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KAPE - OASIS\MHT File (New Format)\Service Area\"/>
    </mc:Choice>
  </mc:AlternateContent>
  <bookViews>
    <workbookView xWindow="0" yWindow="0" windowWidth="17970" windowHeight="6585" tabRatio="796"/>
  </bookViews>
  <sheets>
    <sheet name="Cab" sheetId="4" r:id="rId1"/>
    <sheet name="JKT" sheetId="5" r:id="rId2"/>
    <sheet name="SBY" sheetId="6" r:id="rId3"/>
    <sheet name="Service area-Cabang" sheetId="1" r:id="rId4"/>
    <sheet name="Jakarta Area" sheetId="2" r:id="rId5"/>
    <sheet name="Area Surabaya" sheetId="3" r:id="rId6"/>
  </sheets>
  <definedNames>
    <definedName name="_xlnm.Print_Area" localSheetId="4">'Jakarta Area'!$A$1</definedName>
    <definedName name="_xlnm.Print_Area" localSheetId="1">JKT!$A$1</definedName>
  </definedNames>
  <calcPr calcId="152511"/>
</workbook>
</file>

<file path=xl/calcChain.xml><?xml version="1.0" encoding="utf-8"?>
<calcChain xmlns="http://schemas.openxmlformats.org/spreadsheetml/2006/main">
  <c r="S6" i="4" l="1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5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H6" i="4"/>
  <c r="I6" i="4"/>
  <c r="J6" i="4"/>
  <c r="L6" i="4"/>
  <c r="O6" i="4"/>
  <c r="P6" i="4"/>
  <c r="Q6" i="4"/>
  <c r="H7" i="4"/>
  <c r="I7" i="4"/>
  <c r="J7" i="4"/>
  <c r="L7" i="4"/>
  <c r="O7" i="4"/>
  <c r="P7" i="4"/>
  <c r="Q7" i="4"/>
  <c r="H8" i="4"/>
  <c r="I8" i="4"/>
  <c r="J8" i="4"/>
  <c r="L8" i="4"/>
  <c r="O8" i="4"/>
  <c r="P8" i="4"/>
  <c r="Q8" i="4"/>
  <c r="H9" i="4"/>
  <c r="I9" i="4"/>
  <c r="J9" i="4"/>
  <c r="L9" i="4"/>
  <c r="O9" i="4"/>
  <c r="P9" i="4"/>
  <c r="Q9" i="4"/>
  <c r="H10" i="4"/>
  <c r="I10" i="4"/>
  <c r="J10" i="4"/>
  <c r="L10" i="4"/>
  <c r="O10" i="4"/>
  <c r="P10" i="4"/>
  <c r="Q10" i="4"/>
  <c r="H11" i="4"/>
  <c r="I11" i="4"/>
  <c r="J11" i="4"/>
  <c r="L11" i="4"/>
  <c r="O11" i="4"/>
  <c r="P11" i="4"/>
  <c r="Q11" i="4"/>
  <c r="H12" i="4"/>
  <c r="I12" i="4"/>
  <c r="J12" i="4"/>
  <c r="L12" i="4"/>
  <c r="O12" i="4"/>
  <c r="P12" i="4"/>
  <c r="Q12" i="4"/>
  <c r="H13" i="4"/>
  <c r="I13" i="4"/>
  <c r="J13" i="4"/>
  <c r="L13" i="4"/>
  <c r="O13" i="4"/>
  <c r="P13" i="4"/>
  <c r="Q13" i="4"/>
  <c r="H14" i="4"/>
  <c r="I14" i="4"/>
  <c r="J14" i="4"/>
  <c r="L14" i="4"/>
  <c r="O14" i="4"/>
  <c r="P14" i="4"/>
  <c r="Q14" i="4"/>
  <c r="H15" i="4"/>
  <c r="I15" i="4"/>
  <c r="J15" i="4"/>
  <c r="L15" i="4"/>
  <c r="O15" i="4"/>
  <c r="P15" i="4"/>
  <c r="Q15" i="4"/>
  <c r="H16" i="4"/>
  <c r="I16" i="4"/>
  <c r="J16" i="4"/>
  <c r="L16" i="4"/>
  <c r="O16" i="4"/>
  <c r="P16" i="4"/>
  <c r="Q16" i="4"/>
  <c r="H17" i="4"/>
  <c r="I17" i="4"/>
  <c r="J17" i="4"/>
  <c r="L17" i="4"/>
  <c r="O17" i="4"/>
  <c r="P17" i="4"/>
  <c r="Q17" i="4"/>
  <c r="H18" i="4"/>
  <c r="I18" i="4"/>
  <c r="J18" i="4"/>
  <c r="L18" i="4"/>
  <c r="O18" i="4"/>
  <c r="P18" i="4"/>
  <c r="Q18" i="4"/>
  <c r="H19" i="4"/>
  <c r="I19" i="4"/>
  <c r="J19" i="4"/>
  <c r="L19" i="4"/>
  <c r="O19" i="4"/>
  <c r="P19" i="4"/>
  <c r="Q19" i="4"/>
  <c r="H20" i="4"/>
  <c r="I20" i="4"/>
  <c r="J20" i="4"/>
  <c r="L20" i="4"/>
  <c r="O20" i="4"/>
  <c r="P20" i="4"/>
  <c r="Q20" i="4"/>
  <c r="H21" i="4"/>
  <c r="I21" i="4"/>
  <c r="J21" i="4"/>
  <c r="L21" i="4"/>
  <c r="O21" i="4"/>
  <c r="P21" i="4"/>
  <c r="Q21" i="4"/>
  <c r="H22" i="4"/>
  <c r="I22" i="4"/>
  <c r="J22" i="4"/>
  <c r="L22" i="4"/>
  <c r="O22" i="4"/>
  <c r="P22" i="4"/>
  <c r="Q22" i="4"/>
  <c r="H23" i="4"/>
  <c r="I23" i="4"/>
  <c r="J23" i="4"/>
  <c r="L23" i="4"/>
  <c r="O23" i="4"/>
  <c r="P23" i="4"/>
  <c r="Q23" i="4"/>
  <c r="H24" i="4"/>
  <c r="I24" i="4"/>
  <c r="J24" i="4"/>
  <c r="L24" i="4"/>
  <c r="O24" i="4"/>
  <c r="P24" i="4"/>
  <c r="Q24" i="4"/>
  <c r="H25" i="4"/>
  <c r="I25" i="4"/>
  <c r="J25" i="4"/>
  <c r="L25" i="4"/>
  <c r="O25" i="4"/>
  <c r="P25" i="4"/>
  <c r="Q25" i="4"/>
  <c r="H26" i="4"/>
  <c r="I26" i="4"/>
  <c r="J26" i="4"/>
  <c r="L26" i="4"/>
  <c r="O26" i="4"/>
  <c r="P26" i="4"/>
  <c r="Q26" i="4"/>
  <c r="H27" i="4"/>
  <c r="I27" i="4"/>
  <c r="J27" i="4"/>
  <c r="L27" i="4"/>
  <c r="O27" i="4"/>
  <c r="P27" i="4"/>
  <c r="Q27" i="4"/>
  <c r="H28" i="4"/>
  <c r="I28" i="4"/>
  <c r="J28" i="4"/>
  <c r="L28" i="4"/>
  <c r="O28" i="4"/>
  <c r="P28" i="4"/>
  <c r="Q28" i="4"/>
  <c r="H29" i="4"/>
  <c r="I29" i="4"/>
  <c r="J29" i="4"/>
  <c r="L29" i="4"/>
  <c r="O29" i="4"/>
  <c r="P29" i="4"/>
  <c r="Q29" i="4"/>
  <c r="H30" i="4"/>
  <c r="I30" i="4"/>
  <c r="J30" i="4"/>
  <c r="L30" i="4"/>
  <c r="O30" i="4"/>
  <c r="P30" i="4"/>
  <c r="Q30" i="4"/>
  <c r="H31" i="4"/>
  <c r="I31" i="4"/>
  <c r="J31" i="4"/>
  <c r="L31" i="4"/>
  <c r="O31" i="4"/>
  <c r="P31" i="4"/>
  <c r="Q31" i="4"/>
  <c r="H32" i="4"/>
  <c r="I32" i="4"/>
  <c r="J32" i="4"/>
  <c r="L32" i="4"/>
  <c r="O32" i="4"/>
  <c r="P32" i="4"/>
  <c r="Q32" i="4"/>
  <c r="H33" i="4"/>
  <c r="I33" i="4"/>
  <c r="J33" i="4"/>
  <c r="L33" i="4"/>
  <c r="O33" i="4"/>
  <c r="P33" i="4"/>
  <c r="Q33" i="4"/>
  <c r="H34" i="4"/>
  <c r="I34" i="4"/>
  <c r="J34" i="4"/>
  <c r="L34" i="4"/>
  <c r="O34" i="4"/>
  <c r="P34" i="4"/>
  <c r="Q34" i="4"/>
  <c r="H35" i="4"/>
  <c r="I35" i="4"/>
  <c r="J35" i="4"/>
  <c r="L35" i="4"/>
  <c r="O35" i="4"/>
  <c r="P35" i="4"/>
  <c r="Q35" i="4"/>
  <c r="H36" i="4"/>
  <c r="I36" i="4"/>
  <c r="J36" i="4"/>
  <c r="L36" i="4"/>
  <c r="O36" i="4"/>
  <c r="P36" i="4"/>
  <c r="Q36" i="4"/>
  <c r="H37" i="4"/>
  <c r="I37" i="4"/>
  <c r="J37" i="4"/>
  <c r="L37" i="4"/>
  <c r="O37" i="4"/>
  <c r="P37" i="4"/>
  <c r="Q37" i="4"/>
  <c r="H38" i="4"/>
  <c r="I38" i="4"/>
  <c r="J38" i="4"/>
  <c r="L38" i="4"/>
  <c r="O38" i="4"/>
  <c r="P38" i="4"/>
  <c r="Q38" i="4"/>
  <c r="H39" i="4"/>
  <c r="I39" i="4"/>
  <c r="J39" i="4"/>
  <c r="L39" i="4"/>
  <c r="O39" i="4"/>
  <c r="P39" i="4"/>
  <c r="Q39" i="4"/>
  <c r="H40" i="4"/>
  <c r="I40" i="4"/>
  <c r="J40" i="4"/>
  <c r="L40" i="4"/>
  <c r="O40" i="4"/>
  <c r="P40" i="4"/>
  <c r="Q40" i="4"/>
  <c r="H41" i="4"/>
  <c r="I41" i="4"/>
  <c r="J41" i="4"/>
  <c r="L41" i="4"/>
  <c r="O41" i="4"/>
  <c r="P41" i="4"/>
  <c r="Q41" i="4"/>
  <c r="H42" i="4"/>
  <c r="I42" i="4"/>
  <c r="J42" i="4"/>
  <c r="L42" i="4"/>
  <c r="O42" i="4"/>
  <c r="P42" i="4"/>
  <c r="Q42" i="4"/>
  <c r="H43" i="4"/>
  <c r="I43" i="4"/>
  <c r="J43" i="4"/>
  <c r="L43" i="4"/>
  <c r="O43" i="4"/>
  <c r="P43" i="4"/>
  <c r="Q43" i="4"/>
  <c r="H44" i="4"/>
  <c r="I44" i="4"/>
  <c r="J44" i="4"/>
  <c r="L44" i="4"/>
  <c r="O44" i="4"/>
  <c r="P44" i="4"/>
  <c r="Q44" i="4"/>
  <c r="H45" i="4"/>
  <c r="I45" i="4"/>
  <c r="J45" i="4"/>
  <c r="L45" i="4"/>
  <c r="O45" i="4"/>
  <c r="P45" i="4"/>
  <c r="Q45" i="4"/>
  <c r="H46" i="4"/>
  <c r="I46" i="4"/>
  <c r="J46" i="4"/>
  <c r="L46" i="4"/>
  <c r="O46" i="4"/>
  <c r="P46" i="4"/>
  <c r="Q46" i="4"/>
  <c r="H47" i="4"/>
  <c r="I47" i="4"/>
  <c r="J47" i="4"/>
  <c r="L47" i="4"/>
  <c r="O47" i="4"/>
  <c r="P47" i="4"/>
  <c r="Q47" i="4"/>
  <c r="H48" i="4"/>
  <c r="I48" i="4"/>
  <c r="J48" i="4"/>
  <c r="L48" i="4"/>
  <c r="O48" i="4"/>
  <c r="P48" i="4"/>
  <c r="Q48" i="4"/>
  <c r="H49" i="4"/>
  <c r="I49" i="4"/>
  <c r="J49" i="4"/>
  <c r="L49" i="4"/>
  <c r="O49" i="4"/>
  <c r="P49" i="4"/>
  <c r="Q49" i="4"/>
  <c r="H50" i="4"/>
  <c r="I50" i="4"/>
  <c r="J50" i="4"/>
  <c r="L50" i="4"/>
  <c r="O50" i="4"/>
  <c r="P50" i="4"/>
  <c r="Q50" i="4"/>
  <c r="H51" i="4"/>
  <c r="I51" i="4"/>
  <c r="J51" i="4"/>
  <c r="L51" i="4"/>
  <c r="O51" i="4"/>
  <c r="P51" i="4"/>
  <c r="Q51" i="4"/>
  <c r="H52" i="4"/>
  <c r="I52" i="4"/>
  <c r="J52" i="4"/>
  <c r="L52" i="4"/>
  <c r="O52" i="4"/>
  <c r="P52" i="4"/>
  <c r="Q52" i="4"/>
  <c r="H53" i="4"/>
  <c r="I53" i="4"/>
  <c r="J53" i="4"/>
  <c r="L53" i="4"/>
  <c r="O53" i="4"/>
  <c r="P53" i="4"/>
  <c r="Q53" i="4"/>
  <c r="H54" i="4"/>
  <c r="I54" i="4"/>
  <c r="J54" i="4"/>
  <c r="L54" i="4"/>
  <c r="O54" i="4"/>
  <c r="P54" i="4"/>
  <c r="Q54" i="4"/>
  <c r="H55" i="4"/>
  <c r="I55" i="4"/>
  <c r="J55" i="4"/>
  <c r="L55" i="4"/>
  <c r="O55" i="4"/>
  <c r="P55" i="4"/>
  <c r="Q55" i="4"/>
  <c r="H56" i="4"/>
  <c r="I56" i="4"/>
  <c r="J56" i="4"/>
  <c r="L56" i="4"/>
  <c r="O56" i="4"/>
  <c r="P56" i="4"/>
  <c r="Q56" i="4"/>
  <c r="H57" i="4"/>
  <c r="I57" i="4"/>
  <c r="J57" i="4"/>
  <c r="L57" i="4"/>
  <c r="O57" i="4"/>
  <c r="P57" i="4"/>
  <c r="Q57" i="4"/>
  <c r="H58" i="4"/>
  <c r="I58" i="4"/>
  <c r="J58" i="4"/>
  <c r="L58" i="4"/>
  <c r="O58" i="4"/>
  <c r="P58" i="4"/>
  <c r="Q58" i="4"/>
  <c r="H59" i="4"/>
  <c r="I59" i="4"/>
  <c r="J59" i="4"/>
  <c r="L59" i="4"/>
  <c r="O59" i="4"/>
  <c r="P59" i="4"/>
  <c r="Q59" i="4"/>
  <c r="H60" i="4"/>
  <c r="I60" i="4"/>
  <c r="J60" i="4"/>
  <c r="L60" i="4"/>
  <c r="O60" i="4"/>
  <c r="P60" i="4"/>
  <c r="Q60" i="4"/>
  <c r="H61" i="4"/>
  <c r="I61" i="4"/>
  <c r="J61" i="4"/>
  <c r="L61" i="4"/>
  <c r="O61" i="4"/>
  <c r="P61" i="4"/>
  <c r="Q61" i="4"/>
  <c r="H62" i="4"/>
  <c r="I62" i="4"/>
  <c r="J62" i="4"/>
  <c r="L62" i="4"/>
  <c r="O62" i="4"/>
  <c r="P62" i="4"/>
  <c r="Q62" i="4"/>
  <c r="H63" i="4"/>
  <c r="I63" i="4"/>
  <c r="J63" i="4"/>
  <c r="L63" i="4"/>
  <c r="O63" i="4"/>
  <c r="P63" i="4"/>
  <c r="Q63" i="4"/>
  <c r="H64" i="4"/>
  <c r="I64" i="4"/>
  <c r="J64" i="4"/>
  <c r="L64" i="4"/>
  <c r="O64" i="4"/>
  <c r="P64" i="4"/>
  <c r="Q64" i="4"/>
  <c r="H65" i="4"/>
  <c r="I65" i="4"/>
  <c r="J65" i="4"/>
  <c r="L65" i="4"/>
  <c r="O65" i="4"/>
  <c r="P65" i="4"/>
  <c r="Q65" i="4"/>
  <c r="H66" i="4"/>
  <c r="I66" i="4"/>
  <c r="J66" i="4"/>
  <c r="L66" i="4"/>
  <c r="O66" i="4"/>
  <c r="P66" i="4"/>
  <c r="Q66" i="4"/>
  <c r="H67" i="4"/>
  <c r="I67" i="4"/>
  <c r="J67" i="4"/>
  <c r="L67" i="4"/>
  <c r="O67" i="4"/>
  <c r="P67" i="4"/>
  <c r="Q67" i="4"/>
  <c r="H68" i="4"/>
  <c r="I68" i="4"/>
  <c r="J68" i="4"/>
  <c r="L68" i="4"/>
  <c r="O68" i="4"/>
  <c r="P68" i="4"/>
  <c r="Q68" i="4"/>
  <c r="H69" i="4"/>
  <c r="I69" i="4"/>
  <c r="J69" i="4"/>
  <c r="L69" i="4"/>
  <c r="O69" i="4"/>
  <c r="P69" i="4"/>
  <c r="Q69" i="4"/>
  <c r="H70" i="4"/>
  <c r="I70" i="4"/>
  <c r="J70" i="4"/>
  <c r="L70" i="4"/>
  <c r="O70" i="4"/>
  <c r="P70" i="4"/>
  <c r="Q70" i="4"/>
  <c r="H71" i="4"/>
  <c r="I71" i="4"/>
  <c r="J71" i="4"/>
  <c r="L71" i="4"/>
  <c r="O71" i="4"/>
  <c r="P71" i="4"/>
  <c r="Q71" i="4"/>
  <c r="H72" i="4"/>
  <c r="I72" i="4"/>
  <c r="J72" i="4"/>
  <c r="L72" i="4"/>
  <c r="O72" i="4"/>
  <c r="P72" i="4"/>
  <c r="Q72" i="4"/>
  <c r="H73" i="4"/>
  <c r="I73" i="4"/>
  <c r="J73" i="4"/>
  <c r="L73" i="4"/>
  <c r="O73" i="4"/>
  <c r="P73" i="4"/>
  <c r="Q73" i="4"/>
  <c r="H74" i="4"/>
  <c r="I74" i="4"/>
  <c r="J74" i="4"/>
  <c r="L74" i="4"/>
  <c r="O74" i="4"/>
  <c r="P74" i="4"/>
  <c r="Q74" i="4"/>
  <c r="H75" i="4"/>
  <c r="I75" i="4"/>
  <c r="J75" i="4"/>
  <c r="L75" i="4"/>
  <c r="O75" i="4"/>
  <c r="P75" i="4"/>
  <c r="Q75" i="4"/>
  <c r="H76" i="4"/>
  <c r="I76" i="4"/>
  <c r="J76" i="4"/>
  <c r="L76" i="4"/>
  <c r="O76" i="4"/>
  <c r="P76" i="4"/>
  <c r="Q76" i="4"/>
  <c r="H77" i="4"/>
  <c r="I77" i="4"/>
  <c r="J77" i="4"/>
  <c r="L77" i="4"/>
  <c r="O77" i="4"/>
  <c r="P77" i="4"/>
  <c r="Q77" i="4"/>
  <c r="H78" i="4"/>
  <c r="I78" i="4"/>
  <c r="J78" i="4"/>
  <c r="L78" i="4"/>
  <c r="O78" i="4"/>
  <c r="P78" i="4"/>
  <c r="Q78" i="4"/>
  <c r="H79" i="4"/>
  <c r="I79" i="4"/>
  <c r="J79" i="4"/>
  <c r="L79" i="4"/>
  <c r="O79" i="4"/>
  <c r="P79" i="4"/>
  <c r="Q79" i="4"/>
  <c r="H80" i="4"/>
  <c r="I80" i="4"/>
  <c r="J80" i="4"/>
  <c r="L80" i="4"/>
  <c r="O80" i="4"/>
  <c r="P80" i="4"/>
  <c r="Q80" i="4"/>
  <c r="H81" i="4"/>
  <c r="I81" i="4"/>
  <c r="J81" i="4"/>
  <c r="L81" i="4"/>
  <c r="O81" i="4"/>
  <c r="P81" i="4"/>
  <c r="Q81" i="4"/>
  <c r="H82" i="4"/>
  <c r="I82" i="4"/>
  <c r="J82" i="4"/>
  <c r="L82" i="4"/>
  <c r="O82" i="4"/>
  <c r="P82" i="4"/>
  <c r="Q82" i="4"/>
  <c r="H83" i="4"/>
  <c r="I83" i="4"/>
  <c r="J83" i="4"/>
  <c r="L83" i="4"/>
  <c r="O83" i="4"/>
  <c r="P83" i="4"/>
  <c r="Q83" i="4"/>
  <c r="H84" i="4"/>
  <c r="I84" i="4"/>
  <c r="J84" i="4"/>
  <c r="L84" i="4"/>
  <c r="O84" i="4"/>
  <c r="P84" i="4"/>
  <c r="Q84" i="4"/>
  <c r="H85" i="4"/>
  <c r="I85" i="4"/>
  <c r="J85" i="4"/>
  <c r="L85" i="4"/>
  <c r="O85" i="4"/>
  <c r="P85" i="4"/>
  <c r="Q85" i="4"/>
  <c r="H86" i="4"/>
  <c r="I86" i="4"/>
  <c r="J86" i="4"/>
  <c r="L86" i="4"/>
  <c r="O86" i="4"/>
  <c r="P86" i="4"/>
  <c r="Q86" i="4"/>
  <c r="H87" i="4"/>
  <c r="I87" i="4"/>
  <c r="J87" i="4"/>
  <c r="L87" i="4"/>
  <c r="O87" i="4"/>
  <c r="P87" i="4"/>
  <c r="Q87" i="4"/>
  <c r="H88" i="4"/>
  <c r="I88" i="4"/>
  <c r="J88" i="4"/>
  <c r="L88" i="4"/>
  <c r="O88" i="4"/>
  <c r="P88" i="4"/>
  <c r="Q88" i="4"/>
  <c r="H89" i="4"/>
  <c r="I89" i="4"/>
  <c r="J89" i="4"/>
  <c r="L89" i="4"/>
  <c r="O89" i="4"/>
  <c r="P89" i="4"/>
  <c r="Q89" i="4"/>
  <c r="H90" i="4"/>
  <c r="I90" i="4"/>
  <c r="J90" i="4"/>
  <c r="L90" i="4"/>
  <c r="O90" i="4"/>
  <c r="P90" i="4"/>
  <c r="Q90" i="4"/>
  <c r="H91" i="4"/>
  <c r="I91" i="4"/>
  <c r="J91" i="4"/>
  <c r="L91" i="4"/>
  <c r="O91" i="4"/>
  <c r="P91" i="4"/>
  <c r="Q91" i="4"/>
  <c r="H92" i="4"/>
  <c r="I92" i="4"/>
  <c r="J92" i="4"/>
  <c r="L92" i="4"/>
  <c r="O92" i="4"/>
  <c r="P92" i="4"/>
  <c r="Q92" i="4"/>
  <c r="H93" i="4"/>
  <c r="I93" i="4"/>
  <c r="J93" i="4"/>
  <c r="L93" i="4"/>
  <c r="O93" i="4"/>
  <c r="P93" i="4"/>
  <c r="Q93" i="4"/>
  <c r="H94" i="4"/>
  <c r="I94" i="4"/>
  <c r="J94" i="4"/>
  <c r="L94" i="4"/>
  <c r="O94" i="4"/>
  <c r="P94" i="4"/>
  <c r="Q94" i="4"/>
  <c r="H95" i="4"/>
  <c r="I95" i="4"/>
  <c r="J95" i="4"/>
  <c r="L95" i="4"/>
  <c r="O95" i="4"/>
  <c r="P95" i="4"/>
  <c r="Q95" i="4"/>
  <c r="H96" i="4"/>
  <c r="I96" i="4"/>
  <c r="J96" i="4"/>
  <c r="L96" i="4"/>
  <c r="O96" i="4"/>
  <c r="P96" i="4"/>
  <c r="Q96" i="4"/>
  <c r="H97" i="4"/>
  <c r="I97" i="4"/>
  <c r="J97" i="4"/>
  <c r="L97" i="4"/>
  <c r="O97" i="4"/>
  <c r="P97" i="4"/>
  <c r="Q97" i="4"/>
  <c r="H98" i="4"/>
  <c r="I98" i="4"/>
  <c r="J98" i="4"/>
  <c r="L98" i="4"/>
  <c r="O98" i="4"/>
  <c r="P98" i="4"/>
  <c r="Q98" i="4"/>
  <c r="H99" i="4"/>
  <c r="I99" i="4"/>
  <c r="J99" i="4"/>
  <c r="L99" i="4"/>
  <c r="O99" i="4"/>
  <c r="P99" i="4"/>
  <c r="Q99" i="4"/>
  <c r="H100" i="4"/>
  <c r="I100" i="4"/>
  <c r="J100" i="4"/>
  <c r="L100" i="4"/>
  <c r="O100" i="4"/>
  <c r="P100" i="4"/>
  <c r="Q100" i="4"/>
  <c r="H101" i="4"/>
  <c r="I101" i="4"/>
  <c r="J101" i="4"/>
  <c r="L101" i="4"/>
  <c r="O101" i="4"/>
  <c r="P101" i="4"/>
  <c r="Q101" i="4"/>
  <c r="H102" i="4"/>
  <c r="I102" i="4"/>
  <c r="J102" i="4"/>
  <c r="L102" i="4"/>
  <c r="O102" i="4"/>
  <c r="P102" i="4"/>
  <c r="Q102" i="4"/>
  <c r="H103" i="4"/>
  <c r="I103" i="4"/>
  <c r="J103" i="4"/>
  <c r="L103" i="4"/>
  <c r="O103" i="4"/>
  <c r="P103" i="4"/>
  <c r="Q103" i="4"/>
  <c r="H104" i="4"/>
  <c r="I104" i="4"/>
  <c r="J104" i="4"/>
  <c r="L104" i="4"/>
  <c r="O104" i="4"/>
  <c r="P104" i="4"/>
  <c r="Q104" i="4"/>
  <c r="H105" i="4"/>
  <c r="I105" i="4"/>
  <c r="J105" i="4"/>
  <c r="L105" i="4"/>
  <c r="O105" i="4"/>
  <c r="P105" i="4"/>
  <c r="Q105" i="4"/>
  <c r="H106" i="4"/>
  <c r="I106" i="4"/>
  <c r="J106" i="4"/>
  <c r="L106" i="4"/>
  <c r="O106" i="4"/>
  <c r="P106" i="4"/>
  <c r="Q106" i="4"/>
  <c r="H107" i="4"/>
  <c r="I107" i="4"/>
  <c r="J107" i="4"/>
  <c r="L107" i="4"/>
  <c r="O107" i="4"/>
  <c r="P107" i="4"/>
  <c r="Q107" i="4"/>
  <c r="H108" i="4"/>
  <c r="I108" i="4"/>
  <c r="J108" i="4"/>
  <c r="L108" i="4"/>
  <c r="O108" i="4"/>
  <c r="P108" i="4"/>
  <c r="Q108" i="4"/>
  <c r="H109" i="4"/>
  <c r="I109" i="4"/>
  <c r="J109" i="4"/>
  <c r="L109" i="4"/>
  <c r="O109" i="4"/>
  <c r="P109" i="4"/>
  <c r="Q109" i="4"/>
  <c r="H110" i="4"/>
  <c r="I110" i="4"/>
  <c r="J110" i="4"/>
  <c r="L110" i="4"/>
  <c r="O110" i="4"/>
  <c r="P110" i="4"/>
  <c r="Q110" i="4"/>
  <c r="H111" i="4"/>
  <c r="I111" i="4"/>
  <c r="J111" i="4"/>
  <c r="L111" i="4"/>
  <c r="O111" i="4"/>
  <c r="P111" i="4"/>
  <c r="Q111" i="4"/>
  <c r="H112" i="4"/>
  <c r="I112" i="4"/>
  <c r="J112" i="4"/>
  <c r="L112" i="4"/>
  <c r="O112" i="4"/>
  <c r="P112" i="4"/>
  <c r="Q112" i="4"/>
  <c r="H113" i="4"/>
  <c r="I113" i="4"/>
  <c r="J113" i="4"/>
  <c r="L113" i="4"/>
  <c r="O113" i="4"/>
  <c r="P113" i="4"/>
  <c r="Q113" i="4"/>
  <c r="H114" i="4"/>
  <c r="I114" i="4"/>
  <c r="J114" i="4"/>
  <c r="L114" i="4"/>
  <c r="O114" i="4"/>
  <c r="P114" i="4"/>
  <c r="Q114" i="4"/>
  <c r="H115" i="4"/>
  <c r="I115" i="4"/>
  <c r="J115" i="4"/>
  <c r="L115" i="4"/>
  <c r="O115" i="4"/>
  <c r="P115" i="4"/>
  <c r="Q115" i="4"/>
  <c r="H116" i="4"/>
  <c r="I116" i="4"/>
  <c r="J116" i="4"/>
  <c r="L116" i="4"/>
  <c r="O116" i="4"/>
  <c r="P116" i="4"/>
  <c r="Q116" i="4"/>
  <c r="H117" i="4"/>
  <c r="I117" i="4"/>
  <c r="J117" i="4"/>
  <c r="L117" i="4"/>
  <c r="O117" i="4"/>
  <c r="P117" i="4"/>
  <c r="Q117" i="4"/>
  <c r="H118" i="4"/>
  <c r="I118" i="4"/>
  <c r="J118" i="4"/>
  <c r="L118" i="4"/>
  <c r="O118" i="4"/>
  <c r="P118" i="4"/>
  <c r="Q118" i="4"/>
  <c r="H119" i="4"/>
  <c r="I119" i="4"/>
  <c r="J119" i="4"/>
  <c r="L119" i="4"/>
  <c r="O119" i="4"/>
  <c r="P119" i="4"/>
  <c r="Q119" i="4"/>
  <c r="H120" i="4"/>
  <c r="I120" i="4"/>
  <c r="J120" i="4"/>
  <c r="L120" i="4"/>
  <c r="O120" i="4"/>
  <c r="P120" i="4"/>
  <c r="Q120" i="4"/>
  <c r="H121" i="4"/>
  <c r="I121" i="4"/>
  <c r="J121" i="4"/>
  <c r="L121" i="4"/>
  <c r="O121" i="4"/>
  <c r="P121" i="4"/>
  <c r="Q121" i="4"/>
  <c r="H122" i="4"/>
  <c r="I122" i="4"/>
  <c r="J122" i="4"/>
  <c r="L122" i="4"/>
  <c r="O122" i="4"/>
  <c r="P122" i="4"/>
  <c r="Q122" i="4"/>
  <c r="H123" i="4"/>
  <c r="I123" i="4"/>
  <c r="J123" i="4"/>
  <c r="L123" i="4"/>
  <c r="O123" i="4"/>
  <c r="P123" i="4"/>
  <c r="Q123" i="4"/>
  <c r="H124" i="4"/>
  <c r="I124" i="4"/>
  <c r="J124" i="4"/>
  <c r="L124" i="4"/>
  <c r="O124" i="4"/>
  <c r="P124" i="4"/>
  <c r="Q124" i="4"/>
  <c r="H125" i="4"/>
  <c r="I125" i="4"/>
  <c r="J125" i="4"/>
  <c r="L125" i="4"/>
  <c r="O125" i="4"/>
  <c r="P125" i="4"/>
  <c r="Q125" i="4"/>
  <c r="H126" i="4"/>
  <c r="I126" i="4"/>
  <c r="J126" i="4"/>
  <c r="L126" i="4"/>
  <c r="O126" i="4"/>
  <c r="P126" i="4"/>
  <c r="Q126" i="4"/>
  <c r="H127" i="4"/>
  <c r="I127" i="4"/>
  <c r="J127" i="4"/>
  <c r="L127" i="4"/>
  <c r="O127" i="4"/>
  <c r="P127" i="4"/>
  <c r="Q127" i="4"/>
  <c r="H128" i="4"/>
  <c r="I128" i="4"/>
  <c r="J128" i="4"/>
  <c r="L128" i="4"/>
  <c r="O128" i="4"/>
  <c r="P128" i="4"/>
  <c r="Q128" i="4"/>
  <c r="H129" i="4"/>
  <c r="I129" i="4"/>
  <c r="J129" i="4"/>
  <c r="L129" i="4"/>
  <c r="O129" i="4"/>
  <c r="P129" i="4"/>
  <c r="Q129" i="4"/>
  <c r="H130" i="4"/>
  <c r="I130" i="4"/>
  <c r="J130" i="4"/>
  <c r="L130" i="4"/>
  <c r="O130" i="4"/>
  <c r="P130" i="4"/>
  <c r="Q130" i="4"/>
  <c r="H131" i="4"/>
  <c r="I131" i="4"/>
  <c r="J131" i="4"/>
  <c r="L131" i="4"/>
  <c r="O131" i="4"/>
  <c r="P131" i="4"/>
  <c r="Q131" i="4"/>
  <c r="H132" i="4"/>
  <c r="I132" i="4"/>
  <c r="J132" i="4"/>
  <c r="L132" i="4"/>
  <c r="O132" i="4"/>
  <c r="P132" i="4"/>
  <c r="Q132" i="4"/>
  <c r="H133" i="4"/>
  <c r="I133" i="4"/>
  <c r="J133" i="4"/>
  <c r="L133" i="4"/>
  <c r="O133" i="4"/>
  <c r="P133" i="4"/>
  <c r="Q133" i="4"/>
  <c r="H134" i="4"/>
  <c r="I134" i="4"/>
  <c r="J134" i="4"/>
  <c r="L134" i="4"/>
  <c r="O134" i="4"/>
  <c r="P134" i="4"/>
  <c r="Q134" i="4"/>
  <c r="H135" i="4"/>
  <c r="I135" i="4"/>
  <c r="J135" i="4"/>
  <c r="L135" i="4"/>
  <c r="O135" i="4"/>
  <c r="P135" i="4"/>
  <c r="Q135" i="4"/>
  <c r="H136" i="4"/>
  <c r="I136" i="4"/>
  <c r="J136" i="4"/>
  <c r="L136" i="4"/>
  <c r="O136" i="4"/>
  <c r="P136" i="4"/>
  <c r="Q136" i="4"/>
  <c r="H137" i="4"/>
  <c r="I137" i="4"/>
  <c r="J137" i="4"/>
  <c r="L137" i="4"/>
  <c r="O137" i="4"/>
  <c r="P137" i="4"/>
  <c r="Q137" i="4"/>
  <c r="H138" i="4"/>
  <c r="I138" i="4"/>
  <c r="J138" i="4"/>
  <c r="L138" i="4"/>
  <c r="O138" i="4"/>
  <c r="P138" i="4"/>
  <c r="Q138" i="4"/>
  <c r="H139" i="4"/>
  <c r="I139" i="4"/>
  <c r="J139" i="4"/>
  <c r="L139" i="4"/>
  <c r="O139" i="4"/>
  <c r="P139" i="4"/>
  <c r="Q139" i="4"/>
  <c r="H140" i="4"/>
  <c r="I140" i="4"/>
  <c r="J140" i="4"/>
  <c r="L140" i="4"/>
  <c r="O140" i="4"/>
  <c r="P140" i="4"/>
  <c r="Q140" i="4"/>
  <c r="H141" i="4"/>
  <c r="I141" i="4"/>
  <c r="J141" i="4"/>
  <c r="L141" i="4"/>
  <c r="O141" i="4"/>
  <c r="P141" i="4"/>
  <c r="Q141" i="4"/>
  <c r="H142" i="4"/>
  <c r="I142" i="4"/>
  <c r="J142" i="4"/>
  <c r="L142" i="4"/>
  <c r="O142" i="4"/>
  <c r="P142" i="4"/>
  <c r="Q142" i="4"/>
  <c r="H143" i="4"/>
  <c r="I143" i="4"/>
  <c r="J143" i="4"/>
  <c r="L143" i="4"/>
  <c r="O143" i="4"/>
  <c r="P143" i="4"/>
  <c r="Q143" i="4"/>
  <c r="H144" i="4"/>
  <c r="I144" i="4"/>
  <c r="J144" i="4"/>
  <c r="L144" i="4"/>
  <c r="O144" i="4"/>
  <c r="P144" i="4"/>
  <c r="Q144" i="4"/>
  <c r="H145" i="4"/>
  <c r="I145" i="4"/>
  <c r="J145" i="4"/>
  <c r="L145" i="4"/>
  <c r="O145" i="4"/>
  <c r="P145" i="4"/>
  <c r="Q145" i="4"/>
  <c r="H146" i="4"/>
  <c r="I146" i="4"/>
  <c r="J146" i="4"/>
  <c r="L146" i="4"/>
  <c r="O146" i="4"/>
  <c r="P146" i="4"/>
  <c r="Q146" i="4"/>
  <c r="H147" i="4"/>
  <c r="I147" i="4"/>
  <c r="J147" i="4"/>
  <c r="L147" i="4"/>
  <c r="O147" i="4"/>
  <c r="P147" i="4"/>
  <c r="Q147" i="4"/>
  <c r="H148" i="4"/>
  <c r="I148" i="4"/>
  <c r="J148" i="4"/>
  <c r="L148" i="4"/>
  <c r="O148" i="4"/>
  <c r="P148" i="4"/>
  <c r="Q148" i="4"/>
  <c r="H149" i="4"/>
  <c r="I149" i="4"/>
  <c r="J149" i="4"/>
  <c r="L149" i="4"/>
  <c r="O149" i="4"/>
  <c r="P149" i="4"/>
  <c r="Q149" i="4"/>
  <c r="H150" i="4"/>
  <c r="I150" i="4"/>
  <c r="J150" i="4"/>
  <c r="L150" i="4"/>
  <c r="O150" i="4"/>
  <c r="P150" i="4"/>
  <c r="Q150" i="4"/>
  <c r="H151" i="4"/>
  <c r="I151" i="4"/>
  <c r="J151" i="4"/>
  <c r="L151" i="4"/>
  <c r="O151" i="4"/>
  <c r="P151" i="4"/>
  <c r="Q151" i="4"/>
  <c r="H152" i="4"/>
  <c r="I152" i="4"/>
  <c r="J152" i="4"/>
  <c r="L152" i="4"/>
  <c r="O152" i="4"/>
  <c r="P152" i="4"/>
  <c r="Q152" i="4"/>
  <c r="H153" i="4"/>
  <c r="I153" i="4"/>
  <c r="J153" i="4"/>
  <c r="L153" i="4"/>
  <c r="O153" i="4"/>
  <c r="P153" i="4"/>
  <c r="Q153" i="4"/>
  <c r="H154" i="4"/>
  <c r="I154" i="4"/>
  <c r="J154" i="4"/>
  <c r="L154" i="4"/>
  <c r="O154" i="4"/>
  <c r="P154" i="4"/>
  <c r="Q154" i="4"/>
  <c r="H155" i="4"/>
  <c r="I155" i="4"/>
  <c r="J155" i="4"/>
  <c r="L155" i="4"/>
  <c r="O155" i="4"/>
  <c r="P155" i="4"/>
  <c r="Q155" i="4"/>
  <c r="H156" i="4"/>
  <c r="I156" i="4"/>
  <c r="J156" i="4"/>
  <c r="L156" i="4"/>
  <c r="O156" i="4"/>
  <c r="P156" i="4"/>
  <c r="Q156" i="4"/>
  <c r="H157" i="4"/>
  <c r="I157" i="4"/>
  <c r="J157" i="4"/>
  <c r="L157" i="4"/>
  <c r="O157" i="4"/>
  <c r="P157" i="4"/>
  <c r="Q157" i="4"/>
  <c r="H158" i="4"/>
  <c r="I158" i="4"/>
  <c r="J158" i="4"/>
  <c r="L158" i="4"/>
  <c r="O158" i="4"/>
  <c r="P158" i="4"/>
  <c r="Q158" i="4"/>
  <c r="H159" i="4"/>
  <c r="I159" i="4"/>
  <c r="J159" i="4"/>
  <c r="L159" i="4"/>
  <c r="O159" i="4"/>
  <c r="P159" i="4"/>
  <c r="Q159" i="4"/>
  <c r="H160" i="4"/>
  <c r="I160" i="4"/>
  <c r="J160" i="4"/>
  <c r="L160" i="4"/>
  <c r="O160" i="4"/>
  <c r="P160" i="4"/>
  <c r="Q160" i="4"/>
  <c r="H161" i="4"/>
  <c r="I161" i="4"/>
  <c r="J161" i="4"/>
  <c r="L161" i="4"/>
  <c r="O161" i="4"/>
  <c r="P161" i="4"/>
  <c r="Q161" i="4"/>
  <c r="H162" i="4"/>
  <c r="I162" i="4"/>
  <c r="J162" i="4"/>
  <c r="L162" i="4"/>
  <c r="O162" i="4"/>
  <c r="P162" i="4"/>
  <c r="Q162" i="4"/>
  <c r="H163" i="4"/>
  <c r="I163" i="4"/>
  <c r="J163" i="4"/>
  <c r="L163" i="4"/>
  <c r="O163" i="4"/>
  <c r="P163" i="4"/>
  <c r="Q163" i="4"/>
  <c r="H164" i="4"/>
  <c r="I164" i="4"/>
  <c r="J164" i="4"/>
  <c r="L164" i="4"/>
  <c r="O164" i="4"/>
  <c r="P164" i="4"/>
  <c r="Q164" i="4"/>
  <c r="H165" i="4"/>
  <c r="I165" i="4"/>
  <c r="J165" i="4"/>
  <c r="L165" i="4"/>
  <c r="O165" i="4"/>
  <c r="P165" i="4"/>
  <c r="Q165" i="4"/>
  <c r="H166" i="4"/>
  <c r="I166" i="4"/>
  <c r="J166" i="4"/>
  <c r="L166" i="4"/>
  <c r="O166" i="4"/>
  <c r="P166" i="4"/>
  <c r="Q166" i="4"/>
  <c r="H167" i="4"/>
  <c r="I167" i="4"/>
  <c r="J167" i="4"/>
  <c r="L167" i="4"/>
  <c r="O167" i="4"/>
  <c r="P167" i="4"/>
  <c r="Q167" i="4"/>
  <c r="H168" i="4"/>
  <c r="I168" i="4"/>
  <c r="J168" i="4"/>
  <c r="L168" i="4"/>
  <c r="O168" i="4"/>
  <c r="P168" i="4"/>
  <c r="Q168" i="4"/>
  <c r="H169" i="4"/>
  <c r="I169" i="4"/>
  <c r="J169" i="4"/>
  <c r="L169" i="4"/>
  <c r="O169" i="4"/>
  <c r="P169" i="4"/>
  <c r="Q169" i="4"/>
  <c r="H170" i="4"/>
  <c r="I170" i="4"/>
  <c r="J170" i="4"/>
  <c r="L170" i="4"/>
  <c r="O170" i="4"/>
  <c r="P170" i="4"/>
  <c r="Q170" i="4"/>
  <c r="H171" i="4"/>
  <c r="I171" i="4"/>
  <c r="J171" i="4"/>
  <c r="L171" i="4"/>
  <c r="O171" i="4"/>
  <c r="P171" i="4"/>
  <c r="Q171" i="4"/>
  <c r="H172" i="4"/>
  <c r="I172" i="4"/>
  <c r="J172" i="4"/>
  <c r="L172" i="4"/>
  <c r="O172" i="4"/>
  <c r="P172" i="4"/>
  <c r="Q172" i="4"/>
  <c r="H173" i="4"/>
  <c r="I173" i="4"/>
  <c r="J173" i="4"/>
  <c r="L173" i="4"/>
  <c r="O173" i="4"/>
  <c r="P173" i="4"/>
  <c r="Q173" i="4"/>
  <c r="H174" i="4"/>
  <c r="I174" i="4"/>
  <c r="J174" i="4"/>
  <c r="L174" i="4"/>
  <c r="O174" i="4"/>
  <c r="P174" i="4"/>
  <c r="Q174" i="4"/>
  <c r="H175" i="4"/>
  <c r="I175" i="4"/>
  <c r="J175" i="4"/>
  <c r="L175" i="4"/>
  <c r="O175" i="4"/>
  <c r="P175" i="4"/>
  <c r="Q175" i="4"/>
  <c r="H176" i="4"/>
  <c r="I176" i="4"/>
  <c r="J176" i="4"/>
  <c r="L176" i="4"/>
  <c r="O176" i="4"/>
  <c r="P176" i="4"/>
  <c r="Q176" i="4"/>
  <c r="H177" i="4"/>
  <c r="I177" i="4"/>
  <c r="J177" i="4"/>
  <c r="L177" i="4"/>
  <c r="O177" i="4"/>
  <c r="P177" i="4"/>
  <c r="Q177" i="4"/>
  <c r="H178" i="4"/>
  <c r="I178" i="4"/>
  <c r="J178" i="4"/>
  <c r="L178" i="4"/>
  <c r="O178" i="4"/>
  <c r="P178" i="4"/>
  <c r="Q178" i="4"/>
  <c r="H179" i="4"/>
  <c r="I179" i="4"/>
  <c r="J179" i="4"/>
  <c r="L179" i="4"/>
  <c r="O179" i="4"/>
  <c r="P179" i="4"/>
  <c r="Q179" i="4"/>
  <c r="H180" i="4"/>
  <c r="I180" i="4"/>
  <c r="J180" i="4"/>
  <c r="L180" i="4"/>
  <c r="O180" i="4"/>
  <c r="P180" i="4"/>
  <c r="Q180" i="4"/>
  <c r="H181" i="4"/>
  <c r="I181" i="4"/>
  <c r="J181" i="4"/>
  <c r="L181" i="4"/>
  <c r="O181" i="4"/>
  <c r="P181" i="4"/>
  <c r="Q181" i="4"/>
  <c r="H182" i="4"/>
  <c r="I182" i="4"/>
  <c r="J182" i="4"/>
  <c r="L182" i="4"/>
  <c r="O182" i="4"/>
  <c r="P182" i="4"/>
  <c r="Q182" i="4"/>
  <c r="H183" i="4"/>
  <c r="I183" i="4"/>
  <c r="J183" i="4"/>
  <c r="L183" i="4"/>
  <c r="O183" i="4"/>
  <c r="P183" i="4"/>
  <c r="Q183" i="4"/>
  <c r="H184" i="4"/>
  <c r="I184" i="4"/>
  <c r="J184" i="4"/>
  <c r="L184" i="4"/>
  <c r="O184" i="4"/>
  <c r="P184" i="4"/>
  <c r="Q184" i="4"/>
  <c r="H185" i="4"/>
  <c r="I185" i="4"/>
  <c r="J185" i="4"/>
  <c r="L185" i="4"/>
  <c r="O185" i="4"/>
  <c r="P185" i="4"/>
  <c r="Q185" i="4"/>
  <c r="H186" i="4"/>
  <c r="I186" i="4"/>
  <c r="J186" i="4"/>
  <c r="L186" i="4"/>
  <c r="O186" i="4"/>
  <c r="P186" i="4"/>
  <c r="Q186" i="4"/>
  <c r="H187" i="4"/>
  <c r="I187" i="4"/>
  <c r="J187" i="4"/>
  <c r="L187" i="4"/>
  <c r="O187" i="4"/>
  <c r="P187" i="4"/>
  <c r="Q187" i="4"/>
  <c r="H188" i="4"/>
  <c r="I188" i="4"/>
  <c r="J188" i="4"/>
  <c r="L188" i="4"/>
  <c r="O188" i="4"/>
  <c r="P188" i="4"/>
  <c r="Q188" i="4"/>
  <c r="H189" i="4"/>
  <c r="I189" i="4"/>
  <c r="J189" i="4"/>
  <c r="L189" i="4"/>
  <c r="O189" i="4"/>
  <c r="P189" i="4"/>
  <c r="Q189" i="4"/>
  <c r="H190" i="4"/>
  <c r="I190" i="4"/>
  <c r="J190" i="4"/>
  <c r="L190" i="4"/>
  <c r="O190" i="4"/>
  <c r="P190" i="4"/>
  <c r="Q190" i="4"/>
  <c r="H191" i="4"/>
  <c r="I191" i="4"/>
  <c r="J191" i="4"/>
  <c r="L191" i="4"/>
  <c r="O191" i="4"/>
  <c r="P191" i="4"/>
  <c r="Q191" i="4"/>
  <c r="H192" i="4"/>
  <c r="I192" i="4"/>
  <c r="J192" i="4"/>
  <c r="L192" i="4"/>
  <c r="O192" i="4"/>
  <c r="P192" i="4"/>
  <c r="Q192" i="4"/>
  <c r="H193" i="4"/>
  <c r="I193" i="4"/>
  <c r="J193" i="4"/>
  <c r="L193" i="4"/>
  <c r="O193" i="4"/>
  <c r="P193" i="4"/>
  <c r="Q193" i="4"/>
  <c r="H194" i="4"/>
  <c r="I194" i="4"/>
  <c r="J194" i="4"/>
  <c r="L194" i="4"/>
  <c r="O194" i="4"/>
  <c r="P194" i="4"/>
  <c r="Q194" i="4"/>
  <c r="H195" i="4"/>
  <c r="I195" i="4"/>
  <c r="J195" i="4"/>
  <c r="L195" i="4"/>
  <c r="O195" i="4"/>
  <c r="P195" i="4"/>
  <c r="Q195" i="4"/>
  <c r="H196" i="4"/>
  <c r="I196" i="4"/>
  <c r="J196" i="4"/>
  <c r="L196" i="4"/>
  <c r="O196" i="4"/>
  <c r="P196" i="4"/>
  <c r="Q196" i="4"/>
  <c r="H197" i="4"/>
  <c r="I197" i="4"/>
  <c r="J197" i="4"/>
  <c r="L197" i="4"/>
  <c r="O197" i="4"/>
  <c r="P197" i="4"/>
  <c r="Q197" i="4"/>
  <c r="H198" i="4"/>
  <c r="I198" i="4"/>
  <c r="J198" i="4"/>
  <c r="L198" i="4"/>
  <c r="O198" i="4"/>
  <c r="P198" i="4"/>
  <c r="Q198" i="4"/>
  <c r="H199" i="4"/>
  <c r="I199" i="4"/>
  <c r="J199" i="4"/>
  <c r="L199" i="4"/>
  <c r="O199" i="4"/>
  <c r="P199" i="4"/>
  <c r="Q199" i="4"/>
  <c r="H200" i="4"/>
  <c r="I200" i="4"/>
  <c r="J200" i="4"/>
  <c r="L200" i="4"/>
  <c r="O200" i="4"/>
  <c r="P200" i="4"/>
  <c r="Q200" i="4"/>
  <c r="H201" i="4"/>
  <c r="I201" i="4"/>
  <c r="J201" i="4"/>
  <c r="L201" i="4"/>
  <c r="O201" i="4"/>
  <c r="P201" i="4"/>
  <c r="Q201" i="4"/>
  <c r="H202" i="4"/>
  <c r="I202" i="4"/>
  <c r="J202" i="4"/>
  <c r="L202" i="4"/>
  <c r="O202" i="4"/>
  <c r="P202" i="4"/>
  <c r="Q202" i="4"/>
  <c r="H203" i="4"/>
  <c r="I203" i="4"/>
  <c r="J203" i="4"/>
  <c r="L203" i="4"/>
  <c r="O203" i="4"/>
  <c r="P203" i="4"/>
  <c r="Q203" i="4"/>
  <c r="H204" i="4"/>
  <c r="I204" i="4"/>
  <c r="J204" i="4"/>
  <c r="L204" i="4"/>
  <c r="O204" i="4"/>
  <c r="P204" i="4"/>
  <c r="Q204" i="4"/>
  <c r="H205" i="4"/>
  <c r="I205" i="4"/>
  <c r="J205" i="4"/>
  <c r="L205" i="4"/>
  <c r="O205" i="4"/>
  <c r="P205" i="4"/>
  <c r="Q205" i="4"/>
  <c r="H206" i="4"/>
  <c r="I206" i="4"/>
  <c r="J206" i="4"/>
  <c r="L206" i="4"/>
  <c r="O206" i="4"/>
  <c r="P206" i="4"/>
  <c r="Q206" i="4"/>
  <c r="H207" i="4"/>
  <c r="I207" i="4"/>
  <c r="J207" i="4"/>
  <c r="L207" i="4"/>
  <c r="O207" i="4"/>
  <c r="P207" i="4"/>
  <c r="Q207" i="4"/>
  <c r="H208" i="4"/>
  <c r="I208" i="4"/>
  <c r="J208" i="4"/>
  <c r="L208" i="4"/>
  <c r="O208" i="4"/>
  <c r="P208" i="4"/>
  <c r="Q208" i="4"/>
  <c r="H209" i="4"/>
  <c r="I209" i="4"/>
  <c r="J209" i="4"/>
  <c r="L209" i="4"/>
  <c r="O209" i="4"/>
  <c r="P209" i="4"/>
  <c r="Q209" i="4"/>
  <c r="H210" i="4"/>
  <c r="I210" i="4"/>
  <c r="J210" i="4"/>
  <c r="L210" i="4"/>
  <c r="O210" i="4"/>
  <c r="P210" i="4"/>
  <c r="Q210" i="4"/>
  <c r="H211" i="4"/>
  <c r="I211" i="4"/>
  <c r="J211" i="4"/>
  <c r="L211" i="4"/>
  <c r="O211" i="4"/>
  <c r="P211" i="4"/>
  <c r="Q211" i="4"/>
  <c r="H212" i="4"/>
  <c r="I212" i="4"/>
  <c r="J212" i="4"/>
  <c r="L212" i="4"/>
  <c r="O212" i="4"/>
  <c r="P212" i="4"/>
  <c r="Q212" i="4"/>
  <c r="H213" i="4"/>
  <c r="I213" i="4"/>
  <c r="J213" i="4"/>
  <c r="L213" i="4"/>
  <c r="O213" i="4"/>
  <c r="P213" i="4"/>
  <c r="Q213" i="4"/>
  <c r="H214" i="4"/>
  <c r="I214" i="4"/>
  <c r="J214" i="4"/>
  <c r="L214" i="4"/>
  <c r="O214" i="4"/>
  <c r="P214" i="4"/>
  <c r="Q214" i="4"/>
  <c r="H215" i="4"/>
  <c r="I215" i="4"/>
  <c r="J215" i="4"/>
  <c r="L215" i="4"/>
  <c r="O215" i="4"/>
  <c r="P215" i="4"/>
  <c r="Q215" i="4"/>
  <c r="H216" i="4"/>
  <c r="I216" i="4"/>
  <c r="J216" i="4"/>
  <c r="L216" i="4"/>
  <c r="O216" i="4"/>
  <c r="P216" i="4"/>
  <c r="Q216" i="4"/>
  <c r="H217" i="4"/>
  <c r="I217" i="4"/>
  <c r="J217" i="4"/>
  <c r="L217" i="4"/>
  <c r="O217" i="4"/>
  <c r="P217" i="4"/>
  <c r="Q217" i="4"/>
  <c r="H218" i="4"/>
  <c r="I218" i="4"/>
  <c r="J218" i="4"/>
  <c r="L218" i="4"/>
  <c r="O218" i="4"/>
  <c r="P218" i="4"/>
  <c r="Q218" i="4"/>
  <c r="H219" i="4"/>
  <c r="I219" i="4"/>
  <c r="J219" i="4"/>
  <c r="L219" i="4"/>
  <c r="O219" i="4"/>
  <c r="P219" i="4"/>
  <c r="Q219" i="4"/>
  <c r="H220" i="4"/>
  <c r="I220" i="4"/>
  <c r="J220" i="4"/>
  <c r="L220" i="4"/>
  <c r="O220" i="4"/>
  <c r="P220" i="4"/>
  <c r="Q220" i="4"/>
  <c r="H221" i="4"/>
  <c r="I221" i="4"/>
  <c r="J221" i="4"/>
  <c r="L221" i="4"/>
  <c r="O221" i="4"/>
  <c r="P221" i="4"/>
  <c r="Q221" i="4"/>
  <c r="H222" i="4"/>
  <c r="I222" i="4"/>
  <c r="J222" i="4"/>
  <c r="L222" i="4"/>
  <c r="O222" i="4"/>
  <c r="P222" i="4"/>
  <c r="Q222" i="4"/>
  <c r="H223" i="4"/>
  <c r="I223" i="4"/>
  <c r="J223" i="4"/>
  <c r="L223" i="4"/>
  <c r="O223" i="4"/>
  <c r="P223" i="4"/>
  <c r="Q223" i="4"/>
  <c r="H224" i="4"/>
  <c r="I224" i="4"/>
  <c r="J224" i="4"/>
  <c r="L224" i="4"/>
  <c r="O224" i="4"/>
  <c r="P224" i="4"/>
  <c r="Q224" i="4"/>
  <c r="H225" i="4"/>
  <c r="I225" i="4"/>
  <c r="J225" i="4"/>
  <c r="L225" i="4"/>
  <c r="O225" i="4"/>
  <c r="P225" i="4"/>
  <c r="Q225" i="4"/>
  <c r="H226" i="4"/>
  <c r="I226" i="4"/>
  <c r="J226" i="4"/>
  <c r="L226" i="4"/>
  <c r="O226" i="4"/>
  <c r="P226" i="4"/>
  <c r="Q226" i="4"/>
  <c r="H227" i="4"/>
  <c r="I227" i="4"/>
  <c r="J227" i="4"/>
  <c r="L227" i="4"/>
  <c r="O227" i="4"/>
  <c r="P227" i="4"/>
  <c r="Q227" i="4"/>
  <c r="H228" i="4"/>
  <c r="I228" i="4"/>
  <c r="J228" i="4"/>
  <c r="L228" i="4"/>
  <c r="O228" i="4"/>
  <c r="P228" i="4"/>
  <c r="Q228" i="4"/>
  <c r="H229" i="4"/>
  <c r="I229" i="4"/>
  <c r="J229" i="4"/>
  <c r="L229" i="4"/>
  <c r="O229" i="4"/>
  <c r="P229" i="4"/>
  <c r="Q229" i="4"/>
  <c r="H230" i="4"/>
  <c r="I230" i="4"/>
  <c r="J230" i="4"/>
  <c r="L230" i="4"/>
  <c r="O230" i="4"/>
  <c r="P230" i="4"/>
  <c r="Q230" i="4"/>
  <c r="H231" i="4"/>
  <c r="I231" i="4"/>
  <c r="J231" i="4"/>
  <c r="L231" i="4"/>
  <c r="O231" i="4"/>
  <c r="P231" i="4"/>
  <c r="Q231" i="4"/>
  <c r="H232" i="4"/>
  <c r="I232" i="4"/>
  <c r="J232" i="4"/>
  <c r="L232" i="4"/>
  <c r="O232" i="4"/>
  <c r="P232" i="4"/>
  <c r="Q232" i="4"/>
  <c r="H233" i="4"/>
  <c r="I233" i="4"/>
  <c r="J233" i="4"/>
  <c r="L233" i="4"/>
  <c r="O233" i="4"/>
  <c r="P233" i="4"/>
  <c r="Q233" i="4"/>
  <c r="H234" i="4"/>
  <c r="I234" i="4"/>
  <c r="J234" i="4"/>
  <c r="L234" i="4"/>
  <c r="O234" i="4"/>
  <c r="P234" i="4"/>
  <c r="Q234" i="4"/>
  <c r="H235" i="4"/>
  <c r="I235" i="4"/>
  <c r="J235" i="4"/>
  <c r="L235" i="4"/>
  <c r="O235" i="4"/>
  <c r="P235" i="4"/>
  <c r="Q235" i="4"/>
  <c r="H236" i="4"/>
  <c r="I236" i="4"/>
  <c r="J236" i="4"/>
  <c r="L236" i="4"/>
  <c r="O236" i="4"/>
  <c r="P236" i="4"/>
  <c r="Q236" i="4"/>
  <c r="H237" i="4"/>
  <c r="I237" i="4"/>
  <c r="J237" i="4"/>
  <c r="L237" i="4"/>
  <c r="O237" i="4"/>
  <c r="P237" i="4"/>
  <c r="Q237" i="4"/>
  <c r="H238" i="4"/>
  <c r="I238" i="4"/>
  <c r="J238" i="4"/>
  <c r="L238" i="4"/>
  <c r="O238" i="4"/>
  <c r="P238" i="4"/>
  <c r="Q238" i="4"/>
  <c r="H239" i="4"/>
  <c r="I239" i="4"/>
  <c r="J239" i="4"/>
  <c r="L239" i="4"/>
  <c r="O239" i="4"/>
  <c r="P239" i="4"/>
  <c r="Q239" i="4"/>
  <c r="H240" i="4"/>
  <c r="I240" i="4"/>
  <c r="J240" i="4"/>
  <c r="L240" i="4"/>
  <c r="O240" i="4"/>
  <c r="P240" i="4"/>
  <c r="Q240" i="4"/>
  <c r="H241" i="4"/>
  <c r="I241" i="4"/>
  <c r="J241" i="4"/>
  <c r="L241" i="4"/>
  <c r="O241" i="4"/>
  <c r="P241" i="4"/>
  <c r="Q241" i="4"/>
  <c r="H242" i="4"/>
  <c r="I242" i="4"/>
  <c r="J242" i="4"/>
  <c r="L242" i="4"/>
  <c r="O242" i="4"/>
  <c r="P242" i="4"/>
  <c r="Q242" i="4"/>
  <c r="H243" i="4"/>
  <c r="I243" i="4"/>
  <c r="J243" i="4"/>
  <c r="L243" i="4"/>
  <c r="O243" i="4"/>
  <c r="P243" i="4"/>
  <c r="Q243" i="4"/>
  <c r="H244" i="4"/>
  <c r="I244" i="4"/>
  <c r="J244" i="4"/>
  <c r="L244" i="4"/>
  <c r="O244" i="4"/>
  <c r="P244" i="4"/>
  <c r="Q244" i="4"/>
  <c r="H245" i="4"/>
  <c r="I245" i="4"/>
  <c r="J245" i="4"/>
  <c r="L245" i="4"/>
  <c r="O245" i="4"/>
  <c r="P245" i="4"/>
  <c r="Q245" i="4"/>
  <c r="H246" i="4"/>
  <c r="I246" i="4"/>
  <c r="J246" i="4"/>
  <c r="L246" i="4"/>
  <c r="O246" i="4"/>
  <c r="P246" i="4"/>
  <c r="Q246" i="4"/>
  <c r="H247" i="4"/>
  <c r="I247" i="4"/>
  <c r="J247" i="4"/>
  <c r="L247" i="4"/>
  <c r="O247" i="4"/>
  <c r="P247" i="4"/>
  <c r="Q247" i="4"/>
  <c r="H248" i="4"/>
  <c r="I248" i="4"/>
  <c r="J248" i="4"/>
  <c r="L248" i="4"/>
  <c r="O248" i="4"/>
  <c r="P248" i="4"/>
  <c r="Q248" i="4"/>
  <c r="H249" i="4"/>
  <c r="I249" i="4"/>
  <c r="J249" i="4"/>
  <c r="L249" i="4"/>
  <c r="O249" i="4"/>
  <c r="P249" i="4"/>
  <c r="Q249" i="4"/>
  <c r="H250" i="4"/>
  <c r="I250" i="4"/>
  <c r="J250" i="4"/>
  <c r="L250" i="4"/>
  <c r="O250" i="4"/>
  <c r="P250" i="4"/>
  <c r="Q250" i="4"/>
  <c r="H251" i="4"/>
  <c r="I251" i="4"/>
  <c r="J251" i="4"/>
  <c r="L251" i="4"/>
  <c r="O251" i="4"/>
  <c r="P251" i="4"/>
  <c r="Q251" i="4"/>
  <c r="H252" i="4"/>
  <c r="I252" i="4"/>
  <c r="J252" i="4"/>
  <c r="L252" i="4"/>
  <c r="O252" i="4"/>
  <c r="P252" i="4"/>
  <c r="Q252" i="4"/>
  <c r="H253" i="4"/>
  <c r="I253" i="4"/>
  <c r="J253" i="4"/>
  <c r="L253" i="4"/>
  <c r="O253" i="4"/>
  <c r="P253" i="4"/>
  <c r="Q253" i="4"/>
  <c r="H254" i="4"/>
  <c r="I254" i="4"/>
  <c r="J254" i="4"/>
  <c r="L254" i="4"/>
  <c r="O254" i="4"/>
  <c r="P254" i="4"/>
  <c r="Q254" i="4"/>
  <c r="H255" i="4"/>
  <c r="I255" i="4"/>
  <c r="J255" i="4"/>
  <c r="L255" i="4"/>
  <c r="O255" i="4"/>
  <c r="P255" i="4"/>
  <c r="Q255" i="4"/>
  <c r="H256" i="4"/>
  <c r="I256" i="4"/>
  <c r="J256" i="4"/>
  <c r="L256" i="4"/>
  <c r="O256" i="4"/>
  <c r="P256" i="4"/>
  <c r="Q256" i="4"/>
  <c r="H257" i="4"/>
  <c r="I257" i="4"/>
  <c r="J257" i="4"/>
  <c r="L257" i="4"/>
  <c r="O257" i="4"/>
  <c r="P257" i="4"/>
  <c r="Q257" i="4"/>
  <c r="H258" i="4"/>
  <c r="I258" i="4"/>
  <c r="J258" i="4"/>
  <c r="L258" i="4"/>
  <c r="O258" i="4"/>
  <c r="P258" i="4"/>
  <c r="Q258" i="4"/>
  <c r="H259" i="4"/>
  <c r="I259" i="4"/>
  <c r="J259" i="4"/>
  <c r="L259" i="4"/>
  <c r="O259" i="4"/>
  <c r="P259" i="4"/>
  <c r="Q259" i="4"/>
  <c r="H260" i="4"/>
  <c r="I260" i="4"/>
  <c r="J260" i="4"/>
  <c r="L260" i="4"/>
  <c r="O260" i="4"/>
  <c r="P260" i="4"/>
  <c r="Q260" i="4"/>
  <c r="H261" i="4"/>
  <c r="I261" i="4"/>
  <c r="J261" i="4"/>
  <c r="L261" i="4"/>
  <c r="O261" i="4"/>
  <c r="P261" i="4"/>
  <c r="Q261" i="4"/>
  <c r="H262" i="4"/>
  <c r="I262" i="4"/>
  <c r="J262" i="4"/>
  <c r="L262" i="4"/>
  <c r="O262" i="4"/>
  <c r="P262" i="4"/>
  <c r="Q262" i="4"/>
  <c r="H263" i="4"/>
  <c r="I263" i="4"/>
  <c r="J263" i="4"/>
  <c r="L263" i="4"/>
  <c r="O263" i="4"/>
  <c r="P263" i="4"/>
  <c r="Q263" i="4"/>
  <c r="H264" i="4"/>
  <c r="I264" i="4"/>
  <c r="J264" i="4"/>
  <c r="L264" i="4"/>
  <c r="O264" i="4"/>
  <c r="P264" i="4"/>
  <c r="Q264" i="4"/>
  <c r="H265" i="4"/>
  <c r="I265" i="4"/>
  <c r="J265" i="4"/>
  <c r="L265" i="4"/>
  <c r="O265" i="4"/>
  <c r="P265" i="4"/>
  <c r="Q265" i="4"/>
  <c r="H266" i="4"/>
  <c r="I266" i="4"/>
  <c r="J266" i="4"/>
  <c r="L266" i="4"/>
  <c r="O266" i="4"/>
  <c r="P266" i="4"/>
  <c r="Q266" i="4"/>
  <c r="H267" i="4"/>
  <c r="I267" i="4"/>
  <c r="J267" i="4"/>
  <c r="L267" i="4"/>
  <c r="O267" i="4"/>
  <c r="P267" i="4"/>
  <c r="Q267" i="4"/>
  <c r="H268" i="4"/>
  <c r="I268" i="4"/>
  <c r="J268" i="4"/>
  <c r="L268" i="4"/>
  <c r="O268" i="4"/>
  <c r="P268" i="4"/>
  <c r="Q268" i="4"/>
  <c r="H269" i="4"/>
  <c r="I269" i="4"/>
  <c r="J269" i="4"/>
  <c r="L269" i="4"/>
  <c r="O269" i="4"/>
  <c r="P269" i="4"/>
  <c r="Q269" i="4"/>
  <c r="H270" i="4"/>
  <c r="I270" i="4"/>
  <c r="J270" i="4"/>
  <c r="L270" i="4"/>
  <c r="O270" i="4"/>
  <c r="P270" i="4"/>
  <c r="Q270" i="4"/>
  <c r="H271" i="4"/>
  <c r="I271" i="4"/>
  <c r="J271" i="4"/>
  <c r="L271" i="4"/>
  <c r="O271" i="4"/>
  <c r="P271" i="4"/>
  <c r="Q271" i="4"/>
  <c r="H272" i="4"/>
  <c r="I272" i="4"/>
  <c r="J272" i="4"/>
  <c r="L272" i="4"/>
  <c r="O272" i="4"/>
  <c r="P272" i="4"/>
  <c r="Q272" i="4"/>
  <c r="H273" i="4"/>
  <c r="I273" i="4"/>
  <c r="J273" i="4"/>
  <c r="L273" i="4"/>
  <c r="O273" i="4"/>
  <c r="P273" i="4"/>
  <c r="Q273" i="4"/>
  <c r="H274" i="4"/>
  <c r="I274" i="4"/>
  <c r="J274" i="4"/>
  <c r="L274" i="4"/>
  <c r="O274" i="4"/>
  <c r="P274" i="4"/>
  <c r="Q274" i="4"/>
  <c r="H275" i="4"/>
  <c r="I275" i="4"/>
  <c r="J275" i="4"/>
  <c r="L275" i="4"/>
  <c r="O275" i="4"/>
  <c r="P275" i="4"/>
  <c r="Q275" i="4"/>
  <c r="H276" i="4"/>
  <c r="I276" i="4"/>
  <c r="J276" i="4"/>
  <c r="L276" i="4"/>
  <c r="O276" i="4"/>
  <c r="P276" i="4"/>
  <c r="Q276" i="4"/>
  <c r="H277" i="4"/>
  <c r="I277" i="4"/>
  <c r="J277" i="4"/>
  <c r="L277" i="4"/>
  <c r="O277" i="4"/>
  <c r="P277" i="4"/>
  <c r="Q277" i="4"/>
  <c r="H278" i="4"/>
  <c r="I278" i="4"/>
  <c r="J278" i="4"/>
  <c r="L278" i="4"/>
  <c r="O278" i="4"/>
  <c r="P278" i="4"/>
  <c r="Q278" i="4"/>
  <c r="H279" i="4"/>
  <c r="I279" i="4"/>
  <c r="J279" i="4"/>
  <c r="L279" i="4"/>
  <c r="O279" i="4"/>
  <c r="P279" i="4"/>
  <c r="Q279" i="4"/>
  <c r="H280" i="4"/>
  <c r="I280" i="4"/>
  <c r="J280" i="4"/>
  <c r="L280" i="4"/>
  <c r="O280" i="4"/>
  <c r="P280" i="4"/>
  <c r="Q280" i="4"/>
  <c r="H281" i="4"/>
  <c r="I281" i="4"/>
  <c r="J281" i="4"/>
  <c r="L281" i="4"/>
  <c r="O281" i="4"/>
  <c r="P281" i="4"/>
  <c r="Q281" i="4"/>
  <c r="H282" i="4"/>
  <c r="I282" i="4"/>
  <c r="J282" i="4"/>
  <c r="L282" i="4"/>
  <c r="O282" i="4"/>
  <c r="P282" i="4"/>
  <c r="Q282" i="4"/>
  <c r="H283" i="4"/>
  <c r="I283" i="4"/>
  <c r="J283" i="4"/>
  <c r="L283" i="4"/>
  <c r="O283" i="4"/>
  <c r="P283" i="4"/>
  <c r="Q283" i="4"/>
  <c r="H284" i="4"/>
  <c r="I284" i="4"/>
  <c r="J284" i="4"/>
  <c r="L284" i="4"/>
  <c r="O284" i="4"/>
  <c r="P284" i="4"/>
  <c r="Q284" i="4"/>
  <c r="H285" i="4"/>
  <c r="I285" i="4"/>
  <c r="J285" i="4"/>
  <c r="L285" i="4"/>
  <c r="O285" i="4"/>
  <c r="P285" i="4"/>
  <c r="Q285" i="4"/>
  <c r="H286" i="4"/>
  <c r="I286" i="4"/>
  <c r="J286" i="4"/>
  <c r="L286" i="4"/>
  <c r="O286" i="4"/>
  <c r="P286" i="4"/>
  <c r="Q286" i="4"/>
  <c r="H287" i="4"/>
  <c r="I287" i="4"/>
  <c r="J287" i="4"/>
  <c r="L287" i="4"/>
  <c r="O287" i="4"/>
  <c r="P287" i="4"/>
  <c r="Q287" i="4"/>
  <c r="H288" i="4"/>
  <c r="I288" i="4"/>
  <c r="J288" i="4"/>
  <c r="L288" i="4"/>
  <c r="O288" i="4"/>
  <c r="P288" i="4"/>
  <c r="Q288" i="4"/>
  <c r="H289" i="4"/>
  <c r="I289" i="4"/>
  <c r="J289" i="4"/>
  <c r="L289" i="4"/>
  <c r="O289" i="4"/>
  <c r="P289" i="4"/>
  <c r="Q289" i="4"/>
  <c r="H290" i="4"/>
  <c r="I290" i="4"/>
  <c r="J290" i="4"/>
  <c r="L290" i="4"/>
  <c r="O290" i="4"/>
  <c r="P290" i="4"/>
  <c r="Q290" i="4"/>
  <c r="H291" i="4"/>
  <c r="I291" i="4"/>
  <c r="J291" i="4"/>
  <c r="L291" i="4"/>
  <c r="O291" i="4"/>
  <c r="P291" i="4"/>
  <c r="Q291" i="4"/>
  <c r="H292" i="4"/>
  <c r="I292" i="4"/>
  <c r="J292" i="4"/>
  <c r="L292" i="4"/>
  <c r="O292" i="4"/>
  <c r="P292" i="4"/>
  <c r="Q292" i="4"/>
  <c r="H293" i="4"/>
  <c r="I293" i="4"/>
  <c r="J293" i="4"/>
  <c r="L293" i="4"/>
  <c r="O293" i="4"/>
  <c r="P293" i="4"/>
  <c r="Q293" i="4"/>
  <c r="H294" i="4"/>
  <c r="I294" i="4"/>
  <c r="J294" i="4"/>
  <c r="L294" i="4"/>
  <c r="O294" i="4"/>
  <c r="P294" i="4"/>
  <c r="Q294" i="4"/>
  <c r="H295" i="4"/>
  <c r="I295" i="4"/>
  <c r="J295" i="4"/>
  <c r="L295" i="4"/>
  <c r="O295" i="4"/>
  <c r="P295" i="4"/>
  <c r="Q295" i="4"/>
  <c r="H296" i="4"/>
  <c r="I296" i="4"/>
  <c r="J296" i="4"/>
  <c r="L296" i="4"/>
  <c r="O296" i="4"/>
  <c r="P296" i="4"/>
  <c r="Q296" i="4"/>
  <c r="H297" i="4"/>
  <c r="I297" i="4"/>
  <c r="J297" i="4"/>
  <c r="L297" i="4"/>
  <c r="O297" i="4"/>
  <c r="P297" i="4"/>
  <c r="Q297" i="4"/>
  <c r="H298" i="4"/>
  <c r="I298" i="4"/>
  <c r="J298" i="4"/>
  <c r="L298" i="4"/>
  <c r="O298" i="4"/>
  <c r="P298" i="4"/>
  <c r="Q298" i="4"/>
  <c r="H299" i="4"/>
  <c r="I299" i="4"/>
  <c r="J299" i="4"/>
  <c r="L299" i="4"/>
  <c r="O299" i="4"/>
  <c r="P299" i="4"/>
  <c r="Q299" i="4"/>
  <c r="H300" i="4"/>
  <c r="I300" i="4"/>
  <c r="J300" i="4"/>
  <c r="L300" i="4"/>
  <c r="O300" i="4"/>
  <c r="P300" i="4"/>
  <c r="Q300" i="4"/>
  <c r="H301" i="4"/>
  <c r="I301" i="4"/>
  <c r="J301" i="4"/>
  <c r="L301" i="4"/>
  <c r="O301" i="4"/>
  <c r="P301" i="4"/>
  <c r="Q301" i="4"/>
  <c r="H302" i="4"/>
  <c r="I302" i="4"/>
  <c r="J302" i="4"/>
  <c r="L302" i="4"/>
  <c r="O302" i="4"/>
  <c r="P302" i="4"/>
  <c r="Q302" i="4"/>
  <c r="H303" i="4"/>
  <c r="I303" i="4"/>
  <c r="J303" i="4"/>
  <c r="L303" i="4"/>
  <c r="O303" i="4"/>
  <c r="P303" i="4"/>
  <c r="Q303" i="4"/>
  <c r="H304" i="4"/>
  <c r="I304" i="4"/>
  <c r="J304" i="4"/>
  <c r="L304" i="4"/>
  <c r="O304" i="4"/>
  <c r="P304" i="4"/>
  <c r="Q304" i="4"/>
  <c r="H305" i="4"/>
  <c r="I305" i="4"/>
  <c r="J305" i="4"/>
  <c r="L305" i="4"/>
  <c r="O305" i="4"/>
  <c r="P305" i="4"/>
  <c r="Q305" i="4"/>
  <c r="H306" i="4"/>
  <c r="I306" i="4"/>
  <c r="J306" i="4"/>
  <c r="L306" i="4"/>
  <c r="O306" i="4"/>
  <c r="P306" i="4"/>
  <c r="Q306" i="4"/>
  <c r="H307" i="4"/>
  <c r="I307" i="4"/>
  <c r="J307" i="4"/>
  <c r="L307" i="4"/>
  <c r="O307" i="4"/>
  <c r="P307" i="4"/>
  <c r="Q307" i="4"/>
  <c r="H308" i="4"/>
  <c r="I308" i="4"/>
  <c r="J308" i="4"/>
  <c r="L308" i="4"/>
  <c r="O308" i="4"/>
  <c r="P308" i="4"/>
  <c r="Q308" i="4"/>
  <c r="H309" i="4"/>
  <c r="I309" i="4"/>
  <c r="J309" i="4"/>
  <c r="L309" i="4"/>
  <c r="O309" i="4"/>
  <c r="P309" i="4"/>
  <c r="Q309" i="4"/>
  <c r="H310" i="4"/>
  <c r="I310" i="4"/>
  <c r="J310" i="4"/>
  <c r="L310" i="4"/>
  <c r="O310" i="4"/>
  <c r="P310" i="4"/>
  <c r="Q310" i="4"/>
  <c r="H311" i="4"/>
  <c r="I311" i="4"/>
  <c r="J311" i="4"/>
  <c r="L311" i="4"/>
  <c r="O311" i="4"/>
  <c r="P311" i="4"/>
  <c r="Q311" i="4"/>
  <c r="H312" i="4"/>
  <c r="I312" i="4"/>
  <c r="J312" i="4"/>
  <c r="L312" i="4"/>
  <c r="O312" i="4"/>
  <c r="P312" i="4"/>
  <c r="Q312" i="4"/>
  <c r="H313" i="4"/>
  <c r="I313" i="4"/>
  <c r="J313" i="4"/>
  <c r="L313" i="4"/>
  <c r="O313" i="4"/>
  <c r="P313" i="4"/>
  <c r="Q313" i="4"/>
  <c r="H314" i="4"/>
  <c r="I314" i="4"/>
  <c r="J314" i="4"/>
  <c r="L314" i="4"/>
  <c r="O314" i="4"/>
  <c r="P314" i="4"/>
  <c r="Q314" i="4"/>
  <c r="H315" i="4"/>
  <c r="I315" i="4"/>
  <c r="J315" i="4"/>
  <c r="L315" i="4"/>
  <c r="O315" i="4"/>
  <c r="P315" i="4"/>
  <c r="Q315" i="4"/>
  <c r="H316" i="4"/>
  <c r="I316" i="4"/>
  <c r="J316" i="4"/>
  <c r="L316" i="4"/>
  <c r="O316" i="4"/>
  <c r="P316" i="4"/>
  <c r="Q316" i="4"/>
  <c r="H317" i="4"/>
  <c r="I317" i="4"/>
  <c r="J317" i="4"/>
  <c r="L317" i="4"/>
  <c r="O317" i="4"/>
  <c r="P317" i="4"/>
  <c r="Q317" i="4"/>
  <c r="H318" i="4"/>
  <c r="I318" i="4"/>
  <c r="J318" i="4"/>
  <c r="L318" i="4"/>
  <c r="O318" i="4"/>
  <c r="P318" i="4"/>
  <c r="Q318" i="4"/>
  <c r="H319" i="4"/>
  <c r="I319" i="4"/>
  <c r="J319" i="4"/>
  <c r="L319" i="4"/>
  <c r="O319" i="4"/>
  <c r="P319" i="4"/>
  <c r="Q319" i="4"/>
  <c r="H320" i="4"/>
  <c r="I320" i="4"/>
  <c r="J320" i="4"/>
  <c r="L320" i="4"/>
  <c r="O320" i="4"/>
  <c r="P320" i="4"/>
  <c r="Q320" i="4"/>
  <c r="H321" i="4"/>
  <c r="I321" i="4"/>
  <c r="J321" i="4"/>
  <c r="L321" i="4"/>
  <c r="O321" i="4"/>
  <c r="P321" i="4"/>
  <c r="Q321" i="4"/>
  <c r="H322" i="4"/>
  <c r="I322" i="4"/>
  <c r="J322" i="4"/>
  <c r="L322" i="4"/>
  <c r="O322" i="4"/>
  <c r="P322" i="4"/>
  <c r="Q322" i="4"/>
  <c r="H323" i="4"/>
  <c r="I323" i="4"/>
  <c r="J323" i="4"/>
  <c r="L323" i="4"/>
  <c r="O323" i="4"/>
  <c r="P323" i="4"/>
  <c r="Q323" i="4"/>
  <c r="H324" i="4"/>
  <c r="I324" i="4"/>
  <c r="J324" i="4"/>
  <c r="L324" i="4"/>
  <c r="O324" i="4"/>
  <c r="P324" i="4"/>
  <c r="Q324" i="4"/>
  <c r="H325" i="4"/>
  <c r="I325" i="4"/>
  <c r="J325" i="4"/>
  <c r="L325" i="4"/>
  <c r="O325" i="4"/>
  <c r="P325" i="4"/>
  <c r="Q325" i="4"/>
  <c r="H326" i="4"/>
  <c r="I326" i="4"/>
  <c r="J326" i="4"/>
  <c r="L326" i="4"/>
  <c r="O326" i="4"/>
  <c r="P326" i="4"/>
  <c r="Q326" i="4"/>
  <c r="H327" i="4"/>
  <c r="I327" i="4"/>
  <c r="J327" i="4"/>
  <c r="L327" i="4"/>
  <c r="O327" i="4"/>
  <c r="P327" i="4"/>
  <c r="Q327" i="4"/>
  <c r="H328" i="4"/>
  <c r="I328" i="4"/>
  <c r="J328" i="4"/>
  <c r="L328" i="4"/>
  <c r="O328" i="4"/>
  <c r="P328" i="4"/>
  <c r="Q328" i="4"/>
  <c r="H329" i="4"/>
  <c r="I329" i="4"/>
  <c r="J329" i="4"/>
  <c r="L329" i="4"/>
  <c r="O329" i="4"/>
  <c r="P329" i="4"/>
  <c r="Q329" i="4"/>
  <c r="H330" i="4"/>
  <c r="I330" i="4"/>
  <c r="J330" i="4"/>
  <c r="L330" i="4"/>
  <c r="O330" i="4"/>
  <c r="P330" i="4"/>
  <c r="Q330" i="4"/>
  <c r="H331" i="4"/>
  <c r="I331" i="4"/>
  <c r="J331" i="4"/>
  <c r="L331" i="4"/>
  <c r="O331" i="4"/>
  <c r="P331" i="4"/>
  <c r="Q331" i="4"/>
  <c r="H332" i="4"/>
  <c r="I332" i="4"/>
  <c r="J332" i="4"/>
  <c r="L332" i="4"/>
  <c r="O332" i="4"/>
  <c r="P332" i="4"/>
  <c r="Q332" i="4"/>
  <c r="H333" i="4"/>
  <c r="I333" i="4"/>
  <c r="J333" i="4"/>
  <c r="L333" i="4"/>
  <c r="O333" i="4"/>
  <c r="P333" i="4"/>
  <c r="Q333" i="4"/>
  <c r="H334" i="4"/>
  <c r="I334" i="4"/>
  <c r="J334" i="4"/>
  <c r="L334" i="4"/>
  <c r="O334" i="4"/>
  <c r="P334" i="4"/>
  <c r="Q334" i="4"/>
  <c r="H335" i="4"/>
  <c r="I335" i="4"/>
  <c r="J335" i="4"/>
  <c r="L335" i="4"/>
  <c r="O335" i="4"/>
  <c r="P335" i="4"/>
  <c r="Q335" i="4"/>
  <c r="H336" i="4"/>
  <c r="I336" i="4"/>
  <c r="J336" i="4"/>
  <c r="L336" i="4"/>
  <c r="O336" i="4"/>
  <c r="P336" i="4"/>
  <c r="Q336" i="4"/>
  <c r="H337" i="4"/>
  <c r="I337" i="4"/>
  <c r="J337" i="4"/>
  <c r="L337" i="4"/>
  <c r="O337" i="4"/>
  <c r="P337" i="4"/>
  <c r="Q337" i="4"/>
  <c r="H338" i="4"/>
  <c r="I338" i="4"/>
  <c r="J338" i="4"/>
  <c r="L338" i="4"/>
  <c r="O338" i="4"/>
  <c r="P338" i="4"/>
  <c r="Q338" i="4"/>
  <c r="H339" i="4"/>
  <c r="I339" i="4"/>
  <c r="J339" i="4"/>
  <c r="L339" i="4"/>
  <c r="O339" i="4"/>
  <c r="P339" i="4"/>
  <c r="Q339" i="4"/>
  <c r="H340" i="4"/>
  <c r="I340" i="4"/>
  <c r="J340" i="4"/>
  <c r="L340" i="4"/>
  <c r="O340" i="4"/>
  <c r="P340" i="4"/>
  <c r="Q340" i="4"/>
  <c r="H341" i="4"/>
  <c r="I341" i="4"/>
  <c r="J341" i="4"/>
  <c r="L341" i="4"/>
  <c r="O341" i="4"/>
  <c r="P341" i="4"/>
  <c r="Q341" i="4"/>
  <c r="H342" i="4"/>
  <c r="I342" i="4"/>
  <c r="J342" i="4"/>
  <c r="L342" i="4"/>
  <c r="O342" i="4"/>
  <c r="P342" i="4"/>
  <c r="Q342" i="4"/>
  <c r="H343" i="4"/>
  <c r="I343" i="4"/>
  <c r="J343" i="4"/>
  <c r="L343" i="4"/>
  <c r="O343" i="4"/>
  <c r="P343" i="4"/>
  <c r="Q343" i="4"/>
  <c r="H344" i="4"/>
  <c r="I344" i="4"/>
  <c r="J344" i="4"/>
  <c r="L344" i="4"/>
  <c r="O344" i="4"/>
  <c r="P344" i="4"/>
  <c r="Q344" i="4"/>
  <c r="H345" i="4"/>
  <c r="I345" i="4"/>
  <c r="J345" i="4"/>
  <c r="L345" i="4"/>
  <c r="O345" i="4"/>
  <c r="P345" i="4"/>
  <c r="Q345" i="4"/>
  <c r="H346" i="4"/>
  <c r="I346" i="4"/>
  <c r="J346" i="4"/>
  <c r="L346" i="4"/>
  <c r="O346" i="4"/>
  <c r="P346" i="4"/>
  <c r="Q346" i="4"/>
  <c r="H347" i="4"/>
  <c r="I347" i="4"/>
  <c r="J347" i="4"/>
  <c r="L347" i="4"/>
  <c r="O347" i="4"/>
  <c r="P347" i="4"/>
  <c r="Q347" i="4"/>
  <c r="H348" i="4"/>
  <c r="I348" i="4"/>
  <c r="J348" i="4"/>
  <c r="L348" i="4"/>
  <c r="O348" i="4"/>
  <c r="P348" i="4"/>
  <c r="Q348" i="4"/>
  <c r="H349" i="4"/>
  <c r="I349" i="4"/>
  <c r="J349" i="4"/>
  <c r="L349" i="4"/>
  <c r="O349" i="4"/>
  <c r="P349" i="4"/>
  <c r="Q349" i="4"/>
  <c r="H350" i="4"/>
  <c r="I350" i="4"/>
  <c r="J350" i="4"/>
  <c r="L350" i="4"/>
  <c r="O350" i="4"/>
  <c r="P350" i="4"/>
  <c r="Q350" i="4"/>
  <c r="H351" i="4"/>
  <c r="I351" i="4"/>
  <c r="J351" i="4"/>
  <c r="L351" i="4"/>
  <c r="O351" i="4"/>
  <c r="P351" i="4"/>
  <c r="Q351" i="4"/>
  <c r="H352" i="4"/>
  <c r="I352" i="4"/>
  <c r="J352" i="4"/>
  <c r="L352" i="4"/>
  <c r="O352" i="4"/>
  <c r="P352" i="4"/>
  <c r="Q352" i="4"/>
  <c r="H353" i="4"/>
  <c r="I353" i="4"/>
  <c r="J353" i="4"/>
  <c r="L353" i="4"/>
  <c r="O353" i="4"/>
  <c r="P353" i="4"/>
  <c r="Q353" i="4"/>
  <c r="H354" i="4"/>
  <c r="I354" i="4"/>
  <c r="J354" i="4"/>
  <c r="L354" i="4"/>
  <c r="O354" i="4"/>
  <c r="P354" i="4"/>
  <c r="Q354" i="4"/>
  <c r="H355" i="4"/>
  <c r="I355" i="4"/>
  <c r="J355" i="4"/>
  <c r="L355" i="4"/>
  <c r="O355" i="4"/>
  <c r="P355" i="4"/>
  <c r="Q355" i="4"/>
  <c r="H356" i="4"/>
  <c r="I356" i="4"/>
  <c r="J356" i="4"/>
  <c r="L356" i="4"/>
  <c r="O356" i="4"/>
  <c r="P356" i="4"/>
  <c r="Q356" i="4"/>
  <c r="H357" i="4"/>
  <c r="I357" i="4"/>
  <c r="J357" i="4"/>
  <c r="L357" i="4"/>
  <c r="O357" i="4"/>
  <c r="P357" i="4"/>
  <c r="Q357" i="4"/>
  <c r="H358" i="4"/>
  <c r="I358" i="4"/>
  <c r="J358" i="4"/>
  <c r="L358" i="4"/>
  <c r="O358" i="4"/>
  <c r="P358" i="4"/>
  <c r="Q358" i="4"/>
  <c r="H359" i="4"/>
  <c r="I359" i="4"/>
  <c r="J359" i="4"/>
  <c r="L359" i="4"/>
  <c r="O359" i="4"/>
  <c r="P359" i="4"/>
  <c r="Q359" i="4"/>
  <c r="H360" i="4"/>
  <c r="I360" i="4"/>
  <c r="J360" i="4"/>
  <c r="L360" i="4"/>
  <c r="O360" i="4"/>
  <c r="P360" i="4"/>
  <c r="Q360" i="4"/>
  <c r="H361" i="4"/>
  <c r="I361" i="4"/>
  <c r="J361" i="4"/>
  <c r="L361" i="4"/>
  <c r="O361" i="4"/>
  <c r="P361" i="4"/>
  <c r="Q361" i="4"/>
  <c r="H362" i="4"/>
  <c r="I362" i="4"/>
  <c r="J362" i="4"/>
  <c r="L362" i="4"/>
  <c r="O362" i="4"/>
  <c r="P362" i="4"/>
  <c r="Q362" i="4"/>
  <c r="H363" i="4"/>
  <c r="I363" i="4"/>
  <c r="J363" i="4"/>
  <c r="L363" i="4"/>
  <c r="O363" i="4"/>
  <c r="P363" i="4"/>
  <c r="Q363" i="4"/>
  <c r="H364" i="4"/>
  <c r="I364" i="4"/>
  <c r="J364" i="4"/>
  <c r="L364" i="4"/>
  <c r="O364" i="4"/>
  <c r="P364" i="4"/>
  <c r="Q364" i="4"/>
  <c r="H365" i="4"/>
  <c r="I365" i="4"/>
  <c r="J365" i="4"/>
  <c r="L365" i="4"/>
  <c r="O365" i="4"/>
  <c r="P365" i="4"/>
  <c r="Q365" i="4"/>
  <c r="H366" i="4"/>
  <c r="I366" i="4"/>
  <c r="J366" i="4"/>
  <c r="L366" i="4"/>
  <c r="O366" i="4"/>
  <c r="P366" i="4"/>
  <c r="Q366" i="4"/>
  <c r="H367" i="4"/>
  <c r="I367" i="4"/>
  <c r="J367" i="4"/>
  <c r="L367" i="4"/>
  <c r="O367" i="4"/>
  <c r="P367" i="4"/>
  <c r="Q367" i="4"/>
  <c r="H368" i="4"/>
  <c r="I368" i="4"/>
  <c r="J368" i="4"/>
  <c r="L368" i="4"/>
  <c r="O368" i="4"/>
  <c r="P368" i="4"/>
  <c r="Q368" i="4"/>
  <c r="H369" i="4"/>
  <c r="I369" i="4"/>
  <c r="J369" i="4"/>
  <c r="L369" i="4"/>
  <c r="O369" i="4"/>
  <c r="P369" i="4"/>
  <c r="Q369" i="4"/>
  <c r="H370" i="4"/>
  <c r="I370" i="4"/>
  <c r="J370" i="4"/>
  <c r="L370" i="4"/>
  <c r="O370" i="4"/>
  <c r="P370" i="4"/>
  <c r="Q370" i="4"/>
  <c r="H371" i="4"/>
  <c r="I371" i="4"/>
  <c r="J371" i="4"/>
  <c r="L371" i="4"/>
  <c r="O371" i="4"/>
  <c r="P371" i="4"/>
  <c r="Q371" i="4"/>
  <c r="H372" i="4"/>
  <c r="I372" i="4"/>
  <c r="J372" i="4"/>
  <c r="L372" i="4"/>
  <c r="O372" i="4"/>
  <c r="P372" i="4"/>
  <c r="Q372" i="4"/>
  <c r="H373" i="4"/>
  <c r="I373" i="4"/>
  <c r="J373" i="4"/>
  <c r="L373" i="4"/>
  <c r="O373" i="4"/>
  <c r="P373" i="4"/>
  <c r="Q373" i="4"/>
  <c r="H374" i="4"/>
  <c r="I374" i="4"/>
  <c r="J374" i="4"/>
  <c r="L374" i="4"/>
  <c r="O374" i="4"/>
  <c r="P374" i="4"/>
  <c r="Q374" i="4"/>
  <c r="H375" i="4"/>
  <c r="I375" i="4"/>
  <c r="J375" i="4"/>
  <c r="L375" i="4"/>
  <c r="O375" i="4"/>
  <c r="P375" i="4"/>
  <c r="Q375" i="4"/>
  <c r="H376" i="4"/>
  <c r="I376" i="4"/>
  <c r="J376" i="4"/>
  <c r="L376" i="4"/>
  <c r="O376" i="4"/>
  <c r="P376" i="4"/>
  <c r="Q376" i="4"/>
  <c r="H377" i="4"/>
  <c r="I377" i="4"/>
  <c r="J377" i="4"/>
  <c r="L377" i="4"/>
  <c r="O377" i="4"/>
  <c r="P377" i="4"/>
  <c r="Q377" i="4"/>
  <c r="H378" i="4"/>
  <c r="I378" i="4"/>
  <c r="J378" i="4"/>
  <c r="L378" i="4"/>
  <c r="O378" i="4"/>
  <c r="P378" i="4"/>
  <c r="Q378" i="4"/>
  <c r="H379" i="4"/>
  <c r="I379" i="4"/>
  <c r="J379" i="4"/>
  <c r="L379" i="4"/>
  <c r="O379" i="4"/>
  <c r="P379" i="4"/>
  <c r="Q379" i="4"/>
  <c r="H380" i="4"/>
  <c r="I380" i="4"/>
  <c r="J380" i="4"/>
  <c r="L380" i="4"/>
  <c r="O380" i="4"/>
  <c r="P380" i="4"/>
  <c r="Q380" i="4"/>
  <c r="H381" i="4"/>
  <c r="I381" i="4"/>
  <c r="J381" i="4"/>
  <c r="L381" i="4"/>
  <c r="O381" i="4"/>
  <c r="P381" i="4"/>
  <c r="Q381" i="4"/>
  <c r="H382" i="4"/>
  <c r="I382" i="4"/>
  <c r="J382" i="4"/>
  <c r="L382" i="4"/>
  <c r="O382" i="4"/>
  <c r="P382" i="4"/>
  <c r="Q382" i="4"/>
  <c r="H383" i="4"/>
  <c r="I383" i="4"/>
  <c r="J383" i="4"/>
  <c r="L383" i="4"/>
  <c r="O383" i="4"/>
  <c r="P383" i="4"/>
  <c r="Q383" i="4"/>
  <c r="H384" i="4"/>
  <c r="I384" i="4"/>
  <c r="J384" i="4"/>
  <c r="L384" i="4"/>
  <c r="O384" i="4"/>
  <c r="P384" i="4"/>
  <c r="Q384" i="4"/>
  <c r="H385" i="4"/>
  <c r="I385" i="4"/>
  <c r="J385" i="4"/>
  <c r="L385" i="4"/>
  <c r="O385" i="4"/>
  <c r="P385" i="4"/>
  <c r="Q385" i="4"/>
  <c r="H386" i="4"/>
  <c r="I386" i="4"/>
  <c r="J386" i="4"/>
  <c r="L386" i="4"/>
  <c r="O386" i="4"/>
  <c r="P386" i="4"/>
  <c r="Q386" i="4"/>
  <c r="H387" i="4"/>
  <c r="I387" i="4"/>
  <c r="J387" i="4"/>
  <c r="L387" i="4"/>
  <c r="O387" i="4"/>
  <c r="P387" i="4"/>
  <c r="Q387" i="4"/>
  <c r="H388" i="4"/>
  <c r="I388" i="4"/>
  <c r="J388" i="4"/>
  <c r="L388" i="4"/>
  <c r="O388" i="4"/>
  <c r="P388" i="4"/>
  <c r="Q388" i="4"/>
  <c r="H389" i="4"/>
  <c r="I389" i="4"/>
  <c r="J389" i="4"/>
  <c r="L389" i="4"/>
  <c r="O389" i="4"/>
  <c r="P389" i="4"/>
  <c r="Q389" i="4"/>
  <c r="H390" i="4"/>
  <c r="I390" i="4"/>
  <c r="J390" i="4"/>
  <c r="L390" i="4"/>
  <c r="O390" i="4"/>
  <c r="P390" i="4"/>
  <c r="Q390" i="4"/>
  <c r="H391" i="4"/>
  <c r="I391" i="4"/>
  <c r="J391" i="4"/>
  <c r="L391" i="4"/>
  <c r="O391" i="4"/>
  <c r="P391" i="4"/>
  <c r="Q391" i="4"/>
  <c r="H392" i="4"/>
  <c r="I392" i="4"/>
  <c r="J392" i="4"/>
  <c r="L392" i="4"/>
  <c r="O392" i="4"/>
  <c r="P392" i="4"/>
  <c r="Q392" i="4"/>
  <c r="H393" i="4"/>
  <c r="I393" i="4"/>
  <c r="J393" i="4"/>
  <c r="L393" i="4"/>
  <c r="O393" i="4"/>
  <c r="P393" i="4"/>
  <c r="Q393" i="4"/>
  <c r="H394" i="4"/>
  <c r="I394" i="4"/>
  <c r="J394" i="4"/>
  <c r="L394" i="4"/>
  <c r="O394" i="4"/>
  <c r="P394" i="4"/>
  <c r="Q394" i="4"/>
  <c r="H395" i="4"/>
  <c r="I395" i="4"/>
  <c r="J395" i="4"/>
  <c r="L395" i="4"/>
  <c r="O395" i="4"/>
  <c r="P395" i="4"/>
  <c r="Q395" i="4"/>
  <c r="H396" i="4"/>
  <c r="I396" i="4"/>
  <c r="J396" i="4"/>
  <c r="L396" i="4"/>
  <c r="O396" i="4"/>
  <c r="P396" i="4"/>
  <c r="Q396" i="4"/>
  <c r="H397" i="4"/>
  <c r="I397" i="4"/>
  <c r="J397" i="4"/>
  <c r="L397" i="4"/>
  <c r="O397" i="4"/>
  <c r="P397" i="4"/>
  <c r="Q397" i="4"/>
  <c r="H398" i="4"/>
  <c r="I398" i="4"/>
  <c r="J398" i="4"/>
  <c r="L398" i="4"/>
  <c r="O398" i="4"/>
  <c r="P398" i="4"/>
  <c r="Q398" i="4"/>
  <c r="H399" i="4"/>
  <c r="I399" i="4"/>
  <c r="J399" i="4"/>
  <c r="L399" i="4"/>
  <c r="O399" i="4"/>
  <c r="P399" i="4"/>
  <c r="Q399" i="4"/>
  <c r="H400" i="4"/>
  <c r="I400" i="4"/>
  <c r="J400" i="4"/>
  <c r="L400" i="4"/>
  <c r="O400" i="4"/>
  <c r="P400" i="4"/>
  <c r="Q400" i="4"/>
  <c r="H401" i="4"/>
  <c r="I401" i="4"/>
  <c r="J401" i="4"/>
  <c r="L401" i="4"/>
  <c r="O401" i="4"/>
  <c r="P401" i="4"/>
  <c r="Q401" i="4"/>
  <c r="H402" i="4"/>
  <c r="I402" i="4"/>
  <c r="J402" i="4"/>
  <c r="L402" i="4"/>
  <c r="O402" i="4"/>
  <c r="P402" i="4"/>
  <c r="Q402" i="4"/>
  <c r="H403" i="4"/>
  <c r="I403" i="4"/>
  <c r="J403" i="4"/>
  <c r="L403" i="4"/>
  <c r="O403" i="4"/>
  <c r="P403" i="4"/>
  <c r="Q403" i="4"/>
  <c r="H404" i="4"/>
  <c r="I404" i="4"/>
  <c r="J404" i="4"/>
  <c r="L404" i="4"/>
  <c r="O404" i="4"/>
  <c r="P404" i="4"/>
  <c r="Q404" i="4"/>
  <c r="H405" i="4"/>
  <c r="I405" i="4"/>
  <c r="J405" i="4"/>
  <c r="L405" i="4"/>
  <c r="O405" i="4"/>
  <c r="P405" i="4"/>
  <c r="Q405" i="4"/>
  <c r="H406" i="4"/>
  <c r="I406" i="4"/>
  <c r="J406" i="4"/>
  <c r="L406" i="4"/>
  <c r="O406" i="4"/>
  <c r="P406" i="4"/>
  <c r="Q406" i="4"/>
  <c r="H407" i="4"/>
  <c r="I407" i="4"/>
  <c r="J407" i="4"/>
  <c r="L407" i="4"/>
  <c r="O407" i="4"/>
  <c r="P407" i="4"/>
  <c r="Q407" i="4"/>
  <c r="H408" i="4"/>
  <c r="I408" i="4"/>
  <c r="J408" i="4"/>
  <c r="L408" i="4"/>
  <c r="O408" i="4"/>
  <c r="P408" i="4"/>
  <c r="Q408" i="4"/>
  <c r="H409" i="4"/>
  <c r="I409" i="4"/>
  <c r="J409" i="4"/>
  <c r="L409" i="4"/>
  <c r="O409" i="4"/>
  <c r="P409" i="4"/>
  <c r="Q409" i="4"/>
  <c r="H410" i="4"/>
  <c r="I410" i="4"/>
  <c r="J410" i="4"/>
  <c r="L410" i="4"/>
  <c r="O410" i="4"/>
  <c r="P410" i="4"/>
  <c r="Q410" i="4"/>
  <c r="H411" i="4"/>
  <c r="I411" i="4"/>
  <c r="J411" i="4"/>
  <c r="L411" i="4"/>
  <c r="O411" i="4"/>
  <c r="P411" i="4"/>
  <c r="Q411" i="4"/>
  <c r="H412" i="4"/>
  <c r="I412" i="4"/>
  <c r="J412" i="4"/>
  <c r="L412" i="4"/>
  <c r="O412" i="4"/>
  <c r="P412" i="4"/>
  <c r="Q412" i="4"/>
  <c r="H413" i="4"/>
  <c r="I413" i="4"/>
  <c r="J413" i="4"/>
  <c r="L413" i="4"/>
  <c r="O413" i="4"/>
  <c r="P413" i="4"/>
  <c r="Q413" i="4"/>
  <c r="H414" i="4"/>
  <c r="I414" i="4"/>
  <c r="J414" i="4"/>
  <c r="L414" i="4"/>
  <c r="O414" i="4"/>
  <c r="P414" i="4"/>
  <c r="Q414" i="4"/>
  <c r="H415" i="4"/>
  <c r="I415" i="4"/>
  <c r="J415" i="4"/>
  <c r="L415" i="4"/>
  <c r="O415" i="4"/>
  <c r="P415" i="4"/>
  <c r="Q415" i="4"/>
  <c r="H416" i="4"/>
  <c r="I416" i="4"/>
  <c r="J416" i="4"/>
  <c r="L416" i="4"/>
  <c r="O416" i="4"/>
  <c r="P416" i="4"/>
  <c r="Q416" i="4"/>
  <c r="H417" i="4"/>
  <c r="I417" i="4"/>
  <c r="J417" i="4"/>
  <c r="L417" i="4"/>
  <c r="O417" i="4"/>
  <c r="P417" i="4"/>
  <c r="Q417" i="4"/>
  <c r="H418" i="4"/>
  <c r="I418" i="4"/>
  <c r="J418" i="4"/>
  <c r="L418" i="4"/>
  <c r="O418" i="4"/>
  <c r="P418" i="4"/>
  <c r="Q418" i="4"/>
  <c r="H419" i="4"/>
  <c r="I419" i="4"/>
  <c r="J419" i="4"/>
  <c r="L419" i="4"/>
  <c r="O419" i="4"/>
  <c r="P419" i="4"/>
  <c r="Q419" i="4"/>
  <c r="H420" i="4"/>
  <c r="I420" i="4"/>
  <c r="J420" i="4"/>
  <c r="L420" i="4"/>
  <c r="O420" i="4"/>
  <c r="P420" i="4"/>
  <c r="Q420" i="4"/>
  <c r="H421" i="4"/>
  <c r="I421" i="4"/>
  <c r="J421" i="4"/>
  <c r="L421" i="4"/>
  <c r="O421" i="4"/>
  <c r="P421" i="4"/>
  <c r="Q421" i="4"/>
  <c r="H422" i="4"/>
  <c r="I422" i="4"/>
  <c r="J422" i="4"/>
  <c r="L422" i="4"/>
  <c r="O422" i="4"/>
  <c r="P422" i="4"/>
  <c r="Q422" i="4"/>
  <c r="H423" i="4"/>
  <c r="I423" i="4"/>
  <c r="J423" i="4"/>
  <c r="L423" i="4"/>
  <c r="O423" i="4"/>
  <c r="P423" i="4"/>
  <c r="Q423" i="4"/>
  <c r="H424" i="4"/>
  <c r="I424" i="4"/>
  <c r="J424" i="4"/>
  <c r="L424" i="4"/>
  <c r="O424" i="4"/>
  <c r="P424" i="4"/>
  <c r="Q424" i="4"/>
  <c r="H425" i="4"/>
  <c r="I425" i="4"/>
  <c r="J425" i="4"/>
  <c r="L425" i="4"/>
  <c r="O425" i="4"/>
  <c r="P425" i="4"/>
  <c r="Q425" i="4"/>
  <c r="H426" i="4"/>
  <c r="I426" i="4"/>
  <c r="J426" i="4"/>
  <c r="L426" i="4"/>
  <c r="O426" i="4"/>
  <c r="P426" i="4"/>
  <c r="Q426" i="4"/>
  <c r="H427" i="4"/>
  <c r="I427" i="4"/>
  <c r="J427" i="4"/>
  <c r="L427" i="4"/>
  <c r="O427" i="4"/>
  <c r="P427" i="4"/>
  <c r="Q427" i="4"/>
  <c r="H428" i="4"/>
  <c r="I428" i="4"/>
  <c r="J428" i="4"/>
  <c r="L428" i="4"/>
  <c r="O428" i="4"/>
  <c r="P428" i="4"/>
  <c r="Q428" i="4"/>
  <c r="H429" i="4"/>
  <c r="I429" i="4"/>
  <c r="J429" i="4"/>
  <c r="L429" i="4"/>
  <c r="O429" i="4"/>
  <c r="P429" i="4"/>
  <c r="Q429" i="4"/>
  <c r="H430" i="4"/>
  <c r="I430" i="4"/>
  <c r="J430" i="4"/>
  <c r="L430" i="4"/>
  <c r="O430" i="4"/>
  <c r="P430" i="4"/>
  <c r="Q430" i="4"/>
  <c r="H431" i="4"/>
  <c r="I431" i="4"/>
  <c r="J431" i="4"/>
  <c r="L431" i="4"/>
  <c r="O431" i="4"/>
  <c r="P431" i="4"/>
  <c r="Q431" i="4"/>
  <c r="H432" i="4"/>
  <c r="I432" i="4"/>
  <c r="J432" i="4"/>
  <c r="L432" i="4"/>
  <c r="O432" i="4"/>
  <c r="P432" i="4"/>
  <c r="Q432" i="4"/>
  <c r="H433" i="4"/>
  <c r="I433" i="4"/>
  <c r="J433" i="4"/>
  <c r="L433" i="4"/>
  <c r="O433" i="4"/>
  <c r="P433" i="4"/>
  <c r="Q433" i="4"/>
  <c r="H434" i="4"/>
  <c r="I434" i="4"/>
  <c r="J434" i="4"/>
  <c r="L434" i="4"/>
  <c r="O434" i="4"/>
  <c r="P434" i="4"/>
  <c r="Q434" i="4"/>
  <c r="H435" i="4"/>
  <c r="I435" i="4"/>
  <c r="J435" i="4"/>
  <c r="L435" i="4"/>
  <c r="O435" i="4"/>
  <c r="P435" i="4"/>
  <c r="Q435" i="4"/>
  <c r="H436" i="4"/>
  <c r="I436" i="4"/>
  <c r="J436" i="4"/>
  <c r="L436" i="4"/>
  <c r="O436" i="4"/>
  <c r="P436" i="4"/>
  <c r="Q436" i="4"/>
  <c r="H437" i="4"/>
  <c r="I437" i="4"/>
  <c r="J437" i="4"/>
  <c r="L437" i="4"/>
  <c r="O437" i="4"/>
  <c r="P437" i="4"/>
  <c r="Q437" i="4"/>
  <c r="H438" i="4"/>
  <c r="I438" i="4"/>
  <c r="J438" i="4"/>
  <c r="L438" i="4"/>
  <c r="O438" i="4"/>
  <c r="P438" i="4"/>
  <c r="Q438" i="4"/>
  <c r="H439" i="4"/>
  <c r="I439" i="4"/>
  <c r="J439" i="4"/>
  <c r="L439" i="4"/>
  <c r="O439" i="4"/>
  <c r="P439" i="4"/>
  <c r="Q439" i="4"/>
  <c r="H440" i="4"/>
  <c r="I440" i="4"/>
  <c r="J440" i="4"/>
  <c r="L440" i="4"/>
  <c r="O440" i="4"/>
  <c r="P440" i="4"/>
  <c r="Q440" i="4"/>
  <c r="H441" i="4"/>
  <c r="I441" i="4"/>
  <c r="J441" i="4"/>
  <c r="L441" i="4"/>
  <c r="O441" i="4"/>
  <c r="P441" i="4"/>
  <c r="Q441" i="4"/>
  <c r="H442" i="4"/>
  <c r="I442" i="4"/>
  <c r="J442" i="4"/>
  <c r="L442" i="4"/>
  <c r="O442" i="4"/>
  <c r="P442" i="4"/>
  <c r="Q442" i="4"/>
  <c r="H443" i="4"/>
  <c r="I443" i="4"/>
  <c r="J443" i="4"/>
  <c r="L443" i="4"/>
  <c r="O443" i="4"/>
  <c r="P443" i="4"/>
  <c r="Q443" i="4"/>
  <c r="H444" i="4"/>
  <c r="I444" i="4"/>
  <c r="J444" i="4"/>
  <c r="L444" i="4"/>
  <c r="O444" i="4"/>
  <c r="P444" i="4"/>
  <c r="Q444" i="4"/>
  <c r="H445" i="4"/>
  <c r="I445" i="4"/>
  <c r="J445" i="4"/>
  <c r="L445" i="4"/>
  <c r="O445" i="4"/>
  <c r="P445" i="4"/>
  <c r="Q445" i="4"/>
  <c r="H446" i="4"/>
  <c r="I446" i="4"/>
  <c r="J446" i="4"/>
  <c r="L446" i="4"/>
  <c r="O446" i="4"/>
  <c r="P446" i="4"/>
  <c r="Q446" i="4"/>
  <c r="H447" i="4"/>
  <c r="I447" i="4"/>
  <c r="J447" i="4"/>
  <c r="L447" i="4"/>
  <c r="O447" i="4"/>
  <c r="P447" i="4"/>
  <c r="Q447" i="4"/>
  <c r="H448" i="4"/>
  <c r="I448" i="4"/>
  <c r="J448" i="4"/>
  <c r="L448" i="4"/>
  <c r="O448" i="4"/>
  <c r="P448" i="4"/>
  <c r="Q448" i="4"/>
  <c r="H449" i="4"/>
  <c r="I449" i="4"/>
  <c r="J449" i="4"/>
  <c r="L449" i="4"/>
  <c r="O449" i="4"/>
  <c r="P449" i="4"/>
  <c r="Q449" i="4"/>
  <c r="H450" i="4"/>
  <c r="I450" i="4"/>
  <c r="J450" i="4"/>
  <c r="L450" i="4"/>
  <c r="O450" i="4"/>
  <c r="P450" i="4"/>
  <c r="Q450" i="4"/>
  <c r="H451" i="4"/>
  <c r="I451" i="4"/>
  <c r="J451" i="4"/>
  <c r="L451" i="4"/>
  <c r="O451" i="4"/>
  <c r="P451" i="4"/>
  <c r="Q451" i="4"/>
  <c r="H452" i="4"/>
  <c r="I452" i="4"/>
  <c r="J452" i="4"/>
  <c r="L452" i="4"/>
  <c r="O452" i="4"/>
  <c r="P452" i="4"/>
  <c r="Q452" i="4"/>
  <c r="H453" i="4"/>
  <c r="I453" i="4"/>
  <c r="J453" i="4"/>
  <c r="L453" i="4"/>
  <c r="O453" i="4"/>
  <c r="P453" i="4"/>
  <c r="Q453" i="4"/>
  <c r="H454" i="4"/>
  <c r="I454" i="4"/>
  <c r="J454" i="4"/>
  <c r="L454" i="4"/>
  <c r="O454" i="4"/>
  <c r="P454" i="4"/>
  <c r="Q454" i="4"/>
  <c r="H455" i="4"/>
  <c r="I455" i="4"/>
  <c r="J455" i="4"/>
  <c r="L455" i="4"/>
  <c r="O455" i="4"/>
  <c r="P455" i="4"/>
  <c r="Q455" i="4"/>
  <c r="H456" i="4"/>
  <c r="I456" i="4"/>
  <c r="J456" i="4"/>
  <c r="L456" i="4"/>
  <c r="O456" i="4"/>
  <c r="P456" i="4"/>
  <c r="Q456" i="4"/>
  <c r="H457" i="4"/>
  <c r="I457" i="4"/>
  <c r="J457" i="4"/>
  <c r="L457" i="4"/>
  <c r="O457" i="4"/>
  <c r="P457" i="4"/>
  <c r="Q457" i="4"/>
  <c r="H458" i="4"/>
  <c r="I458" i="4"/>
  <c r="J458" i="4"/>
  <c r="L458" i="4"/>
  <c r="O458" i="4"/>
  <c r="P458" i="4"/>
  <c r="Q458" i="4"/>
  <c r="H459" i="4"/>
  <c r="I459" i="4"/>
  <c r="J459" i="4"/>
  <c r="L459" i="4"/>
  <c r="O459" i="4"/>
  <c r="P459" i="4"/>
  <c r="Q459" i="4"/>
  <c r="H460" i="4"/>
  <c r="I460" i="4"/>
  <c r="J460" i="4"/>
  <c r="L460" i="4"/>
  <c r="O460" i="4"/>
  <c r="P460" i="4"/>
  <c r="Q460" i="4"/>
  <c r="H461" i="4"/>
  <c r="I461" i="4"/>
  <c r="J461" i="4"/>
  <c r="L461" i="4"/>
  <c r="O461" i="4"/>
  <c r="P461" i="4"/>
  <c r="Q461" i="4"/>
  <c r="H462" i="4"/>
  <c r="I462" i="4"/>
  <c r="J462" i="4"/>
  <c r="L462" i="4"/>
  <c r="O462" i="4"/>
  <c r="P462" i="4"/>
  <c r="Q462" i="4"/>
  <c r="H463" i="4"/>
  <c r="I463" i="4"/>
  <c r="J463" i="4"/>
  <c r="L463" i="4"/>
  <c r="O463" i="4"/>
  <c r="P463" i="4"/>
  <c r="Q463" i="4"/>
  <c r="H464" i="4"/>
  <c r="I464" i="4"/>
  <c r="J464" i="4"/>
  <c r="L464" i="4"/>
  <c r="O464" i="4"/>
  <c r="P464" i="4"/>
  <c r="Q464" i="4"/>
  <c r="H465" i="4"/>
  <c r="I465" i="4"/>
  <c r="J465" i="4"/>
  <c r="L465" i="4"/>
  <c r="O465" i="4"/>
  <c r="P465" i="4"/>
  <c r="Q465" i="4"/>
  <c r="H466" i="4"/>
  <c r="I466" i="4"/>
  <c r="J466" i="4"/>
  <c r="L466" i="4"/>
  <c r="O466" i="4"/>
  <c r="P466" i="4"/>
  <c r="Q466" i="4"/>
  <c r="H467" i="4"/>
  <c r="I467" i="4"/>
  <c r="J467" i="4"/>
  <c r="L467" i="4"/>
  <c r="O467" i="4"/>
  <c r="P467" i="4"/>
  <c r="Q467" i="4"/>
  <c r="H468" i="4"/>
  <c r="I468" i="4"/>
  <c r="J468" i="4"/>
  <c r="L468" i="4"/>
  <c r="O468" i="4"/>
  <c r="P468" i="4"/>
  <c r="Q468" i="4"/>
  <c r="H469" i="4"/>
  <c r="I469" i="4"/>
  <c r="J469" i="4"/>
  <c r="L469" i="4"/>
  <c r="O469" i="4"/>
  <c r="P469" i="4"/>
  <c r="Q469" i="4"/>
  <c r="H470" i="4"/>
  <c r="I470" i="4"/>
  <c r="J470" i="4"/>
  <c r="L470" i="4"/>
  <c r="O470" i="4"/>
  <c r="P470" i="4"/>
  <c r="Q470" i="4"/>
  <c r="H471" i="4"/>
  <c r="I471" i="4"/>
  <c r="J471" i="4"/>
  <c r="L471" i="4"/>
  <c r="O471" i="4"/>
  <c r="P471" i="4"/>
  <c r="Q471" i="4"/>
  <c r="H472" i="4"/>
  <c r="I472" i="4"/>
  <c r="J472" i="4"/>
  <c r="L472" i="4"/>
  <c r="O472" i="4"/>
  <c r="P472" i="4"/>
  <c r="Q472" i="4"/>
  <c r="H473" i="4"/>
  <c r="I473" i="4"/>
  <c r="J473" i="4"/>
  <c r="L473" i="4"/>
  <c r="O473" i="4"/>
  <c r="P473" i="4"/>
  <c r="Q473" i="4"/>
  <c r="H474" i="4"/>
  <c r="I474" i="4"/>
  <c r="J474" i="4"/>
  <c r="L474" i="4"/>
  <c r="O474" i="4"/>
  <c r="P474" i="4"/>
  <c r="Q474" i="4"/>
  <c r="H475" i="4"/>
  <c r="I475" i="4"/>
  <c r="J475" i="4"/>
  <c r="L475" i="4"/>
  <c r="O475" i="4"/>
  <c r="P475" i="4"/>
  <c r="Q475" i="4"/>
  <c r="H476" i="4"/>
  <c r="I476" i="4"/>
  <c r="J476" i="4"/>
  <c r="L476" i="4"/>
  <c r="O476" i="4"/>
  <c r="P476" i="4"/>
  <c r="Q476" i="4"/>
  <c r="H477" i="4"/>
  <c r="I477" i="4"/>
  <c r="J477" i="4"/>
  <c r="L477" i="4"/>
  <c r="O477" i="4"/>
  <c r="P477" i="4"/>
  <c r="Q477" i="4"/>
  <c r="H478" i="4"/>
  <c r="I478" i="4"/>
  <c r="J478" i="4"/>
  <c r="L478" i="4"/>
  <c r="O478" i="4"/>
  <c r="P478" i="4"/>
  <c r="Q478" i="4"/>
  <c r="H479" i="4"/>
  <c r="I479" i="4"/>
  <c r="J479" i="4"/>
  <c r="L479" i="4"/>
  <c r="O479" i="4"/>
  <c r="P479" i="4"/>
  <c r="Q479" i="4"/>
  <c r="H480" i="4"/>
  <c r="I480" i="4"/>
  <c r="J480" i="4"/>
  <c r="L480" i="4"/>
  <c r="O480" i="4"/>
  <c r="P480" i="4"/>
  <c r="Q480" i="4"/>
  <c r="H481" i="4"/>
  <c r="I481" i="4"/>
  <c r="J481" i="4"/>
  <c r="L481" i="4"/>
  <c r="O481" i="4"/>
  <c r="P481" i="4"/>
  <c r="Q481" i="4"/>
  <c r="H482" i="4"/>
  <c r="I482" i="4"/>
  <c r="J482" i="4"/>
  <c r="L482" i="4"/>
  <c r="O482" i="4"/>
  <c r="P482" i="4"/>
  <c r="Q482" i="4"/>
  <c r="H483" i="4"/>
  <c r="I483" i="4"/>
  <c r="J483" i="4"/>
  <c r="L483" i="4"/>
  <c r="O483" i="4"/>
  <c r="P483" i="4"/>
  <c r="Q483" i="4"/>
  <c r="H484" i="4"/>
  <c r="I484" i="4"/>
  <c r="J484" i="4"/>
  <c r="L484" i="4"/>
  <c r="O484" i="4"/>
  <c r="P484" i="4"/>
  <c r="Q484" i="4"/>
  <c r="H485" i="4"/>
  <c r="I485" i="4"/>
  <c r="J485" i="4"/>
  <c r="L485" i="4"/>
  <c r="O485" i="4"/>
  <c r="P485" i="4"/>
  <c r="Q485" i="4"/>
  <c r="H486" i="4"/>
  <c r="I486" i="4"/>
  <c r="J486" i="4"/>
  <c r="L486" i="4"/>
  <c r="O486" i="4"/>
  <c r="P486" i="4"/>
  <c r="Q486" i="4"/>
  <c r="H487" i="4"/>
  <c r="I487" i="4"/>
  <c r="J487" i="4"/>
  <c r="L487" i="4"/>
  <c r="O487" i="4"/>
  <c r="P487" i="4"/>
  <c r="Q487" i="4"/>
  <c r="H488" i="4"/>
  <c r="I488" i="4"/>
  <c r="J488" i="4"/>
  <c r="L488" i="4"/>
  <c r="O488" i="4"/>
  <c r="P488" i="4"/>
  <c r="Q488" i="4"/>
  <c r="H489" i="4"/>
  <c r="I489" i="4"/>
  <c r="J489" i="4"/>
  <c r="L489" i="4"/>
  <c r="O489" i="4"/>
  <c r="P489" i="4"/>
  <c r="Q489" i="4"/>
  <c r="H490" i="4"/>
  <c r="I490" i="4"/>
  <c r="J490" i="4"/>
  <c r="L490" i="4"/>
  <c r="O490" i="4"/>
  <c r="P490" i="4"/>
  <c r="Q490" i="4"/>
  <c r="H491" i="4"/>
  <c r="I491" i="4"/>
  <c r="J491" i="4"/>
  <c r="L491" i="4"/>
  <c r="O491" i="4"/>
  <c r="P491" i="4"/>
  <c r="Q491" i="4"/>
  <c r="H492" i="4"/>
  <c r="I492" i="4"/>
  <c r="J492" i="4"/>
  <c r="L492" i="4"/>
  <c r="O492" i="4"/>
  <c r="P492" i="4"/>
  <c r="Q492" i="4"/>
  <c r="H493" i="4"/>
  <c r="I493" i="4"/>
  <c r="J493" i="4"/>
  <c r="L493" i="4"/>
  <c r="O493" i="4"/>
  <c r="P493" i="4"/>
  <c r="Q493" i="4"/>
  <c r="H494" i="4"/>
  <c r="I494" i="4"/>
  <c r="J494" i="4"/>
  <c r="L494" i="4"/>
  <c r="O494" i="4"/>
  <c r="P494" i="4"/>
  <c r="Q494" i="4"/>
  <c r="H495" i="4"/>
  <c r="I495" i="4"/>
  <c r="J495" i="4"/>
  <c r="L495" i="4"/>
  <c r="O495" i="4"/>
  <c r="P495" i="4"/>
  <c r="Q495" i="4"/>
  <c r="H496" i="4"/>
  <c r="I496" i="4"/>
  <c r="J496" i="4"/>
  <c r="L496" i="4"/>
  <c r="O496" i="4"/>
  <c r="P496" i="4"/>
  <c r="Q496" i="4"/>
  <c r="H497" i="4"/>
  <c r="I497" i="4"/>
  <c r="J497" i="4"/>
  <c r="L497" i="4"/>
  <c r="O497" i="4"/>
  <c r="P497" i="4"/>
  <c r="Q497" i="4"/>
  <c r="H498" i="4"/>
  <c r="I498" i="4"/>
  <c r="J498" i="4"/>
  <c r="L498" i="4"/>
  <c r="O498" i="4"/>
  <c r="P498" i="4"/>
  <c r="Q498" i="4"/>
  <c r="H499" i="4"/>
  <c r="I499" i="4"/>
  <c r="J499" i="4"/>
  <c r="L499" i="4"/>
  <c r="O499" i="4"/>
  <c r="P499" i="4"/>
  <c r="Q499" i="4"/>
  <c r="H500" i="4"/>
  <c r="I500" i="4"/>
  <c r="J500" i="4"/>
  <c r="L500" i="4"/>
  <c r="O500" i="4"/>
  <c r="P500" i="4"/>
  <c r="Q500" i="4"/>
  <c r="H501" i="4"/>
  <c r="I501" i="4"/>
  <c r="J501" i="4"/>
  <c r="L501" i="4"/>
  <c r="O501" i="4"/>
  <c r="P501" i="4"/>
  <c r="Q501" i="4"/>
  <c r="H502" i="4"/>
  <c r="I502" i="4"/>
  <c r="J502" i="4"/>
  <c r="L502" i="4"/>
  <c r="O502" i="4"/>
  <c r="P502" i="4"/>
  <c r="Q502" i="4"/>
  <c r="H503" i="4"/>
  <c r="I503" i="4"/>
  <c r="J503" i="4"/>
  <c r="L503" i="4"/>
  <c r="O503" i="4"/>
  <c r="P503" i="4"/>
  <c r="Q503" i="4"/>
  <c r="H504" i="4"/>
  <c r="I504" i="4"/>
  <c r="J504" i="4"/>
  <c r="L504" i="4"/>
  <c r="O504" i="4"/>
  <c r="P504" i="4"/>
  <c r="Q504" i="4"/>
  <c r="H505" i="4"/>
  <c r="I505" i="4"/>
  <c r="J505" i="4"/>
  <c r="L505" i="4"/>
  <c r="O505" i="4"/>
  <c r="P505" i="4"/>
  <c r="Q505" i="4"/>
  <c r="H506" i="4"/>
  <c r="I506" i="4"/>
  <c r="J506" i="4"/>
  <c r="L506" i="4"/>
  <c r="O506" i="4"/>
  <c r="P506" i="4"/>
  <c r="Q506" i="4"/>
  <c r="H507" i="4"/>
  <c r="I507" i="4"/>
  <c r="J507" i="4"/>
  <c r="L507" i="4"/>
  <c r="O507" i="4"/>
  <c r="P507" i="4"/>
  <c r="Q507" i="4"/>
  <c r="H508" i="4"/>
  <c r="I508" i="4"/>
  <c r="J508" i="4"/>
  <c r="L508" i="4"/>
  <c r="O508" i="4"/>
  <c r="P508" i="4"/>
  <c r="Q508" i="4"/>
  <c r="H509" i="4"/>
  <c r="I509" i="4"/>
  <c r="J509" i="4"/>
  <c r="L509" i="4"/>
  <c r="O509" i="4"/>
  <c r="P509" i="4"/>
  <c r="Q509" i="4"/>
  <c r="H510" i="4"/>
  <c r="I510" i="4"/>
  <c r="J510" i="4"/>
  <c r="L510" i="4"/>
  <c r="O510" i="4"/>
  <c r="P510" i="4"/>
  <c r="Q510" i="4"/>
  <c r="H511" i="4"/>
  <c r="I511" i="4"/>
  <c r="J511" i="4"/>
  <c r="L511" i="4"/>
  <c r="O511" i="4"/>
  <c r="P511" i="4"/>
  <c r="Q511" i="4"/>
  <c r="H512" i="4"/>
  <c r="I512" i="4"/>
  <c r="J512" i="4"/>
  <c r="L512" i="4"/>
  <c r="O512" i="4"/>
  <c r="P512" i="4"/>
  <c r="Q512" i="4"/>
  <c r="H513" i="4"/>
  <c r="I513" i="4"/>
  <c r="J513" i="4"/>
  <c r="L513" i="4"/>
  <c r="O513" i="4"/>
  <c r="P513" i="4"/>
  <c r="Q513" i="4"/>
  <c r="H514" i="4"/>
  <c r="I514" i="4"/>
  <c r="J514" i="4"/>
  <c r="L514" i="4"/>
  <c r="O514" i="4"/>
  <c r="P514" i="4"/>
  <c r="Q514" i="4"/>
  <c r="H515" i="4"/>
  <c r="I515" i="4"/>
  <c r="J515" i="4"/>
  <c r="L515" i="4"/>
  <c r="O515" i="4"/>
  <c r="P515" i="4"/>
  <c r="Q515" i="4"/>
  <c r="H516" i="4"/>
  <c r="I516" i="4"/>
  <c r="J516" i="4"/>
  <c r="L516" i="4"/>
  <c r="O516" i="4"/>
  <c r="P516" i="4"/>
  <c r="Q516" i="4"/>
  <c r="H517" i="4"/>
  <c r="I517" i="4"/>
  <c r="J517" i="4"/>
  <c r="L517" i="4"/>
  <c r="O517" i="4"/>
  <c r="P517" i="4"/>
  <c r="Q517" i="4"/>
  <c r="H518" i="4"/>
  <c r="I518" i="4"/>
  <c r="J518" i="4"/>
  <c r="L518" i="4"/>
  <c r="O518" i="4"/>
  <c r="P518" i="4"/>
  <c r="Q518" i="4"/>
  <c r="H519" i="4"/>
  <c r="I519" i="4"/>
  <c r="J519" i="4"/>
  <c r="L519" i="4"/>
  <c r="O519" i="4"/>
  <c r="P519" i="4"/>
  <c r="Q519" i="4"/>
  <c r="H520" i="4"/>
  <c r="I520" i="4"/>
  <c r="J520" i="4"/>
  <c r="L520" i="4"/>
  <c r="O520" i="4"/>
  <c r="P520" i="4"/>
  <c r="Q520" i="4"/>
  <c r="H521" i="4"/>
  <c r="I521" i="4"/>
  <c r="J521" i="4"/>
  <c r="L521" i="4"/>
  <c r="O521" i="4"/>
  <c r="P521" i="4"/>
  <c r="Q521" i="4"/>
  <c r="H522" i="4"/>
  <c r="I522" i="4"/>
  <c r="J522" i="4"/>
  <c r="L522" i="4"/>
  <c r="O522" i="4"/>
  <c r="P522" i="4"/>
  <c r="Q522" i="4"/>
  <c r="H523" i="4"/>
  <c r="I523" i="4"/>
  <c r="J523" i="4"/>
  <c r="L523" i="4"/>
  <c r="O523" i="4"/>
  <c r="P523" i="4"/>
  <c r="Q523" i="4"/>
  <c r="H524" i="4"/>
  <c r="I524" i="4"/>
  <c r="J524" i="4"/>
  <c r="L524" i="4"/>
  <c r="O524" i="4"/>
  <c r="P524" i="4"/>
  <c r="Q524" i="4"/>
  <c r="H525" i="4"/>
  <c r="I525" i="4"/>
  <c r="J525" i="4"/>
  <c r="L525" i="4"/>
  <c r="O525" i="4"/>
  <c r="P525" i="4"/>
  <c r="Q525" i="4"/>
  <c r="H526" i="4"/>
  <c r="I526" i="4"/>
  <c r="J526" i="4"/>
  <c r="L526" i="4"/>
  <c r="O526" i="4"/>
  <c r="P526" i="4"/>
  <c r="Q526" i="4"/>
  <c r="H527" i="4"/>
  <c r="I527" i="4"/>
  <c r="J527" i="4"/>
  <c r="L527" i="4"/>
  <c r="O527" i="4"/>
  <c r="P527" i="4"/>
  <c r="Q527" i="4"/>
  <c r="H528" i="4"/>
  <c r="I528" i="4"/>
  <c r="J528" i="4"/>
  <c r="L528" i="4"/>
  <c r="O528" i="4"/>
  <c r="P528" i="4"/>
  <c r="Q528" i="4"/>
  <c r="H529" i="4"/>
  <c r="I529" i="4"/>
  <c r="J529" i="4"/>
  <c r="L529" i="4"/>
  <c r="O529" i="4"/>
  <c r="P529" i="4"/>
  <c r="Q529" i="4"/>
  <c r="H530" i="4"/>
  <c r="I530" i="4"/>
  <c r="J530" i="4"/>
  <c r="L530" i="4"/>
  <c r="O530" i="4"/>
  <c r="P530" i="4"/>
  <c r="Q530" i="4"/>
  <c r="H531" i="4"/>
  <c r="I531" i="4"/>
  <c r="J531" i="4"/>
  <c r="L531" i="4"/>
  <c r="O531" i="4"/>
  <c r="P531" i="4"/>
  <c r="Q531" i="4"/>
  <c r="H532" i="4"/>
  <c r="I532" i="4"/>
  <c r="J532" i="4"/>
  <c r="L532" i="4"/>
  <c r="O532" i="4"/>
  <c r="P532" i="4"/>
  <c r="Q532" i="4"/>
  <c r="H533" i="4"/>
  <c r="I533" i="4"/>
  <c r="J533" i="4"/>
  <c r="L533" i="4"/>
  <c r="O533" i="4"/>
  <c r="P533" i="4"/>
  <c r="Q533" i="4"/>
  <c r="H534" i="4"/>
  <c r="I534" i="4"/>
  <c r="J534" i="4"/>
  <c r="L534" i="4"/>
  <c r="O534" i="4"/>
  <c r="P534" i="4"/>
  <c r="Q534" i="4"/>
  <c r="H535" i="4"/>
  <c r="I535" i="4"/>
  <c r="J535" i="4"/>
  <c r="L535" i="4"/>
  <c r="O535" i="4"/>
  <c r="P535" i="4"/>
  <c r="Q535" i="4"/>
  <c r="H536" i="4"/>
  <c r="I536" i="4"/>
  <c r="J536" i="4"/>
  <c r="L536" i="4"/>
  <c r="O536" i="4"/>
  <c r="P536" i="4"/>
  <c r="Q536" i="4"/>
  <c r="H537" i="4"/>
  <c r="I537" i="4"/>
  <c r="J537" i="4"/>
  <c r="L537" i="4"/>
  <c r="O537" i="4"/>
  <c r="P537" i="4"/>
  <c r="Q537" i="4"/>
  <c r="H538" i="4"/>
  <c r="I538" i="4"/>
  <c r="J538" i="4"/>
  <c r="L538" i="4"/>
  <c r="O538" i="4"/>
  <c r="P538" i="4"/>
  <c r="Q538" i="4"/>
  <c r="H539" i="4"/>
  <c r="I539" i="4"/>
  <c r="J539" i="4"/>
  <c r="L539" i="4"/>
  <c r="O539" i="4"/>
  <c r="P539" i="4"/>
  <c r="Q539" i="4"/>
  <c r="H540" i="4"/>
  <c r="I540" i="4"/>
  <c r="J540" i="4"/>
  <c r="L540" i="4"/>
  <c r="O540" i="4"/>
  <c r="P540" i="4"/>
  <c r="Q540" i="4"/>
  <c r="H541" i="4"/>
  <c r="I541" i="4"/>
  <c r="J541" i="4"/>
  <c r="L541" i="4"/>
  <c r="O541" i="4"/>
  <c r="P541" i="4"/>
  <c r="Q541" i="4"/>
  <c r="H542" i="4"/>
  <c r="I542" i="4"/>
  <c r="J542" i="4"/>
  <c r="L542" i="4"/>
  <c r="O542" i="4"/>
  <c r="P542" i="4"/>
  <c r="Q542" i="4"/>
  <c r="H543" i="4"/>
  <c r="I543" i="4"/>
  <c r="J543" i="4"/>
  <c r="L543" i="4"/>
  <c r="O543" i="4"/>
  <c r="P543" i="4"/>
  <c r="Q543" i="4"/>
  <c r="H544" i="4"/>
  <c r="I544" i="4"/>
  <c r="J544" i="4"/>
  <c r="L544" i="4"/>
  <c r="O544" i="4"/>
  <c r="P544" i="4"/>
  <c r="Q544" i="4"/>
  <c r="H545" i="4"/>
  <c r="I545" i="4"/>
  <c r="J545" i="4"/>
  <c r="L545" i="4"/>
  <c r="O545" i="4"/>
  <c r="P545" i="4"/>
  <c r="Q545" i="4"/>
  <c r="H546" i="4"/>
  <c r="I546" i="4"/>
  <c r="J546" i="4"/>
  <c r="L546" i="4"/>
  <c r="O546" i="4"/>
  <c r="P546" i="4"/>
  <c r="Q546" i="4"/>
  <c r="H547" i="4"/>
  <c r="I547" i="4"/>
  <c r="J547" i="4"/>
  <c r="L547" i="4"/>
  <c r="O547" i="4"/>
  <c r="P547" i="4"/>
  <c r="Q547" i="4"/>
  <c r="H548" i="4"/>
  <c r="I548" i="4"/>
  <c r="J548" i="4"/>
  <c r="L548" i="4"/>
  <c r="O548" i="4"/>
  <c r="P548" i="4"/>
  <c r="Q548" i="4"/>
  <c r="H549" i="4"/>
  <c r="I549" i="4"/>
  <c r="J549" i="4"/>
  <c r="L549" i="4"/>
  <c r="O549" i="4"/>
  <c r="P549" i="4"/>
  <c r="Q549" i="4"/>
  <c r="H550" i="4"/>
  <c r="I550" i="4"/>
  <c r="J550" i="4"/>
  <c r="L550" i="4"/>
  <c r="O550" i="4"/>
  <c r="P550" i="4"/>
  <c r="Q550" i="4"/>
  <c r="H551" i="4"/>
  <c r="I551" i="4"/>
  <c r="J551" i="4"/>
  <c r="L551" i="4"/>
  <c r="O551" i="4"/>
  <c r="P551" i="4"/>
  <c r="Q551" i="4"/>
  <c r="H552" i="4"/>
  <c r="I552" i="4"/>
  <c r="J552" i="4"/>
  <c r="L552" i="4"/>
  <c r="O552" i="4"/>
  <c r="P552" i="4"/>
  <c r="Q552" i="4"/>
  <c r="H553" i="4"/>
  <c r="I553" i="4"/>
  <c r="J553" i="4"/>
  <c r="L553" i="4"/>
  <c r="O553" i="4"/>
  <c r="P553" i="4"/>
  <c r="Q553" i="4"/>
  <c r="H554" i="4"/>
  <c r="I554" i="4"/>
  <c r="J554" i="4"/>
  <c r="L554" i="4"/>
  <c r="O554" i="4"/>
  <c r="P554" i="4"/>
  <c r="Q554" i="4"/>
  <c r="H555" i="4"/>
  <c r="I555" i="4"/>
  <c r="J555" i="4"/>
  <c r="L555" i="4"/>
  <c r="O555" i="4"/>
  <c r="P555" i="4"/>
  <c r="Q555" i="4"/>
  <c r="H556" i="4"/>
  <c r="I556" i="4"/>
  <c r="J556" i="4"/>
  <c r="L556" i="4"/>
  <c r="O556" i="4"/>
  <c r="P556" i="4"/>
  <c r="Q556" i="4"/>
  <c r="H557" i="4"/>
  <c r="I557" i="4"/>
  <c r="J557" i="4"/>
  <c r="L557" i="4"/>
  <c r="O557" i="4"/>
  <c r="P557" i="4"/>
  <c r="Q557" i="4"/>
  <c r="H558" i="4"/>
  <c r="I558" i="4"/>
  <c r="J558" i="4"/>
  <c r="L558" i="4"/>
  <c r="O558" i="4"/>
  <c r="P558" i="4"/>
  <c r="Q558" i="4"/>
  <c r="H559" i="4"/>
  <c r="I559" i="4"/>
  <c r="J559" i="4"/>
  <c r="L559" i="4"/>
  <c r="O559" i="4"/>
  <c r="P559" i="4"/>
  <c r="Q559" i="4"/>
  <c r="H560" i="4"/>
  <c r="I560" i="4"/>
  <c r="J560" i="4"/>
  <c r="L560" i="4"/>
  <c r="O560" i="4"/>
  <c r="P560" i="4"/>
  <c r="Q560" i="4"/>
  <c r="H561" i="4"/>
  <c r="I561" i="4"/>
  <c r="J561" i="4"/>
  <c r="L561" i="4"/>
  <c r="O561" i="4"/>
  <c r="P561" i="4"/>
  <c r="Q561" i="4"/>
  <c r="H562" i="4"/>
  <c r="I562" i="4"/>
  <c r="J562" i="4"/>
  <c r="L562" i="4"/>
  <c r="O562" i="4"/>
  <c r="P562" i="4"/>
  <c r="Q562" i="4"/>
  <c r="H563" i="4"/>
  <c r="I563" i="4"/>
  <c r="J563" i="4"/>
  <c r="L563" i="4"/>
  <c r="O563" i="4"/>
  <c r="P563" i="4"/>
  <c r="Q563" i="4"/>
  <c r="H564" i="4"/>
  <c r="I564" i="4"/>
  <c r="J564" i="4"/>
  <c r="L564" i="4"/>
  <c r="O564" i="4"/>
  <c r="P564" i="4"/>
  <c r="Q564" i="4"/>
  <c r="H565" i="4"/>
  <c r="I565" i="4"/>
  <c r="J565" i="4"/>
  <c r="L565" i="4"/>
  <c r="O565" i="4"/>
  <c r="P565" i="4"/>
  <c r="Q565" i="4"/>
  <c r="H566" i="4"/>
  <c r="I566" i="4"/>
  <c r="J566" i="4"/>
  <c r="L566" i="4"/>
  <c r="O566" i="4"/>
  <c r="P566" i="4"/>
  <c r="Q566" i="4"/>
  <c r="H567" i="4"/>
  <c r="I567" i="4"/>
  <c r="J567" i="4"/>
  <c r="L567" i="4"/>
  <c r="O567" i="4"/>
  <c r="P567" i="4"/>
  <c r="Q567" i="4"/>
  <c r="H568" i="4"/>
  <c r="I568" i="4"/>
  <c r="J568" i="4"/>
  <c r="L568" i="4"/>
  <c r="O568" i="4"/>
  <c r="P568" i="4"/>
  <c r="Q568" i="4"/>
  <c r="H569" i="4"/>
  <c r="I569" i="4"/>
  <c r="J569" i="4"/>
  <c r="L569" i="4"/>
  <c r="O569" i="4"/>
  <c r="P569" i="4"/>
  <c r="Q569" i="4"/>
  <c r="H570" i="4"/>
  <c r="I570" i="4"/>
  <c r="J570" i="4"/>
  <c r="L570" i="4"/>
  <c r="O570" i="4"/>
  <c r="P570" i="4"/>
  <c r="Q570" i="4"/>
  <c r="H571" i="4"/>
  <c r="I571" i="4"/>
  <c r="J571" i="4"/>
  <c r="L571" i="4"/>
  <c r="O571" i="4"/>
  <c r="P571" i="4"/>
  <c r="Q571" i="4"/>
  <c r="H572" i="4"/>
  <c r="I572" i="4"/>
  <c r="J572" i="4"/>
  <c r="L572" i="4"/>
  <c r="O572" i="4"/>
  <c r="P572" i="4"/>
  <c r="Q572" i="4"/>
  <c r="H573" i="4"/>
  <c r="I573" i="4"/>
  <c r="J573" i="4"/>
  <c r="L573" i="4"/>
  <c r="O573" i="4"/>
  <c r="P573" i="4"/>
  <c r="Q573" i="4"/>
  <c r="H574" i="4"/>
  <c r="I574" i="4"/>
  <c r="J574" i="4"/>
  <c r="L574" i="4"/>
  <c r="O574" i="4"/>
  <c r="P574" i="4"/>
  <c r="Q574" i="4"/>
  <c r="H575" i="4"/>
  <c r="I575" i="4"/>
  <c r="J575" i="4"/>
  <c r="L575" i="4"/>
  <c r="O575" i="4"/>
  <c r="P575" i="4"/>
  <c r="Q575" i="4"/>
  <c r="H576" i="4"/>
  <c r="I576" i="4"/>
  <c r="J576" i="4"/>
  <c r="L576" i="4"/>
  <c r="O576" i="4"/>
  <c r="P576" i="4"/>
  <c r="Q576" i="4"/>
  <c r="H577" i="4"/>
  <c r="I577" i="4"/>
  <c r="J577" i="4"/>
  <c r="L577" i="4"/>
  <c r="O577" i="4"/>
  <c r="P577" i="4"/>
  <c r="Q577" i="4"/>
  <c r="H578" i="4"/>
  <c r="I578" i="4"/>
  <c r="J578" i="4"/>
  <c r="L578" i="4"/>
  <c r="O578" i="4"/>
  <c r="P578" i="4"/>
  <c r="Q578" i="4"/>
  <c r="H579" i="4"/>
  <c r="I579" i="4"/>
  <c r="J579" i="4"/>
  <c r="L579" i="4"/>
  <c r="O579" i="4"/>
  <c r="P579" i="4"/>
  <c r="Q579" i="4"/>
  <c r="H580" i="4"/>
  <c r="I580" i="4"/>
  <c r="J580" i="4"/>
  <c r="L580" i="4"/>
  <c r="O580" i="4"/>
  <c r="P580" i="4"/>
  <c r="Q580" i="4"/>
  <c r="H581" i="4"/>
  <c r="I581" i="4"/>
  <c r="J581" i="4"/>
  <c r="L581" i="4"/>
  <c r="O581" i="4"/>
  <c r="P581" i="4"/>
  <c r="Q581" i="4"/>
  <c r="H582" i="4"/>
  <c r="I582" i="4"/>
  <c r="J582" i="4" s="1"/>
  <c r="L582" i="4" s="1"/>
  <c r="O582" i="4"/>
  <c r="P582" i="4"/>
  <c r="Q582" i="4"/>
  <c r="H583" i="4"/>
  <c r="I583" i="4"/>
  <c r="O583" i="4"/>
  <c r="P583" i="4"/>
  <c r="Q583" i="4"/>
  <c r="H584" i="4"/>
  <c r="I584" i="4"/>
  <c r="J584" i="4" s="1"/>
  <c r="L584" i="4" s="1"/>
  <c r="O584" i="4"/>
  <c r="P584" i="4"/>
  <c r="Q584" i="4"/>
  <c r="H585" i="4"/>
  <c r="I585" i="4"/>
  <c r="J585" i="4" s="1"/>
  <c r="L585" i="4" s="1"/>
  <c r="O585" i="4"/>
  <c r="P585" i="4"/>
  <c r="Q585" i="4"/>
  <c r="H586" i="4"/>
  <c r="I586" i="4"/>
  <c r="J586" i="4" s="1"/>
  <c r="L586" i="4" s="1"/>
  <c r="O586" i="4"/>
  <c r="P586" i="4"/>
  <c r="Q586" i="4"/>
  <c r="H587" i="4"/>
  <c r="I587" i="4"/>
  <c r="O587" i="4"/>
  <c r="P587" i="4"/>
  <c r="Q587" i="4"/>
  <c r="H588" i="4"/>
  <c r="I588" i="4"/>
  <c r="J588" i="4" s="1"/>
  <c r="L588" i="4" s="1"/>
  <c r="O588" i="4"/>
  <c r="P588" i="4"/>
  <c r="Q588" i="4"/>
  <c r="H589" i="4"/>
  <c r="I589" i="4"/>
  <c r="J589" i="4" s="1"/>
  <c r="L589" i="4" s="1"/>
  <c r="O589" i="4"/>
  <c r="P589" i="4"/>
  <c r="Q589" i="4"/>
  <c r="H590" i="4"/>
  <c r="I590" i="4"/>
  <c r="J590" i="4" s="1"/>
  <c r="L590" i="4" s="1"/>
  <c r="O590" i="4"/>
  <c r="P590" i="4"/>
  <c r="Q590" i="4"/>
  <c r="H591" i="4"/>
  <c r="I591" i="4"/>
  <c r="O591" i="4"/>
  <c r="P591" i="4"/>
  <c r="Q591" i="4"/>
  <c r="H592" i="4"/>
  <c r="I592" i="4"/>
  <c r="J592" i="4" s="1"/>
  <c r="L592" i="4" s="1"/>
  <c r="O592" i="4"/>
  <c r="P592" i="4"/>
  <c r="Q592" i="4"/>
  <c r="H593" i="4"/>
  <c r="I593" i="4"/>
  <c r="J593" i="4" s="1"/>
  <c r="L593" i="4" s="1"/>
  <c r="O593" i="4"/>
  <c r="P593" i="4"/>
  <c r="Q593" i="4"/>
  <c r="H594" i="4"/>
  <c r="I594" i="4"/>
  <c r="J594" i="4" s="1"/>
  <c r="L594" i="4" s="1"/>
  <c r="O594" i="4"/>
  <c r="P594" i="4"/>
  <c r="Q594" i="4"/>
  <c r="H595" i="4"/>
  <c r="I595" i="4"/>
  <c r="O595" i="4"/>
  <c r="P595" i="4"/>
  <c r="Q595" i="4"/>
  <c r="H596" i="4"/>
  <c r="I596" i="4"/>
  <c r="J596" i="4" s="1"/>
  <c r="L596" i="4" s="1"/>
  <c r="O596" i="4"/>
  <c r="P596" i="4"/>
  <c r="Q596" i="4"/>
  <c r="H597" i="4"/>
  <c r="I597" i="4"/>
  <c r="J597" i="4" s="1"/>
  <c r="L597" i="4" s="1"/>
  <c r="O597" i="4"/>
  <c r="P597" i="4"/>
  <c r="Q597" i="4"/>
  <c r="H598" i="4"/>
  <c r="I598" i="4"/>
  <c r="J598" i="4" s="1"/>
  <c r="L598" i="4" s="1"/>
  <c r="O598" i="4"/>
  <c r="P598" i="4"/>
  <c r="Q598" i="4"/>
  <c r="H599" i="4"/>
  <c r="I599" i="4"/>
  <c r="O599" i="4"/>
  <c r="P599" i="4"/>
  <c r="Q599" i="4"/>
  <c r="H600" i="4"/>
  <c r="I600" i="4"/>
  <c r="J600" i="4" s="1"/>
  <c r="L600" i="4" s="1"/>
  <c r="O600" i="4"/>
  <c r="P600" i="4"/>
  <c r="Q600" i="4"/>
  <c r="H601" i="4"/>
  <c r="I601" i="4"/>
  <c r="J601" i="4" s="1"/>
  <c r="L601" i="4" s="1"/>
  <c r="O601" i="4"/>
  <c r="P601" i="4"/>
  <c r="Q601" i="4"/>
  <c r="H602" i="4"/>
  <c r="I602" i="4"/>
  <c r="J602" i="4" s="1"/>
  <c r="L602" i="4" s="1"/>
  <c r="O602" i="4"/>
  <c r="P602" i="4"/>
  <c r="Q602" i="4"/>
  <c r="H603" i="4"/>
  <c r="I603" i="4"/>
  <c r="O603" i="4"/>
  <c r="P603" i="4"/>
  <c r="Q603" i="4"/>
  <c r="H604" i="4"/>
  <c r="I604" i="4"/>
  <c r="J604" i="4" s="1"/>
  <c r="L604" i="4" s="1"/>
  <c r="O604" i="4"/>
  <c r="P604" i="4"/>
  <c r="Q604" i="4"/>
  <c r="H605" i="4"/>
  <c r="I605" i="4"/>
  <c r="J605" i="4" s="1"/>
  <c r="L605" i="4" s="1"/>
  <c r="O605" i="4"/>
  <c r="P605" i="4"/>
  <c r="Q605" i="4"/>
  <c r="H606" i="4"/>
  <c r="I606" i="4"/>
  <c r="J606" i="4" s="1"/>
  <c r="L606" i="4" s="1"/>
  <c r="O606" i="4"/>
  <c r="P606" i="4"/>
  <c r="Q606" i="4"/>
  <c r="H607" i="4"/>
  <c r="I607" i="4"/>
  <c r="O607" i="4"/>
  <c r="P607" i="4"/>
  <c r="Q607" i="4"/>
  <c r="H608" i="4"/>
  <c r="I608" i="4"/>
  <c r="J608" i="4" s="1"/>
  <c r="L608" i="4" s="1"/>
  <c r="O608" i="4"/>
  <c r="P608" i="4"/>
  <c r="Q608" i="4"/>
  <c r="H609" i="4"/>
  <c r="I609" i="4"/>
  <c r="J609" i="4" s="1"/>
  <c r="L609" i="4" s="1"/>
  <c r="O609" i="4"/>
  <c r="P609" i="4"/>
  <c r="Q609" i="4"/>
  <c r="H610" i="4"/>
  <c r="I610" i="4"/>
  <c r="J610" i="4" s="1"/>
  <c r="L610" i="4" s="1"/>
  <c r="O610" i="4"/>
  <c r="P610" i="4"/>
  <c r="Q610" i="4"/>
  <c r="H611" i="4"/>
  <c r="I611" i="4"/>
  <c r="J611" i="4" s="1"/>
  <c r="L611" i="4"/>
  <c r="O611" i="4"/>
  <c r="P611" i="4"/>
  <c r="Q611" i="4"/>
  <c r="H612" i="4"/>
  <c r="I612" i="4"/>
  <c r="J612" i="4" s="1"/>
  <c r="L612" i="4"/>
  <c r="O612" i="4"/>
  <c r="P612" i="4"/>
  <c r="Q612" i="4"/>
  <c r="H613" i="4"/>
  <c r="I613" i="4"/>
  <c r="O613" i="4"/>
  <c r="P613" i="4"/>
  <c r="Q613" i="4"/>
  <c r="Q5" i="4"/>
  <c r="P5" i="4"/>
  <c r="O5" i="4"/>
  <c r="L5" i="4"/>
  <c r="J5" i="4"/>
  <c r="I5" i="4"/>
  <c r="H5" i="4"/>
  <c r="Q4" i="4"/>
  <c r="P4" i="4"/>
  <c r="O4" i="4"/>
  <c r="N190" i="6"/>
  <c r="M190" i="6"/>
  <c r="L190" i="6"/>
  <c r="H190" i="6"/>
  <c r="I190" i="6" s="1"/>
  <c r="K190" i="6" s="1"/>
  <c r="P190" i="6" s="1"/>
  <c r="G190" i="6"/>
  <c r="N189" i="6"/>
  <c r="M189" i="6"/>
  <c r="L189" i="6"/>
  <c r="H189" i="6"/>
  <c r="I189" i="6" s="1"/>
  <c r="K189" i="6" s="1"/>
  <c r="P189" i="6" s="1"/>
  <c r="G189" i="6"/>
  <c r="N188" i="6"/>
  <c r="M188" i="6"/>
  <c r="L188" i="6"/>
  <c r="I188" i="6"/>
  <c r="K188" i="6" s="1"/>
  <c r="P188" i="6" s="1"/>
  <c r="H188" i="6"/>
  <c r="G188" i="6"/>
  <c r="N187" i="6"/>
  <c r="M187" i="6"/>
  <c r="L187" i="6"/>
  <c r="H187" i="6"/>
  <c r="I187" i="6" s="1"/>
  <c r="K187" i="6" s="1"/>
  <c r="P187" i="6" s="1"/>
  <c r="G187" i="6"/>
  <c r="N186" i="6"/>
  <c r="M186" i="6"/>
  <c r="L186" i="6"/>
  <c r="H186" i="6"/>
  <c r="I186" i="6" s="1"/>
  <c r="K186" i="6" s="1"/>
  <c r="P186" i="6" s="1"/>
  <c r="G186" i="6"/>
  <c r="N185" i="6"/>
  <c r="M185" i="6"/>
  <c r="L185" i="6"/>
  <c r="H185" i="6"/>
  <c r="I185" i="6" s="1"/>
  <c r="K185" i="6" s="1"/>
  <c r="P185" i="6" s="1"/>
  <c r="G185" i="6"/>
  <c r="N184" i="6"/>
  <c r="M184" i="6"/>
  <c r="L184" i="6"/>
  <c r="H184" i="6"/>
  <c r="G184" i="6"/>
  <c r="N183" i="6"/>
  <c r="M183" i="6"/>
  <c r="L183" i="6"/>
  <c r="H183" i="6"/>
  <c r="G183" i="6"/>
  <c r="N182" i="6"/>
  <c r="M182" i="6"/>
  <c r="L182" i="6"/>
  <c r="H182" i="6"/>
  <c r="I182" i="6" s="1"/>
  <c r="K182" i="6" s="1"/>
  <c r="P182" i="6" s="1"/>
  <c r="G182" i="6"/>
  <c r="N181" i="6"/>
  <c r="M181" i="6"/>
  <c r="L181" i="6"/>
  <c r="I181" i="6"/>
  <c r="K181" i="6" s="1"/>
  <c r="P181" i="6" s="1"/>
  <c r="H181" i="6"/>
  <c r="G181" i="6"/>
  <c r="N180" i="6"/>
  <c r="M180" i="6"/>
  <c r="L180" i="6"/>
  <c r="H180" i="6"/>
  <c r="I180" i="6" s="1"/>
  <c r="K180" i="6" s="1"/>
  <c r="P180" i="6" s="1"/>
  <c r="G180" i="6"/>
  <c r="N179" i="6"/>
  <c r="M179" i="6"/>
  <c r="L179" i="6"/>
  <c r="H179" i="6"/>
  <c r="I179" i="6" s="1"/>
  <c r="K179" i="6" s="1"/>
  <c r="P179" i="6" s="1"/>
  <c r="G179" i="6"/>
  <c r="N178" i="6"/>
  <c r="M178" i="6"/>
  <c r="L178" i="6"/>
  <c r="H178" i="6"/>
  <c r="I178" i="6" s="1"/>
  <c r="K178" i="6" s="1"/>
  <c r="P178" i="6" s="1"/>
  <c r="G178" i="6"/>
  <c r="N177" i="6"/>
  <c r="M177" i="6"/>
  <c r="L177" i="6"/>
  <c r="H177" i="6"/>
  <c r="G177" i="6"/>
  <c r="N176" i="6"/>
  <c r="M176" i="6"/>
  <c r="L176" i="6"/>
  <c r="I176" i="6"/>
  <c r="K176" i="6" s="1"/>
  <c r="P176" i="6" s="1"/>
  <c r="H176" i="6"/>
  <c r="G176" i="6"/>
  <c r="N175" i="6"/>
  <c r="M175" i="6"/>
  <c r="L175" i="6"/>
  <c r="H175" i="6"/>
  <c r="I175" i="6" s="1"/>
  <c r="K175" i="6" s="1"/>
  <c r="P175" i="6" s="1"/>
  <c r="G175" i="6"/>
  <c r="N174" i="6"/>
  <c r="M174" i="6"/>
  <c r="L174" i="6"/>
  <c r="H174" i="6"/>
  <c r="I174" i="6" s="1"/>
  <c r="K174" i="6" s="1"/>
  <c r="P174" i="6" s="1"/>
  <c r="G174" i="6"/>
  <c r="N173" i="6"/>
  <c r="M173" i="6"/>
  <c r="L173" i="6"/>
  <c r="H173" i="6"/>
  <c r="I173" i="6" s="1"/>
  <c r="K173" i="6" s="1"/>
  <c r="P173" i="6" s="1"/>
  <c r="G173" i="6"/>
  <c r="N172" i="6"/>
  <c r="M172" i="6"/>
  <c r="L172" i="6"/>
  <c r="I172" i="6"/>
  <c r="K172" i="6" s="1"/>
  <c r="P172" i="6" s="1"/>
  <c r="H172" i="6"/>
  <c r="G172" i="6"/>
  <c r="N171" i="6"/>
  <c r="M171" i="6"/>
  <c r="L171" i="6"/>
  <c r="I171" i="6"/>
  <c r="K171" i="6" s="1"/>
  <c r="P171" i="6" s="1"/>
  <c r="H171" i="6"/>
  <c r="G171" i="6"/>
  <c r="N170" i="6"/>
  <c r="M170" i="6"/>
  <c r="L170" i="6"/>
  <c r="H170" i="6"/>
  <c r="G170" i="6"/>
  <c r="N169" i="6"/>
  <c r="M169" i="6"/>
  <c r="L169" i="6"/>
  <c r="H169" i="6"/>
  <c r="G169" i="6"/>
  <c r="N168" i="6"/>
  <c r="M168" i="6"/>
  <c r="L168" i="6"/>
  <c r="I168" i="6"/>
  <c r="K168" i="6" s="1"/>
  <c r="P168" i="6" s="1"/>
  <c r="H168" i="6"/>
  <c r="G168" i="6"/>
  <c r="N167" i="6"/>
  <c r="M167" i="6"/>
  <c r="L167" i="6"/>
  <c r="H167" i="6"/>
  <c r="I167" i="6" s="1"/>
  <c r="K167" i="6" s="1"/>
  <c r="P167" i="6" s="1"/>
  <c r="G167" i="6"/>
  <c r="N166" i="6"/>
  <c r="M166" i="6"/>
  <c r="L166" i="6"/>
  <c r="I166" i="6"/>
  <c r="K166" i="6" s="1"/>
  <c r="P166" i="6" s="1"/>
  <c r="H166" i="6"/>
  <c r="G166" i="6"/>
  <c r="N165" i="6"/>
  <c r="M165" i="6"/>
  <c r="L165" i="6"/>
  <c r="H165" i="6"/>
  <c r="G165" i="6"/>
  <c r="N164" i="6"/>
  <c r="M164" i="6"/>
  <c r="L164" i="6"/>
  <c r="K164" i="6"/>
  <c r="P164" i="6" s="1"/>
  <c r="H164" i="6"/>
  <c r="G164" i="6"/>
  <c r="I164" i="6" s="1"/>
  <c r="N163" i="6"/>
  <c r="M163" i="6"/>
  <c r="L163" i="6"/>
  <c r="I163" i="6"/>
  <c r="K163" i="6" s="1"/>
  <c r="P163" i="6" s="1"/>
  <c r="H163" i="6"/>
  <c r="G163" i="6"/>
  <c r="N162" i="6"/>
  <c r="M162" i="6"/>
  <c r="L162" i="6"/>
  <c r="H162" i="6"/>
  <c r="I162" i="6" s="1"/>
  <c r="K162" i="6" s="1"/>
  <c r="P162" i="6" s="1"/>
  <c r="G162" i="6"/>
  <c r="N161" i="6"/>
  <c r="M161" i="6"/>
  <c r="L161" i="6"/>
  <c r="H161" i="6"/>
  <c r="G161" i="6"/>
  <c r="N160" i="6"/>
  <c r="M160" i="6"/>
  <c r="L160" i="6"/>
  <c r="I160" i="6"/>
  <c r="K160" i="6" s="1"/>
  <c r="P160" i="6" s="1"/>
  <c r="H160" i="6"/>
  <c r="G160" i="6"/>
  <c r="N159" i="6"/>
  <c r="M159" i="6"/>
  <c r="L159" i="6"/>
  <c r="H159" i="6"/>
  <c r="I159" i="6" s="1"/>
  <c r="K159" i="6" s="1"/>
  <c r="P159" i="6" s="1"/>
  <c r="G159" i="6"/>
  <c r="N158" i="6"/>
  <c r="M158" i="6"/>
  <c r="L158" i="6"/>
  <c r="I158" i="6"/>
  <c r="K158" i="6" s="1"/>
  <c r="P158" i="6" s="1"/>
  <c r="H158" i="6"/>
  <c r="G158" i="6"/>
  <c r="N157" i="6"/>
  <c r="M157" i="6"/>
  <c r="L157" i="6"/>
  <c r="H157" i="6"/>
  <c r="G157" i="6"/>
  <c r="N156" i="6"/>
  <c r="M156" i="6"/>
  <c r="L156" i="6"/>
  <c r="H156" i="6"/>
  <c r="G156" i="6"/>
  <c r="I156" i="6" s="1"/>
  <c r="K156" i="6" s="1"/>
  <c r="P156" i="6" s="1"/>
  <c r="N155" i="6"/>
  <c r="M155" i="6"/>
  <c r="L155" i="6"/>
  <c r="I155" i="6"/>
  <c r="K155" i="6" s="1"/>
  <c r="P155" i="6" s="1"/>
  <c r="H155" i="6"/>
  <c r="G155" i="6"/>
  <c r="N154" i="6"/>
  <c r="M154" i="6"/>
  <c r="L154" i="6"/>
  <c r="H154" i="6"/>
  <c r="G154" i="6"/>
  <c r="N153" i="6"/>
  <c r="M153" i="6"/>
  <c r="L153" i="6"/>
  <c r="H153" i="6"/>
  <c r="G153" i="6"/>
  <c r="N152" i="6"/>
  <c r="M152" i="6"/>
  <c r="L152" i="6"/>
  <c r="I152" i="6"/>
  <c r="K152" i="6" s="1"/>
  <c r="P152" i="6" s="1"/>
  <c r="H152" i="6"/>
  <c r="G152" i="6"/>
  <c r="N151" i="6"/>
  <c r="M151" i="6"/>
  <c r="L151" i="6"/>
  <c r="H151" i="6"/>
  <c r="I151" i="6" s="1"/>
  <c r="K151" i="6" s="1"/>
  <c r="P151" i="6" s="1"/>
  <c r="G151" i="6"/>
  <c r="N150" i="6"/>
  <c r="M150" i="6"/>
  <c r="L150" i="6"/>
  <c r="I150" i="6"/>
  <c r="K150" i="6" s="1"/>
  <c r="P150" i="6" s="1"/>
  <c r="H150" i="6"/>
  <c r="G150" i="6"/>
  <c r="N149" i="6"/>
  <c r="M149" i="6"/>
  <c r="L149" i="6"/>
  <c r="H149" i="6"/>
  <c r="G149" i="6"/>
  <c r="N148" i="6"/>
  <c r="M148" i="6"/>
  <c r="L148" i="6"/>
  <c r="H148" i="6"/>
  <c r="G148" i="6"/>
  <c r="I148" i="6" s="1"/>
  <c r="K148" i="6" s="1"/>
  <c r="P148" i="6" s="1"/>
  <c r="N147" i="6"/>
  <c r="M147" i="6"/>
  <c r="L147" i="6"/>
  <c r="I147" i="6"/>
  <c r="K147" i="6" s="1"/>
  <c r="P147" i="6" s="1"/>
  <c r="H147" i="6"/>
  <c r="G147" i="6"/>
  <c r="N146" i="6"/>
  <c r="M146" i="6"/>
  <c r="L146" i="6"/>
  <c r="H146" i="6"/>
  <c r="G146" i="6"/>
  <c r="N145" i="6"/>
  <c r="M145" i="6"/>
  <c r="L145" i="6"/>
  <c r="K145" i="6"/>
  <c r="P145" i="6" s="1"/>
  <c r="I145" i="6"/>
  <c r="H145" i="6"/>
  <c r="G145" i="6"/>
  <c r="N144" i="6"/>
  <c r="M144" i="6"/>
  <c r="L144" i="6"/>
  <c r="K144" i="6"/>
  <c r="P144" i="6" s="1"/>
  <c r="I144" i="6"/>
  <c r="H144" i="6"/>
  <c r="G144" i="6"/>
  <c r="N143" i="6"/>
  <c r="M143" i="6"/>
  <c r="L143" i="6"/>
  <c r="K143" i="6"/>
  <c r="P143" i="6" s="1"/>
  <c r="I143" i="6"/>
  <c r="H143" i="6"/>
  <c r="G143" i="6"/>
  <c r="N142" i="6"/>
  <c r="M142" i="6"/>
  <c r="L142" i="6"/>
  <c r="K142" i="6"/>
  <c r="P142" i="6" s="1"/>
  <c r="I142" i="6"/>
  <c r="H142" i="6"/>
  <c r="G142" i="6"/>
  <c r="N141" i="6"/>
  <c r="M141" i="6"/>
  <c r="L141" i="6"/>
  <c r="H141" i="6"/>
  <c r="G141" i="6"/>
  <c r="N140" i="6"/>
  <c r="M140" i="6"/>
  <c r="L140" i="6"/>
  <c r="I140" i="6"/>
  <c r="K140" i="6" s="1"/>
  <c r="P140" i="6" s="1"/>
  <c r="H140" i="6"/>
  <c r="G140" i="6"/>
  <c r="N139" i="6"/>
  <c r="M139" i="6"/>
  <c r="L139" i="6"/>
  <c r="H139" i="6"/>
  <c r="I139" i="6" s="1"/>
  <c r="K139" i="6" s="1"/>
  <c r="P139" i="6" s="1"/>
  <c r="G139" i="6"/>
  <c r="N138" i="6"/>
  <c r="M138" i="6"/>
  <c r="L138" i="6"/>
  <c r="I138" i="6"/>
  <c r="K138" i="6" s="1"/>
  <c r="P138" i="6" s="1"/>
  <c r="H138" i="6"/>
  <c r="G138" i="6"/>
  <c r="N137" i="6"/>
  <c r="M137" i="6"/>
  <c r="L137" i="6"/>
  <c r="H137" i="6"/>
  <c r="G137" i="6"/>
  <c r="N136" i="6"/>
  <c r="M136" i="6"/>
  <c r="L136" i="6"/>
  <c r="K136" i="6"/>
  <c r="P136" i="6" s="1"/>
  <c r="H136" i="6"/>
  <c r="G136" i="6"/>
  <c r="I136" i="6" s="1"/>
  <c r="N135" i="6"/>
  <c r="M135" i="6"/>
  <c r="L135" i="6"/>
  <c r="I135" i="6"/>
  <c r="K135" i="6" s="1"/>
  <c r="P135" i="6" s="1"/>
  <c r="H135" i="6"/>
  <c r="G135" i="6"/>
  <c r="N134" i="6"/>
  <c r="M134" i="6"/>
  <c r="L134" i="6"/>
  <c r="H134" i="6"/>
  <c r="G134" i="6"/>
  <c r="N133" i="6"/>
  <c r="M133" i="6"/>
  <c r="L133" i="6"/>
  <c r="H133" i="6"/>
  <c r="G133" i="6"/>
  <c r="N132" i="6"/>
  <c r="M132" i="6"/>
  <c r="L132" i="6"/>
  <c r="I132" i="6"/>
  <c r="K132" i="6" s="1"/>
  <c r="P132" i="6" s="1"/>
  <c r="H132" i="6"/>
  <c r="G132" i="6"/>
  <c r="N131" i="6"/>
  <c r="M131" i="6"/>
  <c r="L131" i="6"/>
  <c r="H131" i="6"/>
  <c r="I131" i="6" s="1"/>
  <c r="K131" i="6" s="1"/>
  <c r="P131" i="6" s="1"/>
  <c r="G131" i="6"/>
  <c r="N130" i="6"/>
  <c r="M130" i="6"/>
  <c r="L130" i="6"/>
  <c r="I130" i="6"/>
  <c r="K130" i="6" s="1"/>
  <c r="P130" i="6" s="1"/>
  <c r="H130" i="6"/>
  <c r="G130" i="6"/>
  <c r="N129" i="6"/>
  <c r="M129" i="6"/>
  <c r="L129" i="6"/>
  <c r="H129" i="6"/>
  <c r="G129" i="6"/>
  <c r="N128" i="6"/>
  <c r="M128" i="6"/>
  <c r="L128" i="6"/>
  <c r="K128" i="6"/>
  <c r="P128" i="6" s="1"/>
  <c r="H128" i="6"/>
  <c r="G128" i="6"/>
  <c r="I128" i="6" s="1"/>
  <c r="N127" i="6"/>
  <c r="M127" i="6"/>
  <c r="L127" i="6"/>
  <c r="I127" i="6"/>
  <c r="K127" i="6" s="1"/>
  <c r="P127" i="6" s="1"/>
  <c r="H127" i="6"/>
  <c r="G127" i="6"/>
  <c r="N126" i="6"/>
  <c r="M126" i="6"/>
  <c r="L126" i="6"/>
  <c r="H126" i="6"/>
  <c r="I126" i="6" s="1"/>
  <c r="K126" i="6" s="1"/>
  <c r="P126" i="6" s="1"/>
  <c r="G126" i="6"/>
  <c r="N125" i="6"/>
  <c r="M125" i="6"/>
  <c r="L125" i="6"/>
  <c r="H125" i="6"/>
  <c r="G125" i="6"/>
  <c r="N124" i="6"/>
  <c r="M124" i="6"/>
  <c r="L124" i="6"/>
  <c r="I124" i="6"/>
  <c r="K124" i="6" s="1"/>
  <c r="P124" i="6" s="1"/>
  <c r="H124" i="6"/>
  <c r="G124" i="6"/>
  <c r="N123" i="6"/>
  <c r="M123" i="6"/>
  <c r="L123" i="6"/>
  <c r="H123" i="6"/>
  <c r="I123" i="6" s="1"/>
  <c r="K123" i="6" s="1"/>
  <c r="P123" i="6" s="1"/>
  <c r="G123" i="6"/>
  <c r="N122" i="6"/>
  <c r="M122" i="6"/>
  <c r="L122" i="6"/>
  <c r="I122" i="6"/>
  <c r="K122" i="6" s="1"/>
  <c r="P122" i="6" s="1"/>
  <c r="H122" i="6"/>
  <c r="G122" i="6"/>
  <c r="N121" i="6"/>
  <c r="M121" i="6"/>
  <c r="L121" i="6"/>
  <c r="H121" i="6"/>
  <c r="G121" i="6"/>
  <c r="N120" i="6"/>
  <c r="M120" i="6"/>
  <c r="L120" i="6"/>
  <c r="H120" i="6"/>
  <c r="G120" i="6"/>
  <c r="I120" i="6" s="1"/>
  <c r="K120" i="6" s="1"/>
  <c r="P120" i="6" s="1"/>
  <c r="N119" i="6"/>
  <c r="M119" i="6"/>
  <c r="L119" i="6"/>
  <c r="I119" i="6"/>
  <c r="K119" i="6" s="1"/>
  <c r="P119" i="6" s="1"/>
  <c r="H119" i="6"/>
  <c r="G119" i="6"/>
  <c r="N118" i="6"/>
  <c r="M118" i="6"/>
  <c r="L118" i="6"/>
  <c r="H118" i="6"/>
  <c r="G118" i="6"/>
  <c r="N117" i="6"/>
  <c r="M117" i="6"/>
  <c r="L117" i="6"/>
  <c r="H117" i="6"/>
  <c r="G117" i="6"/>
  <c r="N116" i="6"/>
  <c r="M116" i="6"/>
  <c r="L116" i="6"/>
  <c r="I116" i="6"/>
  <c r="K116" i="6" s="1"/>
  <c r="P116" i="6" s="1"/>
  <c r="H116" i="6"/>
  <c r="G116" i="6"/>
  <c r="N115" i="6"/>
  <c r="M115" i="6"/>
  <c r="L115" i="6"/>
  <c r="H115" i="6"/>
  <c r="I115" i="6" s="1"/>
  <c r="K115" i="6" s="1"/>
  <c r="P115" i="6" s="1"/>
  <c r="G115" i="6"/>
  <c r="N114" i="6"/>
  <c r="M114" i="6"/>
  <c r="L114" i="6"/>
  <c r="I114" i="6"/>
  <c r="K114" i="6" s="1"/>
  <c r="P114" i="6" s="1"/>
  <c r="H114" i="6"/>
  <c r="G114" i="6"/>
  <c r="N113" i="6"/>
  <c r="M113" i="6"/>
  <c r="L113" i="6"/>
  <c r="H113" i="6"/>
  <c r="G113" i="6"/>
  <c r="N112" i="6"/>
  <c r="M112" i="6"/>
  <c r="L112" i="6"/>
  <c r="H112" i="6"/>
  <c r="G112" i="6"/>
  <c r="I112" i="6" s="1"/>
  <c r="K112" i="6" s="1"/>
  <c r="P112" i="6" s="1"/>
  <c r="N111" i="6"/>
  <c r="M111" i="6"/>
  <c r="L111" i="6"/>
  <c r="I111" i="6"/>
  <c r="K111" i="6" s="1"/>
  <c r="P111" i="6" s="1"/>
  <c r="H111" i="6"/>
  <c r="G111" i="6"/>
  <c r="N110" i="6"/>
  <c r="M110" i="6"/>
  <c r="L110" i="6"/>
  <c r="H110" i="6"/>
  <c r="G110" i="6"/>
  <c r="N109" i="6"/>
  <c r="M109" i="6"/>
  <c r="L109" i="6"/>
  <c r="H109" i="6"/>
  <c r="G109" i="6"/>
  <c r="N108" i="6"/>
  <c r="M108" i="6"/>
  <c r="L108" i="6"/>
  <c r="I108" i="6"/>
  <c r="K108" i="6" s="1"/>
  <c r="P108" i="6" s="1"/>
  <c r="H108" i="6"/>
  <c r="G108" i="6"/>
  <c r="N107" i="6"/>
  <c r="M107" i="6"/>
  <c r="L107" i="6"/>
  <c r="H107" i="6"/>
  <c r="I107" i="6" s="1"/>
  <c r="K107" i="6" s="1"/>
  <c r="P107" i="6" s="1"/>
  <c r="G107" i="6"/>
  <c r="N106" i="6"/>
  <c r="M106" i="6"/>
  <c r="L106" i="6"/>
  <c r="I106" i="6"/>
  <c r="K106" i="6" s="1"/>
  <c r="P106" i="6" s="1"/>
  <c r="H106" i="6"/>
  <c r="G106" i="6"/>
  <c r="N105" i="6"/>
  <c r="M105" i="6"/>
  <c r="L105" i="6"/>
  <c r="H105" i="6"/>
  <c r="G105" i="6"/>
  <c r="N104" i="6"/>
  <c r="M104" i="6"/>
  <c r="L104" i="6"/>
  <c r="K104" i="6"/>
  <c r="P104" i="6" s="1"/>
  <c r="H104" i="6"/>
  <c r="G104" i="6"/>
  <c r="I104" i="6" s="1"/>
  <c r="N103" i="6"/>
  <c r="M103" i="6"/>
  <c r="L103" i="6"/>
  <c r="I103" i="6"/>
  <c r="K103" i="6" s="1"/>
  <c r="P103" i="6" s="1"/>
  <c r="H103" i="6"/>
  <c r="G103" i="6"/>
  <c r="N102" i="6"/>
  <c r="M102" i="6"/>
  <c r="L102" i="6"/>
  <c r="H102" i="6"/>
  <c r="G102" i="6"/>
  <c r="N101" i="6"/>
  <c r="M101" i="6"/>
  <c r="L101" i="6"/>
  <c r="H101" i="6"/>
  <c r="G101" i="6"/>
  <c r="N100" i="6"/>
  <c r="M100" i="6"/>
  <c r="L100" i="6"/>
  <c r="I100" i="6"/>
  <c r="K100" i="6" s="1"/>
  <c r="P100" i="6" s="1"/>
  <c r="H100" i="6"/>
  <c r="G100" i="6"/>
  <c r="N99" i="6"/>
  <c r="M99" i="6"/>
  <c r="L99" i="6"/>
  <c r="H99" i="6"/>
  <c r="I99" i="6" s="1"/>
  <c r="K99" i="6" s="1"/>
  <c r="P99" i="6" s="1"/>
  <c r="G99" i="6"/>
  <c r="N98" i="6"/>
  <c r="M98" i="6"/>
  <c r="L98" i="6"/>
  <c r="I98" i="6"/>
  <c r="K98" i="6" s="1"/>
  <c r="P98" i="6" s="1"/>
  <c r="H98" i="6"/>
  <c r="G98" i="6"/>
  <c r="N97" i="6"/>
  <c r="M97" i="6"/>
  <c r="L97" i="6"/>
  <c r="H97" i="6"/>
  <c r="G97" i="6"/>
  <c r="N96" i="6"/>
  <c r="M96" i="6"/>
  <c r="L96" i="6"/>
  <c r="K96" i="6"/>
  <c r="P96" i="6" s="1"/>
  <c r="H96" i="6"/>
  <c r="G96" i="6"/>
  <c r="I96" i="6" s="1"/>
  <c r="N95" i="6"/>
  <c r="M95" i="6"/>
  <c r="L95" i="6"/>
  <c r="I95" i="6"/>
  <c r="K95" i="6" s="1"/>
  <c r="P95" i="6" s="1"/>
  <c r="H95" i="6"/>
  <c r="G95" i="6"/>
  <c r="N94" i="6"/>
  <c r="M94" i="6"/>
  <c r="L94" i="6"/>
  <c r="H94" i="6"/>
  <c r="I94" i="6" s="1"/>
  <c r="K94" i="6" s="1"/>
  <c r="P94" i="6" s="1"/>
  <c r="G94" i="6"/>
  <c r="N93" i="6"/>
  <c r="M93" i="6"/>
  <c r="L93" i="6"/>
  <c r="H93" i="6"/>
  <c r="G93" i="6"/>
  <c r="N92" i="6"/>
  <c r="M92" i="6"/>
  <c r="L92" i="6"/>
  <c r="I92" i="6"/>
  <c r="K92" i="6" s="1"/>
  <c r="P92" i="6" s="1"/>
  <c r="H92" i="6"/>
  <c r="G92" i="6"/>
  <c r="N91" i="6"/>
  <c r="M91" i="6"/>
  <c r="L91" i="6"/>
  <c r="H91" i="6"/>
  <c r="I91" i="6" s="1"/>
  <c r="K91" i="6" s="1"/>
  <c r="P91" i="6" s="1"/>
  <c r="G91" i="6"/>
  <c r="N90" i="6"/>
  <c r="M90" i="6"/>
  <c r="L90" i="6"/>
  <c r="I90" i="6"/>
  <c r="K90" i="6" s="1"/>
  <c r="P90" i="6" s="1"/>
  <c r="H90" i="6"/>
  <c r="G90" i="6"/>
  <c r="N89" i="6"/>
  <c r="M89" i="6"/>
  <c r="L89" i="6"/>
  <c r="H89" i="6"/>
  <c r="G89" i="6"/>
  <c r="N88" i="6"/>
  <c r="M88" i="6"/>
  <c r="L88" i="6"/>
  <c r="H88" i="6"/>
  <c r="G88" i="6"/>
  <c r="I88" i="6" s="1"/>
  <c r="K88" i="6" s="1"/>
  <c r="P88" i="6" s="1"/>
  <c r="N87" i="6"/>
  <c r="M87" i="6"/>
  <c r="L87" i="6"/>
  <c r="I87" i="6"/>
  <c r="K87" i="6" s="1"/>
  <c r="P87" i="6" s="1"/>
  <c r="H87" i="6"/>
  <c r="G87" i="6"/>
  <c r="N86" i="6"/>
  <c r="M86" i="6"/>
  <c r="L86" i="6"/>
  <c r="H86" i="6"/>
  <c r="G86" i="6"/>
  <c r="N85" i="6"/>
  <c r="M85" i="6"/>
  <c r="L85" i="6"/>
  <c r="H85" i="6"/>
  <c r="G85" i="6"/>
  <c r="N84" i="6"/>
  <c r="M84" i="6"/>
  <c r="L84" i="6"/>
  <c r="I84" i="6"/>
  <c r="K84" i="6" s="1"/>
  <c r="P84" i="6" s="1"/>
  <c r="H84" i="6"/>
  <c r="G84" i="6"/>
  <c r="N83" i="6"/>
  <c r="M83" i="6"/>
  <c r="L83" i="6"/>
  <c r="H83" i="6"/>
  <c r="I83" i="6" s="1"/>
  <c r="K83" i="6" s="1"/>
  <c r="P83" i="6" s="1"/>
  <c r="G83" i="6"/>
  <c r="N82" i="6"/>
  <c r="M82" i="6"/>
  <c r="L82" i="6"/>
  <c r="I82" i="6"/>
  <c r="K82" i="6" s="1"/>
  <c r="P82" i="6" s="1"/>
  <c r="H82" i="6"/>
  <c r="G82" i="6"/>
  <c r="N81" i="6"/>
  <c r="M81" i="6"/>
  <c r="L81" i="6"/>
  <c r="H81" i="6"/>
  <c r="G81" i="6"/>
  <c r="N80" i="6"/>
  <c r="M80" i="6"/>
  <c r="L80" i="6"/>
  <c r="H80" i="6"/>
  <c r="G80" i="6"/>
  <c r="I80" i="6" s="1"/>
  <c r="K80" i="6" s="1"/>
  <c r="P80" i="6" s="1"/>
  <c r="N79" i="6"/>
  <c r="M79" i="6"/>
  <c r="L79" i="6"/>
  <c r="I79" i="6"/>
  <c r="K79" i="6" s="1"/>
  <c r="P79" i="6" s="1"/>
  <c r="H79" i="6"/>
  <c r="G79" i="6"/>
  <c r="N78" i="6"/>
  <c r="M78" i="6"/>
  <c r="L78" i="6"/>
  <c r="H78" i="6"/>
  <c r="G78" i="6"/>
  <c r="N77" i="6"/>
  <c r="M77" i="6"/>
  <c r="L77" i="6"/>
  <c r="H77" i="6"/>
  <c r="G77" i="6"/>
  <c r="N76" i="6"/>
  <c r="M76" i="6"/>
  <c r="L76" i="6"/>
  <c r="I76" i="6"/>
  <c r="K76" i="6" s="1"/>
  <c r="P76" i="6" s="1"/>
  <c r="H76" i="6"/>
  <c r="G76" i="6"/>
  <c r="N75" i="6"/>
  <c r="M75" i="6"/>
  <c r="L75" i="6"/>
  <c r="H75" i="6"/>
  <c r="I75" i="6" s="1"/>
  <c r="K75" i="6" s="1"/>
  <c r="P75" i="6" s="1"/>
  <c r="G75" i="6"/>
  <c r="N74" i="6"/>
  <c r="M74" i="6"/>
  <c r="L74" i="6"/>
  <c r="I74" i="6"/>
  <c r="K74" i="6" s="1"/>
  <c r="P74" i="6" s="1"/>
  <c r="H74" i="6"/>
  <c r="G74" i="6"/>
  <c r="N73" i="6"/>
  <c r="M73" i="6"/>
  <c r="L73" i="6"/>
  <c r="H73" i="6"/>
  <c r="G73" i="6"/>
  <c r="N72" i="6"/>
  <c r="M72" i="6"/>
  <c r="L72" i="6"/>
  <c r="K72" i="6"/>
  <c r="P72" i="6" s="1"/>
  <c r="H72" i="6"/>
  <c r="G72" i="6"/>
  <c r="I72" i="6" s="1"/>
  <c r="N71" i="6"/>
  <c r="M71" i="6"/>
  <c r="L71" i="6"/>
  <c r="I71" i="6"/>
  <c r="K71" i="6" s="1"/>
  <c r="P71" i="6" s="1"/>
  <c r="H71" i="6"/>
  <c r="G71" i="6"/>
  <c r="N70" i="6"/>
  <c r="M70" i="6"/>
  <c r="L70" i="6"/>
  <c r="H70" i="6"/>
  <c r="G70" i="6"/>
  <c r="N69" i="6"/>
  <c r="M69" i="6"/>
  <c r="L69" i="6"/>
  <c r="K69" i="6"/>
  <c r="P69" i="6" s="1"/>
  <c r="I69" i="6"/>
  <c r="H69" i="6"/>
  <c r="G69" i="6"/>
  <c r="N68" i="6"/>
  <c r="M68" i="6"/>
  <c r="L68" i="6"/>
  <c r="I68" i="6"/>
  <c r="K68" i="6" s="1"/>
  <c r="P68" i="6" s="1"/>
  <c r="H68" i="6"/>
  <c r="G68" i="6"/>
  <c r="N67" i="6"/>
  <c r="M67" i="6"/>
  <c r="L67" i="6"/>
  <c r="H67" i="6"/>
  <c r="I67" i="6" s="1"/>
  <c r="K67" i="6" s="1"/>
  <c r="P67" i="6" s="1"/>
  <c r="G67" i="6"/>
  <c r="N66" i="6"/>
  <c r="M66" i="6"/>
  <c r="L66" i="6"/>
  <c r="H66" i="6"/>
  <c r="I66" i="6" s="1"/>
  <c r="K66" i="6" s="1"/>
  <c r="P66" i="6" s="1"/>
  <c r="G66" i="6"/>
  <c r="N65" i="6"/>
  <c r="M65" i="6"/>
  <c r="L65" i="6"/>
  <c r="H65" i="6"/>
  <c r="I65" i="6" s="1"/>
  <c r="K65" i="6" s="1"/>
  <c r="P65" i="6" s="1"/>
  <c r="G65" i="6"/>
  <c r="N64" i="6"/>
  <c r="M64" i="6"/>
  <c r="L64" i="6"/>
  <c r="H64" i="6"/>
  <c r="G64" i="6"/>
  <c r="I64" i="6" s="1"/>
  <c r="K64" i="6" s="1"/>
  <c r="P64" i="6" s="1"/>
  <c r="N63" i="6"/>
  <c r="M63" i="6"/>
  <c r="L63" i="6"/>
  <c r="H63" i="6"/>
  <c r="I63" i="6" s="1"/>
  <c r="K63" i="6" s="1"/>
  <c r="P63" i="6" s="1"/>
  <c r="G63" i="6"/>
  <c r="N62" i="6"/>
  <c r="M62" i="6"/>
  <c r="L62" i="6"/>
  <c r="H62" i="6"/>
  <c r="I62" i="6" s="1"/>
  <c r="K62" i="6" s="1"/>
  <c r="P62" i="6" s="1"/>
  <c r="G62" i="6"/>
  <c r="N61" i="6"/>
  <c r="M61" i="6"/>
  <c r="L61" i="6"/>
  <c r="H61" i="6"/>
  <c r="G61" i="6"/>
  <c r="N60" i="6"/>
  <c r="M60" i="6"/>
  <c r="L60" i="6"/>
  <c r="I60" i="6"/>
  <c r="K60" i="6" s="1"/>
  <c r="P60" i="6" s="1"/>
  <c r="H60" i="6"/>
  <c r="G60" i="6"/>
  <c r="N59" i="6"/>
  <c r="M59" i="6"/>
  <c r="L59" i="6"/>
  <c r="I59" i="6"/>
  <c r="K59" i="6" s="1"/>
  <c r="P59" i="6" s="1"/>
  <c r="H59" i="6"/>
  <c r="G59" i="6"/>
  <c r="N58" i="6"/>
  <c r="M58" i="6"/>
  <c r="L58" i="6"/>
  <c r="K58" i="6"/>
  <c r="P58" i="6" s="1"/>
  <c r="I58" i="6"/>
  <c r="H58" i="6"/>
  <c r="G58" i="6"/>
  <c r="N57" i="6"/>
  <c r="M57" i="6"/>
  <c r="L57" i="6"/>
  <c r="K57" i="6"/>
  <c r="P57" i="6" s="1"/>
  <c r="I57" i="6"/>
  <c r="H57" i="6"/>
  <c r="G57" i="6"/>
  <c r="N56" i="6"/>
  <c r="M56" i="6"/>
  <c r="L56" i="6"/>
  <c r="K56" i="6"/>
  <c r="P56" i="6" s="1"/>
  <c r="I56" i="6"/>
  <c r="H56" i="6"/>
  <c r="G56" i="6"/>
  <c r="N55" i="6"/>
  <c r="M55" i="6"/>
  <c r="L55" i="6"/>
  <c r="K55" i="6"/>
  <c r="P55" i="6" s="1"/>
  <c r="I55" i="6"/>
  <c r="H55" i="6"/>
  <c r="G55" i="6"/>
  <c r="N54" i="6"/>
  <c r="M54" i="6"/>
  <c r="L54" i="6"/>
  <c r="K54" i="6"/>
  <c r="P54" i="6" s="1"/>
  <c r="I54" i="6"/>
  <c r="H54" i="6"/>
  <c r="G54" i="6"/>
  <c r="N53" i="6"/>
  <c r="M53" i="6"/>
  <c r="L53" i="6"/>
  <c r="H53" i="6"/>
  <c r="G53" i="6"/>
  <c r="N52" i="6"/>
  <c r="M52" i="6"/>
  <c r="L52" i="6"/>
  <c r="I52" i="6"/>
  <c r="K52" i="6" s="1"/>
  <c r="P52" i="6" s="1"/>
  <c r="H52" i="6"/>
  <c r="G52" i="6"/>
  <c r="N51" i="6"/>
  <c r="M51" i="6"/>
  <c r="L51" i="6"/>
  <c r="H51" i="6"/>
  <c r="I51" i="6" s="1"/>
  <c r="K51" i="6" s="1"/>
  <c r="P51" i="6" s="1"/>
  <c r="G51" i="6"/>
  <c r="N50" i="6"/>
  <c r="M50" i="6"/>
  <c r="L50" i="6"/>
  <c r="I50" i="6"/>
  <c r="K50" i="6" s="1"/>
  <c r="P50" i="6" s="1"/>
  <c r="H50" i="6"/>
  <c r="G50" i="6"/>
  <c r="N49" i="6"/>
  <c r="M49" i="6"/>
  <c r="L49" i="6"/>
  <c r="H49" i="6"/>
  <c r="I49" i="6" s="1"/>
  <c r="K49" i="6" s="1"/>
  <c r="P49" i="6" s="1"/>
  <c r="G49" i="6"/>
  <c r="N48" i="6"/>
  <c r="M48" i="6"/>
  <c r="L48" i="6"/>
  <c r="H48" i="6"/>
  <c r="G48" i="6"/>
  <c r="I48" i="6" s="1"/>
  <c r="K48" i="6" s="1"/>
  <c r="P48" i="6" s="1"/>
  <c r="N47" i="6"/>
  <c r="M47" i="6"/>
  <c r="L47" i="6"/>
  <c r="I47" i="6"/>
  <c r="K47" i="6" s="1"/>
  <c r="P47" i="6" s="1"/>
  <c r="H47" i="6"/>
  <c r="G47" i="6"/>
  <c r="N46" i="6"/>
  <c r="M46" i="6"/>
  <c r="L46" i="6"/>
  <c r="H46" i="6"/>
  <c r="G46" i="6"/>
  <c r="N45" i="6"/>
  <c r="M45" i="6"/>
  <c r="L45" i="6"/>
  <c r="H45" i="6"/>
  <c r="G45" i="6"/>
  <c r="N44" i="6"/>
  <c r="M44" i="6"/>
  <c r="L44" i="6"/>
  <c r="I44" i="6"/>
  <c r="K44" i="6" s="1"/>
  <c r="P44" i="6" s="1"/>
  <c r="H44" i="6"/>
  <c r="G44" i="6"/>
  <c r="N43" i="6"/>
  <c r="M43" i="6"/>
  <c r="L43" i="6"/>
  <c r="H43" i="6"/>
  <c r="I43" i="6" s="1"/>
  <c r="K43" i="6" s="1"/>
  <c r="P43" i="6" s="1"/>
  <c r="G43" i="6"/>
  <c r="N42" i="6"/>
  <c r="M42" i="6"/>
  <c r="L42" i="6"/>
  <c r="I42" i="6"/>
  <c r="K42" i="6" s="1"/>
  <c r="P42" i="6" s="1"/>
  <c r="H42" i="6"/>
  <c r="G42" i="6"/>
  <c r="N41" i="6"/>
  <c r="M41" i="6"/>
  <c r="L41" i="6"/>
  <c r="H41" i="6"/>
  <c r="G41" i="6"/>
  <c r="N40" i="6"/>
  <c r="M40" i="6"/>
  <c r="L40" i="6"/>
  <c r="K40" i="6"/>
  <c r="P40" i="6" s="1"/>
  <c r="H40" i="6"/>
  <c r="G40" i="6"/>
  <c r="I40" i="6" s="1"/>
  <c r="N39" i="6"/>
  <c r="M39" i="6"/>
  <c r="L39" i="6"/>
  <c r="I39" i="6"/>
  <c r="K39" i="6" s="1"/>
  <c r="P39" i="6" s="1"/>
  <c r="H39" i="6"/>
  <c r="G39" i="6"/>
  <c r="N38" i="6"/>
  <c r="M38" i="6"/>
  <c r="L38" i="6"/>
  <c r="H38" i="6"/>
  <c r="I38" i="6" s="1"/>
  <c r="K38" i="6" s="1"/>
  <c r="P38" i="6" s="1"/>
  <c r="G38" i="6"/>
  <c r="N37" i="6"/>
  <c r="M37" i="6"/>
  <c r="L37" i="6"/>
  <c r="H37" i="6"/>
  <c r="G37" i="6"/>
  <c r="N36" i="6"/>
  <c r="M36" i="6"/>
  <c r="L36" i="6"/>
  <c r="I36" i="6"/>
  <c r="K36" i="6" s="1"/>
  <c r="P36" i="6" s="1"/>
  <c r="H36" i="6"/>
  <c r="G36" i="6"/>
  <c r="N35" i="6"/>
  <c r="M35" i="6"/>
  <c r="L35" i="6"/>
  <c r="H35" i="6"/>
  <c r="I35" i="6" s="1"/>
  <c r="K35" i="6" s="1"/>
  <c r="P35" i="6" s="1"/>
  <c r="G35" i="6"/>
  <c r="N34" i="6"/>
  <c r="M34" i="6"/>
  <c r="L34" i="6"/>
  <c r="I34" i="6"/>
  <c r="K34" i="6" s="1"/>
  <c r="P34" i="6" s="1"/>
  <c r="H34" i="6"/>
  <c r="G34" i="6"/>
  <c r="N33" i="6"/>
  <c r="M33" i="6"/>
  <c r="L33" i="6"/>
  <c r="H33" i="6"/>
  <c r="I33" i="6" s="1"/>
  <c r="K33" i="6" s="1"/>
  <c r="P33" i="6" s="1"/>
  <c r="G33" i="6"/>
  <c r="N32" i="6"/>
  <c r="M32" i="6"/>
  <c r="L32" i="6"/>
  <c r="H32" i="6"/>
  <c r="G32" i="6"/>
  <c r="I32" i="6" s="1"/>
  <c r="K32" i="6" s="1"/>
  <c r="P32" i="6" s="1"/>
  <c r="N31" i="6"/>
  <c r="M31" i="6"/>
  <c r="L31" i="6"/>
  <c r="I31" i="6"/>
  <c r="K31" i="6" s="1"/>
  <c r="P31" i="6" s="1"/>
  <c r="H31" i="6"/>
  <c r="G31" i="6"/>
  <c r="N30" i="6"/>
  <c r="M30" i="6"/>
  <c r="L30" i="6"/>
  <c r="H30" i="6"/>
  <c r="G30" i="6"/>
  <c r="N29" i="6"/>
  <c r="M29" i="6"/>
  <c r="L29" i="6"/>
  <c r="H29" i="6"/>
  <c r="G29" i="6"/>
  <c r="N28" i="6"/>
  <c r="M28" i="6"/>
  <c r="L28" i="6"/>
  <c r="I28" i="6"/>
  <c r="K28" i="6" s="1"/>
  <c r="P28" i="6" s="1"/>
  <c r="H28" i="6"/>
  <c r="G28" i="6"/>
  <c r="N27" i="6"/>
  <c r="M27" i="6"/>
  <c r="L27" i="6"/>
  <c r="H27" i="6"/>
  <c r="I27" i="6" s="1"/>
  <c r="K27" i="6" s="1"/>
  <c r="P27" i="6" s="1"/>
  <c r="G27" i="6"/>
  <c r="N26" i="6"/>
  <c r="M26" i="6"/>
  <c r="L26" i="6"/>
  <c r="I26" i="6"/>
  <c r="K26" i="6" s="1"/>
  <c r="P26" i="6" s="1"/>
  <c r="H26" i="6"/>
  <c r="G26" i="6"/>
  <c r="N25" i="6"/>
  <c r="M25" i="6"/>
  <c r="L25" i="6"/>
  <c r="H25" i="6"/>
  <c r="G25" i="6"/>
  <c r="N24" i="6"/>
  <c r="M24" i="6"/>
  <c r="L24" i="6"/>
  <c r="K24" i="6"/>
  <c r="P24" i="6" s="1"/>
  <c r="H24" i="6"/>
  <c r="G24" i="6"/>
  <c r="I24" i="6" s="1"/>
  <c r="N23" i="6"/>
  <c r="M23" i="6"/>
  <c r="L23" i="6"/>
  <c r="I23" i="6"/>
  <c r="K23" i="6" s="1"/>
  <c r="P23" i="6" s="1"/>
  <c r="H23" i="6"/>
  <c r="G23" i="6"/>
  <c r="N22" i="6"/>
  <c r="M22" i="6"/>
  <c r="L22" i="6"/>
  <c r="H22" i="6"/>
  <c r="I22" i="6" s="1"/>
  <c r="K22" i="6" s="1"/>
  <c r="P22" i="6" s="1"/>
  <c r="G22" i="6"/>
  <c r="N21" i="6"/>
  <c r="M21" i="6"/>
  <c r="L21" i="6"/>
  <c r="H21" i="6"/>
  <c r="G21" i="6"/>
  <c r="N20" i="6"/>
  <c r="M20" i="6"/>
  <c r="L20" i="6"/>
  <c r="I20" i="6"/>
  <c r="K20" i="6" s="1"/>
  <c r="P20" i="6" s="1"/>
  <c r="H20" i="6"/>
  <c r="G20" i="6"/>
  <c r="N19" i="6"/>
  <c r="M19" i="6"/>
  <c r="L19" i="6"/>
  <c r="H19" i="6"/>
  <c r="I19" i="6" s="1"/>
  <c r="K19" i="6" s="1"/>
  <c r="P19" i="6" s="1"/>
  <c r="G19" i="6"/>
  <c r="N18" i="6"/>
  <c r="M18" i="6"/>
  <c r="L18" i="6"/>
  <c r="I18" i="6"/>
  <c r="K18" i="6" s="1"/>
  <c r="P18" i="6" s="1"/>
  <c r="H18" i="6"/>
  <c r="G18" i="6"/>
  <c r="N17" i="6"/>
  <c r="M17" i="6"/>
  <c r="L17" i="6"/>
  <c r="H17" i="6"/>
  <c r="I17" i="6" s="1"/>
  <c r="K17" i="6" s="1"/>
  <c r="P17" i="6" s="1"/>
  <c r="G17" i="6"/>
  <c r="N16" i="6"/>
  <c r="M16" i="6"/>
  <c r="L16" i="6"/>
  <c r="H16" i="6"/>
  <c r="G16" i="6"/>
  <c r="I16" i="6" s="1"/>
  <c r="K16" i="6" s="1"/>
  <c r="P16" i="6" s="1"/>
  <c r="N15" i="6"/>
  <c r="M15" i="6"/>
  <c r="L15" i="6"/>
  <c r="I15" i="6"/>
  <c r="K15" i="6" s="1"/>
  <c r="P15" i="6" s="1"/>
  <c r="H15" i="6"/>
  <c r="G15" i="6"/>
  <c r="N14" i="6"/>
  <c r="M14" i="6"/>
  <c r="L14" i="6"/>
  <c r="H14" i="6"/>
  <c r="G14" i="6"/>
  <c r="N13" i="6"/>
  <c r="M13" i="6"/>
  <c r="L13" i="6"/>
  <c r="H13" i="6"/>
  <c r="G13" i="6"/>
  <c r="N12" i="6"/>
  <c r="M12" i="6"/>
  <c r="L12" i="6"/>
  <c r="I12" i="6"/>
  <c r="K12" i="6" s="1"/>
  <c r="P12" i="6" s="1"/>
  <c r="H12" i="6"/>
  <c r="G12" i="6"/>
  <c r="N11" i="6"/>
  <c r="M11" i="6"/>
  <c r="L11" i="6"/>
  <c r="H11" i="6"/>
  <c r="I11" i="6" s="1"/>
  <c r="K11" i="6" s="1"/>
  <c r="P11" i="6" s="1"/>
  <c r="G11" i="6"/>
  <c r="N10" i="6"/>
  <c r="M10" i="6"/>
  <c r="L10" i="6"/>
  <c r="I10" i="6"/>
  <c r="K10" i="6" s="1"/>
  <c r="P10" i="6" s="1"/>
  <c r="H10" i="6"/>
  <c r="G10" i="6"/>
  <c r="N9" i="6"/>
  <c r="M9" i="6"/>
  <c r="L9" i="6"/>
  <c r="H9" i="6"/>
  <c r="G9" i="6"/>
  <c r="N8" i="6"/>
  <c r="M8" i="6"/>
  <c r="L8" i="6"/>
  <c r="K8" i="6"/>
  <c r="P8" i="6" s="1"/>
  <c r="H8" i="6"/>
  <c r="G8" i="6"/>
  <c r="I8" i="6" s="1"/>
  <c r="N7" i="6"/>
  <c r="M7" i="6"/>
  <c r="L7" i="6"/>
  <c r="I7" i="6"/>
  <c r="K7" i="6" s="1"/>
  <c r="P7" i="6" s="1"/>
  <c r="H7" i="6"/>
  <c r="G7" i="6"/>
  <c r="N6" i="6"/>
  <c r="M6" i="6"/>
  <c r="L6" i="6"/>
  <c r="H6" i="6"/>
  <c r="I6" i="6" s="1"/>
  <c r="K6" i="6" s="1"/>
  <c r="P6" i="6" s="1"/>
  <c r="G6" i="6"/>
  <c r="N5" i="6"/>
  <c r="M5" i="6"/>
  <c r="L5" i="6"/>
  <c r="H5" i="6"/>
  <c r="G5" i="6"/>
  <c r="N4" i="6"/>
  <c r="M4" i="6"/>
  <c r="L4" i="6"/>
  <c r="K4" i="6"/>
  <c r="P4" i="6" s="1"/>
  <c r="J613" i="4" l="1"/>
  <c r="L613" i="4" s="1"/>
  <c r="J607" i="4"/>
  <c r="L607" i="4" s="1"/>
  <c r="J603" i="4"/>
  <c r="L603" i="4" s="1"/>
  <c r="J599" i="4"/>
  <c r="L599" i="4" s="1"/>
  <c r="J595" i="4"/>
  <c r="L595" i="4" s="1"/>
  <c r="J591" i="4"/>
  <c r="L591" i="4" s="1"/>
  <c r="J587" i="4"/>
  <c r="L587" i="4" s="1"/>
  <c r="J583" i="4"/>
  <c r="L583" i="4" s="1"/>
  <c r="S4" i="4"/>
  <c r="I70" i="6"/>
  <c r="K70" i="6" s="1"/>
  <c r="P70" i="6" s="1"/>
  <c r="I102" i="6"/>
  <c r="K102" i="6" s="1"/>
  <c r="P102" i="6" s="1"/>
  <c r="I134" i="6"/>
  <c r="K134" i="6" s="1"/>
  <c r="P134" i="6" s="1"/>
  <c r="I170" i="6"/>
  <c r="K170" i="6" s="1"/>
  <c r="P170" i="6" s="1"/>
  <c r="I9" i="6"/>
  <c r="K9" i="6" s="1"/>
  <c r="P9" i="6" s="1"/>
  <c r="I14" i="6"/>
  <c r="K14" i="6" s="1"/>
  <c r="P14" i="6" s="1"/>
  <c r="I25" i="6"/>
  <c r="K25" i="6" s="1"/>
  <c r="P25" i="6" s="1"/>
  <c r="I30" i="6"/>
  <c r="K30" i="6" s="1"/>
  <c r="P30" i="6" s="1"/>
  <c r="I41" i="6"/>
  <c r="K41" i="6" s="1"/>
  <c r="P41" i="6" s="1"/>
  <c r="I46" i="6"/>
  <c r="K46" i="6" s="1"/>
  <c r="P46" i="6" s="1"/>
  <c r="I78" i="6"/>
  <c r="K78" i="6" s="1"/>
  <c r="P78" i="6" s="1"/>
  <c r="I110" i="6"/>
  <c r="K110" i="6" s="1"/>
  <c r="P110" i="6" s="1"/>
  <c r="I146" i="6"/>
  <c r="K146" i="6" s="1"/>
  <c r="P146" i="6" s="1"/>
  <c r="I86" i="6"/>
  <c r="K86" i="6" s="1"/>
  <c r="P86" i="6" s="1"/>
  <c r="I118" i="6"/>
  <c r="K118" i="6" s="1"/>
  <c r="P118" i="6" s="1"/>
  <c r="I154" i="6"/>
  <c r="K154" i="6" s="1"/>
  <c r="P154" i="6" s="1"/>
  <c r="I73" i="6"/>
  <c r="K73" i="6" s="1"/>
  <c r="P73" i="6" s="1"/>
  <c r="I81" i="6"/>
  <c r="K81" i="6" s="1"/>
  <c r="P81" i="6" s="1"/>
  <c r="I89" i="6"/>
  <c r="K89" i="6" s="1"/>
  <c r="P89" i="6" s="1"/>
  <c r="I97" i="6"/>
  <c r="K97" i="6" s="1"/>
  <c r="P97" i="6" s="1"/>
  <c r="I105" i="6"/>
  <c r="K105" i="6" s="1"/>
  <c r="P105" i="6" s="1"/>
  <c r="I113" i="6"/>
  <c r="K113" i="6" s="1"/>
  <c r="P113" i="6" s="1"/>
  <c r="I121" i="6"/>
  <c r="K121" i="6" s="1"/>
  <c r="P121" i="6" s="1"/>
  <c r="I129" i="6"/>
  <c r="K129" i="6" s="1"/>
  <c r="P129" i="6" s="1"/>
  <c r="I137" i="6"/>
  <c r="K137" i="6" s="1"/>
  <c r="P137" i="6" s="1"/>
  <c r="I149" i="6"/>
  <c r="K149" i="6" s="1"/>
  <c r="P149" i="6" s="1"/>
  <c r="I157" i="6"/>
  <c r="K157" i="6" s="1"/>
  <c r="P157" i="6" s="1"/>
  <c r="I165" i="6"/>
  <c r="K165" i="6" s="1"/>
  <c r="P165" i="6" s="1"/>
  <c r="I183" i="6"/>
  <c r="K183" i="6" s="1"/>
  <c r="P183" i="6" s="1"/>
  <c r="I61" i="6"/>
  <c r="K61" i="6" s="1"/>
  <c r="P61" i="6" s="1"/>
  <c r="I177" i="6"/>
  <c r="K177" i="6" s="1"/>
  <c r="P177" i="6" s="1"/>
  <c r="I5" i="6"/>
  <c r="K5" i="6" s="1"/>
  <c r="P5" i="6" s="1"/>
  <c r="I13" i="6"/>
  <c r="K13" i="6" s="1"/>
  <c r="P13" i="6" s="1"/>
  <c r="I21" i="6"/>
  <c r="K21" i="6" s="1"/>
  <c r="P21" i="6" s="1"/>
  <c r="I29" i="6"/>
  <c r="K29" i="6" s="1"/>
  <c r="P29" i="6" s="1"/>
  <c r="I37" i="6"/>
  <c r="K37" i="6" s="1"/>
  <c r="P37" i="6" s="1"/>
  <c r="I45" i="6"/>
  <c r="K45" i="6" s="1"/>
  <c r="P45" i="6" s="1"/>
  <c r="I53" i="6"/>
  <c r="K53" i="6" s="1"/>
  <c r="P53" i="6" s="1"/>
  <c r="I77" i="6"/>
  <c r="K77" i="6" s="1"/>
  <c r="P77" i="6" s="1"/>
  <c r="I85" i="6"/>
  <c r="K85" i="6" s="1"/>
  <c r="P85" i="6" s="1"/>
  <c r="I93" i="6"/>
  <c r="K93" i="6" s="1"/>
  <c r="P93" i="6" s="1"/>
  <c r="I101" i="6"/>
  <c r="K101" i="6" s="1"/>
  <c r="P101" i="6" s="1"/>
  <c r="I109" i="6"/>
  <c r="K109" i="6" s="1"/>
  <c r="P109" i="6" s="1"/>
  <c r="I117" i="6"/>
  <c r="K117" i="6" s="1"/>
  <c r="P117" i="6" s="1"/>
  <c r="I125" i="6"/>
  <c r="K125" i="6" s="1"/>
  <c r="P125" i="6" s="1"/>
  <c r="I133" i="6"/>
  <c r="K133" i="6" s="1"/>
  <c r="P133" i="6" s="1"/>
  <c r="I141" i="6"/>
  <c r="K141" i="6" s="1"/>
  <c r="P141" i="6" s="1"/>
  <c r="I153" i="6"/>
  <c r="K153" i="6" s="1"/>
  <c r="P153" i="6" s="1"/>
  <c r="I161" i="6"/>
  <c r="K161" i="6" s="1"/>
  <c r="P161" i="6" s="1"/>
  <c r="I169" i="6"/>
  <c r="K169" i="6" s="1"/>
  <c r="P169" i="6" s="1"/>
  <c r="I184" i="6"/>
  <c r="K184" i="6" s="1"/>
  <c r="P184" i="6" s="1"/>
  <c r="K6" i="5"/>
  <c r="K7" i="5"/>
  <c r="K8" i="5"/>
  <c r="P8" i="5" s="1"/>
  <c r="K9" i="5"/>
  <c r="P9" i="5" s="1"/>
  <c r="K10" i="5"/>
  <c r="K11" i="5"/>
  <c r="K12" i="5"/>
  <c r="P12" i="5" s="1"/>
  <c r="K13" i="5"/>
  <c r="P13" i="5" s="1"/>
  <c r="K14" i="5"/>
  <c r="K15" i="5"/>
  <c r="K16" i="5"/>
  <c r="P16" i="5" s="1"/>
  <c r="K17" i="5"/>
  <c r="K18" i="5"/>
  <c r="K19" i="5"/>
  <c r="K20" i="5"/>
  <c r="P20" i="5" s="1"/>
  <c r="K21" i="5"/>
  <c r="P21" i="5" s="1"/>
  <c r="K22" i="5"/>
  <c r="K23" i="5"/>
  <c r="K24" i="5"/>
  <c r="P24" i="5" s="1"/>
  <c r="K25" i="5"/>
  <c r="P25" i="5" s="1"/>
  <c r="K26" i="5"/>
  <c r="K27" i="5"/>
  <c r="K28" i="5"/>
  <c r="P28" i="5" s="1"/>
  <c r="K29" i="5"/>
  <c r="P29" i="5" s="1"/>
  <c r="K30" i="5"/>
  <c r="K31" i="5"/>
  <c r="K32" i="5"/>
  <c r="P32" i="5" s="1"/>
  <c r="K33" i="5"/>
  <c r="K34" i="5"/>
  <c r="K35" i="5"/>
  <c r="K36" i="5"/>
  <c r="P36" i="5" s="1"/>
  <c r="K37" i="5"/>
  <c r="P37" i="5" s="1"/>
  <c r="K38" i="5"/>
  <c r="K39" i="5"/>
  <c r="K40" i="5"/>
  <c r="P40" i="5" s="1"/>
  <c r="K41" i="5"/>
  <c r="P41" i="5" s="1"/>
  <c r="K42" i="5"/>
  <c r="K43" i="5"/>
  <c r="K44" i="5"/>
  <c r="P44" i="5" s="1"/>
  <c r="K45" i="5"/>
  <c r="P45" i="5" s="1"/>
  <c r="K46" i="5"/>
  <c r="K47" i="5"/>
  <c r="K48" i="5"/>
  <c r="P48" i="5" s="1"/>
  <c r="K49" i="5"/>
  <c r="K50" i="5"/>
  <c r="K51" i="5"/>
  <c r="K52" i="5"/>
  <c r="P52" i="5" s="1"/>
  <c r="K53" i="5"/>
  <c r="P53" i="5" s="1"/>
  <c r="K54" i="5"/>
  <c r="K55" i="5"/>
  <c r="K56" i="5"/>
  <c r="P56" i="5" s="1"/>
  <c r="K57" i="5"/>
  <c r="P57" i="5" s="1"/>
  <c r="K58" i="5"/>
  <c r="K59" i="5"/>
  <c r="K60" i="5"/>
  <c r="P60" i="5" s="1"/>
  <c r="K61" i="5"/>
  <c r="P61" i="5" s="1"/>
  <c r="K62" i="5"/>
  <c r="K63" i="5"/>
  <c r="K64" i="5"/>
  <c r="P64" i="5" s="1"/>
  <c r="K65" i="5"/>
  <c r="K66" i="5"/>
  <c r="K67" i="5"/>
  <c r="K68" i="5"/>
  <c r="P68" i="5" s="1"/>
  <c r="K69" i="5"/>
  <c r="P69" i="5" s="1"/>
  <c r="K70" i="5"/>
  <c r="K71" i="5"/>
  <c r="K72" i="5"/>
  <c r="P72" i="5" s="1"/>
  <c r="K73" i="5"/>
  <c r="P73" i="5" s="1"/>
  <c r="K74" i="5"/>
  <c r="K75" i="5"/>
  <c r="K76" i="5"/>
  <c r="P76" i="5" s="1"/>
  <c r="K77" i="5"/>
  <c r="P77" i="5" s="1"/>
  <c r="K78" i="5"/>
  <c r="K79" i="5"/>
  <c r="K80" i="5"/>
  <c r="P80" i="5" s="1"/>
  <c r="K81" i="5"/>
  <c r="K82" i="5"/>
  <c r="K83" i="5"/>
  <c r="K84" i="5"/>
  <c r="P84" i="5" s="1"/>
  <c r="K85" i="5"/>
  <c r="P85" i="5" s="1"/>
  <c r="K86" i="5"/>
  <c r="K87" i="5"/>
  <c r="K88" i="5"/>
  <c r="P88" i="5" s="1"/>
  <c r="K89" i="5"/>
  <c r="P89" i="5" s="1"/>
  <c r="K90" i="5"/>
  <c r="K91" i="5"/>
  <c r="K92" i="5"/>
  <c r="P92" i="5" s="1"/>
  <c r="K93" i="5"/>
  <c r="P93" i="5" s="1"/>
  <c r="K94" i="5"/>
  <c r="K95" i="5"/>
  <c r="K96" i="5"/>
  <c r="P96" i="5" s="1"/>
  <c r="K97" i="5"/>
  <c r="K98" i="5"/>
  <c r="K99" i="5"/>
  <c r="K100" i="5"/>
  <c r="P100" i="5" s="1"/>
  <c r="K101" i="5"/>
  <c r="P101" i="5" s="1"/>
  <c r="K102" i="5"/>
  <c r="K103" i="5"/>
  <c r="K104" i="5"/>
  <c r="P104" i="5" s="1"/>
  <c r="K105" i="5"/>
  <c r="P105" i="5" s="1"/>
  <c r="K106" i="5"/>
  <c r="K107" i="5"/>
  <c r="K108" i="5"/>
  <c r="P108" i="5" s="1"/>
  <c r="K109" i="5"/>
  <c r="P109" i="5" s="1"/>
  <c r="K110" i="5"/>
  <c r="K111" i="5"/>
  <c r="K112" i="5"/>
  <c r="P112" i="5" s="1"/>
  <c r="K113" i="5"/>
  <c r="K114" i="5"/>
  <c r="K115" i="5"/>
  <c r="K116" i="5"/>
  <c r="P116" i="5" s="1"/>
  <c r="K117" i="5"/>
  <c r="P117" i="5" s="1"/>
  <c r="K118" i="5"/>
  <c r="K119" i="5"/>
  <c r="K120" i="5"/>
  <c r="P120" i="5" s="1"/>
  <c r="K121" i="5"/>
  <c r="P121" i="5" s="1"/>
  <c r="K122" i="5"/>
  <c r="K123" i="5"/>
  <c r="K124" i="5"/>
  <c r="P124" i="5" s="1"/>
  <c r="K125" i="5"/>
  <c r="P125" i="5" s="1"/>
  <c r="K126" i="5"/>
  <c r="K127" i="5"/>
  <c r="K128" i="5"/>
  <c r="P128" i="5" s="1"/>
  <c r="K129" i="5"/>
  <c r="K130" i="5"/>
  <c r="K131" i="5"/>
  <c r="K132" i="5"/>
  <c r="P132" i="5" s="1"/>
  <c r="K133" i="5"/>
  <c r="P133" i="5" s="1"/>
  <c r="K134" i="5"/>
  <c r="K135" i="5"/>
  <c r="K136" i="5"/>
  <c r="P136" i="5" s="1"/>
  <c r="K137" i="5"/>
  <c r="P137" i="5" s="1"/>
  <c r="K138" i="5"/>
  <c r="K139" i="5"/>
  <c r="K140" i="5"/>
  <c r="P140" i="5" s="1"/>
  <c r="K141" i="5"/>
  <c r="P141" i="5" s="1"/>
  <c r="K142" i="5"/>
  <c r="K143" i="5"/>
  <c r="K144" i="5"/>
  <c r="P144" i="5" s="1"/>
  <c r="K145" i="5"/>
  <c r="K146" i="5"/>
  <c r="K147" i="5"/>
  <c r="K148" i="5"/>
  <c r="P148" i="5" s="1"/>
  <c r="K149" i="5"/>
  <c r="P149" i="5" s="1"/>
  <c r="K150" i="5"/>
  <c r="K151" i="5"/>
  <c r="K152" i="5"/>
  <c r="P152" i="5" s="1"/>
  <c r="K153" i="5"/>
  <c r="P153" i="5" s="1"/>
  <c r="K154" i="5"/>
  <c r="K155" i="5"/>
  <c r="K156" i="5"/>
  <c r="P156" i="5" s="1"/>
  <c r="K157" i="5"/>
  <c r="P157" i="5" s="1"/>
  <c r="K158" i="5"/>
  <c r="K159" i="5"/>
  <c r="K160" i="5"/>
  <c r="P160" i="5" s="1"/>
  <c r="K161" i="5"/>
  <c r="K162" i="5"/>
  <c r="K163" i="5"/>
  <c r="K164" i="5"/>
  <c r="P164" i="5" s="1"/>
  <c r="K165" i="5"/>
  <c r="P165" i="5" s="1"/>
  <c r="K166" i="5"/>
  <c r="K167" i="5"/>
  <c r="K168" i="5"/>
  <c r="P168" i="5" s="1"/>
  <c r="K169" i="5"/>
  <c r="P169" i="5" s="1"/>
  <c r="K170" i="5"/>
  <c r="K171" i="5"/>
  <c r="K172" i="5"/>
  <c r="P172" i="5" s="1"/>
  <c r="K173" i="5"/>
  <c r="P173" i="5" s="1"/>
  <c r="K174" i="5"/>
  <c r="K175" i="5"/>
  <c r="K176" i="5"/>
  <c r="P176" i="5" s="1"/>
  <c r="K177" i="5"/>
  <c r="K178" i="5"/>
  <c r="K179" i="5"/>
  <c r="K180" i="5"/>
  <c r="P180" i="5" s="1"/>
  <c r="K181" i="5"/>
  <c r="P181" i="5" s="1"/>
  <c r="K182" i="5"/>
  <c r="K183" i="5"/>
  <c r="K184" i="5"/>
  <c r="P184" i="5" s="1"/>
  <c r="K185" i="5"/>
  <c r="P185" i="5" s="1"/>
  <c r="K186" i="5"/>
  <c r="K187" i="5"/>
  <c r="K188" i="5"/>
  <c r="P188" i="5" s="1"/>
  <c r="K189" i="5"/>
  <c r="P189" i="5" s="1"/>
  <c r="K190" i="5"/>
  <c r="K191" i="5"/>
  <c r="K192" i="5"/>
  <c r="P192" i="5" s="1"/>
  <c r="K193" i="5"/>
  <c r="K194" i="5"/>
  <c r="K195" i="5"/>
  <c r="K196" i="5"/>
  <c r="P196" i="5" s="1"/>
  <c r="K197" i="5"/>
  <c r="P197" i="5" s="1"/>
  <c r="K198" i="5"/>
  <c r="K199" i="5"/>
  <c r="K200" i="5"/>
  <c r="P200" i="5" s="1"/>
  <c r="K201" i="5"/>
  <c r="P201" i="5" s="1"/>
  <c r="K202" i="5"/>
  <c r="K203" i="5"/>
  <c r="K204" i="5"/>
  <c r="P204" i="5" s="1"/>
  <c r="K205" i="5"/>
  <c r="P205" i="5" s="1"/>
  <c r="K206" i="5"/>
  <c r="K207" i="5"/>
  <c r="K208" i="5"/>
  <c r="P208" i="5" s="1"/>
  <c r="K209" i="5"/>
  <c r="K210" i="5"/>
  <c r="K211" i="5"/>
  <c r="K212" i="5"/>
  <c r="P212" i="5" s="1"/>
  <c r="K213" i="5"/>
  <c r="P213" i="5" s="1"/>
  <c r="K214" i="5"/>
  <c r="K215" i="5"/>
  <c r="K216" i="5"/>
  <c r="P216" i="5" s="1"/>
  <c r="K217" i="5"/>
  <c r="P217" i="5" s="1"/>
  <c r="K218" i="5"/>
  <c r="K219" i="5"/>
  <c r="K220" i="5"/>
  <c r="P220" i="5" s="1"/>
  <c r="K221" i="5"/>
  <c r="P221" i="5" s="1"/>
  <c r="K222" i="5"/>
  <c r="K223" i="5"/>
  <c r="K224" i="5"/>
  <c r="P224" i="5" s="1"/>
  <c r="K225" i="5"/>
  <c r="K226" i="5"/>
  <c r="K227" i="5"/>
  <c r="K228" i="5"/>
  <c r="P228" i="5" s="1"/>
  <c r="K229" i="5"/>
  <c r="P229" i="5" s="1"/>
  <c r="K230" i="5"/>
  <c r="K231" i="5"/>
  <c r="K232" i="5"/>
  <c r="P232" i="5" s="1"/>
  <c r="K233" i="5"/>
  <c r="P233" i="5" s="1"/>
  <c r="K234" i="5"/>
  <c r="K235" i="5"/>
  <c r="K236" i="5"/>
  <c r="P236" i="5" s="1"/>
  <c r="K237" i="5"/>
  <c r="P237" i="5" s="1"/>
  <c r="K238" i="5"/>
  <c r="K239" i="5"/>
  <c r="K240" i="5"/>
  <c r="P240" i="5" s="1"/>
  <c r="K241" i="5"/>
  <c r="K242" i="5"/>
  <c r="K243" i="5"/>
  <c r="K244" i="5"/>
  <c r="P244" i="5" s="1"/>
  <c r="K245" i="5"/>
  <c r="P245" i="5" s="1"/>
  <c r="K246" i="5"/>
  <c r="K247" i="5"/>
  <c r="K248" i="5"/>
  <c r="P248" i="5" s="1"/>
  <c r="K249" i="5"/>
  <c r="P249" i="5" s="1"/>
  <c r="K250" i="5"/>
  <c r="K251" i="5"/>
  <c r="K252" i="5"/>
  <c r="P252" i="5" s="1"/>
  <c r="K253" i="5"/>
  <c r="P253" i="5" s="1"/>
  <c r="K254" i="5"/>
  <c r="K255" i="5"/>
  <c r="K256" i="5"/>
  <c r="P256" i="5" s="1"/>
  <c r="K257" i="5"/>
  <c r="K258" i="5"/>
  <c r="K259" i="5"/>
  <c r="K260" i="5"/>
  <c r="P260" i="5" s="1"/>
  <c r="K261" i="5"/>
  <c r="P261" i="5" s="1"/>
  <c r="K262" i="5"/>
  <c r="K263" i="5"/>
  <c r="K264" i="5"/>
  <c r="P264" i="5" s="1"/>
  <c r="K265" i="5"/>
  <c r="P265" i="5" s="1"/>
  <c r="K266" i="5"/>
  <c r="K267" i="5"/>
  <c r="K268" i="5"/>
  <c r="P268" i="5" s="1"/>
  <c r="K269" i="5"/>
  <c r="P269" i="5" s="1"/>
  <c r="K270" i="5"/>
  <c r="K271" i="5"/>
  <c r="K272" i="5"/>
  <c r="K273" i="5"/>
  <c r="P273" i="5" s="1"/>
  <c r="K274" i="5"/>
  <c r="K275" i="5"/>
  <c r="K276" i="5"/>
  <c r="K277" i="5"/>
  <c r="P277" i="5" s="1"/>
  <c r="K278" i="5"/>
  <c r="K279" i="5"/>
  <c r="K280" i="5"/>
  <c r="K281" i="5"/>
  <c r="P281" i="5" s="1"/>
  <c r="K282" i="5"/>
  <c r="K283" i="5"/>
  <c r="K284" i="5"/>
  <c r="P284" i="5" s="1"/>
  <c r="K285" i="5"/>
  <c r="P285" i="5" s="1"/>
  <c r="K286" i="5"/>
  <c r="K287" i="5"/>
  <c r="K288" i="5"/>
  <c r="K289" i="5"/>
  <c r="P289" i="5" s="1"/>
  <c r="K290" i="5"/>
  <c r="K291" i="5"/>
  <c r="K292" i="5"/>
  <c r="K293" i="5"/>
  <c r="P293" i="5" s="1"/>
  <c r="K294" i="5"/>
  <c r="K295" i="5"/>
  <c r="K296" i="5"/>
  <c r="K297" i="5"/>
  <c r="P297" i="5" s="1"/>
  <c r="K298" i="5"/>
  <c r="K299" i="5"/>
  <c r="K300" i="5"/>
  <c r="P300" i="5" s="1"/>
  <c r="K301" i="5"/>
  <c r="P301" i="5" s="1"/>
  <c r="K302" i="5"/>
  <c r="K303" i="5"/>
  <c r="K304" i="5"/>
  <c r="K305" i="5"/>
  <c r="P305" i="5" s="1"/>
  <c r="K306" i="5"/>
  <c r="K307" i="5"/>
  <c r="K308" i="5"/>
  <c r="K309" i="5"/>
  <c r="P309" i="5" s="1"/>
  <c r="K310" i="5"/>
  <c r="K311" i="5"/>
  <c r="K312" i="5"/>
  <c r="K313" i="5"/>
  <c r="P313" i="5" s="1"/>
  <c r="K314" i="5"/>
  <c r="K315" i="5"/>
  <c r="K316" i="5"/>
  <c r="P316" i="5" s="1"/>
  <c r="K317" i="5"/>
  <c r="P317" i="5" s="1"/>
  <c r="K318" i="5"/>
  <c r="K319" i="5"/>
  <c r="K320" i="5"/>
  <c r="K321" i="5"/>
  <c r="P321" i="5" s="1"/>
  <c r="K322" i="5"/>
  <c r="K323" i="5"/>
  <c r="K324" i="5"/>
  <c r="K325" i="5"/>
  <c r="P325" i="5" s="1"/>
  <c r="K326" i="5"/>
  <c r="K327" i="5"/>
  <c r="K328" i="5"/>
  <c r="K329" i="5"/>
  <c r="P329" i="5" s="1"/>
  <c r="K330" i="5"/>
  <c r="K331" i="5"/>
  <c r="K332" i="5"/>
  <c r="P332" i="5" s="1"/>
  <c r="K333" i="5"/>
  <c r="P333" i="5" s="1"/>
  <c r="K334" i="5"/>
  <c r="K335" i="5"/>
  <c r="K336" i="5"/>
  <c r="K337" i="5"/>
  <c r="P337" i="5" s="1"/>
  <c r="K338" i="5"/>
  <c r="K339" i="5"/>
  <c r="K340" i="5"/>
  <c r="K341" i="5"/>
  <c r="P341" i="5" s="1"/>
  <c r="K342" i="5"/>
  <c r="K343" i="5"/>
  <c r="K344" i="5"/>
  <c r="P344" i="5" s="1"/>
  <c r="K345" i="5"/>
  <c r="K346" i="5"/>
  <c r="K347" i="5"/>
  <c r="P347" i="5" s="1"/>
  <c r="K348" i="5"/>
  <c r="P348" i="5" s="1"/>
  <c r="K349" i="5"/>
  <c r="P349" i="5" s="1"/>
  <c r="K350" i="5"/>
  <c r="K351" i="5"/>
  <c r="K352" i="5"/>
  <c r="P352" i="5" s="1"/>
  <c r="K353" i="5"/>
  <c r="P353" i="5" s="1"/>
  <c r="K354" i="5"/>
  <c r="K355" i="5"/>
  <c r="K356" i="5"/>
  <c r="P356" i="5" s="1"/>
  <c r="K357" i="5"/>
  <c r="P357" i="5" s="1"/>
  <c r="K358" i="5"/>
  <c r="K359" i="5"/>
  <c r="K360" i="5"/>
  <c r="P360" i="5" s="1"/>
  <c r="K361" i="5"/>
  <c r="P361" i="5" s="1"/>
  <c r="K362" i="5"/>
  <c r="K363" i="5"/>
  <c r="P363" i="5" s="1"/>
  <c r="K364" i="5"/>
  <c r="P364" i="5" s="1"/>
  <c r="K365" i="5"/>
  <c r="P365" i="5" s="1"/>
  <c r="K366" i="5"/>
  <c r="K367" i="5"/>
  <c r="K368" i="5"/>
  <c r="P368" i="5" s="1"/>
  <c r="K369" i="5"/>
  <c r="P369" i="5" s="1"/>
  <c r="K370" i="5"/>
  <c r="K371" i="5"/>
  <c r="K372" i="5"/>
  <c r="P372" i="5" s="1"/>
  <c r="K373" i="5"/>
  <c r="P373" i="5" s="1"/>
  <c r="K374" i="5"/>
  <c r="K375" i="5"/>
  <c r="K376" i="5"/>
  <c r="P376" i="5" s="1"/>
  <c r="K377" i="5"/>
  <c r="P377" i="5" s="1"/>
  <c r="K378" i="5"/>
  <c r="K379" i="5"/>
  <c r="P379" i="5" s="1"/>
  <c r="K380" i="5"/>
  <c r="P380" i="5" s="1"/>
  <c r="K381" i="5"/>
  <c r="K382" i="5"/>
  <c r="K383" i="5"/>
  <c r="K384" i="5"/>
  <c r="P384" i="5" s="1"/>
  <c r="K385" i="5"/>
  <c r="P385" i="5" s="1"/>
  <c r="K386" i="5"/>
  <c r="K387" i="5"/>
  <c r="K388" i="5"/>
  <c r="P388" i="5" s="1"/>
  <c r="K389" i="5"/>
  <c r="P389" i="5" s="1"/>
  <c r="K390" i="5"/>
  <c r="K391" i="5"/>
  <c r="K392" i="5"/>
  <c r="P392" i="5" s="1"/>
  <c r="K393" i="5"/>
  <c r="P393" i="5" s="1"/>
  <c r="K394" i="5"/>
  <c r="K395" i="5"/>
  <c r="P395" i="5" s="1"/>
  <c r="K396" i="5"/>
  <c r="P396" i="5" s="1"/>
  <c r="K397" i="5"/>
  <c r="P397" i="5" s="1"/>
  <c r="K398" i="5"/>
  <c r="K399" i="5"/>
  <c r="K400" i="5"/>
  <c r="P400" i="5" s="1"/>
  <c r="K401" i="5"/>
  <c r="P401" i="5" s="1"/>
  <c r="K402" i="5"/>
  <c r="K403" i="5"/>
  <c r="K404" i="5"/>
  <c r="P404" i="5" s="1"/>
  <c r="K405" i="5"/>
  <c r="P405" i="5" s="1"/>
  <c r="K406" i="5"/>
  <c r="K407" i="5"/>
  <c r="K408" i="5"/>
  <c r="P408" i="5" s="1"/>
  <c r="K409" i="5"/>
  <c r="K410" i="5"/>
  <c r="K411" i="5"/>
  <c r="P411" i="5" s="1"/>
  <c r="K412" i="5"/>
  <c r="P412" i="5" s="1"/>
  <c r="K413" i="5"/>
  <c r="P413" i="5" s="1"/>
  <c r="K414" i="5"/>
  <c r="K415" i="5"/>
  <c r="K416" i="5"/>
  <c r="P416" i="5" s="1"/>
  <c r="K417" i="5"/>
  <c r="P417" i="5" s="1"/>
  <c r="K418" i="5"/>
  <c r="K419" i="5"/>
  <c r="K420" i="5"/>
  <c r="P420" i="5" s="1"/>
  <c r="K421" i="5"/>
  <c r="P421" i="5" s="1"/>
  <c r="K422" i="5"/>
  <c r="K423" i="5"/>
  <c r="K424" i="5"/>
  <c r="P424" i="5" s="1"/>
  <c r="K425" i="5"/>
  <c r="P425" i="5" s="1"/>
  <c r="K426" i="5"/>
  <c r="K427" i="5"/>
  <c r="P427" i="5" s="1"/>
  <c r="K428" i="5"/>
  <c r="P428" i="5" s="1"/>
  <c r="K429" i="5"/>
  <c r="P429" i="5" s="1"/>
  <c r="K430" i="5"/>
  <c r="K431" i="5"/>
  <c r="K432" i="5"/>
  <c r="P432" i="5" s="1"/>
  <c r="K433" i="5"/>
  <c r="P433" i="5" s="1"/>
  <c r="K434" i="5"/>
  <c r="K435" i="5"/>
  <c r="K436" i="5"/>
  <c r="P436" i="5" s="1"/>
  <c r="K437" i="5"/>
  <c r="P437" i="5" s="1"/>
  <c r="K438" i="5"/>
  <c r="K439" i="5"/>
  <c r="K440" i="5"/>
  <c r="P440" i="5" s="1"/>
  <c r="K441" i="5"/>
  <c r="P441" i="5" s="1"/>
  <c r="K442" i="5"/>
  <c r="K443" i="5"/>
  <c r="P443" i="5" s="1"/>
  <c r="K444" i="5"/>
  <c r="P444" i="5" s="1"/>
  <c r="K445" i="5"/>
  <c r="K446" i="5"/>
  <c r="K447" i="5"/>
  <c r="K448" i="5"/>
  <c r="P448" i="5" s="1"/>
  <c r="K449" i="5"/>
  <c r="P449" i="5" s="1"/>
  <c r="K450" i="5"/>
  <c r="K451" i="5"/>
  <c r="K452" i="5"/>
  <c r="P452" i="5" s="1"/>
  <c r="K453" i="5"/>
  <c r="P453" i="5" s="1"/>
  <c r="K454" i="5"/>
  <c r="K455" i="5"/>
  <c r="K456" i="5"/>
  <c r="P456" i="5" s="1"/>
  <c r="K457" i="5"/>
  <c r="P457" i="5" s="1"/>
  <c r="K458" i="5"/>
  <c r="K459" i="5"/>
  <c r="P459" i="5" s="1"/>
  <c r="K460" i="5"/>
  <c r="P460" i="5" s="1"/>
  <c r="K461" i="5"/>
  <c r="P461" i="5" s="1"/>
  <c r="K462" i="5"/>
  <c r="K463" i="5"/>
  <c r="K464" i="5"/>
  <c r="P464" i="5" s="1"/>
  <c r="K465" i="5"/>
  <c r="P465" i="5" s="1"/>
  <c r="K466" i="5"/>
  <c r="K467" i="5"/>
  <c r="K468" i="5"/>
  <c r="P468" i="5" s="1"/>
  <c r="K469" i="5"/>
  <c r="P469" i="5" s="1"/>
  <c r="K470" i="5"/>
  <c r="K471" i="5"/>
  <c r="K472" i="5"/>
  <c r="P472" i="5" s="1"/>
  <c r="K473" i="5"/>
  <c r="K474" i="5"/>
  <c r="K475" i="5"/>
  <c r="P475" i="5" s="1"/>
  <c r="K476" i="5"/>
  <c r="P476" i="5" s="1"/>
  <c r="K477" i="5"/>
  <c r="P477" i="5" s="1"/>
  <c r="K478" i="5"/>
  <c r="K479" i="5"/>
  <c r="K480" i="5"/>
  <c r="P480" i="5" s="1"/>
  <c r="K481" i="5"/>
  <c r="P481" i="5" s="1"/>
  <c r="K482" i="5"/>
  <c r="K483" i="5"/>
  <c r="K484" i="5"/>
  <c r="P484" i="5" s="1"/>
  <c r="K485" i="5"/>
  <c r="P485" i="5" s="1"/>
  <c r="K486" i="5"/>
  <c r="K487" i="5"/>
  <c r="K488" i="5"/>
  <c r="P488" i="5" s="1"/>
  <c r="K489" i="5"/>
  <c r="P489" i="5" s="1"/>
  <c r="K490" i="5"/>
  <c r="K491" i="5"/>
  <c r="P491" i="5" s="1"/>
  <c r="K492" i="5"/>
  <c r="P492" i="5" s="1"/>
  <c r="K493" i="5"/>
  <c r="P493" i="5" s="1"/>
  <c r="K494" i="5"/>
  <c r="K495" i="5"/>
  <c r="K496" i="5"/>
  <c r="P496" i="5" s="1"/>
  <c r="K497" i="5"/>
  <c r="P497" i="5" s="1"/>
  <c r="K498" i="5"/>
  <c r="K499" i="5"/>
  <c r="K500" i="5"/>
  <c r="P500" i="5" s="1"/>
  <c r="K501" i="5"/>
  <c r="P501" i="5" s="1"/>
  <c r="K502" i="5"/>
  <c r="K503" i="5"/>
  <c r="K504" i="5"/>
  <c r="P504" i="5" s="1"/>
  <c r="K505" i="5"/>
  <c r="P505" i="5" s="1"/>
  <c r="K506" i="5"/>
  <c r="K507" i="5"/>
  <c r="P507" i="5" s="1"/>
  <c r="K508" i="5"/>
  <c r="P508" i="5" s="1"/>
  <c r="K509" i="5"/>
  <c r="K510" i="5"/>
  <c r="K511" i="5"/>
  <c r="K512" i="5"/>
  <c r="P512" i="5" s="1"/>
  <c r="K513" i="5"/>
  <c r="P513" i="5" s="1"/>
  <c r="K514" i="5"/>
  <c r="K515" i="5"/>
  <c r="K516" i="5"/>
  <c r="P516" i="5" s="1"/>
  <c r="K517" i="5"/>
  <c r="P517" i="5" s="1"/>
  <c r="K518" i="5"/>
  <c r="K519" i="5"/>
  <c r="K520" i="5"/>
  <c r="P520" i="5" s="1"/>
  <c r="K521" i="5"/>
  <c r="P521" i="5" s="1"/>
  <c r="K522" i="5"/>
  <c r="K523" i="5"/>
  <c r="P523" i="5" s="1"/>
  <c r="K524" i="5"/>
  <c r="P524" i="5" s="1"/>
  <c r="K525" i="5"/>
  <c r="P525" i="5" s="1"/>
  <c r="K526" i="5"/>
  <c r="K527" i="5"/>
  <c r="K528" i="5"/>
  <c r="P528" i="5" s="1"/>
  <c r="K529" i="5"/>
  <c r="P529" i="5" s="1"/>
  <c r="K530" i="5"/>
  <c r="K531" i="5"/>
  <c r="K532" i="5"/>
  <c r="P532" i="5" s="1"/>
  <c r="K533" i="5"/>
  <c r="P533" i="5" s="1"/>
  <c r="K534" i="5"/>
  <c r="K535" i="5"/>
  <c r="K536" i="5"/>
  <c r="P536" i="5" s="1"/>
  <c r="K537" i="5"/>
  <c r="K538" i="5"/>
  <c r="K539" i="5"/>
  <c r="P539" i="5" s="1"/>
  <c r="K540" i="5"/>
  <c r="P540" i="5" s="1"/>
  <c r="K541" i="5"/>
  <c r="P541" i="5" s="1"/>
  <c r="K542" i="5"/>
  <c r="K543" i="5"/>
  <c r="K544" i="5"/>
  <c r="P544" i="5" s="1"/>
  <c r="K545" i="5"/>
  <c r="P545" i="5" s="1"/>
  <c r="K546" i="5"/>
  <c r="K547" i="5"/>
  <c r="K548" i="5"/>
  <c r="P548" i="5" s="1"/>
  <c r="K549" i="5"/>
  <c r="P549" i="5" s="1"/>
  <c r="K550" i="5"/>
  <c r="K551" i="5"/>
  <c r="K552" i="5"/>
  <c r="P552" i="5" s="1"/>
  <c r="K553" i="5"/>
  <c r="P553" i="5" s="1"/>
  <c r="K554" i="5"/>
  <c r="K555" i="5"/>
  <c r="P555" i="5" s="1"/>
  <c r="K556" i="5"/>
  <c r="P556" i="5" s="1"/>
  <c r="K557" i="5"/>
  <c r="P557" i="5" s="1"/>
  <c r="K558" i="5"/>
  <c r="K559" i="5"/>
  <c r="K560" i="5"/>
  <c r="P560" i="5" s="1"/>
  <c r="K561" i="5"/>
  <c r="P561" i="5" s="1"/>
  <c r="K562" i="5"/>
  <c r="K563" i="5"/>
  <c r="K564" i="5"/>
  <c r="P564" i="5" s="1"/>
  <c r="K565" i="5"/>
  <c r="P565" i="5" s="1"/>
  <c r="K566" i="5"/>
  <c r="K567" i="5"/>
  <c r="K568" i="5"/>
  <c r="P568" i="5" s="1"/>
  <c r="K569" i="5"/>
  <c r="P569" i="5" s="1"/>
  <c r="K570" i="5"/>
  <c r="K571" i="5"/>
  <c r="P571" i="5" s="1"/>
  <c r="K572" i="5"/>
  <c r="P572" i="5" s="1"/>
  <c r="K573" i="5"/>
  <c r="K574" i="5"/>
  <c r="K575" i="5"/>
  <c r="K576" i="5"/>
  <c r="P576" i="5" s="1"/>
  <c r="K577" i="5"/>
  <c r="P577" i="5" s="1"/>
  <c r="K578" i="5"/>
  <c r="K579" i="5"/>
  <c r="K580" i="5"/>
  <c r="P580" i="5" s="1"/>
  <c r="K581" i="5"/>
  <c r="P581" i="5" s="1"/>
  <c r="K582" i="5"/>
  <c r="K583" i="5"/>
  <c r="K584" i="5"/>
  <c r="P584" i="5" s="1"/>
  <c r="K585" i="5"/>
  <c r="P585" i="5" s="1"/>
  <c r="K586" i="5"/>
  <c r="K587" i="5"/>
  <c r="P587" i="5" s="1"/>
  <c r="K588" i="5"/>
  <c r="P588" i="5" s="1"/>
  <c r="K589" i="5"/>
  <c r="P589" i="5" s="1"/>
  <c r="K590" i="5"/>
  <c r="K591" i="5"/>
  <c r="K592" i="5"/>
  <c r="P592" i="5" s="1"/>
  <c r="K593" i="5"/>
  <c r="P593" i="5" s="1"/>
  <c r="K594" i="5"/>
  <c r="K595" i="5"/>
  <c r="K596" i="5"/>
  <c r="P596" i="5" s="1"/>
  <c r="K597" i="5"/>
  <c r="P597" i="5" s="1"/>
  <c r="K598" i="5"/>
  <c r="K599" i="5"/>
  <c r="K600" i="5"/>
  <c r="P600" i="5" s="1"/>
  <c r="K601" i="5"/>
  <c r="K602" i="5"/>
  <c r="K603" i="5"/>
  <c r="P603" i="5" s="1"/>
  <c r="K604" i="5"/>
  <c r="P604" i="5" s="1"/>
  <c r="K605" i="5"/>
  <c r="P605" i="5" s="1"/>
  <c r="K606" i="5"/>
  <c r="K607" i="5"/>
  <c r="K608" i="5"/>
  <c r="P608" i="5" s="1"/>
  <c r="K609" i="5"/>
  <c r="P609" i="5" s="1"/>
  <c r="K610" i="5"/>
  <c r="K611" i="5"/>
  <c r="K612" i="5"/>
  <c r="P612" i="5" s="1"/>
  <c r="K613" i="5"/>
  <c r="P613" i="5" s="1"/>
  <c r="K614" i="5"/>
  <c r="K615" i="5"/>
  <c r="K616" i="5"/>
  <c r="P616" i="5" s="1"/>
  <c r="K617" i="5"/>
  <c r="P617" i="5" s="1"/>
  <c r="K618" i="5"/>
  <c r="K619" i="5"/>
  <c r="P619" i="5" s="1"/>
  <c r="K620" i="5"/>
  <c r="P620" i="5" s="1"/>
  <c r="K621" i="5"/>
  <c r="P621" i="5" s="1"/>
  <c r="K622" i="5"/>
  <c r="K623" i="5"/>
  <c r="K624" i="5"/>
  <c r="P624" i="5" s="1"/>
  <c r="K625" i="5"/>
  <c r="P625" i="5" s="1"/>
  <c r="K626" i="5"/>
  <c r="K627" i="5"/>
  <c r="K628" i="5"/>
  <c r="P628" i="5" s="1"/>
  <c r="K629" i="5"/>
  <c r="P629" i="5" s="1"/>
  <c r="K630" i="5"/>
  <c r="K631" i="5"/>
  <c r="K632" i="5"/>
  <c r="P632" i="5" s="1"/>
  <c r="K633" i="5"/>
  <c r="P633" i="5" s="1"/>
  <c r="K634" i="5"/>
  <c r="K635" i="5"/>
  <c r="P635" i="5" s="1"/>
  <c r="K636" i="5"/>
  <c r="P636" i="5" s="1"/>
  <c r="K637" i="5"/>
  <c r="K638" i="5"/>
  <c r="K639" i="5"/>
  <c r="K640" i="5"/>
  <c r="P640" i="5" s="1"/>
  <c r="K641" i="5"/>
  <c r="P641" i="5" s="1"/>
  <c r="K642" i="5"/>
  <c r="K643" i="5"/>
  <c r="K644" i="5"/>
  <c r="P644" i="5" s="1"/>
  <c r="K645" i="5"/>
  <c r="P645" i="5" s="1"/>
  <c r="K646" i="5"/>
  <c r="K647" i="5"/>
  <c r="K648" i="5"/>
  <c r="P648" i="5" s="1"/>
  <c r="K649" i="5"/>
  <c r="P649" i="5" s="1"/>
  <c r="K650" i="5"/>
  <c r="K651" i="5"/>
  <c r="P651" i="5" s="1"/>
  <c r="K652" i="5"/>
  <c r="P652" i="5" s="1"/>
  <c r="K653" i="5"/>
  <c r="P653" i="5" s="1"/>
  <c r="K654" i="5"/>
  <c r="K655" i="5"/>
  <c r="K656" i="5"/>
  <c r="P656" i="5" s="1"/>
  <c r="K657" i="5"/>
  <c r="P657" i="5" s="1"/>
  <c r="K658" i="5"/>
  <c r="K659" i="5"/>
  <c r="K660" i="5"/>
  <c r="P660" i="5" s="1"/>
  <c r="K661" i="5"/>
  <c r="P661" i="5" s="1"/>
  <c r="K662" i="5"/>
  <c r="K663" i="5"/>
  <c r="K664" i="5"/>
  <c r="P664" i="5" s="1"/>
  <c r="K665" i="5"/>
  <c r="K666" i="5"/>
  <c r="K667" i="5"/>
  <c r="P667" i="5" s="1"/>
  <c r="K668" i="5"/>
  <c r="P668" i="5" s="1"/>
  <c r="K669" i="5"/>
  <c r="P669" i="5" s="1"/>
  <c r="K670" i="5"/>
  <c r="K671" i="5"/>
  <c r="K672" i="5"/>
  <c r="P672" i="5" s="1"/>
  <c r="K673" i="5"/>
  <c r="P673" i="5" s="1"/>
  <c r="K674" i="5"/>
  <c r="K675" i="5"/>
  <c r="K676" i="5"/>
  <c r="P676" i="5" s="1"/>
  <c r="K677" i="5"/>
  <c r="P677" i="5" s="1"/>
  <c r="K678" i="5"/>
  <c r="K679" i="5"/>
  <c r="K680" i="5"/>
  <c r="P680" i="5" s="1"/>
  <c r="K681" i="5"/>
  <c r="P681" i="5" s="1"/>
  <c r="K682" i="5"/>
  <c r="K683" i="5"/>
  <c r="P683" i="5" s="1"/>
  <c r="K684" i="5"/>
  <c r="P684" i="5" s="1"/>
  <c r="K685" i="5"/>
  <c r="P685" i="5" s="1"/>
  <c r="K686" i="5"/>
  <c r="K687" i="5"/>
  <c r="K688" i="5"/>
  <c r="P688" i="5" s="1"/>
  <c r="K689" i="5"/>
  <c r="P689" i="5" s="1"/>
  <c r="K690" i="5"/>
  <c r="K691" i="5"/>
  <c r="K692" i="5"/>
  <c r="P692" i="5" s="1"/>
  <c r="K693" i="5"/>
  <c r="P693" i="5" s="1"/>
  <c r="K694" i="5"/>
  <c r="K695" i="5"/>
  <c r="K696" i="5"/>
  <c r="P696" i="5" s="1"/>
  <c r="K697" i="5"/>
  <c r="P697" i="5" s="1"/>
  <c r="K698" i="5"/>
  <c r="K699" i="5"/>
  <c r="P699" i="5" s="1"/>
  <c r="K700" i="5"/>
  <c r="P700" i="5" s="1"/>
  <c r="K701" i="5"/>
  <c r="K702" i="5"/>
  <c r="K703" i="5"/>
  <c r="K704" i="5"/>
  <c r="P704" i="5" s="1"/>
  <c r="K705" i="5"/>
  <c r="P705" i="5" s="1"/>
  <c r="K706" i="5"/>
  <c r="K707" i="5"/>
  <c r="K708" i="5"/>
  <c r="P708" i="5" s="1"/>
  <c r="K709" i="5"/>
  <c r="P709" i="5" s="1"/>
  <c r="K710" i="5"/>
  <c r="K711" i="5"/>
  <c r="K712" i="5"/>
  <c r="P712" i="5" s="1"/>
  <c r="K713" i="5"/>
  <c r="P713" i="5" s="1"/>
  <c r="K714" i="5"/>
  <c r="K715" i="5"/>
  <c r="P715" i="5" s="1"/>
  <c r="K716" i="5"/>
  <c r="P716" i="5" s="1"/>
  <c r="K717" i="5"/>
  <c r="P717" i="5" s="1"/>
  <c r="K718" i="5"/>
  <c r="K719" i="5"/>
  <c r="K720" i="5"/>
  <c r="P720" i="5" s="1"/>
  <c r="K721" i="5"/>
  <c r="P721" i="5" s="1"/>
  <c r="K722" i="5"/>
  <c r="K723" i="5"/>
  <c r="K724" i="5"/>
  <c r="P724" i="5" s="1"/>
  <c r="K725" i="5"/>
  <c r="P725" i="5" s="1"/>
  <c r="K726" i="5"/>
  <c r="K727" i="5"/>
  <c r="K728" i="5"/>
  <c r="P728" i="5" s="1"/>
  <c r="K729" i="5"/>
  <c r="K730" i="5"/>
  <c r="K731" i="5"/>
  <c r="P731" i="5" s="1"/>
  <c r="K732" i="5"/>
  <c r="P732" i="5" s="1"/>
  <c r="K733" i="5"/>
  <c r="P733" i="5" s="1"/>
  <c r="K734" i="5"/>
  <c r="K735" i="5"/>
  <c r="K736" i="5"/>
  <c r="P736" i="5" s="1"/>
  <c r="K737" i="5"/>
  <c r="P737" i="5" s="1"/>
  <c r="K738" i="5"/>
  <c r="K739" i="5"/>
  <c r="K740" i="5"/>
  <c r="P740" i="5" s="1"/>
  <c r="K741" i="5"/>
  <c r="P741" i="5" s="1"/>
  <c r="K742" i="5"/>
  <c r="K743" i="5"/>
  <c r="K744" i="5"/>
  <c r="P744" i="5" s="1"/>
  <c r="K745" i="5"/>
  <c r="P745" i="5" s="1"/>
  <c r="K746" i="5"/>
  <c r="K747" i="5"/>
  <c r="P747" i="5" s="1"/>
  <c r="K748" i="5"/>
  <c r="P748" i="5" s="1"/>
  <c r="K749" i="5"/>
  <c r="P749" i="5" s="1"/>
  <c r="K750" i="5"/>
  <c r="K751" i="5"/>
  <c r="K752" i="5"/>
  <c r="P752" i="5" s="1"/>
  <c r="K753" i="5"/>
  <c r="P753" i="5" s="1"/>
  <c r="K754" i="5"/>
  <c r="K755" i="5"/>
  <c r="K756" i="5"/>
  <c r="P756" i="5" s="1"/>
  <c r="K757" i="5"/>
  <c r="P757" i="5" s="1"/>
  <c r="K758" i="5"/>
  <c r="K759" i="5"/>
  <c r="K760" i="5"/>
  <c r="P760" i="5" s="1"/>
  <c r="K761" i="5"/>
  <c r="P761" i="5" s="1"/>
  <c r="K762" i="5"/>
  <c r="K763" i="5"/>
  <c r="P763" i="5" s="1"/>
  <c r="K764" i="5"/>
  <c r="P764" i="5" s="1"/>
  <c r="K765" i="5"/>
  <c r="K766" i="5"/>
  <c r="K767" i="5"/>
  <c r="K768" i="5"/>
  <c r="P768" i="5" s="1"/>
  <c r="K769" i="5"/>
  <c r="P769" i="5" s="1"/>
  <c r="K770" i="5"/>
  <c r="K771" i="5"/>
  <c r="K772" i="5"/>
  <c r="P772" i="5" s="1"/>
  <c r="K773" i="5"/>
  <c r="P773" i="5" s="1"/>
  <c r="K774" i="5"/>
  <c r="K775" i="5"/>
  <c r="K776" i="5"/>
  <c r="P776" i="5" s="1"/>
  <c r="K777" i="5"/>
  <c r="P777" i="5" s="1"/>
  <c r="K778" i="5"/>
  <c r="K779" i="5"/>
  <c r="P779" i="5" s="1"/>
  <c r="K780" i="5"/>
  <c r="P780" i="5" s="1"/>
  <c r="K781" i="5"/>
  <c r="P781" i="5" s="1"/>
  <c r="K782" i="5"/>
  <c r="K783" i="5"/>
  <c r="K784" i="5"/>
  <c r="P784" i="5" s="1"/>
  <c r="K785" i="5"/>
  <c r="P785" i="5" s="1"/>
  <c r="K786" i="5"/>
  <c r="K787" i="5"/>
  <c r="K788" i="5"/>
  <c r="P788" i="5" s="1"/>
  <c r="K789" i="5"/>
  <c r="P789" i="5" s="1"/>
  <c r="K790" i="5"/>
  <c r="K791" i="5"/>
  <c r="K792" i="5"/>
  <c r="P792" i="5" s="1"/>
  <c r="K793" i="5"/>
  <c r="K794" i="5"/>
  <c r="K795" i="5"/>
  <c r="P795" i="5" s="1"/>
  <c r="K796" i="5"/>
  <c r="P796" i="5" s="1"/>
  <c r="K797" i="5"/>
  <c r="P797" i="5" s="1"/>
  <c r="K798" i="5"/>
  <c r="K799" i="5"/>
  <c r="K800" i="5"/>
  <c r="P800" i="5" s="1"/>
  <c r="K801" i="5"/>
  <c r="P801" i="5" s="1"/>
  <c r="K802" i="5"/>
  <c r="K803" i="5"/>
  <c r="K804" i="5"/>
  <c r="P804" i="5" s="1"/>
  <c r="K805" i="5"/>
  <c r="P805" i="5" s="1"/>
  <c r="K806" i="5"/>
  <c r="K807" i="5"/>
  <c r="K808" i="5"/>
  <c r="P808" i="5" s="1"/>
  <c r="K809" i="5"/>
  <c r="P809" i="5" s="1"/>
  <c r="K810" i="5"/>
  <c r="K811" i="5"/>
  <c r="P811" i="5" s="1"/>
  <c r="K812" i="5"/>
  <c r="K813" i="5"/>
  <c r="P813" i="5" s="1"/>
  <c r="K814" i="5"/>
  <c r="K815" i="5"/>
  <c r="K816" i="5"/>
  <c r="P816" i="5" s="1"/>
  <c r="K817" i="5"/>
  <c r="P817" i="5" s="1"/>
  <c r="K818" i="5"/>
  <c r="K819" i="5"/>
  <c r="K820" i="5"/>
  <c r="P820" i="5" s="1"/>
  <c r="K821" i="5"/>
  <c r="P821" i="5" s="1"/>
  <c r="K822" i="5"/>
  <c r="K823" i="5"/>
  <c r="K824" i="5"/>
  <c r="P824" i="5" s="1"/>
  <c r="K825" i="5"/>
  <c r="P825" i="5" s="1"/>
  <c r="K826" i="5"/>
  <c r="K827" i="5"/>
  <c r="P827" i="5" s="1"/>
  <c r="K828" i="5"/>
  <c r="K829" i="5"/>
  <c r="P829" i="5" s="1"/>
  <c r="K830" i="5"/>
  <c r="K831" i="5"/>
  <c r="K832" i="5"/>
  <c r="P832" i="5" s="1"/>
  <c r="K833" i="5"/>
  <c r="P833" i="5" s="1"/>
  <c r="K834" i="5"/>
  <c r="K835" i="5"/>
  <c r="K836" i="5"/>
  <c r="P836" i="5" s="1"/>
  <c r="K837" i="5"/>
  <c r="P837" i="5" s="1"/>
  <c r="K838" i="5"/>
  <c r="K839" i="5"/>
  <c r="K840" i="5"/>
  <c r="K841" i="5"/>
  <c r="K842" i="5"/>
  <c r="K843" i="5"/>
  <c r="P843" i="5" s="1"/>
  <c r="K844" i="5"/>
  <c r="K845" i="5"/>
  <c r="P845" i="5" s="1"/>
  <c r="K846" i="5"/>
  <c r="K847" i="5"/>
  <c r="P847" i="5" s="1"/>
  <c r="K848" i="5"/>
  <c r="K849" i="5"/>
  <c r="P849" i="5" s="1"/>
  <c r="K850" i="5"/>
  <c r="K851" i="5"/>
  <c r="P851" i="5" s="1"/>
  <c r="K852" i="5"/>
  <c r="K853" i="5"/>
  <c r="P853" i="5" s="1"/>
  <c r="K854" i="5"/>
  <c r="K855" i="5"/>
  <c r="P855" i="5" s="1"/>
  <c r="K856" i="5"/>
  <c r="P856" i="5" s="1"/>
  <c r="K857" i="5"/>
  <c r="K858" i="5"/>
  <c r="K859" i="5"/>
  <c r="P859" i="5" s="1"/>
  <c r="K860" i="5"/>
  <c r="K861" i="5"/>
  <c r="P861" i="5" s="1"/>
  <c r="K862" i="5"/>
  <c r="K863" i="5"/>
  <c r="P863" i="5" s="1"/>
  <c r="K864" i="5"/>
  <c r="K865" i="5"/>
  <c r="P865" i="5" s="1"/>
  <c r="K866" i="5"/>
  <c r="K867" i="5"/>
  <c r="P867" i="5" s="1"/>
  <c r="K868" i="5"/>
  <c r="K869" i="5"/>
  <c r="P869" i="5" s="1"/>
  <c r="K870" i="5"/>
  <c r="K871" i="5"/>
  <c r="P871" i="5" s="1"/>
  <c r="K872" i="5"/>
  <c r="P872" i="5" s="1"/>
  <c r="K873" i="5"/>
  <c r="K874" i="5"/>
  <c r="K875" i="5"/>
  <c r="P875" i="5" s="1"/>
  <c r="K876" i="5"/>
  <c r="K877" i="5"/>
  <c r="P877" i="5" s="1"/>
  <c r="K878" i="5"/>
  <c r="K879" i="5"/>
  <c r="P879" i="5" s="1"/>
  <c r="K880" i="5"/>
  <c r="K881" i="5"/>
  <c r="P881" i="5" s="1"/>
  <c r="K882" i="5"/>
  <c r="K883" i="5"/>
  <c r="P883" i="5" s="1"/>
  <c r="K884" i="5"/>
  <c r="K885" i="5"/>
  <c r="P885" i="5" s="1"/>
  <c r="K886" i="5"/>
  <c r="K887" i="5"/>
  <c r="P887" i="5" s="1"/>
  <c r="K888" i="5"/>
  <c r="P888" i="5" s="1"/>
  <c r="K889" i="5"/>
  <c r="K890" i="5"/>
  <c r="K891" i="5"/>
  <c r="P891" i="5" s="1"/>
  <c r="K892" i="5"/>
  <c r="K893" i="5"/>
  <c r="P893" i="5" s="1"/>
  <c r="K894" i="5"/>
  <c r="K895" i="5"/>
  <c r="P895" i="5" s="1"/>
  <c r="K896" i="5"/>
  <c r="K897" i="5"/>
  <c r="P897" i="5" s="1"/>
  <c r="K898" i="5"/>
  <c r="K899" i="5"/>
  <c r="P899" i="5" s="1"/>
  <c r="K900" i="5"/>
  <c r="K901" i="5"/>
  <c r="P901" i="5" s="1"/>
  <c r="K902" i="5"/>
  <c r="K903" i="5"/>
  <c r="P903" i="5" s="1"/>
  <c r="K904" i="5"/>
  <c r="P904" i="5" s="1"/>
  <c r="K905" i="5"/>
  <c r="K906" i="5"/>
  <c r="K907" i="5"/>
  <c r="P907" i="5" s="1"/>
  <c r="K908" i="5"/>
  <c r="K909" i="5"/>
  <c r="P909" i="5" s="1"/>
  <c r="K910" i="5"/>
  <c r="K911" i="5"/>
  <c r="P911" i="5" s="1"/>
  <c r="K912" i="5"/>
  <c r="K913" i="5"/>
  <c r="P913" i="5" s="1"/>
  <c r="K914" i="5"/>
  <c r="K915" i="5"/>
  <c r="P915" i="5" s="1"/>
  <c r="K916" i="5"/>
  <c r="K917" i="5"/>
  <c r="P917" i="5" s="1"/>
  <c r="K918" i="5"/>
  <c r="K919" i="5"/>
  <c r="P919" i="5" s="1"/>
  <c r="K920" i="5"/>
  <c r="P920" i="5" s="1"/>
  <c r="K921" i="5"/>
  <c r="K922" i="5"/>
  <c r="K923" i="5"/>
  <c r="P923" i="5" s="1"/>
  <c r="K924" i="5"/>
  <c r="K925" i="5"/>
  <c r="P925" i="5" s="1"/>
  <c r="K926" i="5"/>
  <c r="K927" i="5"/>
  <c r="P927" i="5" s="1"/>
  <c r="K928" i="5"/>
  <c r="K929" i="5"/>
  <c r="P929" i="5" s="1"/>
  <c r="K930" i="5"/>
  <c r="K931" i="5"/>
  <c r="P931" i="5" s="1"/>
  <c r="K932" i="5"/>
  <c r="K933" i="5"/>
  <c r="P933" i="5" s="1"/>
  <c r="K934" i="5"/>
  <c r="K935" i="5"/>
  <c r="P935" i="5" s="1"/>
  <c r="K936" i="5"/>
  <c r="P936" i="5" s="1"/>
  <c r="K937" i="5"/>
  <c r="K938" i="5"/>
  <c r="K939" i="5"/>
  <c r="P939" i="5" s="1"/>
  <c r="K940" i="5"/>
  <c r="K941" i="5"/>
  <c r="P941" i="5" s="1"/>
  <c r="K942" i="5"/>
  <c r="K943" i="5"/>
  <c r="P943" i="5" s="1"/>
  <c r="K944" i="5"/>
  <c r="K945" i="5"/>
  <c r="P945" i="5" s="1"/>
  <c r="K946" i="5"/>
  <c r="K947" i="5"/>
  <c r="P947" i="5" s="1"/>
  <c r="K948" i="5"/>
  <c r="K949" i="5"/>
  <c r="P949" i="5" s="1"/>
  <c r="K950" i="5"/>
  <c r="K951" i="5"/>
  <c r="P951" i="5" s="1"/>
  <c r="K952" i="5"/>
  <c r="P952" i="5" s="1"/>
  <c r="K953" i="5"/>
  <c r="K954" i="5"/>
  <c r="K955" i="5"/>
  <c r="P955" i="5" s="1"/>
  <c r="K956" i="5"/>
  <c r="K957" i="5"/>
  <c r="P957" i="5" s="1"/>
  <c r="K958" i="5"/>
  <c r="K959" i="5"/>
  <c r="P959" i="5" s="1"/>
  <c r="K960" i="5"/>
  <c r="K961" i="5"/>
  <c r="P961" i="5" s="1"/>
  <c r="K962" i="5"/>
  <c r="K963" i="5"/>
  <c r="P963" i="5" s="1"/>
  <c r="K964" i="5"/>
  <c r="K965" i="5"/>
  <c r="P965" i="5" s="1"/>
  <c r="K966" i="5"/>
  <c r="K967" i="5"/>
  <c r="P967" i="5" s="1"/>
  <c r="K968" i="5"/>
  <c r="P968" i="5" s="1"/>
  <c r="K969" i="5"/>
  <c r="K970" i="5"/>
  <c r="K971" i="5"/>
  <c r="P971" i="5" s="1"/>
  <c r="K972" i="5"/>
  <c r="K973" i="5"/>
  <c r="P973" i="5" s="1"/>
  <c r="K974" i="5"/>
  <c r="K975" i="5"/>
  <c r="P975" i="5" s="1"/>
  <c r="K976" i="5"/>
  <c r="K977" i="5"/>
  <c r="P977" i="5" s="1"/>
  <c r="K978" i="5"/>
  <c r="K979" i="5"/>
  <c r="P979" i="5" s="1"/>
  <c r="K980" i="5"/>
  <c r="K981" i="5"/>
  <c r="P981" i="5" s="1"/>
  <c r="K982" i="5"/>
  <c r="K983" i="5"/>
  <c r="P983" i="5" s="1"/>
  <c r="K984" i="5"/>
  <c r="P984" i="5" s="1"/>
  <c r="K985" i="5"/>
  <c r="K986" i="5"/>
  <c r="K987" i="5"/>
  <c r="P987" i="5" s="1"/>
  <c r="K988" i="5"/>
  <c r="K989" i="5"/>
  <c r="P989" i="5" s="1"/>
  <c r="K990" i="5"/>
  <c r="K991" i="5"/>
  <c r="P991" i="5" s="1"/>
  <c r="K992" i="5"/>
  <c r="K993" i="5"/>
  <c r="P993" i="5" s="1"/>
  <c r="K994" i="5"/>
  <c r="K995" i="5"/>
  <c r="P995" i="5" s="1"/>
  <c r="K996" i="5"/>
  <c r="K997" i="5"/>
  <c r="P997" i="5" s="1"/>
  <c r="K998" i="5"/>
  <c r="K999" i="5"/>
  <c r="P999" i="5" s="1"/>
  <c r="K1000" i="5"/>
  <c r="P1000" i="5" s="1"/>
  <c r="K1001" i="5"/>
  <c r="K1002" i="5"/>
  <c r="K1003" i="5"/>
  <c r="P1003" i="5" s="1"/>
  <c r="K1004" i="5"/>
  <c r="P1004" i="5" s="1"/>
  <c r="K1005" i="5"/>
  <c r="P1005" i="5" s="1"/>
  <c r="K1006" i="5"/>
  <c r="K1007" i="5"/>
  <c r="P1007" i="5" s="1"/>
  <c r="K1008" i="5"/>
  <c r="K1009" i="5"/>
  <c r="P1009" i="5" s="1"/>
  <c r="K1010" i="5"/>
  <c r="K1011" i="5"/>
  <c r="P1011" i="5" s="1"/>
  <c r="K1012" i="5"/>
  <c r="K1013" i="5"/>
  <c r="P1013" i="5" s="1"/>
  <c r="K1014" i="5"/>
  <c r="K1015" i="5"/>
  <c r="P1015" i="5" s="1"/>
  <c r="K1016" i="5"/>
  <c r="P1016" i="5" s="1"/>
  <c r="K1017" i="5"/>
  <c r="K1018" i="5"/>
  <c r="K1019" i="5"/>
  <c r="P1019" i="5" s="1"/>
  <c r="K1020" i="5"/>
  <c r="P1020" i="5" s="1"/>
  <c r="K1021" i="5"/>
  <c r="P1021" i="5" s="1"/>
  <c r="K1022" i="5"/>
  <c r="K1023" i="5"/>
  <c r="P1023" i="5" s="1"/>
  <c r="K1024" i="5"/>
  <c r="K1025" i="5"/>
  <c r="P1025" i="5" s="1"/>
  <c r="K1026" i="5"/>
  <c r="K1027" i="5"/>
  <c r="P1027" i="5" s="1"/>
  <c r="K1028" i="5"/>
  <c r="K1029" i="5"/>
  <c r="P1029" i="5" s="1"/>
  <c r="K1030" i="5"/>
  <c r="K1031" i="5"/>
  <c r="P1031" i="5" s="1"/>
  <c r="K1032" i="5"/>
  <c r="P1032" i="5" s="1"/>
  <c r="K1033" i="5"/>
  <c r="K1034" i="5"/>
  <c r="K1035" i="5"/>
  <c r="P1035" i="5" s="1"/>
  <c r="K1036" i="5"/>
  <c r="P1036" i="5" s="1"/>
  <c r="K1037" i="5"/>
  <c r="P1037" i="5" s="1"/>
  <c r="K1038" i="5"/>
  <c r="K1039" i="5"/>
  <c r="P1039" i="5" s="1"/>
  <c r="K1040" i="5"/>
  <c r="K1041" i="5"/>
  <c r="P1041" i="5" s="1"/>
  <c r="K1042" i="5"/>
  <c r="K1043" i="5"/>
  <c r="P1043" i="5" s="1"/>
  <c r="K1044" i="5"/>
  <c r="K1045" i="5"/>
  <c r="P1045" i="5" s="1"/>
  <c r="K1046" i="5"/>
  <c r="K1047" i="5"/>
  <c r="P1047" i="5" s="1"/>
  <c r="K1048" i="5"/>
  <c r="P1048" i="5" s="1"/>
  <c r="K1049" i="5"/>
  <c r="K1050" i="5"/>
  <c r="K1051" i="5"/>
  <c r="P1051" i="5" s="1"/>
  <c r="K1052" i="5"/>
  <c r="P1052" i="5" s="1"/>
  <c r="K1053" i="5"/>
  <c r="P1053" i="5" s="1"/>
  <c r="K1054" i="5"/>
  <c r="K1055" i="5"/>
  <c r="P1055" i="5" s="1"/>
  <c r="K1056" i="5"/>
  <c r="K1057" i="5"/>
  <c r="P1057" i="5" s="1"/>
  <c r="K1058" i="5"/>
  <c r="K1059" i="5"/>
  <c r="P1059" i="5" s="1"/>
  <c r="K1060" i="5"/>
  <c r="K1061" i="5"/>
  <c r="P1061" i="5" s="1"/>
  <c r="K1062" i="5"/>
  <c r="K1063" i="5"/>
  <c r="P1063" i="5" s="1"/>
  <c r="K1064" i="5"/>
  <c r="P1064" i="5" s="1"/>
  <c r="K1065" i="5"/>
  <c r="K1066" i="5"/>
  <c r="K1067" i="5"/>
  <c r="P1067" i="5" s="1"/>
  <c r="K1068" i="5"/>
  <c r="P1068" i="5" s="1"/>
  <c r="K1069" i="5"/>
  <c r="P1069" i="5" s="1"/>
  <c r="K1070" i="5"/>
  <c r="K1071" i="5"/>
  <c r="P1071" i="5" s="1"/>
  <c r="K1072" i="5"/>
  <c r="K1073" i="5"/>
  <c r="P1073" i="5" s="1"/>
  <c r="K1074" i="5"/>
  <c r="K1075" i="5"/>
  <c r="P1075" i="5" s="1"/>
  <c r="K1076" i="5"/>
  <c r="K1077" i="5"/>
  <c r="P1077" i="5" s="1"/>
  <c r="K1078" i="5"/>
  <c r="K1079" i="5"/>
  <c r="P1079" i="5" s="1"/>
  <c r="K1080" i="5"/>
  <c r="P1080" i="5" s="1"/>
  <c r="K1081" i="5"/>
  <c r="K1082" i="5"/>
  <c r="K1083" i="5"/>
  <c r="P1083" i="5" s="1"/>
  <c r="K1084" i="5"/>
  <c r="P1084" i="5" s="1"/>
  <c r="K1085" i="5"/>
  <c r="P1085" i="5" s="1"/>
  <c r="K1086" i="5"/>
  <c r="K1087" i="5"/>
  <c r="P1087" i="5" s="1"/>
  <c r="K1088" i="5"/>
  <c r="K1089" i="5"/>
  <c r="P1089" i="5" s="1"/>
  <c r="K1090" i="5"/>
  <c r="K1091" i="5"/>
  <c r="P1091" i="5" s="1"/>
  <c r="K1092" i="5"/>
  <c r="K1093" i="5"/>
  <c r="P1093" i="5" s="1"/>
  <c r="K1094" i="5"/>
  <c r="K1095" i="5"/>
  <c r="P1095" i="5" s="1"/>
  <c r="K1096" i="5"/>
  <c r="P1096" i="5" s="1"/>
  <c r="K1097" i="5"/>
  <c r="K1098" i="5"/>
  <c r="K1099" i="5"/>
  <c r="P1099" i="5" s="1"/>
  <c r="K1100" i="5"/>
  <c r="P1100" i="5" s="1"/>
  <c r="K1101" i="5"/>
  <c r="P1101" i="5" s="1"/>
  <c r="K1102" i="5"/>
  <c r="K1103" i="5"/>
  <c r="P1103" i="5" s="1"/>
  <c r="K1104" i="5"/>
  <c r="K1105" i="5"/>
  <c r="P1105" i="5" s="1"/>
  <c r="K1106" i="5"/>
  <c r="K1107" i="5"/>
  <c r="P1107" i="5" s="1"/>
  <c r="K1108" i="5"/>
  <c r="K1109" i="5"/>
  <c r="P1109" i="5" s="1"/>
  <c r="K1110" i="5"/>
  <c r="K1111" i="5"/>
  <c r="P1111" i="5" s="1"/>
  <c r="K1112" i="5"/>
  <c r="P1112" i="5" s="1"/>
  <c r="K1113" i="5"/>
  <c r="P1113" i="5" s="1"/>
  <c r="K1114" i="5"/>
  <c r="K1115" i="5"/>
  <c r="K1116" i="5"/>
  <c r="K1117" i="5"/>
  <c r="P1117" i="5" s="1"/>
  <c r="K1118" i="5"/>
  <c r="K1119" i="5"/>
  <c r="P1119" i="5" s="1"/>
  <c r="K1120" i="5"/>
  <c r="P1120" i="5" s="1"/>
  <c r="K1121" i="5"/>
  <c r="P1121" i="5" s="1"/>
  <c r="K1122" i="5"/>
  <c r="K1123" i="5"/>
  <c r="K1124" i="5"/>
  <c r="P1124" i="5" s="1"/>
  <c r="K1125" i="5"/>
  <c r="P1125" i="5" s="1"/>
  <c r="K1126" i="5"/>
  <c r="K1127" i="5"/>
  <c r="K1128" i="5"/>
  <c r="P1128" i="5" s="1"/>
  <c r="K1129" i="5"/>
  <c r="P1129" i="5" s="1"/>
  <c r="K1130" i="5"/>
  <c r="K1131" i="5"/>
  <c r="K1132" i="5"/>
  <c r="K1133" i="5"/>
  <c r="P1133" i="5" s="1"/>
  <c r="K1134" i="5"/>
  <c r="K1135" i="5"/>
  <c r="P1135" i="5" s="1"/>
  <c r="K1136" i="5"/>
  <c r="P1136" i="5" s="1"/>
  <c r="K1137" i="5"/>
  <c r="K1138" i="5"/>
  <c r="K1139" i="5"/>
  <c r="K1140" i="5"/>
  <c r="P1140" i="5" s="1"/>
  <c r="K1141" i="5"/>
  <c r="P1141" i="5" s="1"/>
  <c r="K1142" i="5"/>
  <c r="K1143" i="5"/>
  <c r="K1144" i="5"/>
  <c r="P1144" i="5" s="1"/>
  <c r="K1145" i="5"/>
  <c r="P1145" i="5" s="1"/>
  <c r="K1146" i="5"/>
  <c r="K1147" i="5"/>
  <c r="K1148" i="5"/>
  <c r="P1148" i="5" s="1"/>
  <c r="K1149" i="5"/>
  <c r="K1150" i="5"/>
  <c r="K1151" i="5"/>
  <c r="K1152" i="5"/>
  <c r="P1152" i="5" s="1"/>
  <c r="K1153" i="5"/>
  <c r="P1153" i="5" s="1"/>
  <c r="K1154" i="5"/>
  <c r="K1155" i="5"/>
  <c r="K1156" i="5"/>
  <c r="P1156" i="5" s="1"/>
  <c r="K1157" i="5"/>
  <c r="P1157" i="5" s="1"/>
  <c r="K1158" i="5"/>
  <c r="K1159" i="5"/>
  <c r="K1160" i="5"/>
  <c r="P1160" i="5" s="1"/>
  <c r="K1161" i="5"/>
  <c r="P1161" i="5" s="1"/>
  <c r="K1162" i="5"/>
  <c r="K1163" i="5"/>
  <c r="K1164" i="5"/>
  <c r="P1164" i="5" s="1"/>
  <c r="K1165" i="5"/>
  <c r="K1166" i="5"/>
  <c r="K1167" i="5"/>
  <c r="K1168" i="5"/>
  <c r="P1168" i="5" s="1"/>
  <c r="K1169" i="5"/>
  <c r="P1169" i="5" s="1"/>
  <c r="K1170" i="5"/>
  <c r="K1171" i="5"/>
  <c r="K1172" i="5"/>
  <c r="P1172" i="5" s="1"/>
  <c r="K1173" i="5"/>
  <c r="P1173" i="5" s="1"/>
  <c r="K1174" i="5"/>
  <c r="K1175" i="5"/>
  <c r="K1176" i="5"/>
  <c r="P1176" i="5" s="1"/>
  <c r="K1177" i="5"/>
  <c r="P1177" i="5" s="1"/>
  <c r="K1178" i="5"/>
  <c r="K1179" i="5"/>
  <c r="K1180" i="5"/>
  <c r="P1180" i="5" s="1"/>
  <c r="K1181" i="5"/>
  <c r="K1182" i="5"/>
  <c r="K1183" i="5"/>
  <c r="K1184" i="5"/>
  <c r="P1184" i="5" s="1"/>
  <c r="K1185" i="5"/>
  <c r="P1185" i="5" s="1"/>
  <c r="K1186" i="5"/>
  <c r="K1187" i="5"/>
  <c r="K1188" i="5"/>
  <c r="P1188" i="5" s="1"/>
  <c r="K1189" i="5"/>
  <c r="P1189" i="5" s="1"/>
  <c r="K1190" i="5"/>
  <c r="K1191" i="5"/>
  <c r="K1192" i="5"/>
  <c r="P1192" i="5" s="1"/>
  <c r="K1193" i="5"/>
  <c r="P1193" i="5" s="1"/>
  <c r="K1194" i="5"/>
  <c r="K1195" i="5"/>
  <c r="K1196" i="5"/>
  <c r="P1196" i="5" s="1"/>
  <c r="K1197" i="5"/>
  <c r="K1198" i="5"/>
  <c r="K1199" i="5"/>
  <c r="K1200" i="5"/>
  <c r="P1200" i="5" s="1"/>
  <c r="K1201" i="5"/>
  <c r="P1201" i="5" s="1"/>
  <c r="K1202" i="5"/>
  <c r="K1203" i="5"/>
  <c r="K1204" i="5"/>
  <c r="P1204" i="5" s="1"/>
  <c r="K1205" i="5"/>
  <c r="P1205" i="5" s="1"/>
  <c r="K1206" i="5"/>
  <c r="K1207" i="5"/>
  <c r="K1208" i="5"/>
  <c r="P1208" i="5" s="1"/>
  <c r="K1209" i="5"/>
  <c r="P1209" i="5" s="1"/>
  <c r="K1210" i="5"/>
  <c r="K1211" i="5"/>
  <c r="K1212" i="5"/>
  <c r="P1212" i="5" s="1"/>
  <c r="K1213" i="5"/>
  <c r="K1214" i="5"/>
  <c r="K1215" i="5"/>
  <c r="K1216" i="5"/>
  <c r="P1216" i="5" s="1"/>
  <c r="K1217" i="5"/>
  <c r="P1217" i="5" s="1"/>
  <c r="K1218" i="5"/>
  <c r="K1219" i="5"/>
  <c r="K1220" i="5"/>
  <c r="P1220" i="5" s="1"/>
  <c r="K1221" i="5"/>
  <c r="P1221" i="5" s="1"/>
  <c r="K1222" i="5"/>
  <c r="K1223" i="5"/>
  <c r="K1224" i="5"/>
  <c r="P1224" i="5" s="1"/>
  <c r="K1225" i="5"/>
  <c r="P1225" i="5" s="1"/>
  <c r="K1226" i="5"/>
  <c r="K1227" i="5"/>
  <c r="K1228" i="5"/>
  <c r="P1228" i="5" s="1"/>
  <c r="K1229" i="5"/>
  <c r="K1230" i="5"/>
  <c r="K1231" i="5"/>
  <c r="K1232" i="5"/>
  <c r="P1232" i="5" s="1"/>
  <c r="K1233" i="5"/>
  <c r="P1233" i="5" s="1"/>
  <c r="K1234" i="5"/>
  <c r="K1235" i="5"/>
  <c r="K1236" i="5"/>
  <c r="P1236" i="5" s="1"/>
  <c r="K1237" i="5"/>
  <c r="P1237" i="5" s="1"/>
  <c r="K1238" i="5"/>
  <c r="K1239" i="5"/>
  <c r="K1240" i="5"/>
  <c r="P1240" i="5" s="1"/>
  <c r="K1241" i="5"/>
  <c r="P1241" i="5" s="1"/>
  <c r="K1242" i="5"/>
  <c r="K1243" i="5"/>
  <c r="K1244" i="5"/>
  <c r="P1244" i="5" s="1"/>
  <c r="K1245" i="5"/>
  <c r="K1246" i="5"/>
  <c r="K1247" i="5"/>
  <c r="P1247" i="5" s="1"/>
  <c r="K1248" i="5"/>
  <c r="P1248" i="5" s="1"/>
  <c r="K1249" i="5"/>
  <c r="P1249" i="5" s="1"/>
  <c r="K1250" i="5"/>
  <c r="K1251" i="5"/>
  <c r="P1251" i="5" s="1"/>
  <c r="K1252" i="5"/>
  <c r="P1252" i="5" s="1"/>
  <c r="K1253" i="5"/>
  <c r="P1253" i="5" s="1"/>
  <c r="K1254" i="5"/>
  <c r="K1255" i="5"/>
  <c r="P1255" i="5" s="1"/>
  <c r="K1256" i="5"/>
  <c r="P1256" i="5" s="1"/>
  <c r="K1257" i="5"/>
  <c r="P1257" i="5" s="1"/>
  <c r="K1258" i="5"/>
  <c r="K1259" i="5"/>
  <c r="P1259" i="5" s="1"/>
  <c r="K1260" i="5"/>
  <c r="P1260" i="5" s="1"/>
  <c r="K1261" i="5"/>
  <c r="P1261" i="5" s="1"/>
  <c r="K1262" i="5"/>
  <c r="K1263" i="5"/>
  <c r="P1263" i="5" s="1"/>
  <c r="K1264" i="5"/>
  <c r="K1265" i="5"/>
  <c r="P1265" i="5" s="1"/>
  <c r="K1266" i="5"/>
  <c r="K1267" i="5"/>
  <c r="P1267" i="5" s="1"/>
  <c r="K1268" i="5"/>
  <c r="P1268" i="5" s="1"/>
  <c r="K1269" i="5"/>
  <c r="P1269" i="5" s="1"/>
  <c r="K1270" i="5"/>
  <c r="K1271" i="5"/>
  <c r="P1271" i="5" s="1"/>
  <c r="K1272" i="5"/>
  <c r="K1273" i="5"/>
  <c r="P1273" i="5" s="1"/>
  <c r="K1274" i="5"/>
  <c r="K1275" i="5"/>
  <c r="P1275" i="5" s="1"/>
  <c r="K1276" i="5"/>
  <c r="P1276" i="5" s="1"/>
  <c r="K1277" i="5"/>
  <c r="P1277" i="5" s="1"/>
  <c r="K1278" i="5"/>
  <c r="K1279" i="5"/>
  <c r="P1279" i="5" s="1"/>
  <c r="K1280" i="5"/>
  <c r="P1280" i="5" s="1"/>
  <c r="K1281" i="5"/>
  <c r="P1281" i="5" s="1"/>
  <c r="K1282" i="5"/>
  <c r="K1283" i="5"/>
  <c r="P1283" i="5" s="1"/>
  <c r="K1284" i="5"/>
  <c r="P1284" i="5" s="1"/>
  <c r="K1285" i="5"/>
  <c r="P1285" i="5" s="1"/>
  <c r="K1286" i="5"/>
  <c r="K1287" i="5"/>
  <c r="P1287" i="5" s="1"/>
  <c r="K1288" i="5"/>
  <c r="P1288" i="5" s="1"/>
  <c r="K1289" i="5"/>
  <c r="P1289" i="5" s="1"/>
  <c r="K1290" i="5"/>
  <c r="K1291" i="5"/>
  <c r="P1291" i="5" s="1"/>
  <c r="K1292" i="5"/>
  <c r="K1293" i="5"/>
  <c r="P1293" i="5" s="1"/>
  <c r="K1294" i="5"/>
  <c r="K1295" i="5"/>
  <c r="P1295" i="5" s="1"/>
  <c r="K1296" i="5"/>
  <c r="P1296" i="5" s="1"/>
  <c r="K1297" i="5"/>
  <c r="P1297" i="5" s="1"/>
  <c r="K1298" i="5"/>
  <c r="K1299" i="5"/>
  <c r="P1299" i="5" s="1"/>
  <c r="K1300" i="5"/>
  <c r="P1300" i="5" s="1"/>
  <c r="K1301" i="5"/>
  <c r="P1301" i="5" s="1"/>
  <c r="K1302" i="5"/>
  <c r="K1303" i="5"/>
  <c r="P1303" i="5" s="1"/>
  <c r="K1304" i="5"/>
  <c r="P1304" i="5" s="1"/>
  <c r="K1305" i="5"/>
  <c r="P1305" i="5" s="1"/>
  <c r="K1306" i="5"/>
  <c r="K1307" i="5"/>
  <c r="P1307" i="5" s="1"/>
  <c r="K1308" i="5"/>
  <c r="P1308" i="5" s="1"/>
  <c r="K1309" i="5"/>
  <c r="K1310" i="5"/>
  <c r="K1311" i="5"/>
  <c r="P1311" i="5" s="1"/>
  <c r="K1312" i="5"/>
  <c r="P1312" i="5" s="1"/>
  <c r="K1313" i="5"/>
  <c r="P1313" i="5" s="1"/>
  <c r="K1314" i="5"/>
  <c r="K1315" i="5"/>
  <c r="P1315" i="5" s="1"/>
  <c r="K1316" i="5"/>
  <c r="P1316" i="5" s="1"/>
  <c r="K1317" i="5"/>
  <c r="P1317" i="5" s="1"/>
  <c r="K1318" i="5"/>
  <c r="K1319" i="5"/>
  <c r="P1319" i="5" s="1"/>
  <c r="K1320" i="5"/>
  <c r="P1320" i="5" s="1"/>
  <c r="K1321" i="5"/>
  <c r="P1321" i="5" s="1"/>
  <c r="K1322" i="5"/>
  <c r="K1323" i="5"/>
  <c r="P1323" i="5" s="1"/>
  <c r="K1324" i="5"/>
  <c r="P1324" i="5" s="1"/>
  <c r="K1325" i="5"/>
  <c r="P1325" i="5" s="1"/>
  <c r="K1326" i="5"/>
  <c r="K1327" i="5"/>
  <c r="P1327" i="5" s="1"/>
  <c r="K1328" i="5"/>
  <c r="K1329" i="5"/>
  <c r="P1329" i="5" s="1"/>
  <c r="K1330" i="5"/>
  <c r="K1331" i="5"/>
  <c r="P1331" i="5" s="1"/>
  <c r="K1332" i="5"/>
  <c r="P1332" i="5" s="1"/>
  <c r="K1333" i="5"/>
  <c r="P1333" i="5" s="1"/>
  <c r="K1334" i="5"/>
  <c r="K1335" i="5"/>
  <c r="P1335" i="5" s="1"/>
  <c r="K1336" i="5"/>
  <c r="K1337" i="5"/>
  <c r="P1337" i="5" s="1"/>
  <c r="K1338" i="5"/>
  <c r="K1339" i="5"/>
  <c r="P1339" i="5" s="1"/>
  <c r="K1340" i="5"/>
  <c r="P1340" i="5" s="1"/>
  <c r="K1341" i="5"/>
  <c r="P1341" i="5" s="1"/>
  <c r="K1342" i="5"/>
  <c r="K1343" i="5"/>
  <c r="P1343" i="5" s="1"/>
  <c r="K1344" i="5"/>
  <c r="P1344" i="5" s="1"/>
  <c r="K1345" i="5"/>
  <c r="P1345" i="5" s="1"/>
  <c r="K1346" i="5"/>
  <c r="K1347" i="5"/>
  <c r="P1347" i="5" s="1"/>
  <c r="K1348" i="5"/>
  <c r="P1348" i="5" s="1"/>
  <c r="K1349" i="5"/>
  <c r="P1349" i="5" s="1"/>
  <c r="K1350" i="5"/>
  <c r="K1351" i="5"/>
  <c r="P1351" i="5" s="1"/>
  <c r="K1352" i="5"/>
  <c r="P1352" i="5" s="1"/>
  <c r="K1353" i="5"/>
  <c r="P1353" i="5" s="1"/>
  <c r="K1354" i="5"/>
  <c r="K1355" i="5"/>
  <c r="P1355" i="5" s="1"/>
  <c r="K1356" i="5"/>
  <c r="K1357" i="5"/>
  <c r="P1357" i="5" s="1"/>
  <c r="K1358" i="5"/>
  <c r="K1359" i="5"/>
  <c r="P1359" i="5" s="1"/>
  <c r="K1360" i="5"/>
  <c r="P1360" i="5" s="1"/>
  <c r="K1361" i="5"/>
  <c r="P1361" i="5" s="1"/>
  <c r="K1362" i="5"/>
  <c r="K1363" i="5"/>
  <c r="P1363" i="5" s="1"/>
  <c r="K1364" i="5"/>
  <c r="P1364" i="5" s="1"/>
  <c r="K1365" i="5"/>
  <c r="P1365" i="5" s="1"/>
  <c r="K1366" i="5"/>
  <c r="K1367" i="5"/>
  <c r="P1367" i="5" s="1"/>
  <c r="K1368" i="5"/>
  <c r="P1368" i="5" s="1"/>
  <c r="K1369" i="5"/>
  <c r="P1369" i="5" s="1"/>
  <c r="K1370" i="5"/>
  <c r="K1371" i="5"/>
  <c r="P1371" i="5" s="1"/>
  <c r="K1372" i="5"/>
  <c r="P1372" i="5" s="1"/>
  <c r="K1373" i="5"/>
  <c r="K1374" i="5"/>
  <c r="K1375" i="5"/>
  <c r="P1375" i="5" s="1"/>
  <c r="K1376" i="5"/>
  <c r="P1376" i="5" s="1"/>
  <c r="K1377" i="5"/>
  <c r="P1377" i="5" s="1"/>
  <c r="K1378" i="5"/>
  <c r="K1379" i="5"/>
  <c r="P1379" i="5" s="1"/>
  <c r="K1380" i="5"/>
  <c r="P1380" i="5" s="1"/>
  <c r="K1381" i="5"/>
  <c r="P1381" i="5" s="1"/>
  <c r="K1382" i="5"/>
  <c r="K1383" i="5"/>
  <c r="P1383" i="5" s="1"/>
  <c r="K1384" i="5"/>
  <c r="P1384" i="5" s="1"/>
  <c r="K1385" i="5"/>
  <c r="P1385" i="5" s="1"/>
  <c r="K1386" i="5"/>
  <c r="K1387" i="5"/>
  <c r="P1387" i="5" s="1"/>
  <c r="K1388" i="5"/>
  <c r="P1388" i="5" s="1"/>
  <c r="K1389" i="5"/>
  <c r="P1389" i="5" s="1"/>
  <c r="K1390" i="5"/>
  <c r="K1391" i="5"/>
  <c r="P1391" i="5" s="1"/>
  <c r="K1392" i="5"/>
  <c r="K1393" i="5"/>
  <c r="P1393" i="5" s="1"/>
  <c r="K1394" i="5"/>
  <c r="K1395" i="5"/>
  <c r="P1395" i="5" s="1"/>
  <c r="K1396" i="5"/>
  <c r="P1396" i="5" s="1"/>
  <c r="K1397" i="5"/>
  <c r="P1397" i="5" s="1"/>
  <c r="K1398" i="5"/>
  <c r="K1399" i="5"/>
  <c r="P1399" i="5" s="1"/>
  <c r="K1400" i="5"/>
  <c r="K1401" i="5"/>
  <c r="P1401" i="5" s="1"/>
  <c r="K1402" i="5"/>
  <c r="K1403" i="5"/>
  <c r="P1403" i="5" s="1"/>
  <c r="K1404" i="5"/>
  <c r="P1404" i="5" s="1"/>
  <c r="K1405" i="5"/>
  <c r="P1405" i="5" s="1"/>
  <c r="K1406" i="5"/>
  <c r="K1407" i="5"/>
  <c r="P1407" i="5" s="1"/>
  <c r="K1408" i="5"/>
  <c r="P1408" i="5" s="1"/>
  <c r="K1409" i="5"/>
  <c r="P1409" i="5" s="1"/>
  <c r="K1410" i="5"/>
  <c r="K1411" i="5"/>
  <c r="P1411" i="5" s="1"/>
  <c r="K1412" i="5"/>
  <c r="P1412" i="5" s="1"/>
  <c r="K1413" i="5"/>
  <c r="P1413" i="5" s="1"/>
  <c r="K1414" i="5"/>
  <c r="K1415" i="5"/>
  <c r="P1415" i="5" s="1"/>
  <c r="K1416" i="5"/>
  <c r="P1416" i="5" s="1"/>
  <c r="K1417" i="5"/>
  <c r="P1417" i="5" s="1"/>
  <c r="K1418" i="5"/>
  <c r="K1419" i="5"/>
  <c r="P1419" i="5" s="1"/>
  <c r="K1420" i="5"/>
  <c r="K1421" i="5"/>
  <c r="P1421" i="5" s="1"/>
  <c r="K1422" i="5"/>
  <c r="K1423" i="5"/>
  <c r="P1423" i="5" s="1"/>
  <c r="K1424" i="5"/>
  <c r="P1424" i="5" s="1"/>
  <c r="K1425" i="5"/>
  <c r="P1425" i="5" s="1"/>
  <c r="K1426" i="5"/>
  <c r="K1427" i="5"/>
  <c r="P1427" i="5" s="1"/>
  <c r="K1428" i="5"/>
  <c r="P1428" i="5" s="1"/>
  <c r="K1429" i="5"/>
  <c r="P1429" i="5" s="1"/>
  <c r="K1430" i="5"/>
  <c r="K1431" i="5"/>
  <c r="P1431" i="5" s="1"/>
  <c r="K1432" i="5"/>
  <c r="P1432" i="5" s="1"/>
  <c r="K1433" i="5"/>
  <c r="P1433" i="5" s="1"/>
  <c r="K1434" i="5"/>
  <c r="K1435" i="5"/>
  <c r="P1435" i="5" s="1"/>
  <c r="K1436" i="5"/>
  <c r="P1436" i="5" s="1"/>
  <c r="K1437" i="5"/>
  <c r="K1438" i="5"/>
  <c r="K1439" i="5"/>
  <c r="P1439" i="5" s="1"/>
  <c r="K1440" i="5"/>
  <c r="P1440" i="5" s="1"/>
  <c r="K1441" i="5"/>
  <c r="P1441" i="5" s="1"/>
  <c r="K1442" i="5"/>
  <c r="K1443" i="5"/>
  <c r="P1443" i="5" s="1"/>
  <c r="K1444" i="5"/>
  <c r="P1444" i="5" s="1"/>
  <c r="K1445" i="5"/>
  <c r="P1445" i="5" s="1"/>
  <c r="K1446" i="5"/>
  <c r="K1447" i="5"/>
  <c r="P1447" i="5" s="1"/>
  <c r="K1448" i="5"/>
  <c r="P1448" i="5" s="1"/>
  <c r="K1449" i="5"/>
  <c r="P1449" i="5" s="1"/>
  <c r="K1450" i="5"/>
  <c r="K1451" i="5"/>
  <c r="P1451" i="5" s="1"/>
  <c r="K1452" i="5"/>
  <c r="P1452" i="5" s="1"/>
  <c r="K1453" i="5"/>
  <c r="P1453" i="5" s="1"/>
  <c r="K1454" i="5"/>
  <c r="K1455" i="5"/>
  <c r="P1455" i="5" s="1"/>
  <c r="K1456" i="5"/>
  <c r="K1457" i="5"/>
  <c r="P1457" i="5" s="1"/>
  <c r="K1458" i="5"/>
  <c r="K1459" i="5"/>
  <c r="P1459" i="5" s="1"/>
  <c r="K1460" i="5"/>
  <c r="P1460" i="5" s="1"/>
  <c r="K1461" i="5"/>
  <c r="P1461" i="5" s="1"/>
  <c r="K1462" i="5"/>
  <c r="K1463" i="5"/>
  <c r="P1463" i="5" s="1"/>
  <c r="K1464" i="5"/>
  <c r="K1465" i="5"/>
  <c r="P1465" i="5" s="1"/>
  <c r="K1466" i="5"/>
  <c r="K1467" i="5"/>
  <c r="P1467" i="5" s="1"/>
  <c r="K1468" i="5"/>
  <c r="P1468" i="5" s="1"/>
  <c r="K1469" i="5"/>
  <c r="P1469" i="5" s="1"/>
  <c r="K1470" i="5"/>
  <c r="K1471" i="5"/>
  <c r="P1471" i="5" s="1"/>
  <c r="K1472" i="5"/>
  <c r="P1472" i="5" s="1"/>
  <c r="K1473" i="5"/>
  <c r="P1473" i="5" s="1"/>
  <c r="K1474" i="5"/>
  <c r="K1475" i="5"/>
  <c r="P1475" i="5" s="1"/>
  <c r="K1476" i="5"/>
  <c r="P1476" i="5" s="1"/>
  <c r="K1477" i="5"/>
  <c r="P1477" i="5" s="1"/>
  <c r="K1478" i="5"/>
  <c r="K1479" i="5"/>
  <c r="P1479" i="5" s="1"/>
  <c r="K1480" i="5"/>
  <c r="P1480" i="5" s="1"/>
  <c r="K1481" i="5"/>
  <c r="P1481" i="5" s="1"/>
  <c r="K1482" i="5"/>
  <c r="K1483" i="5"/>
  <c r="P1483" i="5" s="1"/>
  <c r="K1484" i="5"/>
  <c r="K1485" i="5"/>
  <c r="P1485" i="5" s="1"/>
  <c r="K1486" i="5"/>
  <c r="K1487" i="5"/>
  <c r="P1487" i="5" s="1"/>
  <c r="K1488" i="5"/>
  <c r="P1488" i="5" s="1"/>
  <c r="K1489" i="5"/>
  <c r="P1489" i="5" s="1"/>
  <c r="K1490" i="5"/>
  <c r="K1491" i="5"/>
  <c r="P1491" i="5" s="1"/>
  <c r="K1492" i="5"/>
  <c r="P1492" i="5" s="1"/>
  <c r="K1493" i="5"/>
  <c r="P1493" i="5" s="1"/>
  <c r="K1494" i="5"/>
  <c r="K1495" i="5"/>
  <c r="P1495" i="5" s="1"/>
  <c r="K1496" i="5"/>
  <c r="P1496" i="5" s="1"/>
  <c r="K1497" i="5"/>
  <c r="P1497" i="5" s="1"/>
  <c r="K1498" i="5"/>
  <c r="K1499" i="5"/>
  <c r="P1499" i="5" s="1"/>
  <c r="K1500" i="5"/>
  <c r="P1500" i="5" s="1"/>
  <c r="K1501" i="5"/>
  <c r="K1502" i="5"/>
  <c r="K1503" i="5"/>
  <c r="P1503" i="5" s="1"/>
  <c r="K1504" i="5"/>
  <c r="P1504" i="5" s="1"/>
  <c r="K1505" i="5"/>
  <c r="P1505" i="5" s="1"/>
  <c r="K1506" i="5"/>
  <c r="K1507" i="5"/>
  <c r="P1507" i="5" s="1"/>
  <c r="K1508" i="5"/>
  <c r="P1508" i="5" s="1"/>
  <c r="K1509" i="5"/>
  <c r="P1509" i="5" s="1"/>
  <c r="K1510" i="5"/>
  <c r="K1511" i="5"/>
  <c r="P1511" i="5" s="1"/>
  <c r="K1512" i="5"/>
  <c r="P1512" i="5" s="1"/>
  <c r="K1513" i="5"/>
  <c r="P1513" i="5" s="1"/>
  <c r="K1514" i="5"/>
  <c r="K1515" i="5"/>
  <c r="P1515" i="5" s="1"/>
  <c r="K1516" i="5"/>
  <c r="P1516" i="5" s="1"/>
  <c r="K1517" i="5"/>
  <c r="P1517" i="5" s="1"/>
  <c r="K1518" i="5"/>
  <c r="K1519" i="5"/>
  <c r="P1519" i="5" s="1"/>
  <c r="K1520" i="5"/>
  <c r="K1521" i="5"/>
  <c r="P1521" i="5" s="1"/>
  <c r="K1522" i="5"/>
  <c r="K1523" i="5"/>
  <c r="P1523" i="5" s="1"/>
  <c r="K1524" i="5"/>
  <c r="P1524" i="5" s="1"/>
  <c r="K1525" i="5"/>
  <c r="P1525" i="5" s="1"/>
  <c r="K1526" i="5"/>
  <c r="K1527" i="5"/>
  <c r="P1527" i="5" s="1"/>
  <c r="K1528" i="5"/>
  <c r="K1529" i="5"/>
  <c r="P1529" i="5" s="1"/>
  <c r="K1530" i="5"/>
  <c r="K1531" i="5"/>
  <c r="P1531" i="5" s="1"/>
  <c r="K1532" i="5"/>
  <c r="P1532" i="5" s="1"/>
  <c r="K1533" i="5"/>
  <c r="P1533" i="5" s="1"/>
  <c r="K1534" i="5"/>
  <c r="K1535" i="5"/>
  <c r="P1535" i="5" s="1"/>
  <c r="K1536" i="5"/>
  <c r="P1536" i="5" s="1"/>
  <c r="K1537" i="5"/>
  <c r="P1537" i="5" s="1"/>
  <c r="K1538" i="5"/>
  <c r="K1539" i="5"/>
  <c r="P1539" i="5" s="1"/>
  <c r="K1540" i="5"/>
  <c r="P1540" i="5" s="1"/>
  <c r="K1541" i="5"/>
  <c r="P1541" i="5" s="1"/>
  <c r="K1542" i="5"/>
  <c r="K1543" i="5"/>
  <c r="P1543" i="5" s="1"/>
  <c r="K1544" i="5"/>
  <c r="P1544" i="5" s="1"/>
  <c r="K1545" i="5"/>
  <c r="P1545" i="5" s="1"/>
  <c r="K1546" i="5"/>
  <c r="K1547" i="5"/>
  <c r="P1547" i="5" s="1"/>
  <c r="K1548" i="5"/>
  <c r="K1549" i="5"/>
  <c r="P1549" i="5" s="1"/>
  <c r="K1550" i="5"/>
  <c r="K1551" i="5"/>
  <c r="P1551" i="5" s="1"/>
  <c r="K1552" i="5"/>
  <c r="P1552" i="5" s="1"/>
  <c r="K1553" i="5"/>
  <c r="P1553" i="5" s="1"/>
  <c r="K1554" i="5"/>
  <c r="K1555" i="5"/>
  <c r="P1555" i="5" s="1"/>
  <c r="K1556" i="5"/>
  <c r="P1556" i="5" s="1"/>
  <c r="K1557" i="5"/>
  <c r="P1557" i="5" s="1"/>
  <c r="K1558" i="5"/>
  <c r="K1559" i="5"/>
  <c r="P1559" i="5" s="1"/>
  <c r="K1560" i="5"/>
  <c r="P1560" i="5" s="1"/>
  <c r="K1561" i="5"/>
  <c r="P1561" i="5" s="1"/>
  <c r="K1562" i="5"/>
  <c r="K1563" i="5"/>
  <c r="P1563" i="5" s="1"/>
  <c r="K1564" i="5"/>
  <c r="P1564" i="5" s="1"/>
  <c r="K1565" i="5"/>
  <c r="K1566" i="5"/>
  <c r="K1567" i="5"/>
  <c r="P1567" i="5" s="1"/>
  <c r="K1568" i="5"/>
  <c r="P1568" i="5" s="1"/>
  <c r="K1569" i="5"/>
  <c r="P1569" i="5" s="1"/>
  <c r="K1570" i="5"/>
  <c r="K1571" i="5"/>
  <c r="P1571" i="5" s="1"/>
  <c r="K1572" i="5"/>
  <c r="P1572" i="5" s="1"/>
  <c r="K1573" i="5"/>
  <c r="P1573" i="5" s="1"/>
  <c r="K1574" i="5"/>
  <c r="K1575" i="5"/>
  <c r="P1575" i="5" s="1"/>
  <c r="K1576" i="5"/>
  <c r="P1576" i="5" s="1"/>
  <c r="K1577" i="5"/>
  <c r="P1577" i="5" s="1"/>
  <c r="K1578" i="5"/>
  <c r="K1579" i="5"/>
  <c r="P1579" i="5" s="1"/>
  <c r="K1580" i="5"/>
  <c r="P1580" i="5" s="1"/>
  <c r="K1581" i="5"/>
  <c r="P1581" i="5" s="1"/>
  <c r="K1582" i="5"/>
  <c r="K1583" i="5"/>
  <c r="P1583" i="5" s="1"/>
  <c r="K5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9" i="5"/>
  <c r="I10" i="5"/>
  <c r="I11" i="5"/>
  <c r="I12" i="5"/>
  <c r="I13" i="5"/>
  <c r="I14" i="5"/>
  <c r="I15" i="5"/>
  <c r="I16" i="5"/>
  <c r="I17" i="5"/>
  <c r="I18" i="5"/>
  <c r="I8" i="5"/>
  <c r="I6" i="5"/>
  <c r="I7" i="5"/>
  <c r="I5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7" i="5"/>
  <c r="H6" i="5"/>
  <c r="H5" i="5"/>
  <c r="H10" i="5"/>
  <c r="H11" i="5"/>
  <c r="H12" i="5"/>
  <c r="H13" i="5"/>
  <c r="H14" i="5"/>
  <c r="H15" i="5"/>
  <c r="H16" i="5"/>
  <c r="H9" i="5"/>
  <c r="H8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9" i="5"/>
  <c r="G15" i="5"/>
  <c r="G14" i="5"/>
  <c r="G13" i="5"/>
  <c r="G12" i="5"/>
  <c r="G11" i="5"/>
  <c r="G10" i="5"/>
  <c r="G8" i="5"/>
  <c r="G7" i="5"/>
  <c r="G6" i="5"/>
  <c r="G5" i="5"/>
  <c r="P1582" i="5"/>
  <c r="P1578" i="5"/>
  <c r="P1574" i="5"/>
  <c r="P1570" i="5"/>
  <c r="P1566" i="5"/>
  <c r="P1565" i="5"/>
  <c r="P1562" i="5"/>
  <c r="P1558" i="5"/>
  <c r="P1554" i="5"/>
  <c r="P1550" i="5"/>
  <c r="P1548" i="5"/>
  <c r="P1546" i="5"/>
  <c r="P1542" i="5"/>
  <c r="P1538" i="5"/>
  <c r="P1534" i="5"/>
  <c r="P1530" i="5"/>
  <c r="P1528" i="5"/>
  <c r="P1526" i="5"/>
  <c r="P1522" i="5"/>
  <c r="P1520" i="5"/>
  <c r="P1518" i="5"/>
  <c r="P1514" i="5"/>
  <c r="P1510" i="5"/>
  <c r="P1506" i="5"/>
  <c r="P1502" i="5"/>
  <c r="P1501" i="5"/>
  <c r="P1498" i="5"/>
  <c r="P1494" i="5"/>
  <c r="P1490" i="5"/>
  <c r="P1486" i="5"/>
  <c r="P1484" i="5"/>
  <c r="P1482" i="5"/>
  <c r="P1478" i="5"/>
  <c r="P1474" i="5"/>
  <c r="P1470" i="5"/>
  <c r="P1466" i="5"/>
  <c r="P1464" i="5"/>
  <c r="P1462" i="5"/>
  <c r="P1458" i="5"/>
  <c r="P1456" i="5"/>
  <c r="P1454" i="5"/>
  <c r="P1450" i="5"/>
  <c r="P1446" i="5"/>
  <c r="P1442" i="5"/>
  <c r="P1438" i="5"/>
  <c r="P1437" i="5"/>
  <c r="P1434" i="5"/>
  <c r="P1430" i="5"/>
  <c r="P1426" i="5"/>
  <c r="P1422" i="5"/>
  <c r="P1420" i="5"/>
  <c r="P1418" i="5"/>
  <c r="P1414" i="5"/>
  <c r="P1410" i="5"/>
  <c r="P1406" i="5"/>
  <c r="P1402" i="5"/>
  <c r="P1400" i="5"/>
  <c r="P1398" i="5"/>
  <c r="P1394" i="5"/>
  <c r="P1392" i="5"/>
  <c r="P1390" i="5"/>
  <c r="P1386" i="5"/>
  <c r="P1382" i="5"/>
  <c r="P1378" i="5"/>
  <c r="P1374" i="5"/>
  <c r="P1373" i="5"/>
  <c r="P1370" i="5"/>
  <c r="P1366" i="5"/>
  <c r="P1362" i="5"/>
  <c r="P1358" i="5"/>
  <c r="P1356" i="5"/>
  <c r="P1354" i="5"/>
  <c r="P1350" i="5"/>
  <c r="P1346" i="5"/>
  <c r="P1342" i="5"/>
  <c r="P1338" i="5"/>
  <c r="P1336" i="5"/>
  <c r="P1334" i="5"/>
  <c r="P1330" i="5"/>
  <c r="P1328" i="5"/>
  <c r="P1326" i="5"/>
  <c r="P1322" i="5"/>
  <c r="P1318" i="5"/>
  <c r="P1314" i="5"/>
  <c r="P1310" i="5"/>
  <c r="P1309" i="5"/>
  <c r="P1306" i="5"/>
  <c r="P1302" i="5"/>
  <c r="P1298" i="5"/>
  <c r="P1294" i="5"/>
  <c r="P1292" i="5"/>
  <c r="P1290" i="5"/>
  <c r="P1286" i="5"/>
  <c r="P1282" i="5"/>
  <c r="P1278" i="5"/>
  <c r="P1274" i="5"/>
  <c r="P1272" i="5"/>
  <c r="P1270" i="5"/>
  <c r="P1266" i="5"/>
  <c r="P1264" i="5"/>
  <c r="P1262" i="5"/>
  <c r="P1258" i="5"/>
  <c r="P1254" i="5"/>
  <c r="P1250" i="5"/>
  <c r="P1246" i="5"/>
  <c r="P1245" i="5"/>
  <c r="P1243" i="5"/>
  <c r="P1242" i="5"/>
  <c r="P1239" i="5"/>
  <c r="P1238" i="5"/>
  <c r="P1235" i="5"/>
  <c r="P1234" i="5"/>
  <c r="P1231" i="5"/>
  <c r="P1230" i="5"/>
  <c r="P1229" i="5"/>
  <c r="P1227" i="5"/>
  <c r="P1226" i="5"/>
  <c r="P1223" i="5"/>
  <c r="P1222" i="5"/>
  <c r="P1219" i="5"/>
  <c r="P1218" i="5"/>
  <c r="P1215" i="5"/>
  <c r="P1214" i="5"/>
  <c r="P1213" i="5"/>
  <c r="P1211" i="5"/>
  <c r="P1210" i="5"/>
  <c r="P1207" i="5"/>
  <c r="P1206" i="5"/>
  <c r="P1203" i="5"/>
  <c r="P1202" i="5"/>
  <c r="P1199" i="5"/>
  <c r="P1198" i="5"/>
  <c r="P1197" i="5"/>
  <c r="P1195" i="5"/>
  <c r="P1194" i="5"/>
  <c r="P1191" i="5"/>
  <c r="P1190" i="5"/>
  <c r="P1187" i="5"/>
  <c r="P1186" i="5"/>
  <c r="P1183" i="5"/>
  <c r="P1182" i="5"/>
  <c r="P1181" i="5"/>
  <c r="P1179" i="5"/>
  <c r="P1178" i="5"/>
  <c r="P1175" i="5"/>
  <c r="P1174" i="5"/>
  <c r="P1171" i="5"/>
  <c r="P1170" i="5"/>
  <c r="P1167" i="5"/>
  <c r="P1166" i="5"/>
  <c r="P1165" i="5"/>
  <c r="P1163" i="5"/>
  <c r="P1162" i="5"/>
  <c r="P1159" i="5"/>
  <c r="P1158" i="5"/>
  <c r="P1155" i="5"/>
  <c r="P1154" i="5"/>
  <c r="P1151" i="5"/>
  <c r="P1150" i="5"/>
  <c r="P1149" i="5"/>
  <c r="P1147" i="5"/>
  <c r="P1146" i="5"/>
  <c r="P1143" i="5"/>
  <c r="P1142" i="5"/>
  <c r="P1139" i="5"/>
  <c r="P1138" i="5"/>
  <c r="P1134" i="5"/>
  <c r="P1132" i="5"/>
  <c r="P1131" i="5"/>
  <c r="P1130" i="5"/>
  <c r="P1127" i="5"/>
  <c r="P1126" i="5"/>
  <c r="P1123" i="5"/>
  <c r="P1122" i="5"/>
  <c r="P1118" i="5"/>
  <c r="P1116" i="5"/>
  <c r="P1110" i="5"/>
  <c r="P1108" i="5"/>
  <c r="P1106" i="5"/>
  <c r="P1104" i="5"/>
  <c r="P1102" i="5"/>
  <c r="P1098" i="5"/>
  <c r="P1097" i="5"/>
  <c r="P1094" i="5"/>
  <c r="P1092" i="5"/>
  <c r="P1090" i="5"/>
  <c r="P1088" i="5"/>
  <c r="P1086" i="5"/>
  <c r="P1082" i="5"/>
  <c r="P1081" i="5"/>
  <c r="P1078" i="5"/>
  <c r="P1076" i="5"/>
  <c r="P1074" i="5"/>
  <c r="P1072" i="5"/>
  <c r="P1070" i="5"/>
  <c r="P1066" i="5"/>
  <c r="P1065" i="5"/>
  <c r="P1062" i="5"/>
  <c r="P1060" i="5"/>
  <c r="P1058" i="5"/>
  <c r="P1056" i="5"/>
  <c r="P1054" i="5"/>
  <c r="P1050" i="5"/>
  <c r="P1049" i="5"/>
  <c r="P1046" i="5"/>
  <c r="P1044" i="5"/>
  <c r="P1042" i="5"/>
  <c r="P1040" i="5"/>
  <c r="P1038" i="5"/>
  <c r="P1034" i="5"/>
  <c r="P1033" i="5"/>
  <c r="P1030" i="5"/>
  <c r="P1028" i="5"/>
  <c r="P1026" i="5"/>
  <c r="P1024" i="5"/>
  <c r="P1022" i="5"/>
  <c r="P1018" i="5"/>
  <c r="P1017" i="5"/>
  <c r="P1014" i="5"/>
  <c r="P1012" i="5"/>
  <c r="P1010" i="5"/>
  <c r="P1008" i="5"/>
  <c r="P1006" i="5"/>
  <c r="P1002" i="5"/>
  <c r="P1001" i="5"/>
  <c r="P998" i="5"/>
  <c r="P996" i="5"/>
  <c r="P994" i="5"/>
  <c r="P992" i="5"/>
  <c r="P990" i="5"/>
  <c r="P988" i="5"/>
  <c r="P986" i="5"/>
  <c r="P985" i="5"/>
  <c r="P982" i="5"/>
  <c r="P980" i="5"/>
  <c r="P978" i="5"/>
  <c r="P976" i="5"/>
  <c r="P974" i="5"/>
  <c r="P972" i="5"/>
  <c r="P970" i="5"/>
  <c r="P969" i="5"/>
  <c r="P966" i="5"/>
  <c r="P964" i="5"/>
  <c r="P962" i="5"/>
  <c r="P960" i="5"/>
  <c r="P958" i="5"/>
  <c r="P956" i="5"/>
  <c r="P954" i="5"/>
  <c r="P953" i="5"/>
  <c r="P950" i="5"/>
  <c r="P948" i="5"/>
  <c r="P946" i="5"/>
  <c r="P944" i="5"/>
  <c r="P942" i="5"/>
  <c r="P940" i="5"/>
  <c r="P938" i="5"/>
  <c r="P937" i="5"/>
  <c r="P934" i="5"/>
  <c r="P932" i="5"/>
  <c r="P930" i="5"/>
  <c r="P928" i="5"/>
  <c r="P926" i="5"/>
  <c r="P924" i="5"/>
  <c r="P922" i="5"/>
  <c r="P921" i="5"/>
  <c r="P918" i="5"/>
  <c r="P916" i="5"/>
  <c r="P914" i="5"/>
  <c r="P912" i="5"/>
  <c r="P910" i="5"/>
  <c r="P908" i="5"/>
  <c r="P906" i="5"/>
  <c r="P905" i="5"/>
  <c r="P902" i="5"/>
  <c r="P900" i="5"/>
  <c r="P898" i="5"/>
  <c r="P896" i="5"/>
  <c r="P894" i="5"/>
  <c r="P892" i="5"/>
  <c r="P890" i="5"/>
  <c r="P889" i="5"/>
  <c r="P886" i="5"/>
  <c r="P884" i="5"/>
  <c r="P882" i="5"/>
  <c r="P880" i="5"/>
  <c r="P878" i="5"/>
  <c r="P876" i="5"/>
  <c r="P874" i="5"/>
  <c r="P873" i="5"/>
  <c r="P870" i="5"/>
  <c r="P868" i="5"/>
  <c r="P866" i="5"/>
  <c r="P864" i="5"/>
  <c r="P862" i="5"/>
  <c r="P860" i="5"/>
  <c r="P858" i="5"/>
  <c r="P857" i="5"/>
  <c r="P854" i="5"/>
  <c r="P852" i="5"/>
  <c r="P850" i="5"/>
  <c r="P848" i="5"/>
  <c r="P846" i="5"/>
  <c r="P844" i="5"/>
  <c r="P842" i="5"/>
  <c r="P840" i="5"/>
  <c r="P839" i="5"/>
  <c r="P838" i="5"/>
  <c r="P835" i="5"/>
  <c r="P834" i="5"/>
  <c r="P831" i="5"/>
  <c r="P830" i="5"/>
  <c r="P828" i="5"/>
  <c r="P826" i="5"/>
  <c r="P823" i="5"/>
  <c r="P822" i="5"/>
  <c r="P819" i="5"/>
  <c r="P818" i="5"/>
  <c r="P810" i="5"/>
  <c r="P807" i="5"/>
  <c r="P806" i="5"/>
  <c r="P803" i="5"/>
  <c r="P802" i="5"/>
  <c r="P799" i="5"/>
  <c r="P798" i="5"/>
  <c r="P794" i="5"/>
  <c r="P793" i="5"/>
  <c r="P791" i="5"/>
  <c r="P790" i="5"/>
  <c r="P787" i="5"/>
  <c r="P786" i="5"/>
  <c r="P783" i="5"/>
  <c r="P782" i="5"/>
  <c r="P778" i="5"/>
  <c r="P775" i="5"/>
  <c r="P774" i="5"/>
  <c r="P771" i="5"/>
  <c r="P770" i="5"/>
  <c r="P767" i="5"/>
  <c r="P766" i="5"/>
  <c r="P765" i="5"/>
  <c r="P762" i="5"/>
  <c r="P759" i="5"/>
  <c r="P758" i="5"/>
  <c r="P755" i="5"/>
  <c r="P754" i="5"/>
  <c r="P751" i="5"/>
  <c r="P750" i="5"/>
  <c r="P746" i="5"/>
  <c r="P743" i="5"/>
  <c r="P742" i="5"/>
  <c r="P739" i="5"/>
  <c r="P738" i="5"/>
  <c r="P735" i="5"/>
  <c r="P734" i="5"/>
  <c r="P730" i="5"/>
  <c r="P729" i="5"/>
  <c r="P727" i="5"/>
  <c r="P726" i="5"/>
  <c r="P723" i="5"/>
  <c r="P722" i="5"/>
  <c r="P719" i="5"/>
  <c r="P718" i="5"/>
  <c r="P714" i="5"/>
  <c r="P711" i="5"/>
  <c r="P710" i="5"/>
  <c r="P707" i="5"/>
  <c r="P706" i="5"/>
  <c r="P703" i="5"/>
  <c r="P702" i="5"/>
  <c r="P701" i="5"/>
  <c r="P698" i="5"/>
  <c r="P695" i="5"/>
  <c r="P694" i="5"/>
  <c r="P691" i="5"/>
  <c r="P690" i="5"/>
  <c r="P687" i="5"/>
  <c r="P686" i="5"/>
  <c r="P682" i="5"/>
  <c r="P679" i="5"/>
  <c r="P678" i="5"/>
  <c r="P675" i="5"/>
  <c r="P674" i="5"/>
  <c r="P671" i="5"/>
  <c r="P670" i="5"/>
  <c r="P666" i="5"/>
  <c r="P665" i="5"/>
  <c r="P663" i="5"/>
  <c r="P662" i="5"/>
  <c r="P659" i="5"/>
  <c r="P658" i="5"/>
  <c r="P655" i="5"/>
  <c r="P654" i="5"/>
  <c r="P650" i="5"/>
  <c r="P647" i="5"/>
  <c r="P646" i="5"/>
  <c r="P643" i="5"/>
  <c r="P642" i="5"/>
  <c r="P639" i="5"/>
  <c r="P638" i="5"/>
  <c r="P637" i="5"/>
  <c r="P634" i="5"/>
  <c r="P631" i="5"/>
  <c r="P630" i="5"/>
  <c r="P627" i="5"/>
  <c r="P626" i="5"/>
  <c r="P623" i="5"/>
  <c r="P622" i="5"/>
  <c r="P618" i="5"/>
  <c r="P615" i="5"/>
  <c r="P614" i="5"/>
  <c r="P611" i="5"/>
  <c r="P610" i="5"/>
  <c r="P607" i="5"/>
  <c r="P606" i="5"/>
  <c r="P602" i="5"/>
  <c r="P601" i="5"/>
  <c r="P599" i="5"/>
  <c r="P598" i="5"/>
  <c r="P595" i="5"/>
  <c r="P594" i="5"/>
  <c r="P591" i="5"/>
  <c r="P590" i="5"/>
  <c r="P586" i="5"/>
  <c r="P583" i="5"/>
  <c r="P582" i="5"/>
  <c r="P579" i="5"/>
  <c r="P578" i="5"/>
  <c r="P575" i="5"/>
  <c r="P574" i="5"/>
  <c r="P573" i="5"/>
  <c r="P570" i="5"/>
  <c r="P567" i="5"/>
  <c r="P566" i="5"/>
  <c r="P563" i="5"/>
  <c r="P562" i="5"/>
  <c r="P559" i="5"/>
  <c r="P558" i="5"/>
  <c r="P554" i="5"/>
  <c r="P551" i="5"/>
  <c r="P550" i="5"/>
  <c r="P547" i="5"/>
  <c r="P546" i="5"/>
  <c r="P543" i="5"/>
  <c r="P542" i="5"/>
  <c r="P538" i="5"/>
  <c r="P537" i="5"/>
  <c r="P535" i="5"/>
  <c r="P534" i="5"/>
  <c r="P531" i="5"/>
  <c r="P530" i="5"/>
  <c r="P527" i="5"/>
  <c r="P526" i="5"/>
  <c r="P522" i="5"/>
  <c r="P519" i="5"/>
  <c r="P518" i="5"/>
  <c r="P515" i="5"/>
  <c r="P514" i="5"/>
  <c r="P511" i="5"/>
  <c r="P510" i="5"/>
  <c r="P509" i="5"/>
  <c r="P506" i="5"/>
  <c r="P503" i="5"/>
  <c r="P502" i="5"/>
  <c r="P499" i="5"/>
  <c r="P498" i="5"/>
  <c r="P495" i="5"/>
  <c r="P494" i="5"/>
  <c r="P490" i="5"/>
  <c r="P487" i="5"/>
  <c r="P486" i="5"/>
  <c r="P483" i="5"/>
  <c r="P482" i="5"/>
  <c r="P479" i="5"/>
  <c r="P478" i="5"/>
  <c r="P474" i="5"/>
  <c r="P473" i="5"/>
  <c r="P471" i="5"/>
  <c r="P470" i="5"/>
  <c r="P467" i="5"/>
  <c r="P466" i="5"/>
  <c r="P463" i="5"/>
  <c r="P462" i="5"/>
  <c r="P458" i="5"/>
  <c r="P455" i="5"/>
  <c r="P454" i="5"/>
  <c r="P451" i="5"/>
  <c r="P450" i="5"/>
  <c r="P447" i="5"/>
  <c r="P446" i="5"/>
  <c r="P445" i="5"/>
  <c r="P442" i="5"/>
  <c r="P439" i="5"/>
  <c r="P438" i="5"/>
  <c r="P435" i="5"/>
  <c r="P434" i="5"/>
  <c r="P431" i="5"/>
  <c r="P430" i="5"/>
  <c r="P426" i="5"/>
  <c r="P423" i="5"/>
  <c r="P422" i="5"/>
  <c r="P419" i="5"/>
  <c r="P418" i="5"/>
  <c r="P415" i="5"/>
  <c r="P414" i="5"/>
  <c r="P410" i="5"/>
  <c r="P409" i="5"/>
  <c r="P407" i="5"/>
  <c r="P406" i="5"/>
  <c r="P403" i="5"/>
  <c r="P402" i="5"/>
  <c r="P399" i="5"/>
  <c r="P398" i="5"/>
  <c r="P394" i="5"/>
  <c r="P391" i="5"/>
  <c r="P390" i="5"/>
  <c r="P387" i="5"/>
  <c r="P386" i="5"/>
  <c r="P383" i="5"/>
  <c r="P382" i="5"/>
  <c r="P381" i="5"/>
  <c r="P378" i="5"/>
  <c r="P375" i="5"/>
  <c r="P374" i="5"/>
  <c r="P371" i="5"/>
  <c r="P370" i="5"/>
  <c r="P367" i="5"/>
  <c r="P366" i="5"/>
  <c r="P362" i="5"/>
  <c r="P359" i="5"/>
  <c r="P358" i="5"/>
  <c r="P355" i="5"/>
  <c r="P354" i="5"/>
  <c r="P351" i="5"/>
  <c r="P350" i="5"/>
  <c r="P346" i="5"/>
  <c r="P345" i="5"/>
  <c r="P343" i="5"/>
  <c r="P342" i="5"/>
  <c r="P340" i="5"/>
  <c r="P339" i="5"/>
  <c r="P338" i="5"/>
  <c r="P336" i="5"/>
  <c r="P335" i="5"/>
  <c r="P334" i="5"/>
  <c r="P331" i="5"/>
  <c r="P330" i="5"/>
  <c r="P328" i="5"/>
  <c r="P327" i="5"/>
  <c r="P326" i="5"/>
  <c r="P324" i="5"/>
  <c r="P323" i="5"/>
  <c r="P322" i="5"/>
  <c r="P320" i="5"/>
  <c r="P319" i="5"/>
  <c r="P318" i="5"/>
  <c r="P315" i="5"/>
  <c r="P314" i="5"/>
  <c r="P312" i="5"/>
  <c r="P311" i="5"/>
  <c r="P310" i="5"/>
  <c r="P308" i="5"/>
  <c r="P307" i="5"/>
  <c r="P306" i="5"/>
  <c r="P304" i="5"/>
  <c r="P303" i="5"/>
  <c r="P302" i="5"/>
  <c r="P299" i="5"/>
  <c r="P298" i="5"/>
  <c r="P296" i="5"/>
  <c r="P295" i="5"/>
  <c r="P294" i="5"/>
  <c r="P292" i="5"/>
  <c r="P291" i="5"/>
  <c r="P290" i="5"/>
  <c r="P288" i="5"/>
  <c r="P287" i="5"/>
  <c r="P286" i="5"/>
  <c r="P283" i="5"/>
  <c r="P282" i="5"/>
  <c r="P280" i="5"/>
  <c r="P279" i="5"/>
  <c r="P278" i="5"/>
  <c r="P276" i="5"/>
  <c r="P275" i="5"/>
  <c r="P274" i="5"/>
  <c r="P272" i="5"/>
  <c r="P271" i="5"/>
  <c r="P270" i="5"/>
  <c r="P267" i="5"/>
  <c r="P266" i="5"/>
  <c r="P262" i="5"/>
  <c r="P259" i="5"/>
  <c r="P258" i="5"/>
  <c r="P257" i="5"/>
  <c r="P255" i="5"/>
  <c r="P254" i="5"/>
  <c r="P251" i="5"/>
  <c r="P250" i="5"/>
  <c r="P247" i="5"/>
  <c r="P246" i="5"/>
  <c r="P243" i="5"/>
  <c r="P242" i="5"/>
  <c r="P241" i="5"/>
  <c r="P239" i="5"/>
  <c r="P238" i="5"/>
  <c r="P235" i="5"/>
  <c r="P234" i="5"/>
  <c r="P231" i="5"/>
  <c r="P230" i="5"/>
  <c r="P227" i="5"/>
  <c r="P226" i="5"/>
  <c r="P225" i="5"/>
  <c r="P223" i="5"/>
  <c r="P222" i="5"/>
  <c r="P219" i="5"/>
  <c r="P218" i="5"/>
  <c r="P215" i="5"/>
  <c r="P214" i="5"/>
  <c r="P211" i="5"/>
  <c r="P210" i="5"/>
  <c r="P209" i="5"/>
  <c r="P207" i="5"/>
  <c r="P206" i="5"/>
  <c r="P203" i="5"/>
  <c r="P202" i="5"/>
  <c r="P199" i="5"/>
  <c r="P198" i="5"/>
  <c r="P195" i="5"/>
  <c r="P194" i="5"/>
  <c r="P193" i="5"/>
  <c r="P191" i="5"/>
  <c r="P190" i="5"/>
  <c r="P187" i="5"/>
  <c r="P186" i="5"/>
  <c r="P183" i="5"/>
  <c r="P182" i="5"/>
  <c r="P179" i="5"/>
  <c r="P178" i="5"/>
  <c r="P177" i="5"/>
  <c r="P175" i="5"/>
  <c r="P174" i="5"/>
  <c r="P171" i="5"/>
  <c r="P170" i="5"/>
  <c r="P167" i="5"/>
  <c r="P166" i="5"/>
  <c r="P163" i="5"/>
  <c r="P162" i="5"/>
  <c r="P161" i="5"/>
  <c r="P159" i="5"/>
  <c r="P158" i="5"/>
  <c r="P155" i="5"/>
  <c r="P154" i="5"/>
  <c r="P151" i="5"/>
  <c r="P150" i="5"/>
  <c r="P147" i="5"/>
  <c r="P146" i="5"/>
  <c r="P145" i="5"/>
  <c r="P143" i="5"/>
  <c r="P142" i="5"/>
  <c r="P139" i="5"/>
  <c r="P138" i="5"/>
  <c r="P135" i="5"/>
  <c r="P134" i="5"/>
  <c r="P131" i="5"/>
  <c r="P130" i="5"/>
  <c r="P129" i="5"/>
  <c r="P127" i="5"/>
  <c r="P126" i="5"/>
  <c r="P123" i="5"/>
  <c r="P122" i="5"/>
  <c r="P119" i="5"/>
  <c r="P118" i="5"/>
  <c r="P115" i="5"/>
  <c r="P114" i="5"/>
  <c r="P113" i="5"/>
  <c r="P111" i="5"/>
  <c r="P110" i="5"/>
  <c r="P107" i="5"/>
  <c r="P106" i="5"/>
  <c r="P103" i="5"/>
  <c r="P102" i="5"/>
  <c r="P99" i="5"/>
  <c r="P98" i="5"/>
  <c r="P97" i="5"/>
  <c r="P95" i="5"/>
  <c r="P94" i="5"/>
  <c r="P91" i="5"/>
  <c r="P90" i="5"/>
  <c r="P87" i="5"/>
  <c r="P86" i="5"/>
  <c r="P83" i="5"/>
  <c r="P82" i="5"/>
  <c r="P81" i="5"/>
  <c r="P79" i="5"/>
  <c r="P78" i="5"/>
  <c r="P75" i="5"/>
  <c r="P74" i="5"/>
  <c r="P71" i="5"/>
  <c r="P70" i="5"/>
  <c r="P67" i="5"/>
  <c r="P66" i="5"/>
  <c r="P65" i="5"/>
  <c r="P63" i="5"/>
  <c r="P62" i="5"/>
  <c r="P59" i="5"/>
  <c r="P58" i="5"/>
  <c r="P55" i="5"/>
  <c r="P54" i="5"/>
  <c r="P51" i="5"/>
  <c r="P50" i="5"/>
  <c r="P49" i="5"/>
  <c r="P47" i="5"/>
  <c r="P46" i="5"/>
  <c r="P43" i="5"/>
  <c r="P42" i="5"/>
  <c r="P39" i="5"/>
  <c r="P38" i="5"/>
  <c r="P35" i="5"/>
  <c r="P34" i="5"/>
  <c r="P33" i="5"/>
  <c r="P31" i="5"/>
  <c r="P30" i="5"/>
  <c r="P27" i="5"/>
  <c r="P26" i="5"/>
  <c r="P23" i="5"/>
  <c r="P22" i="5"/>
  <c r="P19" i="5"/>
  <c r="P18" i="5"/>
  <c r="P17" i="5"/>
  <c r="P15" i="5"/>
  <c r="P14" i="5"/>
  <c r="P11" i="5"/>
  <c r="P10" i="5"/>
  <c r="P7" i="5"/>
  <c r="P6" i="5"/>
  <c r="P5" i="5"/>
  <c r="P4" i="5"/>
  <c r="L4" i="5"/>
  <c r="M4" i="5"/>
  <c r="N4" i="5"/>
  <c r="K4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1343" i="5"/>
  <c r="N1344" i="5"/>
  <c r="N1345" i="5"/>
  <c r="N1346" i="5"/>
  <c r="N1347" i="5"/>
  <c r="N1348" i="5"/>
  <c r="N1349" i="5"/>
  <c r="N1350" i="5"/>
  <c r="N1351" i="5"/>
  <c r="N1352" i="5"/>
  <c r="N1353" i="5"/>
  <c r="N1354" i="5"/>
  <c r="N1355" i="5"/>
  <c r="N1356" i="5"/>
  <c r="N1357" i="5"/>
  <c r="N1358" i="5"/>
  <c r="N1359" i="5"/>
  <c r="N1360" i="5"/>
  <c r="N1361" i="5"/>
  <c r="N1362" i="5"/>
  <c r="N1363" i="5"/>
  <c r="N1364" i="5"/>
  <c r="N1365" i="5"/>
  <c r="N1366" i="5"/>
  <c r="N1367" i="5"/>
  <c r="N1368" i="5"/>
  <c r="N1369" i="5"/>
  <c r="N1370" i="5"/>
  <c r="N1371" i="5"/>
  <c r="N1372" i="5"/>
  <c r="N1373" i="5"/>
  <c r="N1374" i="5"/>
  <c r="N1375" i="5"/>
  <c r="N1376" i="5"/>
  <c r="N1377" i="5"/>
  <c r="N1378" i="5"/>
  <c r="N1379" i="5"/>
  <c r="N1380" i="5"/>
  <c r="N1381" i="5"/>
  <c r="N1382" i="5"/>
  <c r="N1383" i="5"/>
  <c r="N1384" i="5"/>
  <c r="N1385" i="5"/>
  <c r="N1386" i="5"/>
  <c r="N1387" i="5"/>
  <c r="N1388" i="5"/>
  <c r="N1389" i="5"/>
  <c r="N1390" i="5"/>
  <c r="N1391" i="5"/>
  <c r="N1392" i="5"/>
  <c r="N1393" i="5"/>
  <c r="N1394" i="5"/>
  <c r="N1395" i="5"/>
  <c r="N1396" i="5"/>
  <c r="N1397" i="5"/>
  <c r="N1398" i="5"/>
  <c r="N1399" i="5"/>
  <c r="N1400" i="5"/>
  <c r="N1401" i="5"/>
  <c r="N1402" i="5"/>
  <c r="N1403" i="5"/>
  <c r="N1404" i="5"/>
  <c r="N1405" i="5"/>
  <c r="N1406" i="5"/>
  <c r="N1407" i="5"/>
  <c r="N1408" i="5"/>
  <c r="N1409" i="5"/>
  <c r="N1410" i="5"/>
  <c r="N1411" i="5"/>
  <c r="N1412" i="5"/>
  <c r="N1413" i="5"/>
  <c r="N1414" i="5"/>
  <c r="N1415" i="5"/>
  <c r="N1416" i="5"/>
  <c r="N1417" i="5"/>
  <c r="N1418" i="5"/>
  <c r="N1419" i="5"/>
  <c r="N1420" i="5"/>
  <c r="N1421" i="5"/>
  <c r="N1422" i="5"/>
  <c r="N1423" i="5"/>
  <c r="N1424" i="5"/>
  <c r="N1425" i="5"/>
  <c r="N1426" i="5"/>
  <c r="N1427" i="5"/>
  <c r="N1428" i="5"/>
  <c r="N1429" i="5"/>
  <c r="N1430" i="5"/>
  <c r="N1431" i="5"/>
  <c r="N1432" i="5"/>
  <c r="N1433" i="5"/>
  <c r="N1434" i="5"/>
  <c r="N1435" i="5"/>
  <c r="N1436" i="5"/>
  <c r="N1437" i="5"/>
  <c r="N1438" i="5"/>
  <c r="N1439" i="5"/>
  <c r="N1440" i="5"/>
  <c r="N1441" i="5"/>
  <c r="N1442" i="5"/>
  <c r="N1443" i="5"/>
  <c r="N1444" i="5"/>
  <c r="N1445" i="5"/>
  <c r="N1446" i="5"/>
  <c r="N1447" i="5"/>
  <c r="N1448" i="5"/>
  <c r="N1449" i="5"/>
  <c r="N1450" i="5"/>
  <c r="N1451" i="5"/>
  <c r="N1452" i="5"/>
  <c r="N1453" i="5"/>
  <c r="N1454" i="5"/>
  <c r="N1455" i="5"/>
  <c r="N1456" i="5"/>
  <c r="N1457" i="5"/>
  <c r="N1458" i="5"/>
  <c r="N1459" i="5"/>
  <c r="N1460" i="5"/>
  <c r="N1461" i="5"/>
  <c r="N1462" i="5"/>
  <c r="N1463" i="5"/>
  <c r="N1464" i="5"/>
  <c r="N1465" i="5"/>
  <c r="N1466" i="5"/>
  <c r="N1467" i="5"/>
  <c r="N1468" i="5"/>
  <c r="N1469" i="5"/>
  <c r="N1470" i="5"/>
  <c r="N1471" i="5"/>
  <c r="N1472" i="5"/>
  <c r="N1473" i="5"/>
  <c r="N1474" i="5"/>
  <c r="N1475" i="5"/>
  <c r="N1476" i="5"/>
  <c r="N1477" i="5"/>
  <c r="N1478" i="5"/>
  <c r="N1479" i="5"/>
  <c r="N1480" i="5"/>
  <c r="N1481" i="5"/>
  <c r="N1482" i="5"/>
  <c r="N1483" i="5"/>
  <c r="N1484" i="5"/>
  <c r="N1485" i="5"/>
  <c r="N1486" i="5"/>
  <c r="N1487" i="5"/>
  <c r="N1488" i="5"/>
  <c r="N1489" i="5"/>
  <c r="N1490" i="5"/>
  <c r="N1491" i="5"/>
  <c r="N1492" i="5"/>
  <c r="N1493" i="5"/>
  <c r="N1494" i="5"/>
  <c r="N1495" i="5"/>
  <c r="N1496" i="5"/>
  <c r="N1497" i="5"/>
  <c r="N1498" i="5"/>
  <c r="N1499" i="5"/>
  <c r="N1500" i="5"/>
  <c r="N1501" i="5"/>
  <c r="N1502" i="5"/>
  <c r="N1503" i="5"/>
  <c r="N1504" i="5"/>
  <c r="N1505" i="5"/>
  <c r="N1506" i="5"/>
  <c r="N1507" i="5"/>
  <c r="N1508" i="5"/>
  <c r="N1509" i="5"/>
  <c r="N1510" i="5"/>
  <c r="N1511" i="5"/>
  <c r="N1512" i="5"/>
  <c r="N1513" i="5"/>
  <c r="N1514" i="5"/>
  <c r="N1515" i="5"/>
  <c r="N1516" i="5"/>
  <c r="N1517" i="5"/>
  <c r="N1518" i="5"/>
  <c r="N1519" i="5"/>
  <c r="N1520" i="5"/>
  <c r="N1521" i="5"/>
  <c r="N1522" i="5"/>
  <c r="N1523" i="5"/>
  <c r="N1524" i="5"/>
  <c r="N1525" i="5"/>
  <c r="N1526" i="5"/>
  <c r="N1527" i="5"/>
  <c r="N1528" i="5"/>
  <c r="N1529" i="5"/>
  <c r="N1530" i="5"/>
  <c r="N1531" i="5"/>
  <c r="N1532" i="5"/>
  <c r="N1533" i="5"/>
  <c r="N1534" i="5"/>
  <c r="N1535" i="5"/>
  <c r="N1536" i="5"/>
  <c r="N1537" i="5"/>
  <c r="N1538" i="5"/>
  <c r="N1539" i="5"/>
  <c r="N1540" i="5"/>
  <c r="N1541" i="5"/>
  <c r="N1542" i="5"/>
  <c r="N1543" i="5"/>
  <c r="N1544" i="5"/>
  <c r="N1545" i="5"/>
  <c r="N1546" i="5"/>
  <c r="N1547" i="5"/>
  <c r="N1548" i="5"/>
  <c r="N1549" i="5"/>
  <c r="N1550" i="5"/>
  <c r="N1551" i="5"/>
  <c r="N1552" i="5"/>
  <c r="N1553" i="5"/>
  <c r="N1554" i="5"/>
  <c r="N1555" i="5"/>
  <c r="N1556" i="5"/>
  <c r="N1557" i="5"/>
  <c r="N1558" i="5"/>
  <c r="N1559" i="5"/>
  <c r="N1560" i="5"/>
  <c r="N1561" i="5"/>
  <c r="N1562" i="5"/>
  <c r="N1563" i="5"/>
  <c r="N1564" i="5"/>
  <c r="N1565" i="5"/>
  <c r="N1566" i="5"/>
  <c r="N1567" i="5"/>
  <c r="N1568" i="5"/>
  <c r="N1569" i="5"/>
  <c r="N1570" i="5"/>
  <c r="N1571" i="5"/>
  <c r="N1572" i="5"/>
  <c r="N1573" i="5"/>
  <c r="N1574" i="5"/>
  <c r="N1575" i="5"/>
  <c r="N1576" i="5"/>
  <c r="N1577" i="5"/>
  <c r="N1578" i="5"/>
  <c r="N1579" i="5"/>
  <c r="N1580" i="5"/>
  <c r="N1581" i="5"/>
  <c r="N1582" i="5"/>
  <c r="N1583" i="5"/>
  <c r="N5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L96" i="5"/>
  <c r="M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L121" i="5"/>
  <c r="M121" i="5"/>
  <c r="L122" i="5"/>
  <c r="M122" i="5"/>
  <c r="L123" i="5"/>
  <c r="M123" i="5"/>
  <c r="L124" i="5"/>
  <c r="M124" i="5"/>
  <c r="L125" i="5"/>
  <c r="M125" i="5"/>
  <c r="L126" i="5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147" i="5"/>
  <c r="M147" i="5"/>
  <c r="L148" i="5"/>
  <c r="M148" i="5"/>
  <c r="L149" i="5"/>
  <c r="M149" i="5"/>
  <c r="L150" i="5"/>
  <c r="M150" i="5"/>
  <c r="L151" i="5"/>
  <c r="M151" i="5"/>
  <c r="L152" i="5"/>
  <c r="M152" i="5"/>
  <c r="L153" i="5"/>
  <c r="M153" i="5"/>
  <c r="L154" i="5"/>
  <c r="M154" i="5"/>
  <c r="L155" i="5"/>
  <c r="M155" i="5"/>
  <c r="L156" i="5"/>
  <c r="M156" i="5"/>
  <c r="L157" i="5"/>
  <c r="M157" i="5"/>
  <c r="L158" i="5"/>
  <c r="M158" i="5"/>
  <c r="L159" i="5"/>
  <c r="M159" i="5"/>
  <c r="L160" i="5"/>
  <c r="M160" i="5"/>
  <c r="L161" i="5"/>
  <c r="M161" i="5"/>
  <c r="L162" i="5"/>
  <c r="M162" i="5"/>
  <c r="L163" i="5"/>
  <c r="M163" i="5"/>
  <c r="L164" i="5"/>
  <c r="M164" i="5"/>
  <c r="L165" i="5"/>
  <c r="M165" i="5"/>
  <c r="L166" i="5"/>
  <c r="M166" i="5"/>
  <c r="L167" i="5"/>
  <c r="M167" i="5"/>
  <c r="L168" i="5"/>
  <c r="M168" i="5"/>
  <c r="L169" i="5"/>
  <c r="M169" i="5"/>
  <c r="L170" i="5"/>
  <c r="M170" i="5"/>
  <c r="L171" i="5"/>
  <c r="M171" i="5"/>
  <c r="L172" i="5"/>
  <c r="M172" i="5"/>
  <c r="L173" i="5"/>
  <c r="M173" i="5"/>
  <c r="L174" i="5"/>
  <c r="M174" i="5"/>
  <c r="L175" i="5"/>
  <c r="M175" i="5"/>
  <c r="L176" i="5"/>
  <c r="M176" i="5"/>
  <c r="L177" i="5"/>
  <c r="M177" i="5"/>
  <c r="L178" i="5"/>
  <c r="M178" i="5"/>
  <c r="L179" i="5"/>
  <c r="M179" i="5"/>
  <c r="L180" i="5"/>
  <c r="M180" i="5"/>
  <c r="L181" i="5"/>
  <c r="M181" i="5"/>
  <c r="L182" i="5"/>
  <c r="M182" i="5"/>
  <c r="L183" i="5"/>
  <c r="M183" i="5"/>
  <c r="L184" i="5"/>
  <c r="M184" i="5"/>
  <c r="L185" i="5"/>
  <c r="M185" i="5"/>
  <c r="L186" i="5"/>
  <c r="M186" i="5"/>
  <c r="L187" i="5"/>
  <c r="M187" i="5"/>
  <c r="L188" i="5"/>
  <c r="M188" i="5"/>
  <c r="L189" i="5"/>
  <c r="M189" i="5"/>
  <c r="L190" i="5"/>
  <c r="M190" i="5"/>
  <c r="L191" i="5"/>
  <c r="M191" i="5"/>
  <c r="L192" i="5"/>
  <c r="M192" i="5"/>
  <c r="L193" i="5"/>
  <c r="M193" i="5"/>
  <c r="L194" i="5"/>
  <c r="M194" i="5"/>
  <c r="L195" i="5"/>
  <c r="M195" i="5"/>
  <c r="L196" i="5"/>
  <c r="M196" i="5"/>
  <c r="L197" i="5"/>
  <c r="M197" i="5"/>
  <c r="L198" i="5"/>
  <c r="M198" i="5"/>
  <c r="L199" i="5"/>
  <c r="M199" i="5"/>
  <c r="L200" i="5"/>
  <c r="M200" i="5"/>
  <c r="L201" i="5"/>
  <c r="M201" i="5"/>
  <c r="L202" i="5"/>
  <c r="M202" i="5"/>
  <c r="L203" i="5"/>
  <c r="M203" i="5"/>
  <c r="L204" i="5"/>
  <c r="M204" i="5"/>
  <c r="L205" i="5"/>
  <c r="M205" i="5"/>
  <c r="L206" i="5"/>
  <c r="M206" i="5"/>
  <c r="L207" i="5"/>
  <c r="M207" i="5"/>
  <c r="L208" i="5"/>
  <c r="M208" i="5"/>
  <c r="L209" i="5"/>
  <c r="M209" i="5"/>
  <c r="L210" i="5"/>
  <c r="M210" i="5"/>
  <c r="L211" i="5"/>
  <c r="M211" i="5"/>
  <c r="L212" i="5"/>
  <c r="M212" i="5"/>
  <c r="L213" i="5"/>
  <c r="M213" i="5"/>
  <c r="L214" i="5"/>
  <c r="M214" i="5"/>
  <c r="L215" i="5"/>
  <c r="M215" i="5"/>
  <c r="L216" i="5"/>
  <c r="M216" i="5"/>
  <c r="L217" i="5"/>
  <c r="M217" i="5"/>
  <c r="L218" i="5"/>
  <c r="M218" i="5"/>
  <c r="L219" i="5"/>
  <c r="M219" i="5"/>
  <c r="L220" i="5"/>
  <c r="M220" i="5"/>
  <c r="L221" i="5"/>
  <c r="M221" i="5"/>
  <c r="L222" i="5"/>
  <c r="M222" i="5"/>
  <c r="L223" i="5"/>
  <c r="M223" i="5"/>
  <c r="L224" i="5"/>
  <c r="M224" i="5"/>
  <c r="L225" i="5"/>
  <c r="M225" i="5"/>
  <c r="L226" i="5"/>
  <c r="M226" i="5"/>
  <c r="L227" i="5"/>
  <c r="M227" i="5"/>
  <c r="L228" i="5"/>
  <c r="M228" i="5"/>
  <c r="L229" i="5"/>
  <c r="M229" i="5"/>
  <c r="L230" i="5"/>
  <c r="M230" i="5"/>
  <c r="L231" i="5"/>
  <c r="M231" i="5"/>
  <c r="L232" i="5"/>
  <c r="M232" i="5"/>
  <c r="L233" i="5"/>
  <c r="M233" i="5"/>
  <c r="L234" i="5"/>
  <c r="M234" i="5"/>
  <c r="L235" i="5"/>
  <c r="M235" i="5"/>
  <c r="L236" i="5"/>
  <c r="M236" i="5"/>
  <c r="L237" i="5"/>
  <c r="M237" i="5"/>
  <c r="L238" i="5"/>
  <c r="M238" i="5"/>
  <c r="L239" i="5"/>
  <c r="M239" i="5"/>
  <c r="L240" i="5"/>
  <c r="M240" i="5"/>
  <c r="L241" i="5"/>
  <c r="M241" i="5"/>
  <c r="L242" i="5"/>
  <c r="M242" i="5"/>
  <c r="L243" i="5"/>
  <c r="M243" i="5"/>
  <c r="L244" i="5"/>
  <c r="M244" i="5"/>
  <c r="L245" i="5"/>
  <c r="M245" i="5"/>
  <c r="L246" i="5"/>
  <c r="M246" i="5"/>
  <c r="L247" i="5"/>
  <c r="M247" i="5"/>
  <c r="L248" i="5"/>
  <c r="M248" i="5"/>
  <c r="L249" i="5"/>
  <c r="M249" i="5"/>
  <c r="L250" i="5"/>
  <c r="M250" i="5"/>
  <c r="L251" i="5"/>
  <c r="M251" i="5"/>
  <c r="L252" i="5"/>
  <c r="M252" i="5"/>
  <c r="L253" i="5"/>
  <c r="M253" i="5"/>
  <c r="L254" i="5"/>
  <c r="M254" i="5"/>
  <c r="L255" i="5"/>
  <c r="M255" i="5"/>
  <c r="L256" i="5"/>
  <c r="M256" i="5"/>
  <c r="L257" i="5"/>
  <c r="M257" i="5"/>
  <c r="L258" i="5"/>
  <c r="M258" i="5"/>
  <c r="L259" i="5"/>
  <c r="M259" i="5"/>
  <c r="L260" i="5"/>
  <c r="M260" i="5"/>
  <c r="L261" i="5"/>
  <c r="M261" i="5"/>
  <c r="L262" i="5"/>
  <c r="M262" i="5"/>
  <c r="L263" i="5"/>
  <c r="M263" i="5"/>
  <c r="L264" i="5"/>
  <c r="M264" i="5"/>
  <c r="L265" i="5"/>
  <c r="M265" i="5"/>
  <c r="L266" i="5"/>
  <c r="M266" i="5"/>
  <c r="L267" i="5"/>
  <c r="M267" i="5"/>
  <c r="L268" i="5"/>
  <c r="M268" i="5"/>
  <c r="L269" i="5"/>
  <c r="M269" i="5"/>
  <c r="L270" i="5"/>
  <c r="M270" i="5"/>
  <c r="L271" i="5"/>
  <c r="M271" i="5"/>
  <c r="L272" i="5"/>
  <c r="M272" i="5"/>
  <c r="L273" i="5"/>
  <c r="M273" i="5"/>
  <c r="L274" i="5"/>
  <c r="M274" i="5"/>
  <c r="L275" i="5"/>
  <c r="M275" i="5"/>
  <c r="L276" i="5"/>
  <c r="M276" i="5"/>
  <c r="L277" i="5"/>
  <c r="M277" i="5"/>
  <c r="L278" i="5"/>
  <c r="M278" i="5"/>
  <c r="L279" i="5"/>
  <c r="M279" i="5"/>
  <c r="L280" i="5"/>
  <c r="M280" i="5"/>
  <c r="L281" i="5"/>
  <c r="M281" i="5"/>
  <c r="L282" i="5"/>
  <c r="M282" i="5"/>
  <c r="L283" i="5"/>
  <c r="M283" i="5"/>
  <c r="L284" i="5"/>
  <c r="M284" i="5"/>
  <c r="L285" i="5"/>
  <c r="M285" i="5"/>
  <c r="L286" i="5"/>
  <c r="M286" i="5"/>
  <c r="L287" i="5"/>
  <c r="M287" i="5"/>
  <c r="L288" i="5"/>
  <c r="M288" i="5"/>
  <c r="L289" i="5"/>
  <c r="M289" i="5"/>
  <c r="L290" i="5"/>
  <c r="M290" i="5"/>
  <c r="L291" i="5"/>
  <c r="M291" i="5"/>
  <c r="L292" i="5"/>
  <c r="M292" i="5"/>
  <c r="L293" i="5"/>
  <c r="M293" i="5"/>
  <c r="L294" i="5"/>
  <c r="M294" i="5"/>
  <c r="L295" i="5"/>
  <c r="M295" i="5"/>
  <c r="L296" i="5"/>
  <c r="M296" i="5"/>
  <c r="L297" i="5"/>
  <c r="M297" i="5"/>
  <c r="L298" i="5"/>
  <c r="M298" i="5"/>
  <c r="L299" i="5"/>
  <c r="M299" i="5"/>
  <c r="L300" i="5"/>
  <c r="M300" i="5"/>
  <c r="L301" i="5"/>
  <c r="M301" i="5"/>
  <c r="L302" i="5"/>
  <c r="M302" i="5"/>
  <c r="L303" i="5"/>
  <c r="M303" i="5"/>
  <c r="L304" i="5"/>
  <c r="M304" i="5"/>
  <c r="L305" i="5"/>
  <c r="M305" i="5"/>
  <c r="L306" i="5"/>
  <c r="M306" i="5"/>
  <c r="L307" i="5"/>
  <c r="M307" i="5"/>
  <c r="L308" i="5"/>
  <c r="M308" i="5"/>
  <c r="L309" i="5"/>
  <c r="M309" i="5"/>
  <c r="L310" i="5"/>
  <c r="M310" i="5"/>
  <c r="L311" i="5"/>
  <c r="M311" i="5"/>
  <c r="L312" i="5"/>
  <c r="M312" i="5"/>
  <c r="L313" i="5"/>
  <c r="M313" i="5"/>
  <c r="L314" i="5"/>
  <c r="M314" i="5"/>
  <c r="L315" i="5"/>
  <c r="M315" i="5"/>
  <c r="L316" i="5"/>
  <c r="M316" i="5"/>
  <c r="L317" i="5"/>
  <c r="M317" i="5"/>
  <c r="L318" i="5"/>
  <c r="M318" i="5"/>
  <c r="L319" i="5"/>
  <c r="M319" i="5"/>
  <c r="L320" i="5"/>
  <c r="M320" i="5"/>
  <c r="L321" i="5"/>
  <c r="M321" i="5"/>
  <c r="L322" i="5"/>
  <c r="M322" i="5"/>
  <c r="L323" i="5"/>
  <c r="M323" i="5"/>
  <c r="L324" i="5"/>
  <c r="M324" i="5"/>
  <c r="L325" i="5"/>
  <c r="M325" i="5"/>
  <c r="L326" i="5"/>
  <c r="M326" i="5"/>
  <c r="L327" i="5"/>
  <c r="M327" i="5"/>
  <c r="L328" i="5"/>
  <c r="M328" i="5"/>
  <c r="L329" i="5"/>
  <c r="M329" i="5"/>
  <c r="L330" i="5"/>
  <c r="M330" i="5"/>
  <c r="L331" i="5"/>
  <c r="M331" i="5"/>
  <c r="L332" i="5"/>
  <c r="M332" i="5"/>
  <c r="L333" i="5"/>
  <c r="M333" i="5"/>
  <c r="L334" i="5"/>
  <c r="M334" i="5"/>
  <c r="L335" i="5"/>
  <c r="M335" i="5"/>
  <c r="L336" i="5"/>
  <c r="M336" i="5"/>
  <c r="L337" i="5"/>
  <c r="M337" i="5"/>
  <c r="L338" i="5"/>
  <c r="M338" i="5"/>
  <c r="L339" i="5"/>
  <c r="M339" i="5"/>
  <c r="L340" i="5"/>
  <c r="M340" i="5"/>
  <c r="L341" i="5"/>
  <c r="M341" i="5"/>
  <c r="L342" i="5"/>
  <c r="M342" i="5"/>
  <c r="L343" i="5"/>
  <c r="M343" i="5"/>
  <c r="L344" i="5"/>
  <c r="M344" i="5"/>
  <c r="L345" i="5"/>
  <c r="M345" i="5"/>
  <c r="L346" i="5"/>
  <c r="M346" i="5"/>
  <c r="L347" i="5"/>
  <c r="M347" i="5"/>
  <c r="L348" i="5"/>
  <c r="M348" i="5"/>
  <c r="L349" i="5"/>
  <c r="M349" i="5"/>
  <c r="L350" i="5"/>
  <c r="M350" i="5"/>
  <c r="L351" i="5"/>
  <c r="M351" i="5"/>
  <c r="L352" i="5"/>
  <c r="M352" i="5"/>
  <c r="L353" i="5"/>
  <c r="M353" i="5"/>
  <c r="L354" i="5"/>
  <c r="M354" i="5"/>
  <c r="L355" i="5"/>
  <c r="M355" i="5"/>
  <c r="L356" i="5"/>
  <c r="M356" i="5"/>
  <c r="L357" i="5"/>
  <c r="M357" i="5"/>
  <c r="L358" i="5"/>
  <c r="M358" i="5"/>
  <c r="L359" i="5"/>
  <c r="M359" i="5"/>
  <c r="L360" i="5"/>
  <c r="M360" i="5"/>
  <c r="L361" i="5"/>
  <c r="M361" i="5"/>
  <c r="L362" i="5"/>
  <c r="M362" i="5"/>
  <c r="L363" i="5"/>
  <c r="M363" i="5"/>
  <c r="L364" i="5"/>
  <c r="M364" i="5"/>
  <c r="L365" i="5"/>
  <c r="M365" i="5"/>
  <c r="L366" i="5"/>
  <c r="M366" i="5"/>
  <c r="L367" i="5"/>
  <c r="M367" i="5"/>
  <c r="L368" i="5"/>
  <c r="M368" i="5"/>
  <c r="L369" i="5"/>
  <c r="M369" i="5"/>
  <c r="L370" i="5"/>
  <c r="M370" i="5"/>
  <c r="L371" i="5"/>
  <c r="M371" i="5"/>
  <c r="L372" i="5"/>
  <c r="M372" i="5"/>
  <c r="L373" i="5"/>
  <c r="M373" i="5"/>
  <c r="L374" i="5"/>
  <c r="M374" i="5"/>
  <c r="L375" i="5"/>
  <c r="M375" i="5"/>
  <c r="L376" i="5"/>
  <c r="M376" i="5"/>
  <c r="L377" i="5"/>
  <c r="M377" i="5"/>
  <c r="L378" i="5"/>
  <c r="M378" i="5"/>
  <c r="L379" i="5"/>
  <c r="M379" i="5"/>
  <c r="L380" i="5"/>
  <c r="M380" i="5"/>
  <c r="L381" i="5"/>
  <c r="M381" i="5"/>
  <c r="L382" i="5"/>
  <c r="M382" i="5"/>
  <c r="L383" i="5"/>
  <c r="M383" i="5"/>
  <c r="L384" i="5"/>
  <c r="M384" i="5"/>
  <c r="L385" i="5"/>
  <c r="M385" i="5"/>
  <c r="L386" i="5"/>
  <c r="M386" i="5"/>
  <c r="L387" i="5"/>
  <c r="M387" i="5"/>
  <c r="L388" i="5"/>
  <c r="M388" i="5"/>
  <c r="L389" i="5"/>
  <c r="M389" i="5"/>
  <c r="L390" i="5"/>
  <c r="M390" i="5"/>
  <c r="L391" i="5"/>
  <c r="M391" i="5"/>
  <c r="L392" i="5"/>
  <c r="M392" i="5"/>
  <c r="L393" i="5"/>
  <c r="M393" i="5"/>
  <c r="L394" i="5"/>
  <c r="M394" i="5"/>
  <c r="L395" i="5"/>
  <c r="M395" i="5"/>
  <c r="L396" i="5"/>
  <c r="M396" i="5"/>
  <c r="L397" i="5"/>
  <c r="M397" i="5"/>
  <c r="L398" i="5"/>
  <c r="M398" i="5"/>
  <c r="L399" i="5"/>
  <c r="M399" i="5"/>
  <c r="L400" i="5"/>
  <c r="M400" i="5"/>
  <c r="L401" i="5"/>
  <c r="M401" i="5"/>
  <c r="L402" i="5"/>
  <c r="M402" i="5"/>
  <c r="L403" i="5"/>
  <c r="M403" i="5"/>
  <c r="L404" i="5"/>
  <c r="M404" i="5"/>
  <c r="L405" i="5"/>
  <c r="M405" i="5"/>
  <c r="L406" i="5"/>
  <c r="M406" i="5"/>
  <c r="L407" i="5"/>
  <c r="M407" i="5"/>
  <c r="L408" i="5"/>
  <c r="M408" i="5"/>
  <c r="L409" i="5"/>
  <c r="M409" i="5"/>
  <c r="L410" i="5"/>
  <c r="M410" i="5"/>
  <c r="L411" i="5"/>
  <c r="M411" i="5"/>
  <c r="L412" i="5"/>
  <c r="M412" i="5"/>
  <c r="L413" i="5"/>
  <c r="M413" i="5"/>
  <c r="L414" i="5"/>
  <c r="M414" i="5"/>
  <c r="L415" i="5"/>
  <c r="M415" i="5"/>
  <c r="L416" i="5"/>
  <c r="M416" i="5"/>
  <c r="L417" i="5"/>
  <c r="M417" i="5"/>
  <c r="L418" i="5"/>
  <c r="M418" i="5"/>
  <c r="L419" i="5"/>
  <c r="M419" i="5"/>
  <c r="L420" i="5"/>
  <c r="M420" i="5"/>
  <c r="L421" i="5"/>
  <c r="M421" i="5"/>
  <c r="L422" i="5"/>
  <c r="M422" i="5"/>
  <c r="L423" i="5"/>
  <c r="M423" i="5"/>
  <c r="L424" i="5"/>
  <c r="M424" i="5"/>
  <c r="L425" i="5"/>
  <c r="M425" i="5"/>
  <c r="L426" i="5"/>
  <c r="M426" i="5"/>
  <c r="L427" i="5"/>
  <c r="M427" i="5"/>
  <c r="L428" i="5"/>
  <c r="M428" i="5"/>
  <c r="L429" i="5"/>
  <c r="M429" i="5"/>
  <c r="L430" i="5"/>
  <c r="M430" i="5"/>
  <c r="L431" i="5"/>
  <c r="M431" i="5"/>
  <c r="L432" i="5"/>
  <c r="M432" i="5"/>
  <c r="L433" i="5"/>
  <c r="M433" i="5"/>
  <c r="L434" i="5"/>
  <c r="M434" i="5"/>
  <c r="L435" i="5"/>
  <c r="M435" i="5"/>
  <c r="L436" i="5"/>
  <c r="M436" i="5"/>
  <c r="L437" i="5"/>
  <c r="M437" i="5"/>
  <c r="L438" i="5"/>
  <c r="M438" i="5"/>
  <c r="L439" i="5"/>
  <c r="M439" i="5"/>
  <c r="L440" i="5"/>
  <c r="M440" i="5"/>
  <c r="L441" i="5"/>
  <c r="M441" i="5"/>
  <c r="L442" i="5"/>
  <c r="M442" i="5"/>
  <c r="L443" i="5"/>
  <c r="M443" i="5"/>
  <c r="L444" i="5"/>
  <c r="M444" i="5"/>
  <c r="L445" i="5"/>
  <c r="M445" i="5"/>
  <c r="L446" i="5"/>
  <c r="M446" i="5"/>
  <c r="L447" i="5"/>
  <c r="M447" i="5"/>
  <c r="L448" i="5"/>
  <c r="M448" i="5"/>
  <c r="L449" i="5"/>
  <c r="M449" i="5"/>
  <c r="L450" i="5"/>
  <c r="M450" i="5"/>
  <c r="L451" i="5"/>
  <c r="M451" i="5"/>
  <c r="L452" i="5"/>
  <c r="M452" i="5"/>
  <c r="L453" i="5"/>
  <c r="M453" i="5"/>
  <c r="L454" i="5"/>
  <c r="M454" i="5"/>
  <c r="L455" i="5"/>
  <c r="M455" i="5"/>
  <c r="L456" i="5"/>
  <c r="M456" i="5"/>
  <c r="L457" i="5"/>
  <c r="M457" i="5"/>
  <c r="L458" i="5"/>
  <c r="M458" i="5"/>
  <c r="L459" i="5"/>
  <c r="M459" i="5"/>
  <c r="L460" i="5"/>
  <c r="M460" i="5"/>
  <c r="L461" i="5"/>
  <c r="M461" i="5"/>
  <c r="L462" i="5"/>
  <c r="M462" i="5"/>
  <c r="L463" i="5"/>
  <c r="M463" i="5"/>
  <c r="L464" i="5"/>
  <c r="M464" i="5"/>
  <c r="L465" i="5"/>
  <c r="M465" i="5"/>
  <c r="L466" i="5"/>
  <c r="M466" i="5"/>
  <c r="L467" i="5"/>
  <c r="M467" i="5"/>
  <c r="L468" i="5"/>
  <c r="M468" i="5"/>
  <c r="L469" i="5"/>
  <c r="M469" i="5"/>
  <c r="L470" i="5"/>
  <c r="M470" i="5"/>
  <c r="L471" i="5"/>
  <c r="M471" i="5"/>
  <c r="L472" i="5"/>
  <c r="M472" i="5"/>
  <c r="L473" i="5"/>
  <c r="M473" i="5"/>
  <c r="L474" i="5"/>
  <c r="M474" i="5"/>
  <c r="L475" i="5"/>
  <c r="M475" i="5"/>
  <c r="L476" i="5"/>
  <c r="M476" i="5"/>
  <c r="L477" i="5"/>
  <c r="M477" i="5"/>
  <c r="L478" i="5"/>
  <c r="M478" i="5"/>
  <c r="L479" i="5"/>
  <c r="M479" i="5"/>
  <c r="L480" i="5"/>
  <c r="M480" i="5"/>
  <c r="L481" i="5"/>
  <c r="M481" i="5"/>
  <c r="L482" i="5"/>
  <c r="M482" i="5"/>
  <c r="L483" i="5"/>
  <c r="M483" i="5"/>
  <c r="L484" i="5"/>
  <c r="M484" i="5"/>
  <c r="L485" i="5"/>
  <c r="M485" i="5"/>
  <c r="L486" i="5"/>
  <c r="M486" i="5"/>
  <c r="L487" i="5"/>
  <c r="M487" i="5"/>
  <c r="L488" i="5"/>
  <c r="M488" i="5"/>
  <c r="L489" i="5"/>
  <c r="M489" i="5"/>
  <c r="L490" i="5"/>
  <c r="M490" i="5"/>
  <c r="L491" i="5"/>
  <c r="M491" i="5"/>
  <c r="L492" i="5"/>
  <c r="M492" i="5"/>
  <c r="L493" i="5"/>
  <c r="M493" i="5"/>
  <c r="L494" i="5"/>
  <c r="M494" i="5"/>
  <c r="L495" i="5"/>
  <c r="M495" i="5"/>
  <c r="L496" i="5"/>
  <c r="M496" i="5"/>
  <c r="L497" i="5"/>
  <c r="M497" i="5"/>
  <c r="L498" i="5"/>
  <c r="M498" i="5"/>
  <c r="L499" i="5"/>
  <c r="M499" i="5"/>
  <c r="L500" i="5"/>
  <c r="M500" i="5"/>
  <c r="L501" i="5"/>
  <c r="M501" i="5"/>
  <c r="L502" i="5"/>
  <c r="M502" i="5"/>
  <c r="L503" i="5"/>
  <c r="M503" i="5"/>
  <c r="L504" i="5"/>
  <c r="M504" i="5"/>
  <c r="L505" i="5"/>
  <c r="M505" i="5"/>
  <c r="L506" i="5"/>
  <c r="M506" i="5"/>
  <c r="L507" i="5"/>
  <c r="M507" i="5"/>
  <c r="L508" i="5"/>
  <c r="M508" i="5"/>
  <c r="L509" i="5"/>
  <c r="M509" i="5"/>
  <c r="L510" i="5"/>
  <c r="M510" i="5"/>
  <c r="L511" i="5"/>
  <c r="M511" i="5"/>
  <c r="L512" i="5"/>
  <c r="M512" i="5"/>
  <c r="L513" i="5"/>
  <c r="M513" i="5"/>
  <c r="L514" i="5"/>
  <c r="M514" i="5"/>
  <c r="L515" i="5"/>
  <c r="M515" i="5"/>
  <c r="L516" i="5"/>
  <c r="M516" i="5"/>
  <c r="L517" i="5"/>
  <c r="M517" i="5"/>
  <c r="L518" i="5"/>
  <c r="M518" i="5"/>
  <c r="L519" i="5"/>
  <c r="M519" i="5"/>
  <c r="L520" i="5"/>
  <c r="M520" i="5"/>
  <c r="L521" i="5"/>
  <c r="M521" i="5"/>
  <c r="L522" i="5"/>
  <c r="M522" i="5"/>
  <c r="L523" i="5"/>
  <c r="M523" i="5"/>
  <c r="L524" i="5"/>
  <c r="M524" i="5"/>
  <c r="L525" i="5"/>
  <c r="M525" i="5"/>
  <c r="L526" i="5"/>
  <c r="M526" i="5"/>
  <c r="L527" i="5"/>
  <c r="M527" i="5"/>
  <c r="L528" i="5"/>
  <c r="M528" i="5"/>
  <c r="L529" i="5"/>
  <c r="M529" i="5"/>
  <c r="L530" i="5"/>
  <c r="M530" i="5"/>
  <c r="L531" i="5"/>
  <c r="M531" i="5"/>
  <c r="L532" i="5"/>
  <c r="M532" i="5"/>
  <c r="L533" i="5"/>
  <c r="M533" i="5"/>
  <c r="L534" i="5"/>
  <c r="M534" i="5"/>
  <c r="L535" i="5"/>
  <c r="M535" i="5"/>
  <c r="L536" i="5"/>
  <c r="M536" i="5"/>
  <c r="L537" i="5"/>
  <c r="M537" i="5"/>
  <c r="L538" i="5"/>
  <c r="M538" i="5"/>
  <c r="L539" i="5"/>
  <c r="M539" i="5"/>
  <c r="L540" i="5"/>
  <c r="M540" i="5"/>
  <c r="L541" i="5"/>
  <c r="M541" i="5"/>
  <c r="L542" i="5"/>
  <c r="M542" i="5"/>
  <c r="L543" i="5"/>
  <c r="M543" i="5"/>
  <c r="L544" i="5"/>
  <c r="M544" i="5"/>
  <c r="L545" i="5"/>
  <c r="M545" i="5"/>
  <c r="L546" i="5"/>
  <c r="M546" i="5"/>
  <c r="L547" i="5"/>
  <c r="M547" i="5"/>
  <c r="L548" i="5"/>
  <c r="M548" i="5"/>
  <c r="L549" i="5"/>
  <c r="M549" i="5"/>
  <c r="L550" i="5"/>
  <c r="M550" i="5"/>
  <c r="L551" i="5"/>
  <c r="M551" i="5"/>
  <c r="L552" i="5"/>
  <c r="M552" i="5"/>
  <c r="L553" i="5"/>
  <c r="M553" i="5"/>
  <c r="L554" i="5"/>
  <c r="M554" i="5"/>
  <c r="L555" i="5"/>
  <c r="M555" i="5"/>
  <c r="L556" i="5"/>
  <c r="M556" i="5"/>
  <c r="L557" i="5"/>
  <c r="M557" i="5"/>
  <c r="L558" i="5"/>
  <c r="M558" i="5"/>
  <c r="L559" i="5"/>
  <c r="M559" i="5"/>
  <c r="L560" i="5"/>
  <c r="M560" i="5"/>
  <c r="L561" i="5"/>
  <c r="M561" i="5"/>
  <c r="L562" i="5"/>
  <c r="M562" i="5"/>
  <c r="L563" i="5"/>
  <c r="M563" i="5"/>
  <c r="L564" i="5"/>
  <c r="M564" i="5"/>
  <c r="L565" i="5"/>
  <c r="M565" i="5"/>
  <c r="L566" i="5"/>
  <c r="M566" i="5"/>
  <c r="L567" i="5"/>
  <c r="M567" i="5"/>
  <c r="L568" i="5"/>
  <c r="M568" i="5"/>
  <c r="L569" i="5"/>
  <c r="M569" i="5"/>
  <c r="L570" i="5"/>
  <c r="M570" i="5"/>
  <c r="L571" i="5"/>
  <c r="M571" i="5"/>
  <c r="L572" i="5"/>
  <c r="M572" i="5"/>
  <c r="L573" i="5"/>
  <c r="M573" i="5"/>
  <c r="L574" i="5"/>
  <c r="M574" i="5"/>
  <c r="L575" i="5"/>
  <c r="M575" i="5"/>
  <c r="L576" i="5"/>
  <c r="M576" i="5"/>
  <c r="L577" i="5"/>
  <c r="M577" i="5"/>
  <c r="L578" i="5"/>
  <c r="M578" i="5"/>
  <c r="L579" i="5"/>
  <c r="M579" i="5"/>
  <c r="L580" i="5"/>
  <c r="M580" i="5"/>
  <c r="L581" i="5"/>
  <c r="M581" i="5"/>
  <c r="L582" i="5"/>
  <c r="M582" i="5"/>
  <c r="L583" i="5"/>
  <c r="M583" i="5"/>
  <c r="L584" i="5"/>
  <c r="M584" i="5"/>
  <c r="L585" i="5"/>
  <c r="M585" i="5"/>
  <c r="L586" i="5"/>
  <c r="M586" i="5"/>
  <c r="L587" i="5"/>
  <c r="M587" i="5"/>
  <c r="L588" i="5"/>
  <c r="M588" i="5"/>
  <c r="L589" i="5"/>
  <c r="M589" i="5"/>
  <c r="L590" i="5"/>
  <c r="M590" i="5"/>
  <c r="L591" i="5"/>
  <c r="M591" i="5"/>
  <c r="L592" i="5"/>
  <c r="M592" i="5"/>
  <c r="L593" i="5"/>
  <c r="M593" i="5"/>
  <c r="L594" i="5"/>
  <c r="M594" i="5"/>
  <c r="L595" i="5"/>
  <c r="M595" i="5"/>
  <c r="L596" i="5"/>
  <c r="M596" i="5"/>
  <c r="L597" i="5"/>
  <c r="M597" i="5"/>
  <c r="L598" i="5"/>
  <c r="M598" i="5"/>
  <c r="L599" i="5"/>
  <c r="M599" i="5"/>
  <c r="L600" i="5"/>
  <c r="M600" i="5"/>
  <c r="L601" i="5"/>
  <c r="M601" i="5"/>
  <c r="L602" i="5"/>
  <c r="M602" i="5"/>
  <c r="L603" i="5"/>
  <c r="M603" i="5"/>
  <c r="L604" i="5"/>
  <c r="M604" i="5"/>
  <c r="L605" i="5"/>
  <c r="M605" i="5"/>
  <c r="L606" i="5"/>
  <c r="M606" i="5"/>
  <c r="L607" i="5"/>
  <c r="M607" i="5"/>
  <c r="L608" i="5"/>
  <c r="M608" i="5"/>
  <c r="L609" i="5"/>
  <c r="M609" i="5"/>
  <c r="L610" i="5"/>
  <c r="M610" i="5"/>
  <c r="L611" i="5"/>
  <c r="M611" i="5"/>
  <c r="L612" i="5"/>
  <c r="M612" i="5"/>
  <c r="L613" i="5"/>
  <c r="M613" i="5"/>
  <c r="L614" i="5"/>
  <c r="M614" i="5"/>
  <c r="L615" i="5"/>
  <c r="M615" i="5"/>
  <c r="L616" i="5"/>
  <c r="M616" i="5"/>
  <c r="L617" i="5"/>
  <c r="M617" i="5"/>
  <c r="L618" i="5"/>
  <c r="M618" i="5"/>
  <c r="L619" i="5"/>
  <c r="M619" i="5"/>
  <c r="L620" i="5"/>
  <c r="M620" i="5"/>
  <c r="L621" i="5"/>
  <c r="M621" i="5"/>
  <c r="L622" i="5"/>
  <c r="M622" i="5"/>
  <c r="L623" i="5"/>
  <c r="M623" i="5"/>
  <c r="L624" i="5"/>
  <c r="M624" i="5"/>
  <c r="L625" i="5"/>
  <c r="M625" i="5"/>
  <c r="L626" i="5"/>
  <c r="M626" i="5"/>
  <c r="L627" i="5"/>
  <c r="M627" i="5"/>
  <c r="L628" i="5"/>
  <c r="M628" i="5"/>
  <c r="L629" i="5"/>
  <c r="M629" i="5"/>
  <c r="L630" i="5"/>
  <c r="M630" i="5"/>
  <c r="L631" i="5"/>
  <c r="M631" i="5"/>
  <c r="L632" i="5"/>
  <c r="M632" i="5"/>
  <c r="L633" i="5"/>
  <c r="M633" i="5"/>
  <c r="L634" i="5"/>
  <c r="M634" i="5"/>
  <c r="L635" i="5"/>
  <c r="M635" i="5"/>
  <c r="L636" i="5"/>
  <c r="M636" i="5"/>
  <c r="L637" i="5"/>
  <c r="M637" i="5"/>
  <c r="L638" i="5"/>
  <c r="M638" i="5"/>
  <c r="L639" i="5"/>
  <c r="M639" i="5"/>
  <c r="L640" i="5"/>
  <c r="M640" i="5"/>
  <c r="L641" i="5"/>
  <c r="M641" i="5"/>
  <c r="L642" i="5"/>
  <c r="M642" i="5"/>
  <c r="L643" i="5"/>
  <c r="M643" i="5"/>
  <c r="L644" i="5"/>
  <c r="M644" i="5"/>
  <c r="L645" i="5"/>
  <c r="M645" i="5"/>
  <c r="L646" i="5"/>
  <c r="M646" i="5"/>
  <c r="L647" i="5"/>
  <c r="M647" i="5"/>
  <c r="L648" i="5"/>
  <c r="M648" i="5"/>
  <c r="L649" i="5"/>
  <c r="M649" i="5"/>
  <c r="L650" i="5"/>
  <c r="M650" i="5"/>
  <c r="L651" i="5"/>
  <c r="M651" i="5"/>
  <c r="L652" i="5"/>
  <c r="M652" i="5"/>
  <c r="L653" i="5"/>
  <c r="M653" i="5"/>
  <c r="L654" i="5"/>
  <c r="M654" i="5"/>
  <c r="L655" i="5"/>
  <c r="M655" i="5"/>
  <c r="L656" i="5"/>
  <c r="M656" i="5"/>
  <c r="L657" i="5"/>
  <c r="M657" i="5"/>
  <c r="L658" i="5"/>
  <c r="M658" i="5"/>
  <c r="L659" i="5"/>
  <c r="M659" i="5"/>
  <c r="L660" i="5"/>
  <c r="M660" i="5"/>
  <c r="L661" i="5"/>
  <c r="M661" i="5"/>
  <c r="L662" i="5"/>
  <c r="M662" i="5"/>
  <c r="L663" i="5"/>
  <c r="M663" i="5"/>
  <c r="L664" i="5"/>
  <c r="M664" i="5"/>
  <c r="L665" i="5"/>
  <c r="M665" i="5"/>
  <c r="L666" i="5"/>
  <c r="M666" i="5"/>
  <c r="L667" i="5"/>
  <c r="M667" i="5"/>
  <c r="L668" i="5"/>
  <c r="M668" i="5"/>
  <c r="L669" i="5"/>
  <c r="M669" i="5"/>
  <c r="L670" i="5"/>
  <c r="M670" i="5"/>
  <c r="L671" i="5"/>
  <c r="M671" i="5"/>
  <c r="L672" i="5"/>
  <c r="M672" i="5"/>
  <c r="L673" i="5"/>
  <c r="M673" i="5"/>
  <c r="L674" i="5"/>
  <c r="M674" i="5"/>
  <c r="L675" i="5"/>
  <c r="M675" i="5"/>
  <c r="L676" i="5"/>
  <c r="M676" i="5"/>
  <c r="L677" i="5"/>
  <c r="M677" i="5"/>
  <c r="L678" i="5"/>
  <c r="M678" i="5"/>
  <c r="L679" i="5"/>
  <c r="M679" i="5"/>
  <c r="L680" i="5"/>
  <c r="M680" i="5"/>
  <c r="L681" i="5"/>
  <c r="M681" i="5"/>
  <c r="L682" i="5"/>
  <c r="M682" i="5"/>
  <c r="L683" i="5"/>
  <c r="M683" i="5"/>
  <c r="L684" i="5"/>
  <c r="M684" i="5"/>
  <c r="L685" i="5"/>
  <c r="M685" i="5"/>
  <c r="L686" i="5"/>
  <c r="M686" i="5"/>
  <c r="L687" i="5"/>
  <c r="M687" i="5"/>
  <c r="L688" i="5"/>
  <c r="M688" i="5"/>
  <c r="L689" i="5"/>
  <c r="M689" i="5"/>
  <c r="L690" i="5"/>
  <c r="M690" i="5"/>
  <c r="L691" i="5"/>
  <c r="M691" i="5"/>
  <c r="L692" i="5"/>
  <c r="M692" i="5"/>
  <c r="L693" i="5"/>
  <c r="M693" i="5"/>
  <c r="L694" i="5"/>
  <c r="M694" i="5"/>
  <c r="L695" i="5"/>
  <c r="M695" i="5"/>
  <c r="L696" i="5"/>
  <c r="M696" i="5"/>
  <c r="L697" i="5"/>
  <c r="M697" i="5"/>
  <c r="L698" i="5"/>
  <c r="M698" i="5"/>
  <c r="L699" i="5"/>
  <c r="M699" i="5"/>
  <c r="L700" i="5"/>
  <c r="M700" i="5"/>
  <c r="L701" i="5"/>
  <c r="M701" i="5"/>
  <c r="L702" i="5"/>
  <c r="M702" i="5"/>
  <c r="L703" i="5"/>
  <c r="M703" i="5"/>
  <c r="L704" i="5"/>
  <c r="M704" i="5"/>
  <c r="L705" i="5"/>
  <c r="M705" i="5"/>
  <c r="L706" i="5"/>
  <c r="M706" i="5"/>
  <c r="L707" i="5"/>
  <c r="M707" i="5"/>
  <c r="L708" i="5"/>
  <c r="M708" i="5"/>
  <c r="L709" i="5"/>
  <c r="M709" i="5"/>
  <c r="L710" i="5"/>
  <c r="M710" i="5"/>
  <c r="L711" i="5"/>
  <c r="M711" i="5"/>
  <c r="L712" i="5"/>
  <c r="M712" i="5"/>
  <c r="L713" i="5"/>
  <c r="M713" i="5"/>
  <c r="L714" i="5"/>
  <c r="M714" i="5"/>
  <c r="L715" i="5"/>
  <c r="M715" i="5"/>
  <c r="L716" i="5"/>
  <c r="M716" i="5"/>
  <c r="L717" i="5"/>
  <c r="M717" i="5"/>
  <c r="L718" i="5"/>
  <c r="M718" i="5"/>
  <c r="L719" i="5"/>
  <c r="M719" i="5"/>
  <c r="L720" i="5"/>
  <c r="M720" i="5"/>
  <c r="L721" i="5"/>
  <c r="M721" i="5"/>
  <c r="L722" i="5"/>
  <c r="M722" i="5"/>
  <c r="L723" i="5"/>
  <c r="M723" i="5"/>
  <c r="L724" i="5"/>
  <c r="M724" i="5"/>
  <c r="L725" i="5"/>
  <c r="M725" i="5"/>
  <c r="L726" i="5"/>
  <c r="M726" i="5"/>
  <c r="L727" i="5"/>
  <c r="M727" i="5"/>
  <c r="L728" i="5"/>
  <c r="M728" i="5"/>
  <c r="L729" i="5"/>
  <c r="M729" i="5"/>
  <c r="L730" i="5"/>
  <c r="M730" i="5"/>
  <c r="L731" i="5"/>
  <c r="M731" i="5"/>
  <c r="L732" i="5"/>
  <c r="M732" i="5"/>
  <c r="L733" i="5"/>
  <c r="M733" i="5"/>
  <c r="L734" i="5"/>
  <c r="M734" i="5"/>
  <c r="L735" i="5"/>
  <c r="M735" i="5"/>
  <c r="L736" i="5"/>
  <c r="M736" i="5"/>
  <c r="L737" i="5"/>
  <c r="M737" i="5"/>
  <c r="L738" i="5"/>
  <c r="M738" i="5"/>
  <c r="L739" i="5"/>
  <c r="M739" i="5"/>
  <c r="L740" i="5"/>
  <c r="M740" i="5"/>
  <c r="L741" i="5"/>
  <c r="M741" i="5"/>
  <c r="L742" i="5"/>
  <c r="M742" i="5"/>
  <c r="L743" i="5"/>
  <c r="M743" i="5"/>
  <c r="L744" i="5"/>
  <c r="M744" i="5"/>
  <c r="L745" i="5"/>
  <c r="M745" i="5"/>
  <c r="L746" i="5"/>
  <c r="M746" i="5"/>
  <c r="L747" i="5"/>
  <c r="M747" i="5"/>
  <c r="L748" i="5"/>
  <c r="M748" i="5"/>
  <c r="L749" i="5"/>
  <c r="M749" i="5"/>
  <c r="L750" i="5"/>
  <c r="M750" i="5"/>
  <c r="L751" i="5"/>
  <c r="M751" i="5"/>
  <c r="L752" i="5"/>
  <c r="M752" i="5"/>
  <c r="L753" i="5"/>
  <c r="M753" i="5"/>
  <c r="L754" i="5"/>
  <c r="M754" i="5"/>
  <c r="L755" i="5"/>
  <c r="M755" i="5"/>
  <c r="L756" i="5"/>
  <c r="M756" i="5"/>
  <c r="L757" i="5"/>
  <c r="M757" i="5"/>
  <c r="L758" i="5"/>
  <c r="M758" i="5"/>
  <c r="L759" i="5"/>
  <c r="M759" i="5"/>
  <c r="L760" i="5"/>
  <c r="M760" i="5"/>
  <c r="L761" i="5"/>
  <c r="M761" i="5"/>
  <c r="L762" i="5"/>
  <c r="M762" i="5"/>
  <c r="L763" i="5"/>
  <c r="M763" i="5"/>
  <c r="L764" i="5"/>
  <c r="M764" i="5"/>
  <c r="L765" i="5"/>
  <c r="M765" i="5"/>
  <c r="L766" i="5"/>
  <c r="M766" i="5"/>
  <c r="L767" i="5"/>
  <c r="M767" i="5"/>
  <c r="L768" i="5"/>
  <c r="M768" i="5"/>
  <c r="L769" i="5"/>
  <c r="M769" i="5"/>
  <c r="L770" i="5"/>
  <c r="M770" i="5"/>
  <c r="L771" i="5"/>
  <c r="M771" i="5"/>
  <c r="L772" i="5"/>
  <c r="M772" i="5"/>
  <c r="L773" i="5"/>
  <c r="M773" i="5"/>
  <c r="L774" i="5"/>
  <c r="M774" i="5"/>
  <c r="L775" i="5"/>
  <c r="M775" i="5"/>
  <c r="L776" i="5"/>
  <c r="M776" i="5"/>
  <c r="L777" i="5"/>
  <c r="M777" i="5"/>
  <c r="L778" i="5"/>
  <c r="M778" i="5"/>
  <c r="L779" i="5"/>
  <c r="M779" i="5"/>
  <c r="L780" i="5"/>
  <c r="M780" i="5"/>
  <c r="L781" i="5"/>
  <c r="M781" i="5"/>
  <c r="L782" i="5"/>
  <c r="M782" i="5"/>
  <c r="L783" i="5"/>
  <c r="M783" i="5"/>
  <c r="L784" i="5"/>
  <c r="M784" i="5"/>
  <c r="L785" i="5"/>
  <c r="M785" i="5"/>
  <c r="L786" i="5"/>
  <c r="M786" i="5"/>
  <c r="L787" i="5"/>
  <c r="M787" i="5"/>
  <c r="L788" i="5"/>
  <c r="M788" i="5"/>
  <c r="L789" i="5"/>
  <c r="M789" i="5"/>
  <c r="L790" i="5"/>
  <c r="M790" i="5"/>
  <c r="L791" i="5"/>
  <c r="M791" i="5"/>
  <c r="L792" i="5"/>
  <c r="M792" i="5"/>
  <c r="L793" i="5"/>
  <c r="M793" i="5"/>
  <c r="L794" i="5"/>
  <c r="M794" i="5"/>
  <c r="L795" i="5"/>
  <c r="M795" i="5"/>
  <c r="L796" i="5"/>
  <c r="M796" i="5"/>
  <c r="L797" i="5"/>
  <c r="M797" i="5"/>
  <c r="L798" i="5"/>
  <c r="M798" i="5"/>
  <c r="L799" i="5"/>
  <c r="M799" i="5"/>
  <c r="L800" i="5"/>
  <c r="M800" i="5"/>
  <c r="L801" i="5"/>
  <c r="M801" i="5"/>
  <c r="L802" i="5"/>
  <c r="M802" i="5"/>
  <c r="L803" i="5"/>
  <c r="M803" i="5"/>
  <c r="L804" i="5"/>
  <c r="M804" i="5"/>
  <c r="L805" i="5"/>
  <c r="M805" i="5"/>
  <c r="L806" i="5"/>
  <c r="M806" i="5"/>
  <c r="L807" i="5"/>
  <c r="M807" i="5"/>
  <c r="L808" i="5"/>
  <c r="M808" i="5"/>
  <c r="L809" i="5"/>
  <c r="M809" i="5"/>
  <c r="L810" i="5"/>
  <c r="M810" i="5"/>
  <c r="L811" i="5"/>
  <c r="M811" i="5"/>
  <c r="L812" i="5"/>
  <c r="M812" i="5"/>
  <c r="L813" i="5"/>
  <c r="M813" i="5"/>
  <c r="L814" i="5"/>
  <c r="M814" i="5"/>
  <c r="L815" i="5"/>
  <c r="M815" i="5"/>
  <c r="L816" i="5"/>
  <c r="M816" i="5"/>
  <c r="L817" i="5"/>
  <c r="M817" i="5"/>
  <c r="L818" i="5"/>
  <c r="M818" i="5"/>
  <c r="L819" i="5"/>
  <c r="M819" i="5"/>
  <c r="L820" i="5"/>
  <c r="M820" i="5"/>
  <c r="L821" i="5"/>
  <c r="M821" i="5"/>
  <c r="L822" i="5"/>
  <c r="M822" i="5"/>
  <c r="L823" i="5"/>
  <c r="M823" i="5"/>
  <c r="L824" i="5"/>
  <c r="M824" i="5"/>
  <c r="L825" i="5"/>
  <c r="M825" i="5"/>
  <c r="L826" i="5"/>
  <c r="M826" i="5"/>
  <c r="L827" i="5"/>
  <c r="M827" i="5"/>
  <c r="L828" i="5"/>
  <c r="M828" i="5"/>
  <c r="L829" i="5"/>
  <c r="M829" i="5"/>
  <c r="L830" i="5"/>
  <c r="M830" i="5"/>
  <c r="L831" i="5"/>
  <c r="M831" i="5"/>
  <c r="L832" i="5"/>
  <c r="M832" i="5"/>
  <c r="L833" i="5"/>
  <c r="M833" i="5"/>
  <c r="L834" i="5"/>
  <c r="M834" i="5"/>
  <c r="L835" i="5"/>
  <c r="M835" i="5"/>
  <c r="L836" i="5"/>
  <c r="M836" i="5"/>
  <c r="L837" i="5"/>
  <c r="M837" i="5"/>
  <c r="L838" i="5"/>
  <c r="M838" i="5"/>
  <c r="L839" i="5"/>
  <c r="M839" i="5"/>
  <c r="L840" i="5"/>
  <c r="M840" i="5"/>
  <c r="L841" i="5"/>
  <c r="M841" i="5"/>
  <c r="L842" i="5"/>
  <c r="M842" i="5"/>
  <c r="L843" i="5"/>
  <c r="M843" i="5"/>
  <c r="L844" i="5"/>
  <c r="M844" i="5"/>
  <c r="L845" i="5"/>
  <c r="M845" i="5"/>
  <c r="L846" i="5"/>
  <c r="M846" i="5"/>
  <c r="L847" i="5"/>
  <c r="M847" i="5"/>
  <c r="L848" i="5"/>
  <c r="M848" i="5"/>
  <c r="L849" i="5"/>
  <c r="M849" i="5"/>
  <c r="L850" i="5"/>
  <c r="M850" i="5"/>
  <c r="L851" i="5"/>
  <c r="M851" i="5"/>
  <c r="L852" i="5"/>
  <c r="M852" i="5"/>
  <c r="L853" i="5"/>
  <c r="M853" i="5"/>
  <c r="L854" i="5"/>
  <c r="M854" i="5"/>
  <c r="L855" i="5"/>
  <c r="M855" i="5"/>
  <c r="L856" i="5"/>
  <c r="M856" i="5"/>
  <c r="L857" i="5"/>
  <c r="M857" i="5"/>
  <c r="L858" i="5"/>
  <c r="M858" i="5"/>
  <c r="L859" i="5"/>
  <c r="M859" i="5"/>
  <c r="L860" i="5"/>
  <c r="M860" i="5"/>
  <c r="L861" i="5"/>
  <c r="M861" i="5"/>
  <c r="L862" i="5"/>
  <c r="M862" i="5"/>
  <c r="L863" i="5"/>
  <c r="M863" i="5"/>
  <c r="L864" i="5"/>
  <c r="M864" i="5"/>
  <c r="L865" i="5"/>
  <c r="M865" i="5"/>
  <c r="L866" i="5"/>
  <c r="M866" i="5"/>
  <c r="L867" i="5"/>
  <c r="M867" i="5"/>
  <c r="L868" i="5"/>
  <c r="M868" i="5"/>
  <c r="L869" i="5"/>
  <c r="M869" i="5"/>
  <c r="L870" i="5"/>
  <c r="M870" i="5"/>
  <c r="L871" i="5"/>
  <c r="M871" i="5"/>
  <c r="L872" i="5"/>
  <c r="M872" i="5"/>
  <c r="L873" i="5"/>
  <c r="M873" i="5"/>
  <c r="L874" i="5"/>
  <c r="M874" i="5"/>
  <c r="L875" i="5"/>
  <c r="M875" i="5"/>
  <c r="L876" i="5"/>
  <c r="M876" i="5"/>
  <c r="L877" i="5"/>
  <c r="M877" i="5"/>
  <c r="L878" i="5"/>
  <c r="M878" i="5"/>
  <c r="L879" i="5"/>
  <c r="M879" i="5"/>
  <c r="L880" i="5"/>
  <c r="M880" i="5"/>
  <c r="L881" i="5"/>
  <c r="M881" i="5"/>
  <c r="L882" i="5"/>
  <c r="M882" i="5"/>
  <c r="L883" i="5"/>
  <c r="M883" i="5"/>
  <c r="L884" i="5"/>
  <c r="M884" i="5"/>
  <c r="L885" i="5"/>
  <c r="M885" i="5"/>
  <c r="L886" i="5"/>
  <c r="M886" i="5"/>
  <c r="L887" i="5"/>
  <c r="M887" i="5"/>
  <c r="L888" i="5"/>
  <c r="M888" i="5"/>
  <c r="L889" i="5"/>
  <c r="M889" i="5"/>
  <c r="L890" i="5"/>
  <c r="M890" i="5"/>
  <c r="L891" i="5"/>
  <c r="M891" i="5"/>
  <c r="L892" i="5"/>
  <c r="M892" i="5"/>
  <c r="L893" i="5"/>
  <c r="M893" i="5"/>
  <c r="L894" i="5"/>
  <c r="M894" i="5"/>
  <c r="L895" i="5"/>
  <c r="M895" i="5"/>
  <c r="L896" i="5"/>
  <c r="M896" i="5"/>
  <c r="L897" i="5"/>
  <c r="M897" i="5"/>
  <c r="L898" i="5"/>
  <c r="M898" i="5"/>
  <c r="L899" i="5"/>
  <c r="M899" i="5"/>
  <c r="L900" i="5"/>
  <c r="M900" i="5"/>
  <c r="L901" i="5"/>
  <c r="M901" i="5"/>
  <c r="L902" i="5"/>
  <c r="M902" i="5"/>
  <c r="L903" i="5"/>
  <c r="M903" i="5"/>
  <c r="L904" i="5"/>
  <c r="M904" i="5"/>
  <c r="L905" i="5"/>
  <c r="M905" i="5"/>
  <c r="L906" i="5"/>
  <c r="M906" i="5"/>
  <c r="L907" i="5"/>
  <c r="M907" i="5"/>
  <c r="L908" i="5"/>
  <c r="M908" i="5"/>
  <c r="L909" i="5"/>
  <c r="M909" i="5"/>
  <c r="L910" i="5"/>
  <c r="M910" i="5"/>
  <c r="L911" i="5"/>
  <c r="M911" i="5"/>
  <c r="L912" i="5"/>
  <c r="M912" i="5"/>
  <c r="L913" i="5"/>
  <c r="M913" i="5"/>
  <c r="L914" i="5"/>
  <c r="M914" i="5"/>
  <c r="L915" i="5"/>
  <c r="M915" i="5"/>
  <c r="L916" i="5"/>
  <c r="M916" i="5"/>
  <c r="L917" i="5"/>
  <c r="M917" i="5"/>
  <c r="L918" i="5"/>
  <c r="M918" i="5"/>
  <c r="L919" i="5"/>
  <c r="M919" i="5"/>
  <c r="L920" i="5"/>
  <c r="M920" i="5"/>
  <c r="L921" i="5"/>
  <c r="M921" i="5"/>
  <c r="L922" i="5"/>
  <c r="M922" i="5"/>
  <c r="L923" i="5"/>
  <c r="M923" i="5"/>
  <c r="L924" i="5"/>
  <c r="M924" i="5"/>
  <c r="L925" i="5"/>
  <c r="M925" i="5"/>
  <c r="L926" i="5"/>
  <c r="M926" i="5"/>
  <c r="L927" i="5"/>
  <c r="M927" i="5"/>
  <c r="L928" i="5"/>
  <c r="M928" i="5"/>
  <c r="L929" i="5"/>
  <c r="M929" i="5"/>
  <c r="L930" i="5"/>
  <c r="M930" i="5"/>
  <c r="L931" i="5"/>
  <c r="M931" i="5"/>
  <c r="L932" i="5"/>
  <c r="M932" i="5"/>
  <c r="L933" i="5"/>
  <c r="M933" i="5"/>
  <c r="L934" i="5"/>
  <c r="M934" i="5"/>
  <c r="L935" i="5"/>
  <c r="M935" i="5"/>
  <c r="L936" i="5"/>
  <c r="M936" i="5"/>
  <c r="L937" i="5"/>
  <c r="M937" i="5"/>
  <c r="L938" i="5"/>
  <c r="M938" i="5"/>
  <c r="L939" i="5"/>
  <c r="M939" i="5"/>
  <c r="L940" i="5"/>
  <c r="M940" i="5"/>
  <c r="L941" i="5"/>
  <c r="M941" i="5"/>
  <c r="L942" i="5"/>
  <c r="M942" i="5"/>
  <c r="L943" i="5"/>
  <c r="M943" i="5"/>
  <c r="L944" i="5"/>
  <c r="M944" i="5"/>
  <c r="L945" i="5"/>
  <c r="M945" i="5"/>
  <c r="L946" i="5"/>
  <c r="M946" i="5"/>
  <c r="L947" i="5"/>
  <c r="M947" i="5"/>
  <c r="L948" i="5"/>
  <c r="M948" i="5"/>
  <c r="L949" i="5"/>
  <c r="M949" i="5"/>
  <c r="L950" i="5"/>
  <c r="M950" i="5"/>
  <c r="L951" i="5"/>
  <c r="M951" i="5"/>
  <c r="L952" i="5"/>
  <c r="M952" i="5"/>
  <c r="L953" i="5"/>
  <c r="M953" i="5"/>
  <c r="L954" i="5"/>
  <c r="M954" i="5"/>
  <c r="L955" i="5"/>
  <c r="M955" i="5"/>
  <c r="L956" i="5"/>
  <c r="M956" i="5"/>
  <c r="L957" i="5"/>
  <c r="M957" i="5"/>
  <c r="L958" i="5"/>
  <c r="M958" i="5"/>
  <c r="L959" i="5"/>
  <c r="M959" i="5"/>
  <c r="L960" i="5"/>
  <c r="M960" i="5"/>
  <c r="L961" i="5"/>
  <c r="M961" i="5"/>
  <c r="L962" i="5"/>
  <c r="M962" i="5"/>
  <c r="L963" i="5"/>
  <c r="M963" i="5"/>
  <c r="L964" i="5"/>
  <c r="M964" i="5"/>
  <c r="L965" i="5"/>
  <c r="M965" i="5"/>
  <c r="L966" i="5"/>
  <c r="M966" i="5"/>
  <c r="L967" i="5"/>
  <c r="M967" i="5"/>
  <c r="L968" i="5"/>
  <c r="M968" i="5"/>
  <c r="L969" i="5"/>
  <c r="M969" i="5"/>
  <c r="L970" i="5"/>
  <c r="M970" i="5"/>
  <c r="L971" i="5"/>
  <c r="M971" i="5"/>
  <c r="L972" i="5"/>
  <c r="M972" i="5"/>
  <c r="L973" i="5"/>
  <c r="M973" i="5"/>
  <c r="L974" i="5"/>
  <c r="M974" i="5"/>
  <c r="L975" i="5"/>
  <c r="M975" i="5"/>
  <c r="L976" i="5"/>
  <c r="M976" i="5"/>
  <c r="L977" i="5"/>
  <c r="M977" i="5"/>
  <c r="L978" i="5"/>
  <c r="M978" i="5"/>
  <c r="L979" i="5"/>
  <c r="M979" i="5"/>
  <c r="L980" i="5"/>
  <c r="M980" i="5"/>
  <c r="L981" i="5"/>
  <c r="M981" i="5"/>
  <c r="L982" i="5"/>
  <c r="M982" i="5"/>
  <c r="L983" i="5"/>
  <c r="M983" i="5"/>
  <c r="L984" i="5"/>
  <c r="M984" i="5"/>
  <c r="L985" i="5"/>
  <c r="M985" i="5"/>
  <c r="L986" i="5"/>
  <c r="M986" i="5"/>
  <c r="L987" i="5"/>
  <c r="M987" i="5"/>
  <c r="L988" i="5"/>
  <c r="M988" i="5"/>
  <c r="L989" i="5"/>
  <c r="M989" i="5"/>
  <c r="L990" i="5"/>
  <c r="M990" i="5"/>
  <c r="L991" i="5"/>
  <c r="M991" i="5"/>
  <c r="L992" i="5"/>
  <c r="M992" i="5"/>
  <c r="L993" i="5"/>
  <c r="M993" i="5"/>
  <c r="L994" i="5"/>
  <c r="M994" i="5"/>
  <c r="L995" i="5"/>
  <c r="M995" i="5"/>
  <c r="L996" i="5"/>
  <c r="M996" i="5"/>
  <c r="L997" i="5"/>
  <c r="M997" i="5"/>
  <c r="L998" i="5"/>
  <c r="M998" i="5"/>
  <c r="L999" i="5"/>
  <c r="M999" i="5"/>
  <c r="L1000" i="5"/>
  <c r="M1000" i="5"/>
  <c r="L1001" i="5"/>
  <c r="M1001" i="5"/>
  <c r="L1002" i="5"/>
  <c r="M1002" i="5"/>
  <c r="L1003" i="5"/>
  <c r="M1003" i="5"/>
  <c r="L1004" i="5"/>
  <c r="M1004" i="5"/>
  <c r="L1005" i="5"/>
  <c r="M1005" i="5"/>
  <c r="L1006" i="5"/>
  <c r="M1006" i="5"/>
  <c r="L1007" i="5"/>
  <c r="M1007" i="5"/>
  <c r="L1008" i="5"/>
  <c r="M1008" i="5"/>
  <c r="L1009" i="5"/>
  <c r="M1009" i="5"/>
  <c r="L1010" i="5"/>
  <c r="M1010" i="5"/>
  <c r="L1011" i="5"/>
  <c r="M1011" i="5"/>
  <c r="L1012" i="5"/>
  <c r="M1012" i="5"/>
  <c r="L1013" i="5"/>
  <c r="M1013" i="5"/>
  <c r="L1014" i="5"/>
  <c r="M1014" i="5"/>
  <c r="L1015" i="5"/>
  <c r="M1015" i="5"/>
  <c r="L1016" i="5"/>
  <c r="M1016" i="5"/>
  <c r="L1017" i="5"/>
  <c r="M1017" i="5"/>
  <c r="L1018" i="5"/>
  <c r="M1018" i="5"/>
  <c r="L1019" i="5"/>
  <c r="M1019" i="5"/>
  <c r="L1020" i="5"/>
  <c r="M1020" i="5"/>
  <c r="L1021" i="5"/>
  <c r="M1021" i="5"/>
  <c r="L1022" i="5"/>
  <c r="M1022" i="5"/>
  <c r="L1023" i="5"/>
  <c r="M1023" i="5"/>
  <c r="L1024" i="5"/>
  <c r="M1024" i="5"/>
  <c r="L1025" i="5"/>
  <c r="M1025" i="5"/>
  <c r="L1026" i="5"/>
  <c r="M1026" i="5"/>
  <c r="L1027" i="5"/>
  <c r="M1027" i="5"/>
  <c r="L1028" i="5"/>
  <c r="M1028" i="5"/>
  <c r="L1029" i="5"/>
  <c r="M1029" i="5"/>
  <c r="L1030" i="5"/>
  <c r="M1030" i="5"/>
  <c r="L1031" i="5"/>
  <c r="M1031" i="5"/>
  <c r="L1032" i="5"/>
  <c r="M1032" i="5"/>
  <c r="L1033" i="5"/>
  <c r="M1033" i="5"/>
  <c r="L1034" i="5"/>
  <c r="M1034" i="5"/>
  <c r="L1035" i="5"/>
  <c r="M1035" i="5"/>
  <c r="L1036" i="5"/>
  <c r="M1036" i="5"/>
  <c r="L1037" i="5"/>
  <c r="M1037" i="5"/>
  <c r="L1038" i="5"/>
  <c r="M1038" i="5"/>
  <c r="L1039" i="5"/>
  <c r="M1039" i="5"/>
  <c r="L1040" i="5"/>
  <c r="M1040" i="5"/>
  <c r="L1041" i="5"/>
  <c r="M1041" i="5"/>
  <c r="L1042" i="5"/>
  <c r="M1042" i="5"/>
  <c r="L1043" i="5"/>
  <c r="M1043" i="5"/>
  <c r="L1044" i="5"/>
  <c r="M1044" i="5"/>
  <c r="L1045" i="5"/>
  <c r="M1045" i="5"/>
  <c r="L1046" i="5"/>
  <c r="M1046" i="5"/>
  <c r="L1047" i="5"/>
  <c r="M1047" i="5"/>
  <c r="L1048" i="5"/>
  <c r="M1048" i="5"/>
  <c r="L1049" i="5"/>
  <c r="M1049" i="5"/>
  <c r="L1050" i="5"/>
  <c r="M1050" i="5"/>
  <c r="L1051" i="5"/>
  <c r="M1051" i="5"/>
  <c r="L1052" i="5"/>
  <c r="M1052" i="5"/>
  <c r="L1053" i="5"/>
  <c r="M1053" i="5"/>
  <c r="L1054" i="5"/>
  <c r="M1054" i="5"/>
  <c r="L1055" i="5"/>
  <c r="M1055" i="5"/>
  <c r="L1056" i="5"/>
  <c r="M1056" i="5"/>
  <c r="L1057" i="5"/>
  <c r="M1057" i="5"/>
  <c r="L1058" i="5"/>
  <c r="M1058" i="5"/>
  <c r="L1059" i="5"/>
  <c r="M1059" i="5"/>
  <c r="L1060" i="5"/>
  <c r="M1060" i="5"/>
  <c r="L1061" i="5"/>
  <c r="M1061" i="5"/>
  <c r="L1062" i="5"/>
  <c r="M1062" i="5"/>
  <c r="L1063" i="5"/>
  <c r="M1063" i="5"/>
  <c r="L1064" i="5"/>
  <c r="M1064" i="5"/>
  <c r="L1065" i="5"/>
  <c r="M1065" i="5"/>
  <c r="L1066" i="5"/>
  <c r="M1066" i="5"/>
  <c r="L1067" i="5"/>
  <c r="M1067" i="5"/>
  <c r="L1068" i="5"/>
  <c r="M1068" i="5"/>
  <c r="L1069" i="5"/>
  <c r="M1069" i="5"/>
  <c r="L1070" i="5"/>
  <c r="M1070" i="5"/>
  <c r="L1071" i="5"/>
  <c r="M1071" i="5"/>
  <c r="L1072" i="5"/>
  <c r="M1072" i="5"/>
  <c r="L1073" i="5"/>
  <c r="M1073" i="5"/>
  <c r="L1074" i="5"/>
  <c r="M1074" i="5"/>
  <c r="L1075" i="5"/>
  <c r="M1075" i="5"/>
  <c r="L1076" i="5"/>
  <c r="M1076" i="5"/>
  <c r="L1077" i="5"/>
  <c r="M1077" i="5"/>
  <c r="L1078" i="5"/>
  <c r="M1078" i="5"/>
  <c r="L1079" i="5"/>
  <c r="M1079" i="5"/>
  <c r="L1080" i="5"/>
  <c r="M1080" i="5"/>
  <c r="L1081" i="5"/>
  <c r="M1081" i="5"/>
  <c r="L1082" i="5"/>
  <c r="M1082" i="5"/>
  <c r="L1083" i="5"/>
  <c r="M1083" i="5"/>
  <c r="L1084" i="5"/>
  <c r="M1084" i="5"/>
  <c r="L1085" i="5"/>
  <c r="M1085" i="5"/>
  <c r="L1086" i="5"/>
  <c r="M1086" i="5"/>
  <c r="L1087" i="5"/>
  <c r="M1087" i="5"/>
  <c r="L1088" i="5"/>
  <c r="M1088" i="5"/>
  <c r="L1089" i="5"/>
  <c r="M1089" i="5"/>
  <c r="L1090" i="5"/>
  <c r="M1090" i="5"/>
  <c r="L1091" i="5"/>
  <c r="M1091" i="5"/>
  <c r="L1092" i="5"/>
  <c r="M1092" i="5"/>
  <c r="L1093" i="5"/>
  <c r="M1093" i="5"/>
  <c r="L1094" i="5"/>
  <c r="M1094" i="5"/>
  <c r="L1095" i="5"/>
  <c r="M1095" i="5"/>
  <c r="L1096" i="5"/>
  <c r="M1096" i="5"/>
  <c r="L1097" i="5"/>
  <c r="M1097" i="5"/>
  <c r="L1098" i="5"/>
  <c r="M1098" i="5"/>
  <c r="L1099" i="5"/>
  <c r="M1099" i="5"/>
  <c r="L1100" i="5"/>
  <c r="M1100" i="5"/>
  <c r="L1101" i="5"/>
  <c r="M1101" i="5"/>
  <c r="L1102" i="5"/>
  <c r="M1102" i="5"/>
  <c r="L1103" i="5"/>
  <c r="M1103" i="5"/>
  <c r="L1104" i="5"/>
  <c r="M1104" i="5"/>
  <c r="L1105" i="5"/>
  <c r="M1105" i="5"/>
  <c r="L1106" i="5"/>
  <c r="M1106" i="5"/>
  <c r="L1107" i="5"/>
  <c r="M1107" i="5"/>
  <c r="L1108" i="5"/>
  <c r="M1108" i="5"/>
  <c r="L1109" i="5"/>
  <c r="M1109" i="5"/>
  <c r="L1110" i="5"/>
  <c r="M1110" i="5"/>
  <c r="L1111" i="5"/>
  <c r="M1111" i="5"/>
  <c r="L1112" i="5"/>
  <c r="M1112" i="5"/>
  <c r="L1113" i="5"/>
  <c r="M1113" i="5"/>
  <c r="L1114" i="5"/>
  <c r="M1114" i="5"/>
  <c r="L1115" i="5"/>
  <c r="M1115" i="5"/>
  <c r="L1116" i="5"/>
  <c r="M1116" i="5"/>
  <c r="L1117" i="5"/>
  <c r="M1117" i="5"/>
  <c r="L1118" i="5"/>
  <c r="M1118" i="5"/>
  <c r="L1119" i="5"/>
  <c r="M1119" i="5"/>
  <c r="L1120" i="5"/>
  <c r="M1120" i="5"/>
  <c r="L1121" i="5"/>
  <c r="M1121" i="5"/>
  <c r="L1122" i="5"/>
  <c r="M1122" i="5"/>
  <c r="L1123" i="5"/>
  <c r="M1123" i="5"/>
  <c r="L1124" i="5"/>
  <c r="M1124" i="5"/>
  <c r="L1125" i="5"/>
  <c r="M1125" i="5"/>
  <c r="L1126" i="5"/>
  <c r="M1126" i="5"/>
  <c r="L1127" i="5"/>
  <c r="M1127" i="5"/>
  <c r="L1128" i="5"/>
  <c r="M1128" i="5"/>
  <c r="L1129" i="5"/>
  <c r="M1129" i="5"/>
  <c r="L1130" i="5"/>
  <c r="M1130" i="5"/>
  <c r="L1131" i="5"/>
  <c r="M1131" i="5"/>
  <c r="L1132" i="5"/>
  <c r="M1132" i="5"/>
  <c r="L1133" i="5"/>
  <c r="M1133" i="5"/>
  <c r="L1134" i="5"/>
  <c r="M1134" i="5"/>
  <c r="L1135" i="5"/>
  <c r="M1135" i="5"/>
  <c r="L1136" i="5"/>
  <c r="M1136" i="5"/>
  <c r="L1137" i="5"/>
  <c r="M1137" i="5"/>
  <c r="L1138" i="5"/>
  <c r="M1138" i="5"/>
  <c r="L1139" i="5"/>
  <c r="M1139" i="5"/>
  <c r="L1140" i="5"/>
  <c r="M1140" i="5"/>
  <c r="L1141" i="5"/>
  <c r="M1141" i="5"/>
  <c r="L1142" i="5"/>
  <c r="M1142" i="5"/>
  <c r="L1143" i="5"/>
  <c r="M1143" i="5"/>
  <c r="L1144" i="5"/>
  <c r="M1144" i="5"/>
  <c r="L1145" i="5"/>
  <c r="M1145" i="5"/>
  <c r="L1146" i="5"/>
  <c r="M1146" i="5"/>
  <c r="L1147" i="5"/>
  <c r="M1147" i="5"/>
  <c r="L1148" i="5"/>
  <c r="M1148" i="5"/>
  <c r="L1149" i="5"/>
  <c r="M1149" i="5"/>
  <c r="L1150" i="5"/>
  <c r="M1150" i="5"/>
  <c r="L1151" i="5"/>
  <c r="M1151" i="5"/>
  <c r="L1152" i="5"/>
  <c r="M1152" i="5"/>
  <c r="L1153" i="5"/>
  <c r="M1153" i="5"/>
  <c r="L1154" i="5"/>
  <c r="M1154" i="5"/>
  <c r="L1155" i="5"/>
  <c r="M1155" i="5"/>
  <c r="L1156" i="5"/>
  <c r="M1156" i="5"/>
  <c r="L1157" i="5"/>
  <c r="M1157" i="5"/>
  <c r="L1158" i="5"/>
  <c r="M1158" i="5"/>
  <c r="L1159" i="5"/>
  <c r="M1159" i="5"/>
  <c r="L1160" i="5"/>
  <c r="M1160" i="5"/>
  <c r="L1161" i="5"/>
  <c r="M1161" i="5"/>
  <c r="L1162" i="5"/>
  <c r="M1162" i="5"/>
  <c r="L1163" i="5"/>
  <c r="M1163" i="5"/>
  <c r="L1164" i="5"/>
  <c r="M1164" i="5"/>
  <c r="L1165" i="5"/>
  <c r="M1165" i="5"/>
  <c r="L1166" i="5"/>
  <c r="M1166" i="5"/>
  <c r="L1167" i="5"/>
  <c r="M1167" i="5"/>
  <c r="L1168" i="5"/>
  <c r="M1168" i="5"/>
  <c r="L1169" i="5"/>
  <c r="M1169" i="5"/>
  <c r="L1170" i="5"/>
  <c r="M1170" i="5"/>
  <c r="L1171" i="5"/>
  <c r="M1171" i="5"/>
  <c r="L1172" i="5"/>
  <c r="M1172" i="5"/>
  <c r="L1173" i="5"/>
  <c r="M1173" i="5"/>
  <c r="L1174" i="5"/>
  <c r="M1174" i="5"/>
  <c r="L1175" i="5"/>
  <c r="M1175" i="5"/>
  <c r="L1176" i="5"/>
  <c r="M1176" i="5"/>
  <c r="L1177" i="5"/>
  <c r="M1177" i="5"/>
  <c r="L1178" i="5"/>
  <c r="M1178" i="5"/>
  <c r="L1179" i="5"/>
  <c r="M1179" i="5"/>
  <c r="L1180" i="5"/>
  <c r="M1180" i="5"/>
  <c r="L1181" i="5"/>
  <c r="M1181" i="5"/>
  <c r="L1182" i="5"/>
  <c r="M1182" i="5"/>
  <c r="L1183" i="5"/>
  <c r="M1183" i="5"/>
  <c r="L1184" i="5"/>
  <c r="M1184" i="5"/>
  <c r="L1185" i="5"/>
  <c r="M1185" i="5"/>
  <c r="L1186" i="5"/>
  <c r="M1186" i="5"/>
  <c r="L1187" i="5"/>
  <c r="M1187" i="5"/>
  <c r="L1188" i="5"/>
  <c r="M1188" i="5"/>
  <c r="L1189" i="5"/>
  <c r="M1189" i="5"/>
  <c r="L1190" i="5"/>
  <c r="M1190" i="5"/>
  <c r="L1191" i="5"/>
  <c r="M1191" i="5"/>
  <c r="L1192" i="5"/>
  <c r="M1192" i="5"/>
  <c r="L1193" i="5"/>
  <c r="M1193" i="5"/>
  <c r="L1194" i="5"/>
  <c r="M1194" i="5"/>
  <c r="L1195" i="5"/>
  <c r="M1195" i="5"/>
  <c r="L1196" i="5"/>
  <c r="M1196" i="5"/>
  <c r="L1197" i="5"/>
  <c r="M1197" i="5"/>
  <c r="L1198" i="5"/>
  <c r="M1198" i="5"/>
  <c r="L1199" i="5"/>
  <c r="M1199" i="5"/>
  <c r="L1200" i="5"/>
  <c r="M1200" i="5"/>
  <c r="L1201" i="5"/>
  <c r="M1201" i="5"/>
  <c r="L1202" i="5"/>
  <c r="M1202" i="5"/>
  <c r="L1203" i="5"/>
  <c r="M1203" i="5"/>
  <c r="L1204" i="5"/>
  <c r="M1204" i="5"/>
  <c r="L1205" i="5"/>
  <c r="M1205" i="5"/>
  <c r="L1206" i="5"/>
  <c r="M1206" i="5"/>
  <c r="L1207" i="5"/>
  <c r="M1207" i="5"/>
  <c r="L1208" i="5"/>
  <c r="M1208" i="5"/>
  <c r="L1209" i="5"/>
  <c r="M1209" i="5"/>
  <c r="L1210" i="5"/>
  <c r="M1210" i="5"/>
  <c r="L1211" i="5"/>
  <c r="M1211" i="5"/>
  <c r="L1212" i="5"/>
  <c r="M1212" i="5"/>
  <c r="L1213" i="5"/>
  <c r="M1213" i="5"/>
  <c r="L1214" i="5"/>
  <c r="M1214" i="5"/>
  <c r="L1215" i="5"/>
  <c r="M1215" i="5"/>
  <c r="L1216" i="5"/>
  <c r="M1216" i="5"/>
  <c r="L1217" i="5"/>
  <c r="M1217" i="5"/>
  <c r="L1218" i="5"/>
  <c r="M1218" i="5"/>
  <c r="L1219" i="5"/>
  <c r="M1219" i="5"/>
  <c r="L1220" i="5"/>
  <c r="M1220" i="5"/>
  <c r="L1221" i="5"/>
  <c r="M1221" i="5"/>
  <c r="L1222" i="5"/>
  <c r="M1222" i="5"/>
  <c r="L1223" i="5"/>
  <c r="M1223" i="5"/>
  <c r="L1224" i="5"/>
  <c r="M1224" i="5"/>
  <c r="L1225" i="5"/>
  <c r="M1225" i="5"/>
  <c r="L1226" i="5"/>
  <c r="M1226" i="5"/>
  <c r="L1227" i="5"/>
  <c r="M1227" i="5"/>
  <c r="L1228" i="5"/>
  <c r="M1228" i="5"/>
  <c r="L1229" i="5"/>
  <c r="M1229" i="5"/>
  <c r="L1230" i="5"/>
  <c r="M1230" i="5"/>
  <c r="L1231" i="5"/>
  <c r="M1231" i="5"/>
  <c r="L1232" i="5"/>
  <c r="M1232" i="5"/>
  <c r="L1233" i="5"/>
  <c r="M1233" i="5"/>
  <c r="L1234" i="5"/>
  <c r="M1234" i="5"/>
  <c r="L1235" i="5"/>
  <c r="M1235" i="5"/>
  <c r="L1236" i="5"/>
  <c r="M1236" i="5"/>
  <c r="L1237" i="5"/>
  <c r="M1237" i="5"/>
  <c r="L1238" i="5"/>
  <c r="M1238" i="5"/>
  <c r="L1239" i="5"/>
  <c r="M1239" i="5"/>
  <c r="L1240" i="5"/>
  <c r="M1240" i="5"/>
  <c r="L1241" i="5"/>
  <c r="M1241" i="5"/>
  <c r="L1242" i="5"/>
  <c r="M1242" i="5"/>
  <c r="L1243" i="5"/>
  <c r="M1243" i="5"/>
  <c r="L1244" i="5"/>
  <c r="M1244" i="5"/>
  <c r="L1245" i="5"/>
  <c r="M1245" i="5"/>
  <c r="L1246" i="5"/>
  <c r="M1246" i="5"/>
  <c r="L1247" i="5"/>
  <c r="M1247" i="5"/>
  <c r="L1248" i="5"/>
  <c r="M1248" i="5"/>
  <c r="L1249" i="5"/>
  <c r="M1249" i="5"/>
  <c r="L1250" i="5"/>
  <c r="M1250" i="5"/>
  <c r="L1251" i="5"/>
  <c r="M1251" i="5"/>
  <c r="L1252" i="5"/>
  <c r="M1252" i="5"/>
  <c r="L1253" i="5"/>
  <c r="M1253" i="5"/>
  <c r="L1254" i="5"/>
  <c r="M1254" i="5"/>
  <c r="L1255" i="5"/>
  <c r="M1255" i="5"/>
  <c r="L1256" i="5"/>
  <c r="M1256" i="5"/>
  <c r="L1257" i="5"/>
  <c r="M1257" i="5"/>
  <c r="L1258" i="5"/>
  <c r="M1258" i="5"/>
  <c r="L1259" i="5"/>
  <c r="M1259" i="5"/>
  <c r="L1260" i="5"/>
  <c r="M1260" i="5"/>
  <c r="L1261" i="5"/>
  <c r="M1261" i="5"/>
  <c r="L1262" i="5"/>
  <c r="M1262" i="5"/>
  <c r="L1263" i="5"/>
  <c r="M1263" i="5"/>
  <c r="L1264" i="5"/>
  <c r="M1264" i="5"/>
  <c r="L1265" i="5"/>
  <c r="M1265" i="5"/>
  <c r="L1266" i="5"/>
  <c r="M1266" i="5"/>
  <c r="L1267" i="5"/>
  <c r="M1267" i="5"/>
  <c r="L1268" i="5"/>
  <c r="M1268" i="5"/>
  <c r="L1269" i="5"/>
  <c r="M1269" i="5"/>
  <c r="L1270" i="5"/>
  <c r="M1270" i="5"/>
  <c r="L1271" i="5"/>
  <c r="M1271" i="5"/>
  <c r="L1272" i="5"/>
  <c r="M1272" i="5"/>
  <c r="L1273" i="5"/>
  <c r="M1273" i="5"/>
  <c r="L1274" i="5"/>
  <c r="M1274" i="5"/>
  <c r="L1275" i="5"/>
  <c r="M1275" i="5"/>
  <c r="L1276" i="5"/>
  <c r="M1276" i="5"/>
  <c r="L1277" i="5"/>
  <c r="M1277" i="5"/>
  <c r="L1278" i="5"/>
  <c r="M1278" i="5"/>
  <c r="L1279" i="5"/>
  <c r="M1279" i="5"/>
  <c r="L1280" i="5"/>
  <c r="M1280" i="5"/>
  <c r="L1281" i="5"/>
  <c r="M1281" i="5"/>
  <c r="L1282" i="5"/>
  <c r="M1282" i="5"/>
  <c r="L1283" i="5"/>
  <c r="M1283" i="5"/>
  <c r="L1284" i="5"/>
  <c r="M1284" i="5"/>
  <c r="L1285" i="5"/>
  <c r="M1285" i="5"/>
  <c r="L1286" i="5"/>
  <c r="M1286" i="5"/>
  <c r="L1287" i="5"/>
  <c r="M1287" i="5"/>
  <c r="L1288" i="5"/>
  <c r="M1288" i="5"/>
  <c r="L1289" i="5"/>
  <c r="M1289" i="5"/>
  <c r="L1290" i="5"/>
  <c r="M1290" i="5"/>
  <c r="L1291" i="5"/>
  <c r="M1291" i="5"/>
  <c r="L1292" i="5"/>
  <c r="M1292" i="5"/>
  <c r="L1293" i="5"/>
  <c r="M1293" i="5"/>
  <c r="L1294" i="5"/>
  <c r="M1294" i="5"/>
  <c r="L1295" i="5"/>
  <c r="M1295" i="5"/>
  <c r="L1296" i="5"/>
  <c r="M1296" i="5"/>
  <c r="L1297" i="5"/>
  <c r="M1297" i="5"/>
  <c r="L1298" i="5"/>
  <c r="M1298" i="5"/>
  <c r="L1299" i="5"/>
  <c r="M1299" i="5"/>
  <c r="L1300" i="5"/>
  <c r="M1300" i="5"/>
  <c r="L1301" i="5"/>
  <c r="M1301" i="5"/>
  <c r="L1302" i="5"/>
  <c r="M1302" i="5"/>
  <c r="L1303" i="5"/>
  <c r="M1303" i="5"/>
  <c r="L1304" i="5"/>
  <c r="M1304" i="5"/>
  <c r="L1305" i="5"/>
  <c r="M1305" i="5"/>
  <c r="L1306" i="5"/>
  <c r="M1306" i="5"/>
  <c r="L1307" i="5"/>
  <c r="M1307" i="5"/>
  <c r="L1308" i="5"/>
  <c r="M1308" i="5"/>
  <c r="L1309" i="5"/>
  <c r="M1309" i="5"/>
  <c r="L1310" i="5"/>
  <c r="M1310" i="5"/>
  <c r="L1311" i="5"/>
  <c r="M1311" i="5"/>
  <c r="L1312" i="5"/>
  <c r="M1312" i="5"/>
  <c r="L1313" i="5"/>
  <c r="M1313" i="5"/>
  <c r="L1314" i="5"/>
  <c r="M1314" i="5"/>
  <c r="L1315" i="5"/>
  <c r="M1315" i="5"/>
  <c r="L1316" i="5"/>
  <c r="M1316" i="5"/>
  <c r="L1317" i="5"/>
  <c r="M1317" i="5"/>
  <c r="L1318" i="5"/>
  <c r="M1318" i="5"/>
  <c r="L1319" i="5"/>
  <c r="M1319" i="5"/>
  <c r="L1320" i="5"/>
  <c r="M1320" i="5"/>
  <c r="L1321" i="5"/>
  <c r="M1321" i="5"/>
  <c r="L1322" i="5"/>
  <c r="M1322" i="5"/>
  <c r="L1323" i="5"/>
  <c r="M1323" i="5"/>
  <c r="L1324" i="5"/>
  <c r="M1324" i="5"/>
  <c r="L1325" i="5"/>
  <c r="M1325" i="5"/>
  <c r="L1326" i="5"/>
  <c r="M1326" i="5"/>
  <c r="L1327" i="5"/>
  <c r="M1327" i="5"/>
  <c r="L1328" i="5"/>
  <c r="M1328" i="5"/>
  <c r="L1329" i="5"/>
  <c r="M1329" i="5"/>
  <c r="L1330" i="5"/>
  <c r="M1330" i="5"/>
  <c r="L1331" i="5"/>
  <c r="M1331" i="5"/>
  <c r="L1332" i="5"/>
  <c r="M1332" i="5"/>
  <c r="L1333" i="5"/>
  <c r="M1333" i="5"/>
  <c r="L1334" i="5"/>
  <c r="M1334" i="5"/>
  <c r="L1335" i="5"/>
  <c r="M1335" i="5"/>
  <c r="L1336" i="5"/>
  <c r="M1336" i="5"/>
  <c r="L1337" i="5"/>
  <c r="M1337" i="5"/>
  <c r="L1338" i="5"/>
  <c r="M1338" i="5"/>
  <c r="L1339" i="5"/>
  <c r="M1339" i="5"/>
  <c r="L1340" i="5"/>
  <c r="M1340" i="5"/>
  <c r="L1341" i="5"/>
  <c r="M1341" i="5"/>
  <c r="L1342" i="5"/>
  <c r="M1342" i="5"/>
  <c r="L1343" i="5"/>
  <c r="M1343" i="5"/>
  <c r="L1344" i="5"/>
  <c r="M1344" i="5"/>
  <c r="L1345" i="5"/>
  <c r="M1345" i="5"/>
  <c r="L1346" i="5"/>
  <c r="M1346" i="5"/>
  <c r="L1347" i="5"/>
  <c r="M1347" i="5"/>
  <c r="L1348" i="5"/>
  <c r="M1348" i="5"/>
  <c r="L1349" i="5"/>
  <c r="M1349" i="5"/>
  <c r="L1350" i="5"/>
  <c r="M1350" i="5"/>
  <c r="L1351" i="5"/>
  <c r="M1351" i="5"/>
  <c r="L1352" i="5"/>
  <c r="M1352" i="5"/>
  <c r="L1353" i="5"/>
  <c r="M1353" i="5"/>
  <c r="L1354" i="5"/>
  <c r="M1354" i="5"/>
  <c r="L1355" i="5"/>
  <c r="M1355" i="5"/>
  <c r="L1356" i="5"/>
  <c r="M1356" i="5"/>
  <c r="L1357" i="5"/>
  <c r="M1357" i="5"/>
  <c r="L1358" i="5"/>
  <c r="M1358" i="5"/>
  <c r="L1359" i="5"/>
  <c r="M1359" i="5"/>
  <c r="L1360" i="5"/>
  <c r="M1360" i="5"/>
  <c r="L1361" i="5"/>
  <c r="M1361" i="5"/>
  <c r="L1362" i="5"/>
  <c r="M1362" i="5"/>
  <c r="L1363" i="5"/>
  <c r="M1363" i="5"/>
  <c r="L1364" i="5"/>
  <c r="M1364" i="5"/>
  <c r="L1365" i="5"/>
  <c r="M1365" i="5"/>
  <c r="L1366" i="5"/>
  <c r="M1366" i="5"/>
  <c r="L1367" i="5"/>
  <c r="M1367" i="5"/>
  <c r="L1368" i="5"/>
  <c r="M1368" i="5"/>
  <c r="L1369" i="5"/>
  <c r="M1369" i="5"/>
  <c r="L1370" i="5"/>
  <c r="M1370" i="5"/>
  <c r="L1371" i="5"/>
  <c r="M1371" i="5"/>
  <c r="L1372" i="5"/>
  <c r="M1372" i="5"/>
  <c r="L1373" i="5"/>
  <c r="M1373" i="5"/>
  <c r="L1374" i="5"/>
  <c r="M1374" i="5"/>
  <c r="L1375" i="5"/>
  <c r="M1375" i="5"/>
  <c r="L1376" i="5"/>
  <c r="M1376" i="5"/>
  <c r="L1377" i="5"/>
  <c r="M1377" i="5"/>
  <c r="L1378" i="5"/>
  <c r="M1378" i="5"/>
  <c r="L1379" i="5"/>
  <c r="M1379" i="5"/>
  <c r="L1380" i="5"/>
  <c r="M1380" i="5"/>
  <c r="L1381" i="5"/>
  <c r="M1381" i="5"/>
  <c r="L1382" i="5"/>
  <c r="M1382" i="5"/>
  <c r="L1383" i="5"/>
  <c r="M1383" i="5"/>
  <c r="L1384" i="5"/>
  <c r="M1384" i="5"/>
  <c r="L1385" i="5"/>
  <c r="M1385" i="5"/>
  <c r="L1386" i="5"/>
  <c r="M1386" i="5"/>
  <c r="L1387" i="5"/>
  <c r="M1387" i="5"/>
  <c r="L1388" i="5"/>
  <c r="M1388" i="5"/>
  <c r="L1389" i="5"/>
  <c r="M1389" i="5"/>
  <c r="L1390" i="5"/>
  <c r="M1390" i="5"/>
  <c r="L1391" i="5"/>
  <c r="M1391" i="5"/>
  <c r="L1392" i="5"/>
  <c r="M1392" i="5"/>
  <c r="L1393" i="5"/>
  <c r="M1393" i="5"/>
  <c r="L1394" i="5"/>
  <c r="M1394" i="5"/>
  <c r="L1395" i="5"/>
  <c r="M1395" i="5"/>
  <c r="L1396" i="5"/>
  <c r="M1396" i="5"/>
  <c r="L1397" i="5"/>
  <c r="M1397" i="5"/>
  <c r="L1398" i="5"/>
  <c r="M1398" i="5"/>
  <c r="L1399" i="5"/>
  <c r="M1399" i="5"/>
  <c r="L1400" i="5"/>
  <c r="M1400" i="5"/>
  <c r="L1401" i="5"/>
  <c r="M1401" i="5"/>
  <c r="L1402" i="5"/>
  <c r="M1402" i="5"/>
  <c r="L1403" i="5"/>
  <c r="M1403" i="5"/>
  <c r="L1404" i="5"/>
  <c r="M1404" i="5"/>
  <c r="L1405" i="5"/>
  <c r="M1405" i="5"/>
  <c r="L1406" i="5"/>
  <c r="M1406" i="5"/>
  <c r="L1407" i="5"/>
  <c r="M1407" i="5"/>
  <c r="L1408" i="5"/>
  <c r="M1408" i="5"/>
  <c r="L1409" i="5"/>
  <c r="M1409" i="5"/>
  <c r="L1410" i="5"/>
  <c r="M1410" i="5"/>
  <c r="L1411" i="5"/>
  <c r="M1411" i="5"/>
  <c r="L1412" i="5"/>
  <c r="M1412" i="5"/>
  <c r="L1413" i="5"/>
  <c r="M1413" i="5"/>
  <c r="L1414" i="5"/>
  <c r="M1414" i="5"/>
  <c r="L1415" i="5"/>
  <c r="M1415" i="5"/>
  <c r="L1416" i="5"/>
  <c r="M1416" i="5"/>
  <c r="L1417" i="5"/>
  <c r="M1417" i="5"/>
  <c r="L1418" i="5"/>
  <c r="M1418" i="5"/>
  <c r="L1419" i="5"/>
  <c r="M1419" i="5"/>
  <c r="L1420" i="5"/>
  <c r="M1420" i="5"/>
  <c r="L1421" i="5"/>
  <c r="M1421" i="5"/>
  <c r="L1422" i="5"/>
  <c r="M1422" i="5"/>
  <c r="L1423" i="5"/>
  <c r="M1423" i="5"/>
  <c r="L1424" i="5"/>
  <c r="M1424" i="5"/>
  <c r="L1425" i="5"/>
  <c r="M1425" i="5"/>
  <c r="L1426" i="5"/>
  <c r="M1426" i="5"/>
  <c r="L1427" i="5"/>
  <c r="M1427" i="5"/>
  <c r="L1428" i="5"/>
  <c r="M1428" i="5"/>
  <c r="L1429" i="5"/>
  <c r="M1429" i="5"/>
  <c r="L1430" i="5"/>
  <c r="M1430" i="5"/>
  <c r="L1431" i="5"/>
  <c r="M1431" i="5"/>
  <c r="L1432" i="5"/>
  <c r="M1432" i="5"/>
  <c r="L1433" i="5"/>
  <c r="M1433" i="5"/>
  <c r="L1434" i="5"/>
  <c r="M1434" i="5"/>
  <c r="L1435" i="5"/>
  <c r="M1435" i="5"/>
  <c r="L1436" i="5"/>
  <c r="M1436" i="5"/>
  <c r="L1437" i="5"/>
  <c r="M1437" i="5"/>
  <c r="L1438" i="5"/>
  <c r="M1438" i="5"/>
  <c r="L1439" i="5"/>
  <c r="M1439" i="5"/>
  <c r="L1440" i="5"/>
  <c r="M1440" i="5"/>
  <c r="L1441" i="5"/>
  <c r="M1441" i="5"/>
  <c r="L1442" i="5"/>
  <c r="M1442" i="5"/>
  <c r="L1443" i="5"/>
  <c r="M1443" i="5"/>
  <c r="L1444" i="5"/>
  <c r="M1444" i="5"/>
  <c r="L1445" i="5"/>
  <c r="M1445" i="5"/>
  <c r="L1446" i="5"/>
  <c r="M1446" i="5"/>
  <c r="L1447" i="5"/>
  <c r="M1447" i="5"/>
  <c r="L1448" i="5"/>
  <c r="M1448" i="5"/>
  <c r="L1449" i="5"/>
  <c r="M1449" i="5"/>
  <c r="L1450" i="5"/>
  <c r="M1450" i="5"/>
  <c r="L1451" i="5"/>
  <c r="M1451" i="5"/>
  <c r="L1452" i="5"/>
  <c r="M1452" i="5"/>
  <c r="L1453" i="5"/>
  <c r="M1453" i="5"/>
  <c r="L1454" i="5"/>
  <c r="M1454" i="5"/>
  <c r="L1455" i="5"/>
  <c r="M1455" i="5"/>
  <c r="L1456" i="5"/>
  <c r="M1456" i="5"/>
  <c r="L1457" i="5"/>
  <c r="M1457" i="5"/>
  <c r="L1458" i="5"/>
  <c r="M1458" i="5"/>
  <c r="L1459" i="5"/>
  <c r="M1459" i="5"/>
  <c r="L1460" i="5"/>
  <c r="M1460" i="5"/>
  <c r="L1461" i="5"/>
  <c r="M1461" i="5"/>
  <c r="L1462" i="5"/>
  <c r="M1462" i="5"/>
  <c r="L1463" i="5"/>
  <c r="M1463" i="5"/>
  <c r="L1464" i="5"/>
  <c r="M1464" i="5"/>
  <c r="L1465" i="5"/>
  <c r="M1465" i="5"/>
  <c r="L1466" i="5"/>
  <c r="M1466" i="5"/>
  <c r="L1467" i="5"/>
  <c r="M1467" i="5"/>
  <c r="L1468" i="5"/>
  <c r="M1468" i="5"/>
  <c r="L1469" i="5"/>
  <c r="M1469" i="5"/>
  <c r="L1470" i="5"/>
  <c r="M1470" i="5"/>
  <c r="L1471" i="5"/>
  <c r="M1471" i="5"/>
  <c r="L1472" i="5"/>
  <c r="M1472" i="5"/>
  <c r="L1473" i="5"/>
  <c r="M1473" i="5"/>
  <c r="L1474" i="5"/>
  <c r="M1474" i="5"/>
  <c r="L1475" i="5"/>
  <c r="M1475" i="5"/>
  <c r="L1476" i="5"/>
  <c r="M1476" i="5"/>
  <c r="L1477" i="5"/>
  <c r="M1477" i="5"/>
  <c r="L1478" i="5"/>
  <c r="M1478" i="5"/>
  <c r="L1479" i="5"/>
  <c r="M1479" i="5"/>
  <c r="L1480" i="5"/>
  <c r="M1480" i="5"/>
  <c r="L1481" i="5"/>
  <c r="M1481" i="5"/>
  <c r="L1482" i="5"/>
  <c r="M1482" i="5"/>
  <c r="L1483" i="5"/>
  <c r="M1483" i="5"/>
  <c r="L1484" i="5"/>
  <c r="M1484" i="5"/>
  <c r="L1485" i="5"/>
  <c r="M1485" i="5"/>
  <c r="L1486" i="5"/>
  <c r="M1486" i="5"/>
  <c r="L1487" i="5"/>
  <c r="M1487" i="5"/>
  <c r="L1488" i="5"/>
  <c r="M1488" i="5"/>
  <c r="L1489" i="5"/>
  <c r="M1489" i="5"/>
  <c r="L1490" i="5"/>
  <c r="M1490" i="5"/>
  <c r="L1491" i="5"/>
  <c r="M1491" i="5"/>
  <c r="L1492" i="5"/>
  <c r="M1492" i="5"/>
  <c r="L1493" i="5"/>
  <c r="M1493" i="5"/>
  <c r="L1494" i="5"/>
  <c r="M1494" i="5"/>
  <c r="L1495" i="5"/>
  <c r="M1495" i="5"/>
  <c r="L1496" i="5"/>
  <c r="M1496" i="5"/>
  <c r="L1497" i="5"/>
  <c r="M1497" i="5"/>
  <c r="L1498" i="5"/>
  <c r="M1498" i="5"/>
  <c r="L1499" i="5"/>
  <c r="M1499" i="5"/>
  <c r="L1500" i="5"/>
  <c r="M1500" i="5"/>
  <c r="L1501" i="5"/>
  <c r="M1501" i="5"/>
  <c r="L1502" i="5"/>
  <c r="M1502" i="5"/>
  <c r="L1503" i="5"/>
  <c r="M1503" i="5"/>
  <c r="L1504" i="5"/>
  <c r="M1504" i="5"/>
  <c r="L1505" i="5"/>
  <c r="M1505" i="5"/>
  <c r="L1506" i="5"/>
  <c r="M1506" i="5"/>
  <c r="L1507" i="5"/>
  <c r="M1507" i="5"/>
  <c r="L1508" i="5"/>
  <c r="M1508" i="5"/>
  <c r="L1509" i="5"/>
  <c r="M1509" i="5"/>
  <c r="L1510" i="5"/>
  <c r="M1510" i="5"/>
  <c r="L1511" i="5"/>
  <c r="M1511" i="5"/>
  <c r="L1512" i="5"/>
  <c r="M1512" i="5"/>
  <c r="L1513" i="5"/>
  <c r="M1513" i="5"/>
  <c r="L1514" i="5"/>
  <c r="M1514" i="5"/>
  <c r="L1515" i="5"/>
  <c r="M1515" i="5"/>
  <c r="L1516" i="5"/>
  <c r="M1516" i="5"/>
  <c r="L1517" i="5"/>
  <c r="M1517" i="5"/>
  <c r="L1518" i="5"/>
  <c r="M1518" i="5"/>
  <c r="L1519" i="5"/>
  <c r="M1519" i="5"/>
  <c r="L1520" i="5"/>
  <c r="M1520" i="5"/>
  <c r="L1521" i="5"/>
  <c r="M1521" i="5"/>
  <c r="L1522" i="5"/>
  <c r="M1522" i="5"/>
  <c r="L1523" i="5"/>
  <c r="M1523" i="5"/>
  <c r="L1524" i="5"/>
  <c r="M1524" i="5"/>
  <c r="L1525" i="5"/>
  <c r="M1525" i="5"/>
  <c r="L1526" i="5"/>
  <c r="M1526" i="5"/>
  <c r="L1527" i="5"/>
  <c r="M1527" i="5"/>
  <c r="L1528" i="5"/>
  <c r="M1528" i="5"/>
  <c r="L1529" i="5"/>
  <c r="M1529" i="5"/>
  <c r="L1530" i="5"/>
  <c r="M1530" i="5"/>
  <c r="L1531" i="5"/>
  <c r="M1531" i="5"/>
  <c r="L1532" i="5"/>
  <c r="M1532" i="5"/>
  <c r="L1533" i="5"/>
  <c r="M1533" i="5"/>
  <c r="L1534" i="5"/>
  <c r="M1534" i="5"/>
  <c r="L1535" i="5"/>
  <c r="M1535" i="5"/>
  <c r="L1536" i="5"/>
  <c r="M1536" i="5"/>
  <c r="L1537" i="5"/>
  <c r="M1537" i="5"/>
  <c r="L1538" i="5"/>
  <c r="M1538" i="5"/>
  <c r="L1539" i="5"/>
  <c r="M1539" i="5"/>
  <c r="L1540" i="5"/>
  <c r="M1540" i="5"/>
  <c r="L1541" i="5"/>
  <c r="M1541" i="5"/>
  <c r="L1542" i="5"/>
  <c r="M1542" i="5"/>
  <c r="L1543" i="5"/>
  <c r="M1543" i="5"/>
  <c r="L1544" i="5"/>
  <c r="M1544" i="5"/>
  <c r="L1545" i="5"/>
  <c r="M1545" i="5"/>
  <c r="L1546" i="5"/>
  <c r="M1546" i="5"/>
  <c r="L1547" i="5"/>
  <c r="M1547" i="5"/>
  <c r="L1548" i="5"/>
  <c r="M1548" i="5"/>
  <c r="L1549" i="5"/>
  <c r="M1549" i="5"/>
  <c r="L1550" i="5"/>
  <c r="M1550" i="5"/>
  <c r="L1551" i="5"/>
  <c r="M1551" i="5"/>
  <c r="L1552" i="5"/>
  <c r="M1552" i="5"/>
  <c r="L1553" i="5"/>
  <c r="M1553" i="5"/>
  <c r="L1554" i="5"/>
  <c r="M1554" i="5"/>
  <c r="L1555" i="5"/>
  <c r="M1555" i="5"/>
  <c r="L1556" i="5"/>
  <c r="M1556" i="5"/>
  <c r="L1557" i="5"/>
  <c r="M1557" i="5"/>
  <c r="L1558" i="5"/>
  <c r="M1558" i="5"/>
  <c r="L1559" i="5"/>
  <c r="M1559" i="5"/>
  <c r="L1560" i="5"/>
  <c r="M1560" i="5"/>
  <c r="L1561" i="5"/>
  <c r="M1561" i="5"/>
  <c r="L1562" i="5"/>
  <c r="M1562" i="5"/>
  <c r="L1563" i="5"/>
  <c r="M1563" i="5"/>
  <c r="L1564" i="5"/>
  <c r="M1564" i="5"/>
  <c r="L1565" i="5"/>
  <c r="M1565" i="5"/>
  <c r="L1566" i="5"/>
  <c r="M1566" i="5"/>
  <c r="L1567" i="5"/>
  <c r="M1567" i="5"/>
  <c r="L1568" i="5"/>
  <c r="M1568" i="5"/>
  <c r="L1569" i="5"/>
  <c r="M1569" i="5"/>
  <c r="L1570" i="5"/>
  <c r="M1570" i="5"/>
  <c r="L1571" i="5"/>
  <c r="M1571" i="5"/>
  <c r="L1572" i="5"/>
  <c r="M1572" i="5"/>
  <c r="L1573" i="5"/>
  <c r="M1573" i="5"/>
  <c r="L1574" i="5"/>
  <c r="M1574" i="5"/>
  <c r="L1575" i="5"/>
  <c r="M1575" i="5"/>
  <c r="L1576" i="5"/>
  <c r="M1576" i="5"/>
  <c r="L1577" i="5"/>
  <c r="M1577" i="5"/>
  <c r="L1578" i="5"/>
  <c r="M1578" i="5"/>
  <c r="L1579" i="5"/>
  <c r="M1579" i="5"/>
  <c r="L1580" i="5"/>
  <c r="M1580" i="5"/>
  <c r="L1581" i="5"/>
  <c r="M1581" i="5"/>
  <c r="L1582" i="5"/>
  <c r="M1582" i="5"/>
  <c r="L1583" i="5"/>
  <c r="M1583" i="5"/>
  <c r="P1137" i="5"/>
  <c r="P1115" i="5"/>
  <c r="P1114" i="5"/>
  <c r="P841" i="5"/>
  <c r="P815" i="5"/>
  <c r="P814" i="5"/>
  <c r="P812" i="5"/>
  <c r="P263" i="5"/>
</calcChain>
</file>

<file path=xl/sharedStrings.xml><?xml version="1.0" encoding="utf-8"?>
<sst xmlns="http://schemas.openxmlformats.org/spreadsheetml/2006/main" count="20297" uniqueCount="2729">
  <si>
    <t>Area</t>
  </si>
  <si>
    <t>Provinsi</t>
  </si>
  <si>
    <t>Ditangani oleh...</t>
  </si>
  <si>
    <t>LR</t>
  </si>
  <si>
    <t>Kode SAP</t>
  </si>
  <si>
    <t>Remark</t>
  </si>
  <si>
    <t>Abanuban</t>
  </si>
  <si>
    <t>Nusa Tenggara Timur</t>
  </si>
  <si>
    <t>Out of Coverage</t>
  </si>
  <si>
    <t>-</t>
  </si>
  <si>
    <t>Aceh Barat</t>
  </si>
  <si>
    <t>NAD</t>
  </si>
  <si>
    <t>SDSS Aceh</t>
  </si>
  <si>
    <t>Web</t>
  </si>
  <si>
    <t>ST27A2</t>
  </si>
  <si>
    <t>Aceh Barat Daya</t>
  </si>
  <si>
    <t>Aceh Besar</t>
  </si>
  <si>
    <t>Aceh Jaya</t>
  </si>
  <si>
    <t>Aceh Selatan</t>
  </si>
  <si>
    <t>Aceh Singkil</t>
  </si>
  <si>
    <t>Medan</t>
  </si>
  <si>
    <t>SAP</t>
  </si>
  <si>
    <t>Kunjungan luar kota</t>
  </si>
  <si>
    <t>Aceh Tamiang</t>
  </si>
  <si>
    <t>Aceh Tengah</t>
  </si>
  <si>
    <t>Aceh Tenggara</t>
  </si>
  <si>
    <t>Aceh Timur</t>
  </si>
  <si>
    <t>Aceh Utara</t>
  </si>
  <si>
    <t>Agam</t>
  </si>
  <si>
    <t>Sumatera Barat</t>
  </si>
  <si>
    <t>SDSS Bukittinggi</t>
  </si>
  <si>
    <t>ST24A1</t>
  </si>
  <si>
    <t>Alor</t>
  </si>
  <si>
    <t>Belum ada kunjungan luar pulau</t>
  </si>
  <si>
    <t>Ambon</t>
  </si>
  <si>
    <t>Maluku Utara</t>
  </si>
  <si>
    <t>SDSS Ambon</t>
  </si>
  <si>
    <t>ST28A1</t>
  </si>
  <si>
    <t>Angkola Sipirok</t>
  </si>
  <si>
    <t>Sumatera Utara</t>
  </si>
  <si>
    <t>SDSS Padang Sidempuan</t>
  </si>
  <si>
    <t>ST27B1</t>
  </si>
  <si>
    <t>Asahan</t>
  </si>
  <si>
    <t>SDSS Kisaran</t>
  </si>
  <si>
    <t>ST27A9</t>
  </si>
  <si>
    <t>Asmat</t>
  </si>
  <si>
    <t>Papua</t>
  </si>
  <si>
    <t>Atambua</t>
  </si>
  <si>
    <t>SDSS Kupang</t>
  </si>
  <si>
    <t>ST19B0</t>
  </si>
  <si>
    <t>Badung</t>
  </si>
  <si>
    <t>Bali</t>
  </si>
  <si>
    <t>Denpasar</t>
  </si>
  <si>
    <t>Bagan Siapi-Api</t>
  </si>
  <si>
    <t>Riau</t>
  </si>
  <si>
    <t>SDSS Dumai</t>
  </si>
  <si>
    <t>ST25A5</t>
  </si>
  <si>
    <t>Kunjungan 2 minggu sekali (setiap Rabu) --&gt; bulan Sep-15 tgl 23</t>
  </si>
  <si>
    <t>Balangan</t>
  </si>
  <si>
    <t>Kalimantan Selatan</t>
  </si>
  <si>
    <t>Banjarmasin</t>
  </si>
  <si>
    <t>Balikpapan</t>
  </si>
  <si>
    <t>Kalimantan Timur</t>
  </si>
  <si>
    <t>SDSS Balikpapan</t>
  </si>
  <si>
    <t>ST21A2</t>
  </si>
  <si>
    <t>Banda Aceh</t>
  </si>
  <si>
    <t>Bandar Lampung</t>
  </si>
  <si>
    <t>Lampung</t>
  </si>
  <si>
    <t>Bandung</t>
  </si>
  <si>
    <t>Jawa Barat</t>
  </si>
  <si>
    <t>Bandung Barat</t>
  </si>
  <si>
    <t>Banggai</t>
  </si>
  <si>
    <t>Sulawesi Tengah</t>
  </si>
  <si>
    <t>Palu</t>
  </si>
  <si>
    <t>Bangka</t>
  </si>
  <si>
    <t>Bangka-Belitung</t>
  </si>
  <si>
    <t>SDSS Pangkal Pinang</t>
  </si>
  <si>
    <t>ST23B3</t>
  </si>
  <si>
    <t>Kunjungan 1 bulan sekali</t>
  </si>
  <si>
    <t>Bangka - Belinju/Belinyu</t>
  </si>
  <si>
    <t>Bangka Barat - Jebus</t>
  </si>
  <si>
    <t>Bangka Barat - Muntok</t>
  </si>
  <si>
    <t>Bangka Barat - Kelapa</t>
  </si>
  <si>
    <t>Bangka Belitung</t>
  </si>
  <si>
    <t>Bangka Selatan</t>
  </si>
  <si>
    <t>Bangka Selatan - Toboali</t>
  </si>
  <si>
    <t>Bangka Tengah</t>
  </si>
  <si>
    <t>Bangka Tengah - Koba</t>
  </si>
  <si>
    <t>Bangkalan</t>
  </si>
  <si>
    <t>Jawa Timur</t>
  </si>
  <si>
    <t>SSR Bangkalan</t>
  </si>
  <si>
    <t>SR19B7</t>
  </si>
  <si>
    <t>Bangkinang</t>
  </si>
  <si>
    <t>Pekanbaru</t>
  </si>
  <si>
    <t>Bangli</t>
  </si>
  <si>
    <t>Banjar</t>
  </si>
  <si>
    <t>SDSS Tasikmalaya</t>
  </si>
  <si>
    <t>ST13B1</t>
  </si>
  <si>
    <t>Banjarbaru</t>
  </si>
  <si>
    <t>Banjarnegara</t>
  </si>
  <si>
    <t>Jawa Tengah</t>
  </si>
  <si>
    <t>Purwokerto</t>
  </si>
  <si>
    <t>Bantaeng</t>
  </si>
  <si>
    <t>Sulawesi Selatan</t>
  </si>
  <si>
    <t>Makassar</t>
  </si>
  <si>
    <t>dibuatkan 3a</t>
  </si>
  <si>
    <t>Bantul</t>
  </si>
  <si>
    <t>DI Yogyakarta</t>
  </si>
  <si>
    <t>Yogyakarta</t>
  </si>
  <si>
    <t>Banyuasin</t>
  </si>
  <si>
    <t>Sumatera Selatan</t>
  </si>
  <si>
    <t>Palembang</t>
  </si>
  <si>
    <t>Banyumas</t>
  </si>
  <si>
    <t>Banyuwangi - Kec. Bangorejo</t>
  </si>
  <si>
    <t>Jember</t>
  </si>
  <si>
    <t>Banyuwangi - Kec. Cluring (Benculuk)</t>
  </si>
  <si>
    <t>Banyuwangi - Kec. Gambiran (Jajag)</t>
  </si>
  <si>
    <t>Banyuwangi - Kec. Genteng</t>
  </si>
  <si>
    <t>Banyuwangi - Kec. Glenmore</t>
  </si>
  <si>
    <t>Banyuwangi - Kec. Kabat</t>
  </si>
  <si>
    <t>Banyuwangi - Kec. Kalibaru</t>
  </si>
  <si>
    <t>Banyuwangi - Kec. Kalipuro</t>
  </si>
  <si>
    <t>Banyuwangi - Kec. Muncar</t>
  </si>
  <si>
    <t>Banyuwangi - Kec. Purwoharjo</t>
  </si>
  <si>
    <t>Banyuwangi - Kec. Rogojampi</t>
  </si>
  <si>
    <t>Banyuwangi - Kec. Sanggar</t>
  </si>
  <si>
    <t>Banyuwangi - Kec. Sempu</t>
  </si>
  <si>
    <t>Banyuwangi - Kec. Songgon</t>
  </si>
  <si>
    <t>Banyuwangi - Kec. Srono</t>
  </si>
  <si>
    <t>Banyuwangi - Kec. Stail</t>
  </si>
  <si>
    <t>Banyuwangi - Kec. Tegalsari</t>
  </si>
  <si>
    <t>Banyuwangi - Kec. Wongsorejo</t>
  </si>
  <si>
    <t>Banyuwangi Kota</t>
  </si>
  <si>
    <t>Barito Kuala</t>
  </si>
  <si>
    <t>Barito Selatan</t>
  </si>
  <si>
    <t>Barito Timur</t>
  </si>
  <si>
    <t>Barito Utara</t>
  </si>
  <si>
    <t>Barru</t>
  </si>
  <si>
    <t>Batam</t>
  </si>
  <si>
    <t>Kep. Riau</t>
  </si>
  <si>
    <t>Batang</t>
  </si>
  <si>
    <t>Semarang</t>
  </si>
  <si>
    <t>SDSS Pekalongan</t>
  </si>
  <si>
    <t>ST15A9</t>
  </si>
  <si>
    <t>Batanghari</t>
  </si>
  <si>
    <t>Jambi</t>
  </si>
  <si>
    <t>Batu</t>
  </si>
  <si>
    <t>Malang</t>
  </si>
  <si>
    <t>Batubara</t>
  </si>
  <si>
    <t>Baturaja</t>
  </si>
  <si>
    <t>bisa diarahkan ke SASS Istana Jaya (0735-323723)</t>
  </si>
  <si>
    <t>Batusangkar</t>
  </si>
  <si>
    <t>Kunjungan 1 minggu sekali (setiap Selasa)</t>
  </si>
  <si>
    <t>Bau-Bau</t>
  </si>
  <si>
    <t>Sulawesi Tenggara</t>
  </si>
  <si>
    <t>SDSS Bau Bau</t>
  </si>
  <si>
    <t>ST34B2</t>
  </si>
  <si>
    <t>Belitang</t>
  </si>
  <si>
    <t>Sumatera-Selatan</t>
  </si>
  <si>
    <t>SSR Belitang</t>
  </si>
  <si>
    <t>SR23C0</t>
  </si>
  <si>
    <t>Belitung</t>
  </si>
  <si>
    <t>SDSS Belitung</t>
  </si>
  <si>
    <t>ST23B4</t>
  </si>
  <si>
    <t>Belitung Timur</t>
  </si>
  <si>
    <t>Belu</t>
  </si>
  <si>
    <t>NTT</t>
  </si>
  <si>
    <t>Bener Meriah</t>
  </si>
  <si>
    <t>Bengkalis</t>
  </si>
  <si>
    <t>SSR Bengkalis</t>
  </si>
  <si>
    <t>SR25A2</t>
  </si>
  <si>
    <t>Bengkayang</t>
  </si>
  <si>
    <t>Kalimantan Barat</t>
  </si>
  <si>
    <t>SSR Singkawang</t>
  </si>
  <si>
    <t>SR30..</t>
  </si>
  <si>
    <t>Bengkulu</t>
  </si>
  <si>
    <t>SDSS Bengkulu</t>
  </si>
  <si>
    <t>ST23A2</t>
  </si>
  <si>
    <t>Bengkulu Selatan</t>
  </si>
  <si>
    <t>Bengkulu Utara</t>
  </si>
  <si>
    <t>Berau</t>
  </si>
  <si>
    <t>SSR Berau</t>
  </si>
  <si>
    <t>SR19B4</t>
  </si>
  <si>
    <t>Besuki</t>
  </si>
  <si>
    <t>Biak Numfor</t>
  </si>
  <si>
    <t>?</t>
  </si>
  <si>
    <t>Bima</t>
  </si>
  <si>
    <t>Nusa Tenggara Barat</t>
  </si>
  <si>
    <t>SDSS Bima</t>
  </si>
  <si>
    <t>ST20B3</t>
  </si>
  <si>
    <t>Binjai</t>
  </si>
  <si>
    <t>Bintan</t>
  </si>
  <si>
    <t>SDSS Tanjung Pinang</t>
  </si>
  <si>
    <t>ST37A4</t>
  </si>
  <si>
    <t>Bintan Timur</t>
  </si>
  <si>
    <t>Bireuen</t>
  </si>
  <si>
    <t>SSR Lhokseumawe</t>
  </si>
  <si>
    <t>SR27B0</t>
  </si>
  <si>
    <t>Bitung</t>
  </si>
  <si>
    <t>Sulawesi Utara</t>
  </si>
  <si>
    <t>Manado</t>
  </si>
  <si>
    <t>Blitar</t>
  </si>
  <si>
    <t>Kediri</t>
  </si>
  <si>
    <t>Blora</t>
  </si>
  <si>
    <t>SSR Blora</t>
  </si>
  <si>
    <t>SR15B2</t>
  </si>
  <si>
    <t>Boalemo</t>
  </si>
  <si>
    <t>Gorontalo</t>
  </si>
  <si>
    <t>SDSS Gorontalo</t>
  </si>
  <si>
    <t>ST31A0</t>
  </si>
  <si>
    <t>Bojonegoro</t>
  </si>
  <si>
    <t>SSR Bojonegoro</t>
  </si>
  <si>
    <t>SR19A1</t>
  </si>
  <si>
    <t>Bolaang Mongondow</t>
  </si>
  <si>
    <t>Bolaang Mongondow Utara</t>
  </si>
  <si>
    <t>Bombana</t>
  </si>
  <si>
    <t>Kendari</t>
  </si>
  <si>
    <t>Bondowoso</t>
  </si>
  <si>
    <t>Bone</t>
  </si>
  <si>
    <t>SSR Bone</t>
  </si>
  <si>
    <t>SR28C2</t>
  </si>
  <si>
    <t>Bone Bolango</t>
  </si>
  <si>
    <t>Bontang</t>
  </si>
  <si>
    <t>SSR Bontang</t>
  </si>
  <si>
    <t>SR21B1</t>
  </si>
  <si>
    <t>Boven Digoel</t>
  </si>
  <si>
    <t>Boyolali</t>
  </si>
  <si>
    <t>SDSS Solo</t>
  </si>
  <si>
    <t>ST16A6</t>
  </si>
  <si>
    <t>Brebes</t>
  </si>
  <si>
    <t>SDSS Tegal</t>
  </si>
  <si>
    <t>ST14A7</t>
  </si>
  <si>
    <t>Bukittinggi</t>
  </si>
  <si>
    <t>Buleleng</t>
  </si>
  <si>
    <t>SDSS Singaraja</t>
  </si>
  <si>
    <t>ST20B2</t>
  </si>
  <si>
    <t>Bulukumba</t>
  </si>
  <si>
    <t>Dibuatkan 3a</t>
  </si>
  <si>
    <t>Bulungan</t>
  </si>
  <si>
    <t>Kalimantan Utara</t>
  </si>
  <si>
    <t>SSR Tanjung Selor</t>
  </si>
  <si>
    <t>SR19C6</t>
  </si>
  <si>
    <t>Bungo</t>
  </si>
  <si>
    <t>SDSS Muarabungo</t>
  </si>
  <si>
    <t>ST33A3</t>
  </si>
  <si>
    <t>Buol</t>
  </si>
  <si>
    <t>SSR Buol</t>
  </si>
  <si>
    <t>SR36A8</t>
  </si>
  <si>
    <t>Buru</t>
  </si>
  <si>
    <t>Maluku</t>
  </si>
  <si>
    <t>Buton</t>
  </si>
  <si>
    <t>Buton Utara</t>
  </si>
  <si>
    <t>Cepu</t>
  </si>
  <si>
    <t>SDSS Kudus</t>
  </si>
  <si>
    <t>ST15A8</t>
  </si>
  <si>
    <t>Ciamis</t>
  </si>
  <si>
    <t>Cianjur</t>
  </si>
  <si>
    <t>SSR Cianjur</t>
  </si>
  <si>
    <t>SR13B0</t>
  </si>
  <si>
    <t>Cilacap</t>
  </si>
  <si>
    <t>Cilegon</t>
  </si>
  <si>
    <t>Banten</t>
  </si>
  <si>
    <t>SDSS Cilegon</t>
  </si>
  <si>
    <t>ST11A7</t>
  </si>
  <si>
    <t>Ciloto - Cipanas</t>
  </si>
  <si>
    <t>Cimahi</t>
  </si>
  <si>
    <t>Cipanas - Cianjur</t>
  </si>
  <si>
    <t>Curup</t>
  </si>
  <si>
    <t>Kunjungan 1 Minggu sekali</t>
  </si>
  <si>
    <t>Dairi</t>
  </si>
  <si>
    <t>Deli Serdang</t>
  </si>
  <si>
    <t>Demak</t>
  </si>
  <si>
    <t>Kunjungan 1 Minggu sekali (Rabu / Jumat)</t>
  </si>
  <si>
    <t>Demak - Karangawen</t>
  </si>
  <si>
    <t>Demak - Mranggen</t>
  </si>
  <si>
    <t>Demak - Pucang Gading</t>
  </si>
  <si>
    <t>Demak - Sayung</t>
  </si>
  <si>
    <t>Dharmasraya</t>
  </si>
  <si>
    <t>Padang</t>
  </si>
  <si>
    <t>Dompu</t>
  </si>
  <si>
    <t>Donggala</t>
  </si>
  <si>
    <t>Empat Lawang</t>
  </si>
  <si>
    <t>Ende</t>
  </si>
  <si>
    <t>SSR Ende</t>
  </si>
  <si>
    <t>SR9B9</t>
  </si>
  <si>
    <t>Enrekang</t>
  </si>
  <si>
    <t>Fak Fak</t>
  </si>
  <si>
    <t>Flores</t>
  </si>
  <si>
    <t>Kunjungan dari SASS Herman</t>
  </si>
  <si>
    <t>Flores Timur</t>
  </si>
  <si>
    <t>Garut</t>
  </si>
  <si>
    <t>Kunjungan setiap Hari Selasa</t>
  </si>
  <si>
    <t>Gayo Lues</t>
  </si>
  <si>
    <t>Geudong-Geudong</t>
  </si>
  <si>
    <t>Gianyar</t>
  </si>
  <si>
    <t>(1 Mingu sekali, hari Selasa dan Jumat)</t>
  </si>
  <si>
    <t>Gorontalo Utara</t>
  </si>
  <si>
    <t>Gowa</t>
  </si>
  <si>
    <t>Gresik</t>
  </si>
  <si>
    <t>Surabaya</t>
  </si>
  <si>
    <t>Dibuatkan 3a (Kunjungan senin - sabtu dari SASS BSE)</t>
  </si>
  <si>
    <t>Grobogan</t>
  </si>
  <si>
    <t>Gunung Kidul</t>
  </si>
  <si>
    <t>Gunung Mas</t>
  </si>
  <si>
    <t>Kalimantan Tengah</t>
  </si>
  <si>
    <t>Halmahera Barat</t>
  </si>
  <si>
    <t>SSR Ternate</t>
  </si>
  <si>
    <t>SR31A6</t>
  </si>
  <si>
    <t>Halmahera Selatan</t>
  </si>
  <si>
    <t>Halmahera Timur</t>
  </si>
  <si>
    <t>Halmahera Utara</t>
  </si>
  <si>
    <t>Hulu Sungai Selatan</t>
  </si>
  <si>
    <t>Kunjungan tergantung situasi</t>
  </si>
  <si>
    <t>Hulu Sungai Timur</t>
  </si>
  <si>
    <t>Hulu Sungai Utara</t>
  </si>
  <si>
    <t>Humbang Hasundutan</t>
  </si>
  <si>
    <t>Indragiri Hilir</t>
  </si>
  <si>
    <t>SDSS Rengat</t>
  </si>
  <si>
    <t>ST25B1</t>
  </si>
  <si>
    <t>Indragiri Hulu</t>
  </si>
  <si>
    <t>Indralaya</t>
  </si>
  <si>
    <t>Indramayu</t>
  </si>
  <si>
    <t>SDSS Indramayu</t>
  </si>
  <si>
    <t>ST14A5</t>
  </si>
  <si>
    <r>
      <t xml:space="preserve">Jika kunjungan dari Cirebon setiap </t>
    </r>
    <r>
      <rPr>
        <b/>
        <sz val="10"/>
        <color rgb="FF0000FF"/>
        <rFont val="Tahoma"/>
        <family val="2"/>
      </rPr>
      <t>Kamis</t>
    </r>
  </si>
  <si>
    <t>Jabung</t>
  </si>
  <si>
    <t>Rawan Begal &amp; Penjahat (tidak bisa kunjungan)</t>
  </si>
  <si>
    <t>Jailolo</t>
  </si>
  <si>
    <t>Jalur</t>
  </si>
  <si>
    <t>sarankan untuk konsumen dititipkan ke toko</t>
  </si>
  <si>
    <t>Jayapura</t>
  </si>
  <si>
    <t>SDSS Jayapura</t>
  </si>
  <si>
    <t>ST10D4</t>
  </si>
  <si>
    <t>Jayawijaya</t>
  </si>
  <si>
    <t>Jembrana</t>
  </si>
  <si>
    <t>Jeneponto</t>
  </si>
  <si>
    <t>Jepara</t>
  </si>
  <si>
    <t>Jeunib</t>
  </si>
  <si>
    <t>Jombang</t>
  </si>
  <si>
    <t>Jonggol</t>
  </si>
  <si>
    <t>Bogor</t>
  </si>
  <si>
    <t>Dibuatkan 3a (Kunjungan setiap Kamis/Jumat)</t>
  </si>
  <si>
    <t>Kaimana</t>
  </si>
  <si>
    <t>Papua Barat</t>
  </si>
  <si>
    <t>Kalapa Nunggal - Sukabumi</t>
  </si>
  <si>
    <t>SDSS Sukabumi</t>
  </si>
  <si>
    <t>ST32A7</t>
  </si>
  <si>
    <t>Kunjungan setiap hari Rabu</t>
  </si>
  <si>
    <t>Kampar</t>
  </si>
  <si>
    <t>Kapuas</t>
  </si>
  <si>
    <r>
      <t xml:space="preserve">Kapuas - </t>
    </r>
    <r>
      <rPr>
        <sz val="10"/>
        <color rgb="FF0000FF"/>
        <rFont val="Tahoma"/>
        <family val="2"/>
      </rPr>
      <t>kec.Kuala Kapuas</t>
    </r>
  </si>
  <si>
    <t>Kapuas Hulu</t>
  </si>
  <si>
    <t>Karanganyar</t>
  </si>
  <si>
    <t>Karangasem</t>
  </si>
  <si>
    <t>Kunjungan 2 minggu sekali (Tergantung Lr)</t>
  </si>
  <si>
    <t>Karawang</t>
  </si>
  <si>
    <t>Karimun</t>
  </si>
  <si>
    <t>Karo</t>
  </si>
  <si>
    <t>Katingan</t>
  </si>
  <si>
    <t>Kaur</t>
  </si>
  <si>
    <t>Kayong utara</t>
  </si>
  <si>
    <t>SDSS Ketapang</t>
  </si>
  <si>
    <t>ST30A1</t>
  </si>
  <si>
    <t>Kayu Agung OKI</t>
  </si>
  <si>
    <t>Kebumen</t>
  </si>
  <si>
    <t>SSR Gombong</t>
  </si>
  <si>
    <t>SR17A1</t>
  </si>
  <si>
    <t>Keerom</t>
  </si>
  <si>
    <t>Kelelewan</t>
  </si>
  <si>
    <t>Kendal</t>
  </si>
  <si>
    <t>Dibuatkan 3a (Kunjungan dari SASS Weleri)</t>
  </si>
  <si>
    <t>Kepahiang</t>
  </si>
  <si>
    <t>Kepulauan Aru</t>
  </si>
  <si>
    <t>Kepulauan Mentawai</t>
  </si>
  <si>
    <t>Kepulauan Sangihe</t>
  </si>
  <si>
    <t>Kepulauan Sitaro</t>
  </si>
  <si>
    <t>Kepulauan Sula</t>
  </si>
  <si>
    <t>Kepulauan Talaud</t>
  </si>
  <si>
    <t>Kerinci</t>
  </si>
  <si>
    <t>Ketapang</t>
  </si>
  <si>
    <t>Klaten</t>
  </si>
  <si>
    <t>Kunjungan dari SASS Solo</t>
  </si>
  <si>
    <t>Klaten - Kec Prambanan (Daerah Prambanan)</t>
  </si>
  <si>
    <t>Klungkung</t>
  </si>
  <si>
    <t>Kunjungan 2 minggu sekali (setiap Kamis)</t>
  </si>
  <si>
    <t>Kolaka</t>
  </si>
  <si>
    <t>SSR Kolaka</t>
  </si>
  <si>
    <t>SR34B1</t>
  </si>
  <si>
    <t>Kolaka Utara</t>
  </si>
  <si>
    <t>Konawe</t>
  </si>
  <si>
    <t>Konawe Selatan</t>
  </si>
  <si>
    <t>Konawe Utara</t>
  </si>
  <si>
    <t>Kotabaru</t>
  </si>
  <si>
    <t>Kalimantan SElatan</t>
  </si>
  <si>
    <t>SSR Kotabaru</t>
  </si>
  <si>
    <t>SR22A6</t>
  </si>
  <si>
    <t>Kotabesi</t>
  </si>
  <si>
    <t>SDSS Sampit</t>
  </si>
  <si>
    <t>ST22A5</t>
  </si>
  <si>
    <t>Kotamobagu</t>
  </si>
  <si>
    <t>Kotawaringin Barat</t>
  </si>
  <si>
    <t>SDSS Pangkalanbun</t>
  </si>
  <si>
    <t>ST22..</t>
  </si>
  <si>
    <t>Kotawaringin Timur</t>
  </si>
  <si>
    <t>Krian - Sidoarjo</t>
  </si>
  <si>
    <t>Kualapembuang</t>
  </si>
  <si>
    <t>Kuantan Singingi</t>
  </si>
  <si>
    <t>Kubu Raya</t>
  </si>
  <si>
    <t>Pontianak</t>
  </si>
  <si>
    <t>Kudus</t>
  </si>
  <si>
    <t>Kulon Progo</t>
  </si>
  <si>
    <t>Kuningan</t>
  </si>
  <si>
    <t>Cirebon</t>
  </si>
  <si>
    <r>
      <t xml:space="preserve">Kunjungan setiap </t>
    </r>
    <r>
      <rPr>
        <b/>
        <sz val="10"/>
        <color rgb="FF0000FF"/>
        <rFont val="Tahoma"/>
        <family val="2"/>
      </rPr>
      <t>Kamis</t>
    </r>
  </si>
  <si>
    <t>Kupang</t>
  </si>
  <si>
    <t>Kuta Cane - Aceh Tenggara</t>
  </si>
  <si>
    <t>Kutai Barat</t>
  </si>
  <si>
    <t>Samarinda</t>
  </si>
  <si>
    <t>Kutai Kartanegara</t>
  </si>
  <si>
    <r>
      <t xml:space="preserve">Kunjungan luar kota setiap </t>
    </r>
    <r>
      <rPr>
        <b/>
        <sz val="10"/>
        <color rgb="FF0000FF"/>
        <rFont val="Tahoma"/>
        <family val="2"/>
      </rPr>
      <t>Selasa/Rabu</t>
    </r>
  </si>
  <si>
    <t>Kutai Timur</t>
  </si>
  <si>
    <t>Kutoarjo</t>
  </si>
  <si>
    <t>Kunjungan setiap hari Jum'at</t>
  </si>
  <si>
    <t>Labuhan Batu</t>
  </si>
  <si>
    <t>SDSS Rantauprapat</t>
  </si>
  <si>
    <t>ST27B2</t>
  </si>
  <si>
    <t>Lahat</t>
  </si>
  <si>
    <t>Lamandau</t>
  </si>
  <si>
    <t>Banjarmasin / SDSS Sampit</t>
  </si>
  <si>
    <t>Ada kemungkinan OUT OF COVERAGE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</si>
  <si>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</si>
  <si>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</si>
  <si>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</si>
  <si>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</si>
  <si>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</si>
  <si>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</si>
  <si>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</si>
  <si>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</si>
  <si>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</si>
  <si>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Lebak</t>
  </si>
  <si>
    <t>Lebong</t>
  </si>
  <si>
    <t>Lembata</t>
  </si>
  <si>
    <t>Lhokseumawe</t>
  </si>
  <si>
    <t>Lhoksukon</t>
  </si>
  <si>
    <t>Lima Puluh Kota</t>
  </si>
  <si>
    <t>Lingga</t>
  </si>
  <si>
    <t>Lombok Barat</t>
  </si>
  <si>
    <t>SDSS Mataram</t>
  </si>
  <si>
    <t>ST20B0</t>
  </si>
  <si>
    <t>Lombok Tengah</t>
  </si>
  <si>
    <t>Lombok Timur</t>
  </si>
  <si>
    <t>Lubuklinggau</t>
  </si>
  <si>
    <t>SDSS Lubuklinggau</t>
  </si>
  <si>
    <t>ST23B5</t>
  </si>
  <si>
    <t>Lumajang</t>
  </si>
  <si>
    <t>Luwu</t>
  </si>
  <si>
    <t>SDSS Palopo</t>
  </si>
  <si>
    <t>ST28A7</t>
  </si>
  <si>
    <r>
      <t xml:space="preserve">Luwu Timur - </t>
    </r>
    <r>
      <rPr>
        <sz val="10"/>
        <color rgb="FF0000FF"/>
        <rFont val="Tahoma"/>
        <family val="2"/>
      </rPr>
      <t>Kec. Angkona</t>
    </r>
  </si>
  <si>
    <t>SSR Malili</t>
  </si>
  <si>
    <t>SR28C4</t>
  </si>
  <si>
    <r>
      <t xml:space="preserve">Luwu Timur - </t>
    </r>
    <r>
      <rPr>
        <sz val="10"/>
        <color rgb="FF0000FF"/>
        <rFont val="Tahoma"/>
        <family val="2"/>
      </rPr>
      <t>Kec. Burau</t>
    </r>
  </si>
  <si>
    <r>
      <t xml:space="preserve">Luwu Timur - </t>
    </r>
    <r>
      <rPr>
        <sz val="10"/>
        <color rgb="FF0000FF"/>
        <rFont val="Tahoma"/>
        <family val="2"/>
      </rPr>
      <t>Kec. Kalaena</t>
    </r>
  </si>
  <si>
    <r>
      <t xml:space="preserve">Luwu Timur - </t>
    </r>
    <r>
      <rPr>
        <sz val="10"/>
        <color rgb="FF0000FF"/>
        <rFont val="Tahoma"/>
        <family val="2"/>
      </rPr>
      <t>Kec. Malili</t>
    </r>
  </si>
  <si>
    <r>
      <t xml:space="preserve">Luwu Timur - </t>
    </r>
    <r>
      <rPr>
        <sz val="10"/>
        <color rgb="FF0000FF"/>
        <rFont val="Tahoma"/>
        <family val="2"/>
      </rPr>
      <t>Kec. Mangkutana</t>
    </r>
  </si>
  <si>
    <r>
      <t xml:space="preserve">Luwu Timur - </t>
    </r>
    <r>
      <rPr>
        <sz val="10"/>
        <color rgb="FF0000FF"/>
        <rFont val="Tahoma"/>
        <family val="2"/>
      </rPr>
      <t>Kec. Nuha</t>
    </r>
  </si>
  <si>
    <r>
      <t xml:space="preserve">Luwu Timur - </t>
    </r>
    <r>
      <rPr>
        <sz val="10"/>
        <color rgb="FF0000FF"/>
        <rFont val="Tahoma"/>
        <family val="2"/>
      </rPr>
      <t>Kec. Tomoni</t>
    </r>
  </si>
  <si>
    <r>
      <t xml:space="preserve">Luwu Timur - </t>
    </r>
    <r>
      <rPr>
        <sz val="10"/>
        <color rgb="FF0000FF"/>
        <rFont val="Tahoma"/>
        <family val="2"/>
      </rPr>
      <t>Kec. Tomoni Timur</t>
    </r>
  </si>
  <si>
    <r>
      <t xml:space="preserve">Luwu Timur - </t>
    </r>
    <r>
      <rPr>
        <sz val="10"/>
        <color rgb="FF0000FF"/>
        <rFont val="Tahoma"/>
        <family val="2"/>
      </rPr>
      <t>Kec. Towuti</t>
    </r>
  </si>
  <si>
    <r>
      <t xml:space="preserve">Luwu Timur - </t>
    </r>
    <r>
      <rPr>
        <sz val="10"/>
        <color rgb="FF0000FF"/>
        <rFont val="Tahoma"/>
        <family val="2"/>
      </rPr>
      <t>Kec. Wasuponda</t>
    </r>
  </si>
  <si>
    <r>
      <t xml:space="preserve">Luwu Timur - </t>
    </r>
    <r>
      <rPr>
        <sz val="10"/>
        <color rgb="FF0000FF"/>
        <rFont val="Tahoma"/>
        <family val="2"/>
      </rPr>
      <t>Kec. Wotu</t>
    </r>
  </si>
  <si>
    <t>Luwu Utara</t>
  </si>
  <si>
    <t>Luwuk</t>
  </si>
  <si>
    <t>SSR Luwuk</t>
  </si>
  <si>
    <t>SR36A5</t>
  </si>
  <si>
    <t>Madiun</t>
  </si>
  <si>
    <t>SDSS Madiun</t>
  </si>
  <si>
    <t>ST18A2</t>
  </si>
  <si>
    <t>Madura</t>
  </si>
  <si>
    <t>Madura adalah nama pulau, tanyakan kabupaten apa?</t>
  </si>
  <si>
    <t>Magelang</t>
  </si>
  <si>
    <t>Magetan</t>
  </si>
  <si>
    <t>Majalengka</t>
  </si>
  <si>
    <r>
      <t xml:space="preserve">Kunjungan setiap Hari </t>
    </r>
    <r>
      <rPr>
        <b/>
        <sz val="10"/>
        <color rgb="FF0000FF"/>
        <rFont val="Tahoma"/>
        <family val="2"/>
      </rPr>
      <t>Selasa</t>
    </r>
  </si>
  <si>
    <t>Majene</t>
  </si>
  <si>
    <t>Sulawesi Barat</t>
  </si>
  <si>
    <t>SDSS Majene</t>
  </si>
  <si>
    <t>ST28A5</t>
  </si>
  <si>
    <t>Malimping</t>
  </si>
  <si>
    <t>Lebak - Banten</t>
  </si>
  <si>
    <t>SSR Malimping</t>
  </si>
  <si>
    <t>SR11C0</t>
  </si>
  <si>
    <t>Malimping - Bayah</t>
  </si>
  <si>
    <t>Malimping - Cihara</t>
  </si>
  <si>
    <t>Malimping - Cijaku</t>
  </si>
  <si>
    <t>Malimping - Cikeusik</t>
  </si>
  <si>
    <t>Malimping - Gunung Kencana</t>
  </si>
  <si>
    <t>Malimping - Wanasalam</t>
  </si>
  <si>
    <t>Malinau</t>
  </si>
  <si>
    <t>SDSS Tarakan</t>
  </si>
  <si>
    <t>ST19A3</t>
  </si>
  <si>
    <t>Kunjungan dari SASS Adam Makmur</t>
  </si>
  <si>
    <t>Maluku Tengah</t>
  </si>
  <si>
    <t>SSR Masohi</t>
  </si>
  <si>
    <t>SR28C3</t>
  </si>
  <si>
    <r>
      <t xml:space="preserve">Maluku Tengah - </t>
    </r>
    <r>
      <rPr>
        <sz val="10"/>
        <color rgb="FF0000FF"/>
        <rFont val="Tahoma"/>
        <family val="2"/>
      </rPr>
      <t>Kec. Amahai</t>
    </r>
  </si>
  <si>
    <r>
      <t xml:space="preserve">Maluku Tengah - </t>
    </r>
    <r>
      <rPr>
        <sz val="10"/>
        <color rgb="FF0000FF"/>
        <rFont val="Tahoma"/>
        <family val="2"/>
      </rPr>
      <t>Kec. Masohi</t>
    </r>
  </si>
  <si>
    <r>
      <t xml:space="preserve">Maluku Tengah - </t>
    </r>
    <r>
      <rPr>
        <sz val="10"/>
        <color rgb="FF0000FF"/>
        <rFont val="Tahoma"/>
        <family val="2"/>
      </rPr>
      <t>Kec. Teluk Ela Putih</t>
    </r>
  </si>
  <si>
    <r>
      <t xml:space="preserve">Maluku Tengah - </t>
    </r>
    <r>
      <rPr>
        <sz val="10"/>
        <color rgb="FF0000FF"/>
        <rFont val="Tahoma"/>
        <family val="2"/>
      </rPr>
      <t>Kec. Teon Nila Serua</t>
    </r>
  </si>
  <si>
    <t>Maluku Tenggara</t>
  </si>
  <si>
    <t>Maluku Tenggara Barat</t>
  </si>
  <si>
    <t>Mamasa</t>
  </si>
  <si>
    <t>Mamberamo Raya</t>
  </si>
  <si>
    <t>Mamuju</t>
  </si>
  <si>
    <t>Kunjungan 1 Bulan Sekali dari SDSS Majene</t>
  </si>
  <si>
    <t>Mamuju Utara</t>
  </si>
  <si>
    <t>Mandailing Natal</t>
  </si>
  <si>
    <t>Mandau</t>
  </si>
  <si>
    <t>Manggarai</t>
  </si>
  <si>
    <t>Nusa Tenggarai Timur</t>
  </si>
  <si>
    <t>Manggarai Barat</t>
  </si>
  <si>
    <t>Manggarai Timur</t>
  </si>
  <si>
    <t>Manokwari</t>
  </si>
  <si>
    <t>SSR Manokwari</t>
  </si>
  <si>
    <t>SR10G3</t>
  </si>
  <si>
    <t>Manokwari - Amban</t>
  </si>
  <si>
    <t>Manokwari - Amban pantai</t>
  </si>
  <si>
    <t>Manokwari - Andai</t>
  </si>
  <si>
    <t>Manokwari - Anggori</t>
  </si>
  <si>
    <t>Manokwari - Arfai</t>
  </si>
  <si>
    <t>Manokwari - Arowi</t>
  </si>
  <si>
    <t>Manokwari - Borobudur</t>
  </si>
  <si>
    <t>Manokwari - Brawijaya</t>
  </si>
  <si>
    <t>Manokwari - Gunung meja</t>
  </si>
  <si>
    <t>Manokwari - Gunung salju</t>
  </si>
  <si>
    <t>Manokwari - Jalan baru</t>
  </si>
  <si>
    <t>Manokwari - Kampung baru</t>
  </si>
  <si>
    <t>Manokwari - Kenari tinggi</t>
  </si>
  <si>
    <t>Manokwari - Kwawi</t>
  </si>
  <si>
    <t>Manokwari - Mansinam</t>
  </si>
  <si>
    <t>Manokwari - Pasir ido</t>
  </si>
  <si>
    <t>Manokwari - Pasir putih</t>
  </si>
  <si>
    <t>Manokwari - Reremi puncak</t>
  </si>
  <si>
    <t>Manokwari - Sanggeng</t>
  </si>
  <si>
    <t>Manokwari - Sowi</t>
  </si>
  <si>
    <t>Manokwari - Wosi</t>
  </si>
  <si>
    <t>Mappi</t>
  </si>
  <si>
    <t>Marawa</t>
  </si>
  <si>
    <t>Maros</t>
  </si>
  <si>
    <t>Mataram</t>
  </si>
  <si>
    <t>Melawi</t>
  </si>
  <si>
    <t>SSR Nanga Pinoh</t>
  </si>
  <si>
    <t>SR30B2</t>
  </si>
  <si>
    <t>Merangin</t>
  </si>
  <si>
    <t>Merauke</t>
  </si>
  <si>
    <t>SSR Merauke</t>
  </si>
  <si>
    <t>SR10D9</t>
  </si>
  <si>
    <t>Metro</t>
  </si>
  <si>
    <t>SSR Metro</t>
  </si>
  <si>
    <t>SR29B0</t>
  </si>
  <si>
    <t>Mimika</t>
  </si>
  <si>
    <t>Minahasa</t>
  </si>
  <si>
    <t>Minahasa Selatan</t>
  </si>
  <si>
    <t>Minahasa Tenggara</t>
  </si>
  <si>
    <t>Minahasa Utara</t>
  </si>
  <si>
    <t>Minas</t>
  </si>
  <si>
    <t xml:space="preserve">Minas </t>
  </si>
  <si>
    <t>Mojokerto</t>
  </si>
  <si>
    <t>Morowali</t>
  </si>
  <si>
    <t>SR36A37</t>
  </si>
  <si>
    <t>Muara enim</t>
  </si>
  <si>
    <t>3 minggu sekali (sarankan untuk bawa unit ke service langsung)</t>
  </si>
  <si>
    <t>Muaro Jambi</t>
  </si>
  <si>
    <t>Muko-Muko</t>
  </si>
  <si>
    <t>Muna</t>
  </si>
  <si>
    <t>SSR Raha</t>
  </si>
  <si>
    <t>SR34C2</t>
  </si>
  <si>
    <t>Murung Raya</t>
  </si>
  <si>
    <t>SSR Palangkaraya</t>
  </si>
  <si>
    <t>SR22B0</t>
  </si>
  <si>
    <t>Musi Banyuasin</t>
  </si>
  <si>
    <t>Musi Rawas</t>
  </si>
  <si>
    <t>Nabire</t>
  </si>
  <si>
    <t>Nagan Raya</t>
  </si>
  <si>
    <t>Nagekeo</t>
  </si>
  <si>
    <t>Nanga Mau</t>
  </si>
  <si>
    <t>SDSS Sintang</t>
  </si>
  <si>
    <t>ST30A6</t>
  </si>
  <si>
    <t>Natuna</t>
  </si>
  <si>
    <t>Ngada</t>
  </si>
  <si>
    <t>Nganjuk</t>
  </si>
  <si>
    <t>Ngawi</t>
  </si>
  <si>
    <t>Kunjungan 1 Minggu sekali (setiap Senin atau Kamis)</t>
  </si>
  <si>
    <t>Nias</t>
  </si>
  <si>
    <t>SSR Nias</t>
  </si>
  <si>
    <t>SR27C1</t>
  </si>
  <si>
    <t>Nias Selatan</t>
  </si>
  <si>
    <t>Nunukan</t>
  </si>
  <si>
    <t>Ogan Komering Ilir</t>
  </si>
  <si>
    <t>Ogan Komering Ulu</t>
  </si>
  <si>
    <t>Ogan Komering Ulu Selatan</t>
  </si>
  <si>
    <t>Ogan Komering Ulu Timur</t>
  </si>
  <si>
    <t>Pacet - Cipanas</t>
  </si>
  <si>
    <t>Pacitan</t>
  </si>
  <si>
    <t>Padang Lawas</t>
  </si>
  <si>
    <t>Padang Pariaman</t>
  </si>
  <si>
    <t>Padang Sidempuan</t>
  </si>
  <si>
    <t>Padangpanjang</t>
  </si>
  <si>
    <t>Pagar Alam</t>
  </si>
  <si>
    <t>Kunjungan dari SASS Gema Service</t>
  </si>
  <si>
    <t>Pak pak Bharat</t>
  </si>
  <si>
    <t>Palangka raya</t>
  </si>
  <si>
    <t>SDSS Palangkaraya</t>
  </si>
  <si>
    <t>ST22A4</t>
  </si>
  <si>
    <t>Palopo</t>
  </si>
  <si>
    <t>Pamanukan</t>
  </si>
  <si>
    <t>Pamekasan</t>
  </si>
  <si>
    <t>SDSS Pamekasan</t>
  </si>
  <si>
    <t>ST19C1</t>
  </si>
  <si>
    <t>Pandeglang</t>
  </si>
  <si>
    <t>Pangandaran</t>
  </si>
  <si>
    <t>Pangkajene Kepulauan (Pangkep)</t>
  </si>
  <si>
    <t>Pangkal Pinang</t>
  </si>
  <si>
    <t>Pangkalan Bun</t>
  </si>
  <si>
    <t>Pangkut</t>
  </si>
  <si>
    <t>Paniai</t>
  </si>
  <si>
    <t>Pare</t>
  </si>
  <si>
    <t>Pare-pare</t>
  </si>
  <si>
    <t>SSR Pinrang</t>
  </si>
  <si>
    <t>SR28B5</t>
  </si>
  <si>
    <t>Pariaman</t>
  </si>
  <si>
    <t>Parigi Moutong</t>
  </si>
  <si>
    <t>Pasaman</t>
  </si>
  <si>
    <t>Pasaman Barat</t>
  </si>
  <si>
    <t>Pasir/Paser</t>
  </si>
  <si>
    <t>SSR Tanah Grogot</t>
  </si>
  <si>
    <t>SR21A6</t>
  </si>
  <si>
    <t>Pasuruan</t>
  </si>
  <si>
    <t>Kunjungan dari SASS</t>
  </si>
  <si>
    <t>Pati</t>
  </si>
  <si>
    <t>Payakumbuh</t>
  </si>
  <si>
    <t>Pegunungan Bintang</t>
  </si>
  <si>
    <t>Pekalongan</t>
  </si>
  <si>
    <t>Pelalawan</t>
  </si>
  <si>
    <t>Pemalang</t>
  </si>
  <si>
    <t>Pemalang - Kec. Ampelgading</t>
  </si>
  <si>
    <t>Pemalang - Kec. Comal</t>
  </si>
  <si>
    <t>Pemalang - Kec. Petarukan</t>
  </si>
  <si>
    <t>Pemalang - Kec. Ulujami</t>
  </si>
  <si>
    <t>Pematang Siantar</t>
  </si>
  <si>
    <t>SSR Pematang Siantar</t>
  </si>
  <si>
    <t>SR27C0</t>
  </si>
  <si>
    <t>Pematang Siantar - Bukit maraja bah jambi</t>
  </si>
  <si>
    <t>Pematang Siantar - Dolok panribuan</t>
  </si>
  <si>
    <t>Pematang Siantar - Gunung Malela</t>
  </si>
  <si>
    <t>Pematang Siantar - Haranggaol</t>
  </si>
  <si>
    <t>Pematang Siantar - Prapat</t>
  </si>
  <si>
    <t>Pematang Siantar - Raya</t>
  </si>
  <si>
    <t>Pematang Siantar - Serbelawan</t>
  </si>
  <si>
    <t xml:space="preserve">Pematang Siantar - Seribu Dolok </t>
  </si>
  <si>
    <t>Pematang Siantar - Sidamanik</t>
  </si>
  <si>
    <t>Pematang Siantar - Simajarunjung</t>
  </si>
  <si>
    <t>Pematang Siantar - Tanah jawa</t>
  </si>
  <si>
    <t>Pematang Siantar - Tiga Balata</t>
  </si>
  <si>
    <t>Penajam Paser Utara</t>
  </si>
  <si>
    <t>Pendopo</t>
  </si>
  <si>
    <t>Perdagangan</t>
  </si>
  <si>
    <t>Pesawaran</t>
  </si>
  <si>
    <t>Pesisir Selatan</t>
  </si>
  <si>
    <t>Petapahan</t>
  </si>
  <si>
    <t>Pidie</t>
  </si>
  <si>
    <t>Pidie Jaya</t>
  </si>
  <si>
    <t>Pinrang</t>
  </si>
  <si>
    <t>Pohuwato</t>
  </si>
  <si>
    <t>Polewali Mandar (Polman)</t>
  </si>
  <si>
    <t>Ponorogo</t>
  </si>
  <si>
    <t>Poso</t>
  </si>
  <si>
    <t>Prabumulih</t>
  </si>
  <si>
    <t>SSR Prabumulih</t>
  </si>
  <si>
    <t>SR23..</t>
  </si>
  <si>
    <t>Probolinggo</t>
  </si>
  <si>
    <t>SSR Probolinggo</t>
  </si>
  <si>
    <t>SR39..</t>
  </si>
  <si>
    <t>Pulang Pisau</t>
  </si>
  <si>
    <t>Pulau Rimau - Musi</t>
  </si>
  <si>
    <t>Puncak Jaya</t>
  </si>
  <si>
    <t>Purbalingga</t>
  </si>
  <si>
    <t>Purwakarta</t>
  </si>
  <si>
    <t>Purwodadi</t>
  </si>
  <si>
    <t>Purworejo</t>
  </si>
  <si>
    <t>Setiap hari Jum'at</t>
  </si>
  <si>
    <t>Raja Ampat</t>
  </si>
  <si>
    <t>Rangkasbitung</t>
  </si>
  <si>
    <t>Rantau Selatan</t>
  </si>
  <si>
    <t>Rejang Lebong</t>
  </si>
  <si>
    <t>Rembang</t>
  </si>
  <si>
    <t>Rimau - Musi</t>
  </si>
  <si>
    <t>Rokan Hilir - kec. Bagan Sinembah (area Balam)</t>
  </si>
  <si>
    <t>Rokan Hilir - kec. Bagansinembah Jaya</t>
  </si>
  <si>
    <t>masih dikoordinasikan antara SDSS Dumai vs SDSS Rantauprapat</t>
  </si>
  <si>
    <t>Rokan Hilir - kec. Balai Jaya</t>
  </si>
  <si>
    <t>Rokan Hilir - kec. Bangko (Bagan Siapi-Api)</t>
  </si>
  <si>
    <t>Rokan Hilir - kec. Bangko Pusako</t>
  </si>
  <si>
    <t>Rokan Hilir - kec. Batu Hampar</t>
  </si>
  <si>
    <t>Rokan Hilir - kec. Kubu</t>
  </si>
  <si>
    <t>Rokan Hilir - kec. Kubu Babussalam</t>
  </si>
  <si>
    <t>Rokan Hilir - kec. Pasir Limau Kapas</t>
  </si>
  <si>
    <t>Rokan Hilir - kec. Pekaitan</t>
  </si>
  <si>
    <t>Rokan Hilir - kec. Pujud/Pujut</t>
  </si>
  <si>
    <t>Rokan Hilir - kec. Rantau Kopar</t>
  </si>
  <si>
    <t>Rokan Hilir - kec. Rima Melintang</t>
  </si>
  <si>
    <t>Rokan Hilir - kec. Simpang Kanan</t>
  </si>
  <si>
    <t>Rokan Hilir - kec. Sinaboi</t>
  </si>
  <si>
    <t>Rokan Hilir - kec. Tanah Putih</t>
  </si>
  <si>
    <t>Rokan Hilir - kec. Tanah Putih Tanjung Melawan</t>
  </si>
  <si>
    <t>Rokan Hilir - kec. Tanjung Medan</t>
  </si>
  <si>
    <t>Rokan Hilir - kec. Ujung Tanjung</t>
  </si>
  <si>
    <t>Rokan Hulu</t>
  </si>
  <si>
    <t>SSR Ujung Batu</t>
  </si>
  <si>
    <t>SR25B4</t>
  </si>
  <si>
    <t>Rote Ndao</t>
  </si>
  <si>
    <t>Sabang</t>
  </si>
  <si>
    <t>SSR Sabang</t>
  </si>
  <si>
    <t>SR27C2</t>
  </si>
  <si>
    <t>Salatiga</t>
  </si>
  <si>
    <t>Sambas</t>
  </si>
  <si>
    <t>SSR Sambas</t>
  </si>
  <si>
    <t>SR30C0</t>
  </si>
  <si>
    <t>Samosir</t>
  </si>
  <si>
    <t>Sampang</t>
  </si>
  <si>
    <t>untuk semua wilayah sampang masuk ke SDSS Pamekasan</t>
  </si>
  <si>
    <t xml:space="preserve">Sampang - kec. Banyuwates </t>
  </si>
  <si>
    <t>Sampang - kec. Ketapang</t>
  </si>
  <si>
    <t xml:space="preserve">Sampang - kec. Sreseh </t>
  </si>
  <si>
    <t>Sampit</t>
  </si>
  <si>
    <t>Sangata</t>
  </si>
  <si>
    <t>Sanggau</t>
  </si>
  <si>
    <t>SSR Sanggau</t>
  </si>
  <si>
    <t>SR30B3</t>
  </si>
  <si>
    <t>Sarmi</t>
  </si>
  <si>
    <t>Sarolangun</t>
  </si>
  <si>
    <t>Sawahlunto</t>
  </si>
  <si>
    <t>Kunjungan  tunggu jadwal (1 atau 2 bulan sekali)</t>
  </si>
  <si>
    <t>Sawahlunto Sijunjung</t>
  </si>
  <si>
    <t>Sei Jojo</t>
  </si>
  <si>
    <r>
      <t xml:space="preserve">Sekadau </t>
    </r>
    <r>
      <rPr>
        <sz val="10"/>
        <color rgb="FF0000FF"/>
        <rFont val="Tahoma"/>
        <family val="2"/>
      </rPr>
      <t>(dalam kota)</t>
    </r>
  </si>
  <si>
    <r>
      <t xml:space="preserve">Sekadau </t>
    </r>
    <r>
      <rPr>
        <sz val="10"/>
        <color rgb="FFFF0000"/>
        <rFont val="Tahoma"/>
        <family val="2"/>
      </rPr>
      <t>(luar kota)</t>
    </r>
  </si>
  <si>
    <t>Selayar</t>
  </si>
  <si>
    <t>Seluma</t>
  </si>
  <si>
    <t>Kunjungan 1 bulan sekali atau lebih lama (area Bengkulu Selatan)</t>
  </si>
  <si>
    <t>Seram Bagian Barat</t>
  </si>
  <si>
    <r>
      <t xml:space="preserve">Seram Bagian Barat - </t>
    </r>
    <r>
      <rPr>
        <sz val="10"/>
        <color rgb="FF0000FF"/>
        <rFont val="Tahoma"/>
        <family val="2"/>
      </rPr>
      <t>kec. Kairau</t>
    </r>
  </si>
  <si>
    <t>kunjungan 1 bulan sekali</t>
  </si>
  <si>
    <r>
      <t xml:space="preserve">Seram Bagian Barat - </t>
    </r>
    <r>
      <rPr>
        <sz val="10"/>
        <color rgb="FF0000FF"/>
        <rFont val="Tahoma"/>
        <family val="2"/>
      </rPr>
      <t>kec. Piru</t>
    </r>
  </si>
  <si>
    <t>Seram Bagian Timur</t>
  </si>
  <si>
    <t>Serang</t>
  </si>
  <si>
    <t>Serdang Bedagai</t>
  </si>
  <si>
    <t>Seruyan</t>
  </si>
  <si>
    <t>Siak</t>
  </si>
  <si>
    <t>Sibolga</t>
  </si>
  <si>
    <t>Sidenreng Rappang (Sidrap)</t>
  </si>
  <si>
    <t>Sikka</t>
  </si>
  <si>
    <t>Simalungun</t>
  </si>
  <si>
    <t>Simeulue</t>
  </si>
  <si>
    <t>Singaraja</t>
  </si>
  <si>
    <t>Singkawang</t>
  </si>
  <si>
    <t>Sinjai</t>
  </si>
  <si>
    <t>Sintang</t>
  </si>
  <si>
    <t>Situbondo</t>
  </si>
  <si>
    <t>Sleman</t>
  </si>
  <si>
    <t>Soasio</t>
  </si>
  <si>
    <t>Sofifi</t>
  </si>
  <si>
    <t>Solo</t>
  </si>
  <si>
    <t>Solok</t>
  </si>
  <si>
    <t>Kunjungan dari  SASS Mitra Solok</t>
  </si>
  <si>
    <t>Solok Selatan</t>
  </si>
  <si>
    <t>Soppeng</t>
  </si>
  <si>
    <t>Sorong</t>
  </si>
  <si>
    <t>SSR Sorong</t>
  </si>
  <si>
    <t>Sorong Selatan</t>
  </si>
  <si>
    <t>Sragen</t>
  </si>
  <si>
    <t>Stabat</t>
  </si>
  <si>
    <t>Subang</t>
  </si>
  <si>
    <t>Kunjungan 2 minggu sekali</t>
  </si>
  <si>
    <t>Subulussalam</t>
  </si>
  <si>
    <t>Sukabumi</t>
  </si>
  <si>
    <t>Sukamara</t>
  </si>
  <si>
    <t>Sukoharjo</t>
  </si>
  <si>
    <t>Sukun Aceh Utara</t>
  </si>
  <si>
    <t>Sumba Barat</t>
  </si>
  <si>
    <t>Sumba Barat Daya</t>
  </si>
  <si>
    <t>Sumba Tengah</t>
  </si>
  <si>
    <t>Sumba Timur</t>
  </si>
  <si>
    <t>Sumbawa</t>
  </si>
  <si>
    <t>SSR Sumbawa Besar</t>
  </si>
  <si>
    <t>SR20A1</t>
  </si>
  <si>
    <t>Sumbawa Barat</t>
  </si>
  <si>
    <t>Sumedang</t>
  </si>
  <si>
    <t>Kunjungan setiap hari Senin (1 minggu sekali)</t>
  </si>
  <si>
    <t>Sumenep</t>
  </si>
  <si>
    <t>Email</t>
  </si>
  <si>
    <t>Sungai Liat</t>
  </si>
  <si>
    <t>Kunjungan 1 bulan sekali (SSR Sungai Liat belum berjalan)</t>
  </si>
  <si>
    <t>Sungai Lilin</t>
  </si>
  <si>
    <t>Sungai Penuh</t>
  </si>
  <si>
    <t>SSR Sungai Penuh</t>
  </si>
  <si>
    <t>SR33B1</t>
  </si>
  <si>
    <t>Supiori</t>
  </si>
  <si>
    <t>Surakarta</t>
  </si>
  <si>
    <t>Tabalong</t>
  </si>
  <si>
    <t>Tabanan</t>
  </si>
  <si>
    <t>Kunjungan 1 Minggu sekali (setiap Rabu)</t>
  </si>
  <si>
    <t>Takalar</t>
  </si>
  <si>
    <t>Talang Betutu</t>
  </si>
  <si>
    <t>Taliwang</t>
  </si>
  <si>
    <t>Tana Tidung</t>
  </si>
  <si>
    <t xml:space="preserve">Tana Toraja </t>
  </si>
  <si>
    <t>Tanah Bumbu</t>
  </si>
  <si>
    <t>Tanah Datar</t>
  </si>
  <si>
    <t>Tanah Laut</t>
  </si>
  <si>
    <t>Tanggamus</t>
  </si>
  <si>
    <t>Tanggau</t>
  </si>
  <si>
    <t>Kunjungan setiap 2 minggu sekali</t>
  </si>
  <si>
    <t>Tanjung Balai</t>
  </si>
  <si>
    <t>Tanjung Jabung Barat</t>
  </si>
  <si>
    <t>Tanjung Jabung Timur</t>
  </si>
  <si>
    <t>Tanjung Pandan</t>
  </si>
  <si>
    <t>Tanjung Pinang</t>
  </si>
  <si>
    <t>Tanjung Selor</t>
  </si>
  <si>
    <t>Tapanuli Selatan</t>
  </si>
  <si>
    <t>Tapanuli Tengah</t>
  </si>
  <si>
    <t>Tapanuli Utara</t>
  </si>
  <si>
    <t>Tapin</t>
  </si>
  <si>
    <t>Tarakan</t>
  </si>
  <si>
    <t>Tarutung Tapanuli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</si>
  <si>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</si>
  <si>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</si>
  <si>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</si>
  <si>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</si>
  <si>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</si>
  <si>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</si>
  <si>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</si>
  <si>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r>
      <t>3a</t>
    </r>
    <r>
      <rPr>
        <sz val="10"/>
        <rFont val="Tahoma"/>
        <family val="2"/>
      </rPr>
      <t xml:space="preserve"> (kunjungan tiap Sabtu dari SASS Multi Salatiga)</t>
    </r>
  </si>
  <si>
    <t>Tembilahan - Indragiri Hilir</t>
  </si>
  <si>
    <t>SSR Tembilahan</t>
  </si>
  <si>
    <t>SR25B5</t>
  </si>
  <si>
    <t>Ternate</t>
  </si>
  <si>
    <t>Ternate (Maluku Utara)</t>
  </si>
  <si>
    <t>Tidore</t>
  </si>
  <si>
    <t>Tiga Balata</t>
  </si>
  <si>
    <t>Timor Tengah Selatan</t>
  </si>
  <si>
    <t>Timor Tengah Utara</t>
  </si>
  <si>
    <t>Toba Samosir</t>
  </si>
  <si>
    <t>Tojo Una-Una</t>
  </si>
  <si>
    <t>Tolikara</t>
  </si>
  <si>
    <t>Toli-Toli</t>
  </si>
  <si>
    <t>SSR Toli-Toli</t>
  </si>
  <si>
    <t>SR36A6</t>
  </si>
  <si>
    <t>Tomohon</t>
  </si>
  <si>
    <t>Tonjong</t>
  </si>
  <si>
    <t>Kunjungan dari SASS Bumiayu</t>
  </si>
  <si>
    <t>Trenggalek</t>
  </si>
  <si>
    <t>Tual</t>
  </si>
  <si>
    <t>Tuban</t>
  </si>
  <si>
    <t>Tulang Bawang</t>
  </si>
  <si>
    <t>Tulungagung</t>
  </si>
  <si>
    <t>Ungaran</t>
  </si>
  <si>
    <t>Wajo</t>
  </si>
  <si>
    <t>Wakatobi</t>
  </si>
  <si>
    <t>Waropen</t>
  </si>
  <si>
    <t>Way Kanan</t>
  </si>
  <si>
    <t>Wonogiri</t>
  </si>
  <si>
    <t>Wonosari</t>
  </si>
  <si>
    <t>Kunjungan setiap Senin</t>
  </si>
  <si>
    <t>Wonosobo</t>
  </si>
  <si>
    <t>Yahukimo</t>
  </si>
  <si>
    <t>Yapen Waropen</t>
  </si>
  <si>
    <t>SERVICE AREA JAKARTA OPERATION (tidak termasuk Cilegon &amp; Karawang)</t>
  </si>
  <si>
    <t xml:space="preserve">Kelurahan </t>
  </si>
  <si>
    <t>Kecamatan</t>
  </si>
  <si>
    <t>Kota/Kabupaten</t>
  </si>
  <si>
    <t>Abadijaya</t>
  </si>
  <si>
    <t>Sukmajaya</t>
  </si>
  <si>
    <t>Depok</t>
  </si>
  <si>
    <t>Bintaro</t>
  </si>
  <si>
    <t>Alam Jaya</t>
  </si>
  <si>
    <t>Jatiuwung</t>
  </si>
  <si>
    <t>Tangerang</t>
  </si>
  <si>
    <t>SDSS Tangerang</t>
  </si>
  <si>
    <t>Ancol Barat</t>
  </si>
  <si>
    <t>Pademangan</t>
  </si>
  <si>
    <t>Jakarta Utara</t>
  </si>
  <si>
    <t>Cideng</t>
  </si>
  <si>
    <r>
      <t xml:space="preserve">Ancol Barat - </t>
    </r>
    <r>
      <rPr>
        <sz val="10"/>
        <color rgb="FF0000FF"/>
        <rFont val="Arial Unicode MS"/>
        <family val="2"/>
      </rPr>
      <t>Alexis Hotel</t>
    </r>
  </si>
  <si>
    <r>
      <t xml:space="preserve">Ancol Barat - </t>
    </r>
    <r>
      <rPr>
        <sz val="10"/>
        <color rgb="FF0000FF"/>
        <rFont val="Arial Unicode MS"/>
        <family val="2"/>
      </rPr>
      <t>Apartemen Mediterania Marina</t>
    </r>
  </si>
  <si>
    <r>
      <t xml:space="preserve">Ancol Barat - </t>
    </r>
    <r>
      <rPr>
        <sz val="10"/>
        <color rgb="FF0000FF"/>
        <rFont val="Arial Unicode MS"/>
        <family val="2"/>
      </rPr>
      <t>Bhineka Bajanas</t>
    </r>
  </si>
  <si>
    <r>
      <t xml:space="preserve">Ancol Barat - </t>
    </r>
    <r>
      <rPr>
        <sz val="10"/>
        <color rgb="FF0000FF"/>
        <rFont val="Arial Unicode MS"/>
        <family val="2"/>
      </rPr>
      <t>Gandhi School</t>
    </r>
  </si>
  <si>
    <r>
      <t xml:space="preserve">Ancol Barat - </t>
    </r>
    <r>
      <rPr>
        <sz val="10"/>
        <color rgb="FF0000FF"/>
        <rFont val="Arial Unicode MS"/>
        <family val="2"/>
      </rPr>
      <t>Hotel Aruni</t>
    </r>
  </si>
  <si>
    <r>
      <t xml:space="preserve">Ancol Barat - </t>
    </r>
    <r>
      <rPr>
        <sz val="10"/>
        <color rgb="FF0000FF"/>
        <rFont val="Arial Unicode MS"/>
        <family val="2"/>
      </rPr>
      <t>Hotel Aston Marina Ancol</t>
    </r>
  </si>
  <si>
    <r>
      <t xml:space="preserve">Ancol Barat - </t>
    </r>
    <r>
      <rPr>
        <sz val="10"/>
        <color rgb="FF0000FF"/>
        <rFont val="Arial Unicode MS"/>
        <family val="2"/>
      </rPr>
      <t>Kampung Bandan</t>
    </r>
  </si>
  <si>
    <r>
      <t xml:space="preserve">Ancol Barat - </t>
    </r>
    <r>
      <rPr>
        <sz val="10"/>
        <color rgb="FF0000FF"/>
        <rFont val="Arial Unicode MS"/>
        <family val="2"/>
      </rPr>
      <t>Kampung Lodan</t>
    </r>
  </si>
  <si>
    <r>
      <t xml:space="preserve">Ancol Barat - </t>
    </r>
    <r>
      <rPr>
        <sz val="10"/>
        <color rgb="FF0000FF"/>
        <rFont val="Arial Unicode MS"/>
        <family val="2"/>
      </rPr>
      <t>Lodan Center</t>
    </r>
  </si>
  <si>
    <r>
      <t xml:space="preserve">Ancol Barat - </t>
    </r>
    <r>
      <rPr>
        <sz val="10"/>
        <color rgb="FF0000FF"/>
        <rFont val="Arial Unicode MS"/>
        <family val="2"/>
      </rPr>
      <t>Nelayan Seafood Restaurant</t>
    </r>
  </si>
  <si>
    <r>
      <t xml:space="preserve">Ancol Barat - </t>
    </r>
    <r>
      <rPr>
        <sz val="10"/>
        <color rgb="FF0000FF"/>
        <rFont val="Arial Unicode MS"/>
        <family val="2"/>
      </rPr>
      <t>Pelabuhan Sunda Kelapa</t>
    </r>
  </si>
  <si>
    <r>
      <t xml:space="preserve">Ancol Barat - </t>
    </r>
    <r>
      <rPr>
        <sz val="10"/>
        <color rgb="FF0000FF"/>
        <rFont val="Arial Unicode MS"/>
        <family val="2"/>
      </rPr>
      <t>Pondok Impian Motel</t>
    </r>
  </si>
  <si>
    <r>
      <t xml:space="preserve">Ancol Barat - </t>
    </r>
    <r>
      <rPr>
        <sz val="10"/>
        <color rgb="FF0000FF"/>
        <rFont val="Arial Unicode MS"/>
        <family val="2"/>
      </rPr>
      <t>PT. Asahimas Flat Glass</t>
    </r>
  </si>
  <si>
    <r>
      <t xml:space="preserve">Ancol Barat - </t>
    </r>
    <r>
      <rPr>
        <sz val="10"/>
        <color rgb="FF0000FF"/>
        <rFont val="Arial Unicode MS"/>
        <family val="2"/>
      </rPr>
      <t>PT. Charoen Pokphand</t>
    </r>
  </si>
  <si>
    <r>
      <t xml:space="preserve">Ancol Barat - </t>
    </r>
    <r>
      <rPr>
        <sz val="10"/>
        <color rgb="FF0000FF"/>
        <rFont val="Arial Unicode MS"/>
        <family val="2"/>
      </rPr>
      <t>PT. Indofood CBP Sukses Makmur</t>
    </r>
  </si>
  <si>
    <r>
      <t xml:space="preserve">Ancol Barat - </t>
    </r>
    <r>
      <rPr>
        <sz val="10"/>
        <color rgb="FF0000FF"/>
        <rFont val="Arial Unicode MS"/>
        <family val="2"/>
      </rPr>
      <t>PT. Indomarco Prismatama</t>
    </r>
  </si>
  <si>
    <r>
      <t xml:space="preserve">Ancol Barat - </t>
    </r>
    <r>
      <rPr>
        <sz val="10"/>
        <color rgb="FF0000FF"/>
        <rFont val="Arial Unicode MS"/>
        <family val="2"/>
      </rPr>
      <t>PT. Wirontono Baru</t>
    </r>
  </si>
  <si>
    <r>
      <t xml:space="preserve">Ancol Barat - </t>
    </r>
    <r>
      <rPr>
        <sz val="10"/>
        <color rgb="FF0000FF"/>
        <rFont val="Arial Unicode MS"/>
        <family val="2"/>
      </rPr>
      <t>The UBM Housing</t>
    </r>
  </si>
  <si>
    <r>
      <t xml:space="preserve">Ancol Barat - </t>
    </r>
    <r>
      <rPr>
        <sz val="10"/>
        <color rgb="FF0000FF"/>
        <rFont val="Arial Unicode MS"/>
        <family val="2"/>
      </rPr>
      <t>TOTO Tyre</t>
    </r>
  </si>
  <si>
    <r>
      <t xml:space="preserve">Ancol Barat - </t>
    </r>
    <r>
      <rPr>
        <sz val="10"/>
        <color rgb="FF0000FF"/>
        <rFont val="Arial Unicode MS"/>
        <family val="2"/>
      </rPr>
      <t>Wihara Mahavira Graha Pusat</t>
    </r>
  </si>
  <si>
    <t>Ancol Pasir</t>
  </si>
  <si>
    <t>Jambe</t>
  </si>
  <si>
    <t>Kab. Tangerang</t>
  </si>
  <si>
    <t>Ancol Timur</t>
  </si>
  <si>
    <t>Pulogadung</t>
  </si>
  <si>
    <r>
      <t xml:space="preserve">Ancol Timur - </t>
    </r>
    <r>
      <rPr>
        <sz val="10"/>
        <color rgb="FF0000FF"/>
        <rFont val="Arial Unicode MS"/>
        <family val="2"/>
      </rPr>
      <t>PT. Pembangunan Jaya Ancol</t>
    </r>
  </si>
  <si>
    <r>
      <t xml:space="preserve">Ancol Timur - </t>
    </r>
    <r>
      <rPr>
        <sz val="10"/>
        <color rgb="FF0000FF"/>
        <rFont val="Arial Unicode MS"/>
        <family val="2"/>
      </rPr>
      <t>Jaya Ancol Bowling Center</t>
    </r>
  </si>
  <si>
    <r>
      <t xml:space="preserve">Ancol Timur - </t>
    </r>
    <r>
      <rPr>
        <sz val="10"/>
        <color rgb="FF0000FF"/>
        <rFont val="Arial Unicode MS"/>
        <family val="2"/>
      </rPr>
      <t>Discovery Hotel &amp; Convention Ancol</t>
    </r>
  </si>
  <si>
    <r>
      <t xml:space="preserve">Ancol Timur - </t>
    </r>
    <r>
      <rPr>
        <sz val="10"/>
        <color rgb="FF0000FF"/>
        <rFont val="Arial Unicode MS"/>
        <family val="2"/>
      </rPr>
      <t>Dermaga Pantai Marina Ancol</t>
    </r>
  </si>
  <si>
    <r>
      <t xml:space="preserve">Ancol Timur - </t>
    </r>
    <r>
      <rPr>
        <sz val="10"/>
        <color rgb="FF0000FF"/>
        <rFont val="Arial Unicode MS"/>
        <family val="2"/>
      </rPr>
      <t>Taman Santap Rumah Kayu</t>
    </r>
  </si>
  <si>
    <r>
      <t xml:space="preserve">Ancol Timur - </t>
    </r>
    <r>
      <rPr>
        <sz val="10"/>
        <color rgb="FF0000FF"/>
        <rFont val="Arial Unicode MS"/>
        <family val="2"/>
      </rPr>
      <t>Hotel Mercure &amp; Convention Center Ancol</t>
    </r>
  </si>
  <si>
    <r>
      <t xml:space="preserve">Ancol Timur - </t>
    </r>
    <r>
      <rPr>
        <sz val="10"/>
        <color rgb="FF0000FF"/>
        <rFont val="Arial Unicode MS"/>
        <family val="2"/>
      </rPr>
      <t>Ancol Fantastique</t>
    </r>
  </si>
  <si>
    <r>
      <t xml:space="preserve">Ancol Timur - </t>
    </r>
    <r>
      <rPr>
        <sz val="10"/>
        <color rgb="FF0000FF"/>
        <rFont val="Arial Unicode MS"/>
        <family val="2"/>
      </rPr>
      <t>Allianz Ecopark</t>
    </r>
  </si>
  <si>
    <r>
      <t xml:space="preserve">Ancol Timur - </t>
    </r>
    <r>
      <rPr>
        <sz val="10"/>
        <color rgb="FF0000FF"/>
        <rFont val="Arial Unicode MS"/>
        <family val="2"/>
      </rPr>
      <t>Ancol Paintball</t>
    </r>
  </si>
  <si>
    <r>
      <t xml:space="preserve">Ancol Timur - </t>
    </r>
    <r>
      <rPr>
        <sz val="10"/>
        <color rgb="FF0000FF"/>
        <rFont val="Arial Unicode MS"/>
        <family val="2"/>
      </rPr>
      <t>Taman Impian Jaya Ancol</t>
    </r>
  </si>
  <si>
    <r>
      <t xml:space="preserve">Ancol Timur - </t>
    </r>
    <r>
      <rPr>
        <sz val="10"/>
        <color rgb="FF0000FF"/>
        <rFont val="Arial Unicode MS"/>
        <family val="2"/>
      </rPr>
      <t>Pasar Seni Ancol</t>
    </r>
  </si>
  <si>
    <r>
      <t xml:space="preserve">Ancol Timur - </t>
    </r>
    <r>
      <rPr>
        <sz val="10"/>
        <color rgb="FF0000FF"/>
        <rFont val="Arial Unicode MS"/>
        <family val="2"/>
      </rPr>
      <t>Atlantis Adventure Ancol</t>
    </r>
  </si>
  <si>
    <r>
      <t xml:space="preserve">Ancol Timur - </t>
    </r>
    <r>
      <rPr>
        <sz val="10"/>
        <color rgb="FF0000FF"/>
        <rFont val="Arial Unicode MS"/>
        <family val="2"/>
      </rPr>
      <t>Jalan Lodan Raya (Ancol Timur)</t>
    </r>
  </si>
  <si>
    <r>
      <t xml:space="preserve">Ancol Timur - </t>
    </r>
    <r>
      <rPr>
        <sz val="10"/>
        <color rgb="FF0000FF"/>
        <rFont val="Arial Unicode MS"/>
        <family val="2"/>
      </rPr>
      <t>Bandar Jakarta Resto</t>
    </r>
  </si>
  <si>
    <r>
      <t xml:space="preserve">Ancol Timur - </t>
    </r>
    <r>
      <rPr>
        <sz val="10"/>
        <color rgb="FF0000FF"/>
        <rFont val="Arial Unicode MS"/>
        <family val="2"/>
      </rPr>
      <t>Seaworld Ancol</t>
    </r>
  </si>
  <si>
    <r>
      <t xml:space="preserve">Ancol Timur - </t>
    </r>
    <r>
      <rPr>
        <sz val="10"/>
        <color rgb="FF0000FF"/>
        <rFont val="Arial Unicode MS"/>
        <family val="2"/>
      </rPr>
      <t>Ocean Dream Samudra Ancol</t>
    </r>
  </si>
  <si>
    <r>
      <t xml:space="preserve">Ancol Timur - </t>
    </r>
    <r>
      <rPr>
        <sz val="10"/>
        <color rgb="FF0000FF"/>
        <rFont val="Arial Unicode MS"/>
        <family val="2"/>
      </rPr>
      <t>Dunia Fantasi</t>
    </r>
  </si>
  <si>
    <r>
      <t xml:space="preserve">Ancol Timur - </t>
    </r>
    <r>
      <rPr>
        <sz val="10"/>
        <color rgb="FF0000FF"/>
        <rFont val="Arial Unicode MS"/>
        <family val="2"/>
      </rPr>
      <t>Ancol Mansion</t>
    </r>
  </si>
  <si>
    <r>
      <t xml:space="preserve">Ancol Timur - </t>
    </r>
    <r>
      <rPr>
        <sz val="10"/>
        <color rgb="FF0000FF"/>
        <rFont val="Arial Unicode MS"/>
        <family val="2"/>
      </rPr>
      <t>PT. Kobekxindo Tractors</t>
    </r>
  </si>
  <si>
    <r>
      <t xml:space="preserve">Ancol Timur - </t>
    </r>
    <r>
      <rPr>
        <sz val="10"/>
        <color rgb="FF0000FF"/>
        <rFont val="Arial Unicode MS"/>
        <family val="2"/>
      </rPr>
      <t>Wihara Bahtera Bhakti</t>
    </r>
  </si>
  <si>
    <r>
      <t xml:space="preserve">Ancol Timur - </t>
    </r>
    <r>
      <rPr>
        <sz val="10"/>
        <color rgb="FF0000FF"/>
        <rFont val="Arial Unicode MS"/>
        <family val="2"/>
      </rPr>
      <t>Beach Pool</t>
    </r>
  </si>
  <si>
    <r>
      <t xml:space="preserve">Ancol Timur - </t>
    </r>
    <r>
      <rPr>
        <sz val="10"/>
        <color rgb="FF0000FF"/>
        <rFont val="Arial Unicode MS"/>
        <family val="2"/>
      </rPr>
      <t>Bende Ancol</t>
    </r>
  </si>
  <si>
    <r>
      <t xml:space="preserve">Ancol Timur - </t>
    </r>
    <r>
      <rPr>
        <sz val="10"/>
        <color rgb="FF0000FF"/>
        <rFont val="Arial Unicode MS"/>
        <family val="2"/>
      </rPr>
      <t>Ancol Beach City</t>
    </r>
  </si>
  <si>
    <r>
      <t xml:space="preserve">Ancol Timur - </t>
    </r>
    <r>
      <rPr>
        <sz val="10"/>
        <color rgb="FF0000FF"/>
        <rFont val="Arial Unicode MS"/>
        <family val="2"/>
      </rPr>
      <t>Segarra Resto</t>
    </r>
  </si>
  <si>
    <r>
      <t xml:space="preserve">Ancol Timur - </t>
    </r>
    <r>
      <rPr>
        <sz val="10"/>
        <color rgb="FF0000FF"/>
        <rFont val="Arial Unicode MS"/>
        <family val="2"/>
      </rPr>
      <t>Ancol Jimbaran Resto</t>
    </r>
  </si>
  <si>
    <r>
      <t xml:space="preserve">Ancol Timur - </t>
    </r>
    <r>
      <rPr>
        <sz val="10"/>
        <color rgb="FF0000FF"/>
        <rFont val="Arial Unicode MS"/>
        <family val="2"/>
      </rPr>
      <t>Jembatan Cinta (Love Bridge)</t>
    </r>
  </si>
  <si>
    <r>
      <t xml:space="preserve">Ancol Timur - </t>
    </r>
    <r>
      <rPr>
        <sz val="10"/>
        <color rgb="FF0000FF"/>
        <rFont val="Arial Unicode MS"/>
        <family val="2"/>
      </rPr>
      <t>UPJP Indonesia Power</t>
    </r>
  </si>
  <si>
    <r>
      <t xml:space="preserve">Ancol Timur - </t>
    </r>
    <r>
      <rPr>
        <sz val="10"/>
        <color rgb="FF0000FF"/>
        <rFont val="Arial Unicode MS"/>
        <family val="2"/>
      </rPr>
      <t>Putri Duyung Cottege</t>
    </r>
  </si>
  <si>
    <t>Angke</t>
  </si>
  <si>
    <t>Tambora</t>
  </si>
  <si>
    <t>Jakarta Barat</t>
  </si>
  <si>
    <t>Antajaya</t>
  </si>
  <si>
    <t>Tanjungsari</t>
  </si>
  <si>
    <t>Kab. Bogor</t>
  </si>
  <si>
    <t>Aren Jaya</t>
  </si>
  <si>
    <t xml:space="preserve">Bekasi Timur </t>
  </si>
  <si>
    <t>Bekasi</t>
  </si>
  <si>
    <t>SDSS Bekasi</t>
  </si>
  <si>
    <t>Argapura</t>
  </si>
  <si>
    <t>Cigudeg</t>
  </si>
  <si>
    <t>Atang Senjaya</t>
  </si>
  <si>
    <t>Kemang</t>
  </si>
  <si>
    <t>Babakan</t>
  </si>
  <si>
    <t>Bogor Tengah</t>
  </si>
  <si>
    <t>Bumi Serpong Damai</t>
  </si>
  <si>
    <t>Tangerang Selatan</t>
  </si>
  <si>
    <t>SDSS Serpong</t>
  </si>
  <si>
    <t>Ciseeng</t>
  </si>
  <si>
    <t>Dramaga</t>
  </si>
  <si>
    <t>Legok</t>
  </si>
  <si>
    <t>Tenjo</t>
  </si>
  <si>
    <t>Babakan Asem</t>
  </si>
  <si>
    <t>Teluknaga</t>
  </si>
  <si>
    <t>Babakan Madang</t>
  </si>
  <si>
    <t>Babakan Pasar</t>
  </si>
  <si>
    <t>Babakan Raden</t>
  </si>
  <si>
    <t>Cariu</t>
  </si>
  <si>
    <t>Babakan Sadeng</t>
  </si>
  <si>
    <t>Leuwisadeng</t>
  </si>
  <si>
    <t>Babat</t>
  </si>
  <si>
    <t>Babelankota</t>
  </si>
  <si>
    <t xml:space="preserve">Babelan </t>
  </si>
  <si>
    <t>Kab. Bekasi</t>
  </si>
  <si>
    <t>Badak Anom</t>
  </si>
  <si>
    <t>Sindang Jaya</t>
  </si>
  <si>
    <t>Bagoang</t>
  </si>
  <si>
    <t>Jasinga</t>
  </si>
  <si>
    <t>Bahagia</t>
  </si>
  <si>
    <t>Baktijaya</t>
  </si>
  <si>
    <t>Setu</t>
  </si>
  <si>
    <t>Bakung</t>
  </si>
  <si>
    <t>Kronjo</t>
  </si>
  <si>
    <t>Balaraja</t>
  </si>
  <si>
    <t>Balekambang</t>
  </si>
  <si>
    <t>Kramatjati</t>
  </si>
  <si>
    <t>Jakarta Timur</t>
  </si>
  <si>
    <t>Balimester</t>
  </si>
  <si>
    <t>Jatinegara</t>
  </si>
  <si>
    <t>Balungbangjaya</t>
  </si>
  <si>
    <t>Bogor Barat</t>
  </si>
  <si>
    <t>Bambu Apus</t>
  </si>
  <si>
    <t>Cipayung</t>
  </si>
  <si>
    <t>Pamulang</t>
  </si>
  <si>
    <t>Bandengan</t>
  </si>
  <si>
    <t>Penjaringan</t>
  </si>
  <si>
    <t>Mampang Prapatan</t>
  </si>
  <si>
    <t>Jakarta Selatan</t>
  </si>
  <si>
    <t>Bangunjaya</t>
  </si>
  <si>
    <t>Banjar Sari</t>
  </si>
  <si>
    <t>Ciawi</t>
  </si>
  <si>
    <t>Banjar Wangi</t>
  </si>
  <si>
    <t>Banjar Waru</t>
  </si>
  <si>
    <t>Banjarsari</t>
  </si>
  <si>
    <t>Sukatani</t>
  </si>
  <si>
    <t xml:space="preserve">Bantar Gebang </t>
  </si>
  <si>
    <t>Bantar Jati</t>
  </si>
  <si>
    <t>Bogor Utara</t>
  </si>
  <si>
    <t>Klapanunggal</t>
  </si>
  <si>
    <t>Bantar Karet</t>
  </si>
  <si>
    <t>Nanggung</t>
  </si>
  <si>
    <t>Bantar Kuning</t>
  </si>
  <si>
    <t>Bantar Panjang</t>
  </si>
  <si>
    <t>Tigaraksa</t>
  </si>
  <si>
    <t>Bantarjaya</t>
  </si>
  <si>
    <t>Pebayuran</t>
  </si>
  <si>
    <t>Ranca Bungur</t>
  </si>
  <si>
    <t>Bantarsari</t>
  </si>
  <si>
    <t>Banyu Asih</t>
  </si>
  <si>
    <t>Mauk</t>
  </si>
  <si>
    <t>Banyu Resmi</t>
  </si>
  <si>
    <t>Banyu Wangi</t>
  </si>
  <si>
    <t>Baranangsiang</t>
  </si>
  <si>
    <t>Bogor Timur</t>
  </si>
  <si>
    <t>Barengkok</t>
  </si>
  <si>
    <t>Leuwiliang</t>
  </si>
  <si>
    <t>Batok</t>
  </si>
  <si>
    <t>Batu Ampar</t>
  </si>
  <si>
    <t>Batu Jajar</t>
  </si>
  <si>
    <t>Batu Layang</t>
  </si>
  <si>
    <t>Cisarua</t>
  </si>
  <si>
    <t>Batu Tulis</t>
  </si>
  <si>
    <t>Bogor Selatan</t>
  </si>
  <si>
    <t>Batuceper</t>
  </si>
  <si>
    <t>Batujaya</t>
  </si>
  <si>
    <t>Batusari</t>
  </si>
  <si>
    <t>Bedahan</t>
  </si>
  <si>
    <t>Sawangan</t>
  </si>
  <si>
    <t>Beji Barat</t>
  </si>
  <si>
    <t>Beji</t>
  </si>
  <si>
    <t>Beji Timur</t>
  </si>
  <si>
    <t>Bekasi Jaya</t>
  </si>
  <si>
    <t>Belendung</t>
  </si>
  <si>
    <t>Benda</t>
  </si>
  <si>
    <t>Belimbing</t>
  </si>
  <si>
    <t>Kosambi</t>
  </si>
  <si>
    <t>Bencongan</t>
  </si>
  <si>
    <t>Kelapa Dua</t>
  </si>
  <si>
    <t>Bencongan Indah</t>
  </si>
  <si>
    <t>Sukamulya</t>
  </si>
  <si>
    <t>Bendungan</t>
  </si>
  <si>
    <t>Bendungan Hilir</t>
  </si>
  <si>
    <t>Tanah Abang</t>
  </si>
  <si>
    <t>Jakarta Pusat</t>
  </si>
  <si>
    <t>Benteng</t>
  </si>
  <si>
    <t>Ciampea</t>
  </si>
  <si>
    <t>Bidara Cina</t>
  </si>
  <si>
    <t>Binong</t>
  </si>
  <si>
    <t>Curug</t>
  </si>
  <si>
    <t xml:space="preserve">Bintara </t>
  </si>
  <si>
    <t xml:space="preserve">Bekasi Barat </t>
  </si>
  <si>
    <t>Bintara Jaya</t>
  </si>
  <si>
    <t>Bintaro (Bintaro Jaya)</t>
  </si>
  <si>
    <t>Pesanggarahan</t>
  </si>
  <si>
    <t>Bitung Jaya</t>
  </si>
  <si>
    <t>Cikupa</t>
  </si>
  <si>
    <t>Bitung Sari</t>
  </si>
  <si>
    <t>Blukbuk</t>
  </si>
  <si>
    <t>Bojong</t>
  </si>
  <si>
    <t>Bojong Baru</t>
  </si>
  <si>
    <t>Bojonggede</t>
  </si>
  <si>
    <t>Bojong Indah</t>
  </si>
  <si>
    <t>Parung</t>
  </si>
  <si>
    <t>Bojong Jaya</t>
  </si>
  <si>
    <t>Karawaci</t>
  </si>
  <si>
    <t>Bojong Jengkol</t>
  </si>
  <si>
    <t>Bojong Kamal</t>
  </si>
  <si>
    <t>Bojong Koneng</t>
  </si>
  <si>
    <t>Bojong Kulur</t>
  </si>
  <si>
    <t>Gunung Putri</t>
  </si>
  <si>
    <t>Bojong Menteng</t>
  </si>
  <si>
    <t>Rawalumbu</t>
  </si>
  <si>
    <t>Bojong Murni</t>
  </si>
  <si>
    <t>Bojong Nangka</t>
  </si>
  <si>
    <t>Bojong Pondok Terong</t>
  </si>
  <si>
    <t>Bojong Rangkas</t>
  </si>
  <si>
    <t>Bojong Rawa Lumbu</t>
  </si>
  <si>
    <t>Bojong Rengred</t>
  </si>
  <si>
    <t>Bojong Sempu</t>
  </si>
  <si>
    <t>Bojongkerta</t>
  </si>
  <si>
    <t>Bojongloa</t>
  </si>
  <si>
    <t>Cisoka</t>
  </si>
  <si>
    <t>Bojongmangu</t>
  </si>
  <si>
    <t>Bojongsari</t>
  </si>
  <si>
    <t>Kedung Waringin</t>
  </si>
  <si>
    <t>Bojongsari Baru</t>
  </si>
  <si>
    <t>Bondongan</t>
  </si>
  <si>
    <t>Buanajaya</t>
  </si>
  <si>
    <t>Buaran</t>
  </si>
  <si>
    <t>Buaran Bambu</t>
  </si>
  <si>
    <t>Pakuhaji</t>
  </si>
  <si>
    <t>Buaran Indah</t>
  </si>
  <si>
    <t>Buaran Jati</t>
  </si>
  <si>
    <t>Sukadiri</t>
  </si>
  <si>
    <t>Buaran Mangga</t>
  </si>
  <si>
    <t>Bubulak</t>
  </si>
  <si>
    <t>Budi Mulya</t>
  </si>
  <si>
    <t>Bugel</t>
  </si>
  <si>
    <t>Bukit Duri</t>
  </si>
  <si>
    <t>Tebet</t>
  </si>
  <si>
    <t>Bunar</t>
  </si>
  <si>
    <t>Bunder</t>
  </si>
  <si>
    <t>Bungur</t>
  </si>
  <si>
    <t>Senen</t>
  </si>
  <si>
    <t>Buni Ayu</t>
  </si>
  <si>
    <t>BuniBakti</t>
  </si>
  <si>
    <t>Bunisari (Bonasari)</t>
  </si>
  <si>
    <t>Burangkeng</t>
  </si>
  <si>
    <t xml:space="preserve">Setu </t>
  </si>
  <si>
    <t>Cadas Ngampar</t>
  </si>
  <si>
    <t>Sukaraja</t>
  </si>
  <si>
    <t>Cakung Barat</t>
  </si>
  <si>
    <t>Cakung</t>
  </si>
  <si>
    <t>Cakung Timur</t>
  </si>
  <si>
    <t>Candali</t>
  </si>
  <si>
    <t>Cangkudu</t>
  </si>
  <si>
    <t>Carenang</t>
  </si>
  <si>
    <t>Caringin</t>
  </si>
  <si>
    <t>Cawang</t>
  </si>
  <si>
    <t>Ceger</t>
  </si>
  <si>
    <t>Cempaka</t>
  </si>
  <si>
    <t>Cempaka Baru</t>
  </si>
  <si>
    <t>Kemayoran</t>
  </si>
  <si>
    <t>Cempaka Putih</t>
  </si>
  <si>
    <t>Ciputat</t>
  </si>
  <si>
    <t>Cempaka Putih Barat</t>
  </si>
  <si>
    <t>Cempaka Putih Timur</t>
  </si>
  <si>
    <t>Cemplang</t>
  </si>
  <si>
    <t>Cibungbulang</t>
  </si>
  <si>
    <t xml:space="preserve">Cengkareng Barat </t>
  </si>
  <si>
    <t>Cengkareng</t>
  </si>
  <si>
    <t>Cengkareng Timur</t>
  </si>
  <si>
    <t>Cengklong</t>
  </si>
  <si>
    <t>Ciadeg</t>
  </si>
  <si>
    <t>Cigombong</t>
  </si>
  <si>
    <t>Ciakar</t>
  </si>
  <si>
    <t>Panongan</t>
  </si>
  <si>
    <t>Ciampea Udik</t>
  </si>
  <si>
    <t>Cianggir</t>
  </si>
  <si>
    <t>Ciangsana</t>
  </si>
  <si>
    <t>Ciantara</t>
  </si>
  <si>
    <t>Cikarang Selatan</t>
  </si>
  <si>
    <t>Ciapus</t>
  </si>
  <si>
    <t>Ciomas</t>
  </si>
  <si>
    <t>Ciaruteun Ilir</t>
  </si>
  <si>
    <t>Ciaruteun Udik</t>
  </si>
  <si>
    <t>Ciasihan</t>
  </si>
  <si>
    <t>Pamijahan</t>
  </si>
  <si>
    <t>Ciasmara</t>
  </si>
  <si>
    <t>Ciater</t>
  </si>
  <si>
    <t>Cibadak</t>
  </si>
  <si>
    <t>Sukamakmur</t>
  </si>
  <si>
    <t>Tanah Sereal</t>
  </si>
  <si>
    <t>Cibadung</t>
  </si>
  <si>
    <t>Gunung Sindur</t>
  </si>
  <si>
    <t>Cibalung</t>
  </si>
  <si>
    <t>Cijeruk</t>
  </si>
  <si>
    <t>Cibanon</t>
  </si>
  <si>
    <t>Cibanteng</t>
  </si>
  <si>
    <t>Cibarusah Jaya</t>
  </si>
  <si>
    <t>Cibarusah</t>
  </si>
  <si>
    <t>Cibarusah Kota</t>
  </si>
  <si>
    <t>Cibatok</t>
  </si>
  <si>
    <t>Gunung Kaler</t>
  </si>
  <si>
    <t>Cibatok 1</t>
  </si>
  <si>
    <t>Cibatok 2</t>
  </si>
  <si>
    <t>Cibatu</t>
  </si>
  <si>
    <t>Cibatu Tiga</t>
  </si>
  <si>
    <t>Cibeber 1</t>
  </si>
  <si>
    <t>Cibeber 2</t>
  </si>
  <si>
    <t>Cibedug</t>
  </si>
  <si>
    <t>Cibening</t>
  </si>
  <si>
    <t>Cibentang</t>
  </si>
  <si>
    <t>Cibeureum</t>
  </si>
  <si>
    <t>Cibeuteung Muara</t>
  </si>
  <si>
    <t>Cibeuteung Udik</t>
  </si>
  <si>
    <t>Cibinong</t>
  </si>
  <si>
    <t>Cibitung Kulon</t>
  </si>
  <si>
    <t>Cibitung Tengah</t>
  </si>
  <si>
    <t>Tenjolaya</t>
  </si>
  <si>
    <t>Cibitung Wetan</t>
  </si>
  <si>
    <t>Cibodas</t>
  </si>
  <si>
    <t>Rumpin</t>
  </si>
  <si>
    <t>Cibodas Baru</t>
  </si>
  <si>
    <t>Cibodasari</t>
  </si>
  <si>
    <t>Cibogo</t>
  </si>
  <si>
    <t>Cisauk/BSD</t>
  </si>
  <si>
    <t>Cibogor</t>
  </si>
  <si>
    <r>
      <t xml:space="preserve">Cibubur </t>
    </r>
    <r>
      <rPr>
        <i/>
        <sz val="10"/>
        <color rgb="FF0000FF"/>
        <rFont val="Arial Unicode MS"/>
        <family val="2"/>
      </rPr>
      <t>(Citra Grand)</t>
    </r>
  </si>
  <si>
    <t>Jatisampurna</t>
  </si>
  <si>
    <r>
      <t xml:space="preserve">Cibubur </t>
    </r>
    <r>
      <rPr>
        <i/>
        <sz val="10"/>
        <color rgb="FF0000FF"/>
        <rFont val="Arial Unicode MS"/>
        <family val="2"/>
      </rPr>
      <t>(Kota Wisata)</t>
    </r>
  </si>
  <si>
    <r>
      <t xml:space="preserve">Cibubur </t>
    </r>
    <r>
      <rPr>
        <i/>
        <sz val="10"/>
        <color rgb="FF0000FF"/>
        <rFont val="Arial Unicode MS"/>
        <family val="2"/>
      </rPr>
      <t>(Legenda Wisata)</t>
    </r>
  </si>
  <si>
    <t>Cibubur Ciracas</t>
  </si>
  <si>
    <t>Ciracas</t>
  </si>
  <si>
    <t>Cibugel</t>
  </si>
  <si>
    <t>Cibuluh</t>
  </si>
  <si>
    <t>Cibunar</t>
  </si>
  <si>
    <t>Parung Panjang</t>
  </si>
  <si>
    <t>Cibunian</t>
  </si>
  <si>
    <t>Cibuntu</t>
  </si>
  <si>
    <t xml:space="preserve">Cibitung </t>
  </si>
  <si>
    <t>Ciburayut</t>
  </si>
  <si>
    <t>Ciburuy</t>
  </si>
  <si>
    <t>Cicadas</t>
  </si>
  <si>
    <t>Cicalengka</t>
  </si>
  <si>
    <t>Pagedangan</t>
  </si>
  <si>
    <t>Cicau</t>
  </si>
  <si>
    <t>Cikarang Pusat</t>
  </si>
  <si>
    <t>Gambir</t>
  </si>
  <si>
    <t>Ciderum</t>
  </si>
  <si>
    <t>Cidokom</t>
  </si>
  <si>
    <t>Ciganjur/Cipedak</t>
  </si>
  <si>
    <t>Jagakarsa</t>
  </si>
  <si>
    <t>Ciherang</t>
  </si>
  <si>
    <t>Ciherang Pondok</t>
  </si>
  <si>
    <t>Cihideung Ilir</t>
  </si>
  <si>
    <t>Cihideung Udik</t>
  </si>
  <si>
    <t>Cihoe (Cihowe)</t>
  </si>
  <si>
    <t>Cihuni</t>
  </si>
  <si>
    <t>Cijantra</t>
  </si>
  <si>
    <t>Cijantung</t>
  </si>
  <si>
    <t>Pasar Rebo</t>
  </si>
  <si>
    <t>Cijayanti</t>
  </si>
  <si>
    <t>Cijengkol</t>
  </si>
  <si>
    <t>Mekarbaru</t>
  </si>
  <si>
    <t>Cijujung</t>
  </si>
  <si>
    <t>Cikahuripan</t>
  </si>
  <si>
    <t>Cikande</t>
  </si>
  <si>
    <t>Jayanti</t>
  </si>
  <si>
    <t>Cikaragemam</t>
  </si>
  <si>
    <t>Cikarangkota</t>
  </si>
  <si>
    <t>Cikarang Utara</t>
  </si>
  <si>
    <t>Cikarawang</t>
  </si>
  <si>
    <t>Cikareo</t>
  </si>
  <si>
    <t>Solear</t>
  </si>
  <si>
    <t>Cikaret</t>
  </si>
  <si>
    <t>Cikasungka</t>
  </si>
  <si>
    <t>Cikeas</t>
  </si>
  <si>
    <t>Cikeas Udik</t>
  </si>
  <si>
    <t>Cikedokan</t>
  </si>
  <si>
    <t>Cikarang Barat</t>
  </si>
  <si>
    <t>Ciketing Udik</t>
  </si>
  <si>
    <t>Cikini</t>
  </si>
  <si>
    <t>Menteng</t>
  </si>
  <si>
    <t>Cikiwul</t>
  </si>
  <si>
    <t>Cikoko</t>
  </si>
  <si>
    <t>Pancoran</t>
  </si>
  <si>
    <t>Cikokol</t>
  </si>
  <si>
    <t>Cikopomayak</t>
  </si>
  <si>
    <t>Cikuda</t>
  </si>
  <si>
    <t>Cikutamahi</t>
  </si>
  <si>
    <t>Cikuya</t>
  </si>
  <si>
    <t>Cilaku</t>
  </si>
  <si>
    <t>Cilandak Barat</t>
  </si>
  <si>
    <t>Cilandak</t>
  </si>
  <si>
    <t>Cilandak Timur</t>
  </si>
  <si>
    <t>Pasar Minggu</t>
  </si>
  <si>
    <t>Cilangkap</t>
  </si>
  <si>
    <t>Tapos</t>
  </si>
  <si>
    <t>Cilangkara</t>
  </si>
  <si>
    <t>Serang Baru</t>
  </si>
  <si>
    <t>Cilebut Barat</t>
  </si>
  <si>
    <t>Cilebut Timur</t>
  </si>
  <si>
    <t>Ciledug</t>
  </si>
  <si>
    <t>Cileles</t>
  </si>
  <si>
    <t>Cilember</t>
  </si>
  <si>
    <t>Cilendek Barat</t>
  </si>
  <si>
    <t>Cilendek Timur</t>
  </si>
  <si>
    <t>Cilenggang</t>
  </si>
  <si>
    <t>Cileuksa</t>
  </si>
  <si>
    <t>Sukajaya</t>
  </si>
  <si>
    <t>Cileungsi</t>
  </si>
  <si>
    <t>Cileungsi Kidul</t>
  </si>
  <si>
    <t>Cililitan</t>
  </si>
  <si>
    <t xml:space="preserve">Cilincing </t>
  </si>
  <si>
    <t>Cilodong</t>
  </si>
  <si>
    <t>Ciluar</t>
  </si>
  <si>
    <t>Cimahpar</t>
  </si>
  <si>
    <t>Cimandala</t>
  </si>
  <si>
    <t>Cimande</t>
  </si>
  <si>
    <t>Cimande Hilir</t>
  </si>
  <si>
    <t>Cimanggis</t>
  </si>
  <si>
    <t>Cimanggu 1</t>
  </si>
  <si>
    <t>Cimanggu 2</t>
  </si>
  <si>
    <t>Cimayang</t>
  </si>
  <si>
    <t>Cimone</t>
  </si>
  <si>
    <t>Cimone Jaya</t>
  </si>
  <si>
    <t>Cimpaeun</t>
  </si>
  <si>
    <t>Cimulang</t>
  </si>
  <si>
    <t>Cimuning</t>
  </si>
  <si>
    <t>Mustika Jaya</t>
  </si>
  <si>
    <t>Cinagara</t>
  </si>
  <si>
    <t>Cinangka</t>
  </si>
  <si>
    <t>Cinangneng</t>
  </si>
  <si>
    <t>Cinere</t>
  </si>
  <si>
    <t>Cintamanik</t>
  </si>
  <si>
    <t>Ciomas Rahayu</t>
  </si>
  <si>
    <t>Cipadu</t>
  </si>
  <si>
    <t>Larangan</t>
  </si>
  <si>
    <t>Cipadu Jaya</t>
  </si>
  <si>
    <t>Cipaeh</t>
  </si>
  <si>
    <t>Cipaku</t>
  </si>
  <si>
    <t>Cipambuan</t>
  </si>
  <si>
    <t>Ciparigi</t>
  </si>
  <si>
    <t>Cikarang Timur</t>
  </si>
  <si>
    <t>Cipayung (Cipayung Datar)</t>
  </si>
  <si>
    <t>Megamendung</t>
  </si>
  <si>
    <t>Cipayung Girang</t>
  </si>
  <si>
    <t>Cipayung Jaya</t>
  </si>
  <si>
    <t>Cipelang</t>
  </si>
  <si>
    <t>Cipenjo</t>
  </si>
  <si>
    <t>Cipete</t>
  </si>
  <si>
    <t>Pinang / Penang</t>
  </si>
  <si>
    <t>Cipete Selatan</t>
  </si>
  <si>
    <t>Cipete Utara</t>
  </si>
  <si>
    <t>Kebayoran Baru</t>
  </si>
  <si>
    <t>Cipeucang</t>
  </si>
  <si>
    <t>Cipicung</t>
  </si>
  <si>
    <t>Cipinang</t>
  </si>
  <si>
    <t>Cipinang Besar Selatan</t>
  </si>
  <si>
    <t>Cipinang Besar Utara</t>
  </si>
  <si>
    <t>Cipinang Cempedak</t>
  </si>
  <si>
    <t>Cipinang Melayu</t>
  </si>
  <si>
    <t>Makasar</t>
  </si>
  <si>
    <t>Cipinang Muara</t>
  </si>
  <si>
    <t>Cipondoh</t>
  </si>
  <si>
    <t>Cipondoh Indah</t>
  </si>
  <si>
    <t>Cipondoh Makmur</t>
  </si>
  <si>
    <t>Cipulir</t>
  </si>
  <si>
    <t>Kebayoran Lama</t>
  </si>
  <si>
    <t>Cirarab</t>
  </si>
  <si>
    <t>Cireundeu</t>
  </si>
  <si>
    <t>Cirimekar</t>
  </si>
  <si>
    <t>Ciriung</t>
  </si>
  <si>
    <t>Cirumpak</t>
  </si>
  <si>
    <t>Cisalada</t>
  </si>
  <si>
    <t>Cisalak</t>
  </si>
  <si>
    <t>Cisalak Pasar</t>
  </si>
  <si>
    <t>Cisauk</t>
  </si>
  <si>
    <t>Cisereh</t>
  </si>
  <si>
    <t>Citapen</t>
  </si>
  <si>
    <t>Citaringgul</t>
  </si>
  <si>
    <t>Citayam</t>
  </si>
  <si>
    <t>Tajurhalang</t>
  </si>
  <si>
    <t>Citeko</t>
  </si>
  <si>
    <t>Citeureup</t>
  </si>
  <si>
    <t>Ciwaringin</t>
  </si>
  <si>
    <t>Cogreg</t>
  </si>
  <si>
    <t>Cukang Galih</t>
  </si>
  <si>
    <t>Curug Bitung</t>
  </si>
  <si>
    <t>Curug Kulon</t>
  </si>
  <si>
    <t>Curug Sangerang (Curug Sangereng)</t>
  </si>
  <si>
    <t>Curug Wetan</t>
  </si>
  <si>
    <t>Curugmekar</t>
  </si>
  <si>
    <t>Dadap</t>
  </si>
  <si>
    <t>Dago</t>
  </si>
  <si>
    <t>Danau Indah</t>
  </si>
  <si>
    <t>Dangdang</t>
  </si>
  <si>
    <t>Dangdeur</t>
  </si>
  <si>
    <t>Daon</t>
  </si>
  <si>
    <t>Rajeg</t>
  </si>
  <si>
    <t>Daru</t>
  </si>
  <si>
    <t>Dayeuh</t>
  </si>
  <si>
    <t>Pancoran Mas</t>
  </si>
  <si>
    <t>Depok Jaya</t>
  </si>
  <si>
    <t>Dukuh</t>
  </si>
  <si>
    <t>Duren Jaya</t>
  </si>
  <si>
    <t>Duren Mekar</t>
  </si>
  <si>
    <t>Duren Sawit</t>
  </si>
  <si>
    <t>Duren Seribu</t>
  </si>
  <si>
    <t>Duren Tiga</t>
  </si>
  <si>
    <t>Duri Kepa</t>
  </si>
  <si>
    <t>Kebon Jeruk</t>
  </si>
  <si>
    <t>Duri Kosambi</t>
  </si>
  <si>
    <t>Duri Pulo</t>
  </si>
  <si>
    <t>Duri Selatan</t>
  </si>
  <si>
    <t>Duri Utara</t>
  </si>
  <si>
    <t>Empang</t>
  </si>
  <si>
    <t>Gadog</t>
  </si>
  <si>
    <t>Gaga</t>
  </si>
  <si>
    <t>Galuga</t>
  </si>
  <si>
    <t>Galur</t>
  </si>
  <si>
    <t>Johar Baru</t>
  </si>
  <si>
    <t>Gandamekar</t>
  </si>
  <si>
    <t>Gandaria</t>
  </si>
  <si>
    <t>Gandaria Selatan</t>
  </si>
  <si>
    <t>Gandaria Utara</t>
  </si>
  <si>
    <t>Gandasari</t>
  </si>
  <si>
    <t>Gandoang</t>
  </si>
  <si>
    <t>Gandul</t>
  </si>
  <si>
    <t>Limo</t>
  </si>
  <si>
    <t>Gebang Raya</t>
  </si>
  <si>
    <t>Periuk</t>
  </si>
  <si>
    <t>Gedong</t>
  </si>
  <si>
    <t>Gelam Jaya</t>
  </si>
  <si>
    <t>Pasar Kemis</t>
  </si>
  <si>
    <t>Gelora</t>
  </si>
  <si>
    <t>Gembong</t>
  </si>
  <si>
    <t>Gembor</t>
  </si>
  <si>
    <t>Gempol Sari</t>
  </si>
  <si>
    <t>Sepatan Timur</t>
  </si>
  <si>
    <t>Genteng</t>
  </si>
  <si>
    <t>Gerendeng</t>
  </si>
  <si>
    <t>Gintung</t>
  </si>
  <si>
    <t>Gintung Cilejet</t>
  </si>
  <si>
    <t>Girimulya</t>
  </si>
  <si>
    <t>Glodok</t>
  </si>
  <si>
    <t>Taman Sari</t>
  </si>
  <si>
    <t>Gobang</t>
  </si>
  <si>
    <t>Gondangdia</t>
  </si>
  <si>
    <t>Gondrong</t>
  </si>
  <si>
    <t>Gorowong</t>
  </si>
  <si>
    <t>Grogol</t>
  </si>
  <si>
    <t>Grogol Petamburan</t>
  </si>
  <si>
    <t>Grogol Selatan</t>
  </si>
  <si>
    <t>Grogol Utara</t>
  </si>
  <si>
    <t>Gundang</t>
  </si>
  <si>
    <t>Guntur</t>
  </si>
  <si>
    <t>Setiabudi</t>
  </si>
  <si>
    <t>Gunung</t>
  </si>
  <si>
    <t>Gunung Bunder 1</t>
  </si>
  <si>
    <t>Gunung Bunder 2</t>
  </si>
  <si>
    <t>Gunung Geulis</t>
  </si>
  <si>
    <t>Gunung Malang</t>
  </si>
  <si>
    <t>Gunung Menyan</t>
  </si>
  <si>
    <t>Gunung Picung</t>
  </si>
  <si>
    <t>Gunung Sahari Selatan</t>
  </si>
  <si>
    <t>Gunung Sahari Utara</t>
  </si>
  <si>
    <t>Sawah Besar</t>
  </si>
  <si>
    <t>Gunung Sari</t>
  </si>
  <si>
    <t>Gunungbatu</t>
  </si>
  <si>
    <t>Hajarmekar</t>
  </si>
  <si>
    <t>Halim Perdana Kusuma</t>
  </si>
  <si>
    <t>Hambalang</t>
  </si>
  <si>
    <t>Hambaro</t>
  </si>
  <si>
    <t>Harapan Baru</t>
  </si>
  <si>
    <t>Bekasi Utara</t>
  </si>
  <si>
    <t>Harapan Jaya</t>
  </si>
  <si>
    <t>Harapan Mulia</t>
  </si>
  <si>
    <t>Harapan Mulya</t>
  </si>
  <si>
    <t>Medan Satria</t>
  </si>
  <si>
    <t>Harjamukti</t>
  </si>
  <si>
    <t>Harjasari</t>
  </si>
  <si>
    <t>Harkatjaya</t>
  </si>
  <si>
    <t>Hegarmanah</t>
  </si>
  <si>
    <t>Hegarmukti</t>
  </si>
  <si>
    <t>Hurip Jaya</t>
  </si>
  <si>
    <t>Iwul</t>
  </si>
  <si>
    <t>Jabon Mekar</t>
  </si>
  <si>
    <t>Jagabaya</t>
  </si>
  <si>
    <t>Jagabita</t>
  </si>
  <si>
    <t>Jakamulya</t>
  </si>
  <si>
    <t>Bekasi Selatan</t>
  </si>
  <si>
    <t>Jakasampurna</t>
  </si>
  <si>
    <t xml:space="preserve">Jakasetia </t>
  </si>
  <si>
    <t>Jambu Karya</t>
  </si>
  <si>
    <t>Jambu Luwuk</t>
  </si>
  <si>
    <t>Jampang</t>
  </si>
  <si>
    <t>Jatake</t>
  </si>
  <si>
    <t>Jati</t>
  </si>
  <si>
    <t>Jati Mulya</t>
  </si>
  <si>
    <t>Jati Padang</t>
  </si>
  <si>
    <t>Jati Pulo</t>
  </si>
  <si>
    <t>Palmerah</t>
  </si>
  <si>
    <t>Jatiasih</t>
  </si>
  <si>
    <t>Jatibaru</t>
  </si>
  <si>
    <t>Jatibening</t>
  </si>
  <si>
    <t>Pondokgede</t>
  </si>
  <si>
    <t>Jatibening Baru</t>
  </si>
  <si>
    <t>Jaticempaka</t>
  </si>
  <si>
    <t>Jatijajar</t>
  </si>
  <si>
    <t>Jatikarya</t>
  </si>
  <si>
    <t>Jatikramat</t>
  </si>
  <si>
    <t>Jatiluhur</t>
  </si>
  <si>
    <t>Jatimakmur</t>
  </si>
  <si>
    <t>Jatimekar</t>
  </si>
  <si>
    <t>Jatimelati</t>
  </si>
  <si>
    <t>Pondok Melati</t>
  </si>
  <si>
    <t>Jatimulya</t>
  </si>
  <si>
    <t xml:space="preserve">Jatimulya </t>
  </si>
  <si>
    <t>Tambun Selatan</t>
  </si>
  <si>
    <t>Jatimurni</t>
  </si>
  <si>
    <t>Jatinegara Kaum</t>
  </si>
  <si>
    <t>Jatiraden</t>
  </si>
  <si>
    <t>Jatirahayu</t>
  </si>
  <si>
    <t>Jatirangga</t>
  </si>
  <si>
    <t xml:space="preserve">Jatiranggon </t>
  </si>
  <si>
    <t>Jatirasa</t>
  </si>
  <si>
    <t>Jatireja</t>
  </si>
  <si>
    <t>Jatisari</t>
  </si>
  <si>
    <t>Jatiwangi</t>
  </si>
  <si>
    <t>Jatiwaringin</t>
  </si>
  <si>
    <t>Jatiwarna</t>
  </si>
  <si>
    <t>Jaya Raharja</t>
  </si>
  <si>
    <t>Jayabakti</t>
  </si>
  <si>
    <t>Cabangbungin</t>
  </si>
  <si>
    <t>Jayalaksana</t>
  </si>
  <si>
    <t>Jayamukti</t>
  </si>
  <si>
    <t>Jayamulya</t>
  </si>
  <si>
    <t>Jayasakti</t>
  </si>
  <si>
    <t>Muara Gembong</t>
  </si>
  <si>
    <t>Jayasampurna</t>
  </si>
  <si>
    <t xml:space="preserve">Jejalenjaya </t>
  </si>
  <si>
    <t>Tambun Utara</t>
  </si>
  <si>
    <t>Jelambar</t>
  </si>
  <si>
    <t>Jelambar Baru</t>
  </si>
  <si>
    <t>Jelupang</t>
  </si>
  <si>
    <t>Jembatan Besi</t>
  </si>
  <si>
    <t>Jembatan Lima</t>
  </si>
  <si>
    <t>Jenggot</t>
  </si>
  <si>
    <t>Jengkol</t>
  </si>
  <si>
    <t>Kresek</t>
  </si>
  <si>
    <t>Jeungling</t>
  </si>
  <si>
    <t>Jogjogan</t>
  </si>
  <si>
    <t>Joglo</t>
  </si>
  <si>
    <t>Kembangan</t>
  </si>
  <si>
    <t>Jugala Jaya</t>
  </si>
  <si>
    <t>Jurang Mangu Barat</t>
  </si>
  <si>
    <t>Pondok Aren</t>
  </si>
  <si>
    <t>Jurang Mangu Timur</t>
  </si>
  <si>
    <t>Jurumudi</t>
  </si>
  <si>
    <t>Jurumudi Baru</t>
  </si>
  <si>
    <t>Kabasiran</t>
  </si>
  <si>
    <t>Kadu</t>
  </si>
  <si>
    <t>Kadu Agung</t>
  </si>
  <si>
    <t>Kadu Jaya</t>
  </si>
  <si>
    <t>Kadumangu</t>
  </si>
  <si>
    <t>Kadusirung</t>
  </si>
  <si>
    <t>Kali Anyar</t>
  </si>
  <si>
    <t>Kali Baru</t>
  </si>
  <si>
    <t>Kaliabang</t>
  </si>
  <si>
    <t>Kaliasin</t>
  </si>
  <si>
    <t>Kalibaru</t>
  </si>
  <si>
    <t xml:space="preserve">Kalibata </t>
  </si>
  <si>
    <t>Kalideres</t>
  </si>
  <si>
    <t>Kalijaya</t>
  </si>
  <si>
    <t>Kalimulya</t>
  </si>
  <si>
    <t>Kalisari</t>
  </si>
  <si>
    <t>Kalisuren</t>
  </si>
  <si>
    <t>Kalong 1</t>
  </si>
  <si>
    <t>Kalong 2</t>
  </si>
  <si>
    <t>Kalong Liud</t>
  </si>
  <si>
    <t>Kalongsawah</t>
  </si>
  <si>
    <t>Kamal</t>
  </si>
  <si>
    <t>Kamal Muara</t>
  </si>
  <si>
    <t>Kampung  Baru</t>
  </si>
  <si>
    <t>Kampung Bali</t>
  </si>
  <si>
    <t>Kampung Besar</t>
  </si>
  <si>
    <t>Kampung Kelor</t>
  </si>
  <si>
    <t>Kampung Melayu</t>
  </si>
  <si>
    <t>Kampung Melayu Barat</t>
  </si>
  <si>
    <t>Kampung Melayu Timur</t>
  </si>
  <si>
    <t xml:space="preserve">Kampung Rawa </t>
  </si>
  <si>
    <t>Kampung Sawah</t>
  </si>
  <si>
    <t>Kampung Tengah</t>
  </si>
  <si>
    <t>Kandawati</t>
  </si>
  <si>
    <t>Kapuk</t>
  </si>
  <si>
    <t>Karacak</t>
  </si>
  <si>
    <t>Karadenan</t>
  </si>
  <si>
    <t>Karang Anyar</t>
  </si>
  <si>
    <t>Kemiri</t>
  </si>
  <si>
    <t>Neglasari</t>
  </si>
  <si>
    <t>Karang Asem Barat</t>
  </si>
  <si>
    <t>Karang Asem Timur</t>
  </si>
  <si>
    <t>Karang Indah</t>
  </si>
  <si>
    <t>Karang Mulya</t>
  </si>
  <si>
    <t>Karang Tengah</t>
  </si>
  <si>
    <t>Karang Serang</t>
  </si>
  <si>
    <t>Karang Timur</t>
  </si>
  <si>
    <t>Karang Bahagia</t>
  </si>
  <si>
    <t>Karangasih</t>
  </si>
  <si>
    <t>Karangbahagia</t>
  </si>
  <si>
    <t>Karangbaru</t>
  </si>
  <si>
    <t>Karanggan</t>
  </si>
  <si>
    <t>Karangharja</t>
  </si>
  <si>
    <t>Karangharum</t>
  </si>
  <si>
    <t>Karanghaur</t>
  </si>
  <si>
    <t>Karangjaya</t>
  </si>
  <si>
    <t>Karangmekar</t>
  </si>
  <si>
    <t>Karangmukti</t>
  </si>
  <si>
    <t>Karangpatri</t>
  </si>
  <si>
    <t>Karangraharja</t>
  </si>
  <si>
    <t>Karangrahayu</t>
  </si>
  <si>
    <t>Karangreja</t>
  </si>
  <si>
    <t>Karangsambung</t>
  </si>
  <si>
    <t>Karangsari</t>
  </si>
  <si>
    <t>Karangsatria</t>
  </si>
  <si>
    <t>Karangsatu</t>
  </si>
  <si>
    <t>Karangsegar</t>
  </si>
  <si>
    <t>Karangsentosa</t>
  </si>
  <si>
    <t>Karangsetia</t>
  </si>
  <si>
    <t>Karawaci Baru</t>
  </si>
  <si>
    <t>Karehkel</t>
  </si>
  <si>
    <t>Karet</t>
  </si>
  <si>
    <t>Sepatan</t>
  </si>
  <si>
    <t>Karet Kuningan</t>
  </si>
  <si>
    <t>Karet Semanggi</t>
  </si>
  <si>
    <t>Karet Tengah</t>
  </si>
  <si>
    <t>Karet Tengsin</t>
  </si>
  <si>
    <t>Karihkil</t>
  </si>
  <si>
    <t>Kartini</t>
  </si>
  <si>
    <t>Karya Mekar</t>
  </si>
  <si>
    <t>Karyasari</t>
  </si>
  <si>
    <t>Katulampa</t>
  </si>
  <si>
    <t>Kayu Agung</t>
  </si>
  <si>
    <t>Kayu Bongkok</t>
  </si>
  <si>
    <t>Kayu Putih</t>
  </si>
  <si>
    <t>Kayumanis</t>
  </si>
  <si>
    <t>Kayuringin Jaya</t>
  </si>
  <si>
    <t>Keangungan</t>
  </si>
  <si>
    <t>Kebagusan</t>
  </si>
  <si>
    <t>Kebalen</t>
  </si>
  <si>
    <t>Kebayoran Lama Selatan</t>
  </si>
  <si>
    <t>Kebayoran Lama Utara</t>
  </si>
  <si>
    <t>Kebon Baru</t>
  </si>
  <si>
    <t>Kebon Bawang</t>
  </si>
  <si>
    <t>Tanjung Priok</t>
  </si>
  <si>
    <t>Kebon Besar</t>
  </si>
  <si>
    <t>Kebon Cau</t>
  </si>
  <si>
    <t>Kebon Kacang</t>
  </si>
  <si>
    <t>Kebon Kelapa</t>
  </si>
  <si>
    <t>Kebon Kosong</t>
  </si>
  <si>
    <t>Kebon Melati</t>
  </si>
  <si>
    <t>Kebon Pala</t>
  </si>
  <si>
    <t>Kebon Sirih</t>
  </si>
  <si>
    <t>Kebonpedes</t>
  </si>
  <si>
    <t>Kedaung</t>
  </si>
  <si>
    <t>Kedaung Barat</t>
  </si>
  <si>
    <t>Kedaung Baru</t>
  </si>
  <si>
    <t>Kedaung Kali Angke</t>
  </si>
  <si>
    <t>Kedaung Wetan</t>
  </si>
  <si>
    <t>Kedoya Selatan</t>
  </si>
  <si>
    <t>Kedoya Utara</t>
  </si>
  <si>
    <t>Kedung</t>
  </si>
  <si>
    <t>Kedung Dalem</t>
  </si>
  <si>
    <t>Kedung Pengawas</t>
  </si>
  <si>
    <t>Kedungbadak</t>
  </si>
  <si>
    <t>Kedunghalang</t>
  </si>
  <si>
    <t>Kedungjaya</t>
  </si>
  <si>
    <t>Kedungwaringin</t>
  </si>
  <si>
    <t xml:space="preserve">Kelapa Dua </t>
  </si>
  <si>
    <t>Kelapa Dua Wetan</t>
  </si>
  <si>
    <t>Kelapa Gading Barat</t>
  </si>
  <si>
    <t>Kelapa Gading</t>
  </si>
  <si>
    <t>Kelapa Gading Timur</t>
  </si>
  <si>
    <t>Kelapa Indah</t>
  </si>
  <si>
    <t>Kelor</t>
  </si>
  <si>
    <t>Kemanggisan</t>
  </si>
  <si>
    <t>Kembang Kuning</t>
  </si>
  <si>
    <t>Kembangan Selatan</t>
  </si>
  <si>
    <t>Kembangan Utara</t>
  </si>
  <si>
    <t>Kemiri Muka</t>
  </si>
  <si>
    <t>Kemuning</t>
  </si>
  <si>
    <t>Kemuning (Kamuning)</t>
  </si>
  <si>
    <t>Kenanga</t>
  </si>
  <si>
    <t>Kenari</t>
  </si>
  <si>
    <t>Kencana</t>
  </si>
  <si>
    <t>Keroncong</t>
  </si>
  <si>
    <t>Kertajaya</t>
  </si>
  <si>
    <t>Kertamaya</t>
  </si>
  <si>
    <t>Kertamukti</t>
  </si>
  <si>
    <t>Kertarahayu</t>
  </si>
  <si>
    <t>Kertasari</t>
  </si>
  <si>
    <t>Kiara Pandak</t>
  </si>
  <si>
    <t>Kiara Payung</t>
  </si>
  <si>
    <t>Kiarasari</t>
  </si>
  <si>
    <t>Klebet (Kjlebet)</t>
  </si>
  <si>
    <t>Klender</t>
  </si>
  <si>
    <t>Klutuk</t>
  </si>
  <si>
    <t>Koang Jaya</t>
  </si>
  <si>
    <t>Kohod</t>
  </si>
  <si>
    <t>Koja Selatan</t>
  </si>
  <si>
    <t>Koja</t>
  </si>
  <si>
    <t>Koja Utara</t>
  </si>
  <si>
    <t>Koleang</t>
  </si>
  <si>
    <t>Koper</t>
  </si>
  <si>
    <t>Kopo</t>
  </si>
  <si>
    <t>Kosambi Barat</t>
  </si>
  <si>
    <t>Kosambi Dalam</t>
  </si>
  <si>
    <t>Kosambi Timur</t>
  </si>
  <si>
    <t>Kota Bambu Selatan</t>
  </si>
  <si>
    <t>Kota Bambu Utara</t>
  </si>
  <si>
    <t>Kota Baru</t>
  </si>
  <si>
    <t>Kota Batu</t>
  </si>
  <si>
    <t>Kramat</t>
  </si>
  <si>
    <t>Kramat Jati</t>
  </si>
  <si>
    <t>Kramat Pela</t>
  </si>
  <si>
    <t>Kranggan</t>
  </si>
  <si>
    <t>Kranji</t>
  </si>
  <si>
    <t>Krendang</t>
  </si>
  <si>
    <t>Kreo</t>
  </si>
  <si>
    <t>Kreo Selatan</t>
  </si>
  <si>
    <t>Krukut</t>
  </si>
  <si>
    <t>Kubang</t>
  </si>
  <si>
    <t>Kukusan</t>
  </si>
  <si>
    <t>Kunciran</t>
  </si>
  <si>
    <r>
      <t xml:space="preserve">Kunciran </t>
    </r>
    <r>
      <rPr>
        <i/>
        <sz val="10"/>
        <color rgb="FF0000FF"/>
        <rFont val="Arial Unicode MS"/>
        <family val="2"/>
      </rPr>
      <t>[Perum Duta Bintaro Ciledug]</t>
    </r>
  </si>
  <si>
    <t>Kunciran Indah</t>
  </si>
  <si>
    <r>
      <t xml:space="preserve">Kunciran Indah </t>
    </r>
    <r>
      <rPr>
        <i/>
        <sz val="10"/>
        <color rgb="FF0000FF"/>
        <rFont val="Arial Unicode MS"/>
        <family val="2"/>
      </rPr>
      <t>[Komplek PEPABRI]</t>
    </r>
  </si>
  <si>
    <r>
      <t xml:space="preserve">Kunciran Indah </t>
    </r>
    <r>
      <rPr>
        <i/>
        <sz val="10"/>
        <color rgb="FF0000FF"/>
        <rFont val="Arial Unicode MS"/>
        <family val="2"/>
      </rPr>
      <t>[Perum Kunciran Mas Permai Selatan]</t>
    </r>
  </si>
  <si>
    <r>
      <t xml:space="preserve">Kunciran Indah </t>
    </r>
    <r>
      <rPr>
        <i/>
        <sz val="10"/>
        <color rgb="FF0000FF"/>
        <rFont val="Arial Unicode MS"/>
        <family val="2"/>
      </rPr>
      <t>[Perum Kunciran Mas Permai Utara]</t>
    </r>
  </si>
  <si>
    <r>
      <t xml:space="preserve">Kunciran Indah </t>
    </r>
    <r>
      <rPr>
        <i/>
        <sz val="10"/>
        <color rgb="FF0000FF"/>
        <rFont val="Arial Unicode MS"/>
        <family val="2"/>
      </rPr>
      <t>[Perum Pinang Indah]</t>
    </r>
  </si>
  <si>
    <t>Kunciran Jaya</t>
  </si>
  <si>
    <t>Kuningan Barat</t>
  </si>
  <si>
    <t>Kuningan Timur</t>
  </si>
  <si>
    <t>Kuripan</t>
  </si>
  <si>
    <t>Kuta</t>
  </si>
  <si>
    <t>Kuta Mekar</t>
  </si>
  <si>
    <t>Kutabaru</t>
  </si>
  <si>
    <t>Kutabumi</t>
  </si>
  <si>
    <t>Kutajaya</t>
  </si>
  <si>
    <t>Kutruk</t>
  </si>
  <si>
    <t>Kwitang</t>
  </si>
  <si>
    <t>Labansari</t>
  </si>
  <si>
    <t>Lagoa</t>
  </si>
  <si>
    <t>Laksana</t>
  </si>
  <si>
    <t>Laladon</t>
  </si>
  <si>
    <t>Lambangjaya</t>
  </si>
  <si>
    <t>Lambangsari</t>
  </si>
  <si>
    <t>Larangan Indah</t>
  </si>
  <si>
    <t>Larangan Selatan</t>
  </si>
  <si>
    <t>Larangan Utara</t>
  </si>
  <si>
    <t>Lawang Gintung</t>
  </si>
  <si>
    <t>Lebak Bulus</t>
  </si>
  <si>
    <t>Lebak Wangi</t>
  </si>
  <si>
    <r>
      <t xml:space="preserve">Legok </t>
    </r>
    <r>
      <rPr>
        <i/>
        <sz val="10"/>
        <color rgb="FF0000FF"/>
        <rFont val="Arial Unicode MS"/>
        <family val="2"/>
      </rPr>
      <t>(arah Karawaci/sebelah utara LG)</t>
    </r>
  </si>
  <si>
    <r>
      <t xml:space="preserve">Legok </t>
    </r>
    <r>
      <rPr>
        <i/>
        <sz val="10"/>
        <color rgb="FF0000FF"/>
        <rFont val="Arial Unicode MS"/>
        <family val="2"/>
      </rPr>
      <t>(arah/sebelah selatan LG)</t>
    </r>
  </si>
  <si>
    <t>Legok Sukamaju</t>
  </si>
  <si>
    <t>Lemah Duhur</t>
  </si>
  <si>
    <t>Lembang Sari</t>
  </si>
  <si>
    <t>Lemo</t>
  </si>
  <si>
    <t>Lenggahjaya</t>
  </si>
  <si>
    <t>Lenggahsari</t>
  </si>
  <si>
    <t>Lengkong Gudang</t>
  </si>
  <si>
    <t>Lengkong Kulon</t>
  </si>
  <si>
    <t>Lengkong Wetan</t>
  </si>
  <si>
    <t>Lenteng Agung</t>
  </si>
  <si>
    <t>Leuweung Kolot</t>
  </si>
  <si>
    <t>Leuwibatu</t>
  </si>
  <si>
    <t>Leuwikaret</t>
  </si>
  <si>
    <t>Leuwimalang</t>
  </si>
  <si>
    <t>Leuwimekar</t>
  </si>
  <si>
    <t>Leuwinanggung</t>
  </si>
  <si>
    <t>Leuwinutug</t>
  </si>
  <si>
    <t>Ligarmukti</t>
  </si>
  <si>
    <t>Limus Nunggal</t>
  </si>
  <si>
    <t>Lippo Karawaci</t>
  </si>
  <si>
    <t>Loji</t>
  </si>
  <si>
    <t>Lontar</t>
  </si>
  <si>
    <t>Lubang Buaya</t>
  </si>
  <si>
    <t>Lulut</t>
  </si>
  <si>
    <t>Lumpang</t>
  </si>
  <si>
    <t>Malaka Jaya</t>
  </si>
  <si>
    <t>Malang Nengah</t>
  </si>
  <si>
    <t>Malasari</t>
  </si>
  <si>
    <t>Mampang</t>
  </si>
  <si>
    <t>Mampir</t>
  </si>
  <si>
    <t>Mangga Besar</t>
  </si>
  <si>
    <t>Mangga Dua Selatan</t>
  </si>
  <si>
    <t>Manggarai Selatan</t>
  </si>
  <si>
    <t>Mangunjaya</t>
  </si>
  <si>
    <t>Manis Jaya</t>
  </si>
  <si>
    <t>Maphar</t>
  </si>
  <si>
    <t>Marga Jaya</t>
  </si>
  <si>
    <t>Marga Mulya</t>
  </si>
  <si>
    <t>Marga Sari</t>
  </si>
  <si>
    <t>Margahayu</t>
  </si>
  <si>
    <t>Margajaya</t>
  </si>
  <si>
    <t>Margasari</t>
  </si>
  <si>
    <t>Marunda</t>
  </si>
  <si>
    <t>Maruyung</t>
  </si>
  <si>
    <t>Mata Gara</t>
  </si>
  <si>
    <t>Mauk Barat</t>
  </si>
  <si>
    <t>Mauk Timur</t>
  </si>
  <si>
    <t>Medal Krisna</t>
  </si>
  <si>
    <t>Medang</t>
  </si>
  <si>
    <t>Mekar Baru</t>
  </si>
  <si>
    <t>Mekar Jaya</t>
  </si>
  <si>
    <t>Mekar Kondang</t>
  </si>
  <si>
    <t>Mekar Sari</t>
  </si>
  <si>
    <t>Mekarbakti</t>
  </si>
  <si>
    <t>Mekarjaya</t>
  </si>
  <si>
    <t>Mekarmukti</t>
  </si>
  <si>
    <t>Mekarsari</t>
  </si>
  <si>
    <t>Mekarwangi</t>
  </si>
  <si>
    <t>Melawai</t>
  </si>
  <si>
    <t>Menteng Atas</t>
  </si>
  <si>
    <t>Menteng Dalam</t>
  </si>
  <si>
    <t>Merak</t>
  </si>
  <si>
    <t>Meruya Selatan</t>
  </si>
  <si>
    <t>Meruya Utara</t>
  </si>
  <si>
    <t>Muara</t>
  </si>
  <si>
    <t>Muarabakti</t>
  </si>
  <si>
    <t>Muarajaya</t>
  </si>
  <si>
    <t>Muarasari</t>
  </si>
  <si>
    <t>Muktijaya</t>
  </si>
  <si>
    <t>Muktiwari</t>
  </si>
  <si>
    <t>Mulyaharja</t>
  </si>
  <si>
    <t>Muncung</t>
  </si>
  <si>
    <t>Munjul</t>
  </si>
  <si>
    <t>Mustikajaya</t>
  </si>
  <si>
    <t>Mustikasari</t>
  </si>
  <si>
    <t>Nagacipta</t>
  </si>
  <si>
    <t>Nagasari</t>
  </si>
  <si>
    <t>Nagrak</t>
  </si>
  <si>
    <t>Nambo</t>
  </si>
  <si>
    <t>Nambo Jaya</t>
  </si>
  <si>
    <t>Nanggerang</t>
  </si>
  <si>
    <t>Nanggewer</t>
  </si>
  <si>
    <t>Nanggewer Mekar</t>
  </si>
  <si>
    <t>Nerogtog</t>
  </si>
  <si>
    <t>Nusa Jaya</t>
  </si>
  <si>
    <t>Onyam</t>
  </si>
  <si>
    <t>P.Kelapa</t>
  </si>
  <si>
    <t>Pulau Seribu</t>
  </si>
  <si>
    <t>P.Panggang</t>
  </si>
  <si>
    <t>P.Tidung</t>
  </si>
  <si>
    <t>P.Untung Jawa</t>
  </si>
  <si>
    <t>Pabangbon</t>
  </si>
  <si>
    <t>Pabaton</t>
  </si>
  <si>
    <t>Pabuaran</t>
  </si>
  <si>
    <t>Pabuaran Mekar</t>
  </si>
  <si>
    <t>Pabuaran Tumpeng</t>
  </si>
  <si>
    <t>Padasuka</t>
  </si>
  <si>
    <t>Pademangan Barat</t>
  </si>
  <si>
    <t>Pademangan Timur</t>
  </si>
  <si>
    <t>Padurenan (Pedurenan)</t>
  </si>
  <si>
    <t>Pagedangan Ilir</t>
  </si>
  <si>
    <t>Pagedangan Udik</t>
  </si>
  <si>
    <t>Pagelaran</t>
  </si>
  <si>
    <t>Pagenjahan</t>
  </si>
  <si>
    <t>Pahlawan Setia</t>
  </si>
  <si>
    <t xml:space="preserve">Tarumajaya </t>
  </si>
  <si>
    <t>Pajang</t>
  </si>
  <si>
    <t>Pakansari</t>
  </si>
  <si>
    <t>Pakojan</t>
  </si>
  <si>
    <t>Paku Alam</t>
  </si>
  <si>
    <t>Paku Jaya</t>
  </si>
  <si>
    <t>Pakuan</t>
  </si>
  <si>
    <t>Pakulonan</t>
  </si>
  <si>
    <t>Pakulonan Barat</t>
  </si>
  <si>
    <t>Palasari</t>
  </si>
  <si>
    <t>Paledang</t>
  </si>
  <si>
    <t>Pamagersari</t>
  </si>
  <si>
    <t>Pamoyanan</t>
  </si>
  <si>
    <t>Pamulang Barat</t>
  </si>
  <si>
    <t>Pamulang Timur</t>
  </si>
  <si>
    <t>Panaragan</t>
  </si>
  <si>
    <t>Pancawati</t>
  </si>
  <si>
    <t>Pandansari</t>
  </si>
  <si>
    <t>Pangarengan</t>
  </si>
  <si>
    <t>Pangaur</t>
  </si>
  <si>
    <t>Pangadegan</t>
  </si>
  <si>
    <t>Pangkal Jaya</t>
  </si>
  <si>
    <t>Pangkalan</t>
  </si>
  <si>
    <t>Pangkalan Jati</t>
  </si>
  <si>
    <t>Pangkalan Jati Baru</t>
  </si>
  <si>
    <t>Pangkat</t>
  </si>
  <si>
    <t>Pangradin</t>
  </si>
  <si>
    <t>Paninggilan</t>
  </si>
  <si>
    <t>Paninggilan Utara</t>
  </si>
  <si>
    <t>Pantai Bahagia</t>
  </si>
  <si>
    <t>Pantai Bakti</t>
  </si>
  <si>
    <t>Pantai Harapanjaya</t>
  </si>
  <si>
    <t>Pantai Makmur</t>
  </si>
  <si>
    <t>Pantai Mekar</t>
  </si>
  <si>
    <t>Pantai Sederhana</t>
  </si>
  <si>
    <t>Pantaihurip</t>
  </si>
  <si>
    <t>Panunggangan</t>
  </si>
  <si>
    <t>Panunggangan Barat</t>
  </si>
  <si>
    <t>Panunggangan Selatan</t>
  </si>
  <si>
    <t>Panunggangan Timur</t>
  </si>
  <si>
    <t>Panunggangan Utara</t>
  </si>
  <si>
    <t>Papanggo</t>
  </si>
  <si>
    <t>Parahu</t>
  </si>
  <si>
    <t>Parakan</t>
  </si>
  <si>
    <t>Parakan Jaya</t>
  </si>
  <si>
    <t>Parakan Muncang</t>
  </si>
  <si>
    <t>Parigi Baru</t>
  </si>
  <si>
    <t>Parigi Lama</t>
  </si>
  <si>
    <t>Parigi Mekar</t>
  </si>
  <si>
    <t>Parung Jaya</t>
  </si>
  <si>
    <t>Parung Serab</t>
  </si>
  <si>
    <t>Pasanggrahan</t>
  </si>
  <si>
    <t>Pasar Baru</t>
  </si>
  <si>
    <t>Pasar Manggis</t>
  </si>
  <si>
    <t>Pasarean</t>
  </si>
  <si>
    <t>Paseban</t>
  </si>
  <si>
    <t>Pasilian</t>
  </si>
  <si>
    <t>Pasir</t>
  </si>
  <si>
    <t>Pasir Angin</t>
  </si>
  <si>
    <t>Pasir Barat</t>
  </si>
  <si>
    <t>Pasir Bolang</t>
  </si>
  <si>
    <t>Pasir Buncir</t>
  </si>
  <si>
    <t>Pasir Gintung</t>
  </si>
  <si>
    <t>Pasir Gunung Selatan</t>
  </si>
  <si>
    <t>Pasir Jambu</t>
  </si>
  <si>
    <t>Pasir Jaya</t>
  </si>
  <si>
    <t>Pasir Madang</t>
  </si>
  <si>
    <t>Pasir Mukti</t>
  </si>
  <si>
    <t>Pasir Muncang</t>
  </si>
  <si>
    <t>Pasir Nangka</t>
  </si>
  <si>
    <t>Pasir Putih</t>
  </si>
  <si>
    <t>Pasir Tanjung</t>
  </si>
  <si>
    <t>Pasirampo</t>
  </si>
  <si>
    <t>Pasiranji</t>
  </si>
  <si>
    <t>Pasireurih</t>
  </si>
  <si>
    <t>Tamansari</t>
  </si>
  <si>
    <t>Pasirgadung</t>
  </si>
  <si>
    <t>Pasirgaok</t>
  </si>
  <si>
    <t>Pasirgombong</t>
  </si>
  <si>
    <t>Pasirjaya</t>
  </si>
  <si>
    <t>Pasirkuda</t>
  </si>
  <si>
    <t>Pasirlaja</t>
  </si>
  <si>
    <t>Pasirmulya</t>
  </si>
  <si>
    <t>Pasirsari</t>
  </si>
  <si>
    <t>Patra Manggala</t>
  </si>
  <si>
    <t>Patrasana</t>
  </si>
  <si>
    <t>Pedurenan</t>
  </si>
  <si>
    <t>Pedurenan (Padurenan)</t>
  </si>
  <si>
    <t>Pegadungan</t>
  </si>
  <si>
    <t>Pegangsaan</t>
  </si>
  <si>
    <t>Pegangsaan Dua</t>
  </si>
  <si>
    <t>Pejagalan</t>
  </si>
  <si>
    <t>Pejaten Barat</t>
  </si>
  <si>
    <t>Pejaten Timur</t>
  </si>
  <si>
    <t>Pejuang</t>
  </si>
  <si>
    <t>Pekayon</t>
  </si>
  <si>
    <t>Pekayon Jaya</t>
  </si>
  <si>
    <t>Pekojan</t>
  </si>
  <si>
    <t>Pela Mampang</t>
  </si>
  <si>
    <t>Pematang</t>
  </si>
  <si>
    <t>Penanggungan</t>
  </si>
  <si>
    <t>Pengadegan</t>
  </si>
  <si>
    <t>Pengasinan</t>
  </si>
  <si>
    <t>Penggilingan</t>
  </si>
  <si>
    <t>Periuk Jaya</t>
  </si>
  <si>
    <t>Perum Graha Raya Bintaro (dekat ke Ciledug)</t>
  </si>
  <si>
    <t>Perum Graha Raya Bintaro (dekat ke Pondok Jagung)</t>
  </si>
  <si>
    <t>Perum Green Lake</t>
  </si>
  <si>
    <t>Cengkareng / Cipondoh TGR</t>
  </si>
  <si>
    <t>Perwira</t>
  </si>
  <si>
    <t>Pesanggrahan</t>
  </si>
  <si>
    <t>Petamburan</t>
  </si>
  <si>
    <t>Pete</t>
  </si>
  <si>
    <t>Petir</t>
  </si>
  <si>
    <t>Petogogan</t>
  </si>
  <si>
    <t>Petojo Selatan</t>
  </si>
  <si>
    <t>Petojo Utara</t>
  </si>
  <si>
    <t>Petukangan Selatan</t>
  </si>
  <si>
    <t>Petukangan Utara</t>
  </si>
  <si>
    <t>Peusar</t>
  </si>
  <si>
    <t>Pinang</t>
  </si>
  <si>
    <t>Pinang Ranti</t>
  </si>
  <si>
    <t>Pinangsia</t>
  </si>
  <si>
    <t>Pingku</t>
  </si>
  <si>
    <t>Pisangan</t>
  </si>
  <si>
    <t>Pisangan Jaya</t>
  </si>
  <si>
    <t>Pisangan Timur</t>
  </si>
  <si>
    <t>Pluit</t>
  </si>
  <si>
    <t xml:space="preserve">Pondok Aren </t>
  </si>
  <si>
    <r>
      <t xml:space="preserve">Pondok Bahar </t>
    </r>
    <r>
      <rPr>
        <i/>
        <sz val="10"/>
        <color rgb="FF0000FF"/>
        <rFont val="Arial Unicode MS"/>
        <family val="2"/>
      </rPr>
      <t xml:space="preserve">(sebalah </t>
    </r>
    <r>
      <rPr>
        <b/>
        <i/>
        <sz val="10"/>
        <color rgb="FFFF0000"/>
        <rFont val="Arial Unicode MS"/>
        <family val="2"/>
      </rPr>
      <t>Utara</t>
    </r>
    <r>
      <rPr>
        <i/>
        <sz val="10"/>
        <color rgb="FF0000FF"/>
        <rFont val="Arial Unicode MS"/>
        <family val="2"/>
      </rPr>
      <t xml:space="preserve"> Tol Jakarta-Merak)</t>
    </r>
  </si>
  <si>
    <r>
      <t xml:space="preserve">Pondok Bahar </t>
    </r>
    <r>
      <rPr>
        <i/>
        <sz val="10"/>
        <color rgb="FF0000FF"/>
        <rFont val="Arial Unicode MS"/>
        <family val="2"/>
      </rPr>
      <t xml:space="preserve">(sebelah </t>
    </r>
    <r>
      <rPr>
        <b/>
        <i/>
        <sz val="10"/>
        <color rgb="FFFF0000"/>
        <rFont val="Arial Unicode MS"/>
        <family val="2"/>
      </rPr>
      <t>Selatan</t>
    </r>
    <r>
      <rPr>
        <i/>
        <sz val="10"/>
        <color rgb="FF0000FF"/>
        <rFont val="Arial Unicode MS"/>
        <family val="2"/>
      </rPr>
      <t xml:space="preserve"> Tol Jakarta-Merak)</t>
    </r>
  </si>
  <si>
    <t>Pondok Bambu</t>
  </si>
  <si>
    <t>Pondok Benda Baru</t>
  </si>
  <si>
    <t>Pondok Benda Lama</t>
  </si>
  <si>
    <t>Pondok Betung</t>
  </si>
  <si>
    <t>Pondok Cabe Ilir</t>
  </si>
  <si>
    <t>Pondok Cabe Udik</t>
  </si>
  <si>
    <t>Pondok Cina</t>
  </si>
  <si>
    <t>Pondok Jagung</t>
  </si>
  <si>
    <t>Pondok Jaya</t>
  </si>
  <si>
    <t>Pondok Kacang Barat</t>
  </si>
  <si>
    <t>Pondok Kacang Timur</t>
  </si>
  <si>
    <t>Pondok Karya</t>
  </si>
  <si>
    <t>Pondok Kelapa</t>
  </si>
  <si>
    <t>Pondok Kelor</t>
  </si>
  <si>
    <t>Pondok Kopi</t>
  </si>
  <si>
    <t>Pondok Labu</t>
  </si>
  <si>
    <t>Pondok Petir</t>
  </si>
  <si>
    <t>Pondok Pinang</t>
  </si>
  <si>
    <t>Pondok Pucung</t>
  </si>
  <si>
    <t>Pondok Rajeg</t>
  </si>
  <si>
    <t>Pondok Rangon</t>
  </si>
  <si>
    <t>Pondok Ranji</t>
  </si>
  <si>
    <t>Pondok Udik</t>
  </si>
  <si>
    <t>Poris Gaga</t>
  </si>
  <si>
    <t>Poris Gaga Baru</t>
  </si>
  <si>
    <t>Poris Jaya</t>
  </si>
  <si>
    <t>Poris Plawad</t>
  </si>
  <si>
    <t>Poris Plawad Indah</t>
  </si>
  <si>
    <t>Poris Plawad Utara</t>
  </si>
  <si>
    <t>Pulo</t>
  </si>
  <si>
    <t>Pulogebang</t>
  </si>
  <si>
    <t>Purasari</t>
  </si>
  <si>
    <t>Puraseda</t>
  </si>
  <si>
    <t>Purwabakti</t>
  </si>
  <si>
    <t>Purwasari</t>
  </si>
  <si>
    <t>Pusaka Rakyat</t>
  </si>
  <si>
    <t>Puspanegara</t>
  </si>
  <si>
    <t>Puspasari</t>
  </si>
  <si>
    <t>Putat Nutug</t>
  </si>
  <si>
    <t>Rabak</t>
  </si>
  <si>
    <t>Ragajaya</t>
  </si>
  <si>
    <t>Ragamanunggal</t>
  </si>
  <si>
    <t>Ragunan</t>
  </si>
  <si>
    <t>Rajeg Mulya</t>
  </si>
  <si>
    <t>Rambutan</t>
  </si>
  <si>
    <t>Ranca Bango</t>
  </si>
  <si>
    <t>Ranca Iyuh</t>
  </si>
  <si>
    <t>Ranca Kalapa</t>
  </si>
  <si>
    <t>Ranca Labuh</t>
  </si>
  <si>
    <t>Rancabuaya</t>
  </si>
  <si>
    <t>Rancabungur</t>
  </si>
  <si>
    <t>Rancagede</t>
  </si>
  <si>
    <t>Rancagoong</t>
  </si>
  <si>
    <t>Rancailat</t>
  </si>
  <si>
    <t>Rancamaya</t>
  </si>
  <si>
    <t>Ranggamekar</t>
  </si>
  <si>
    <t>Rangkapan Jaya</t>
  </si>
  <si>
    <t>Rangkapan Jaya Baru</t>
  </si>
  <si>
    <t>Ratu Jaya</t>
  </si>
  <si>
    <t>Rawa Barat</t>
  </si>
  <si>
    <t>Rawa Boni</t>
  </si>
  <si>
    <t>Rawa Buaya</t>
  </si>
  <si>
    <t>Rawa Buntu</t>
  </si>
  <si>
    <t>Rawa Kidang</t>
  </si>
  <si>
    <t>Rawa Panjang</t>
  </si>
  <si>
    <t>Rawabadak</t>
  </si>
  <si>
    <t>Rawaboni</t>
  </si>
  <si>
    <t>Rawajati</t>
  </si>
  <si>
    <t>Rawakalong</t>
  </si>
  <si>
    <t>Rawamangun</t>
  </si>
  <si>
    <t>Rawamelayu</t>
  </si>
  <si>
    <t>Rawarengas</t>
  </si>
  <si>
    <t>Rawarenggas</t>
  </si>
  <si>
    <t>Rawasari</t>
  </si>
  <si>
    <t>Rawaterate</t>
  </si>
  <si>
    <t>Rawawurung</t>
  </si>
  <si>
    <t>Rempoa</t>
  </si>
  <si>
    <t>Rengas</t>
  </si>
  <si>
    <t>Rengasjajar</t>
  </si>
  <si>
    <t>Renged</t>
  </si>
  <si>
    <t>Ridogalih</t>
  </si>
  <si>
    <t>Ridomanah</t>
  </si>
  <si>
    <t>Roa Malaka</t>
  </si>
  <si>
    <t>Rorotan</t>
  </si>
  <si>
    <t>Sadeng</t>
  </si>
  <si>
    <t>Sadengkolot</t>
  </si>
  <si>
    <t>Saga</t>
  </si>
  <si>
    <t>Salembaran (Salembaran Jati)</t>
  </si>
  <si>
    <t>Salembaran Raya</t>
  </si>
  <si>
    <t>Sampora</t>
  </si>
  <si>
    <t>Samudra Jaya</t>
  </si>
  <si>
    <t>Sangiang</t>
  </si>
  <si>
    <t>Sangiang Jaya</t>
  </si>
  <si>
    <t>Sanja</t>
  </si>
  <si>
    <t>Sarakan</t>
  </si>
  <si>
    <t>Sarimukti</t>
  </si>
  <si>
    <t>Sarua</t>
  </si>
  <si>
    <t>Sarua Indah</t>
  </si>
  <si>
    <t>Sasak</t>
  </si>
  <si>
    <t>Sasak Panjang</t>
  </si>
  <si>
    <t>Satriajaya</t>
  </si>
  <si>
    <t>Satriamekar</t>
  </si>
  <si>
    <t>Sawah Baru</t>
  </si>
  <si>
    <t>Sawah Lama</t>
  </si>
  <si>
    <t>Sawangan Baru</t>
  </si>
  <si>
    <t>Segara Makmur</t>
  </si>
  <si>
    <t>Segarajaya</t>
  </si>
  <si>
    <t>Selapajang</t>
  </si>
  <si>
    <t>Selapajang Jaya</t>
  </si>
  <si>
    <t>Selapang Jaya</t>
  </si>
  <si>
    <t>Selawangi</t>
  </si>
  <si>
    <t>Selong</t>
  </si>
  <si>
    <t>Semanan</t>
  </si>
  <si>
    <t>Semper Barat</t>
  </si>
  <si>
    <t>Semper Timur</t>
  </si>
  <si>
    <t>Semplak</t>
  </si>
  <si>
    <t>Semplak Barat</t>
  </si>
  <si>
    <t>Sempur</t>
  </si>
  <si>
    <t>Senayan</t>
  </si>
  <si>
    <t>Sentul</t>
  </si>
  <si>
    <t>Sentul Jaya</t>
  </si>
  <si>
    <t>Sepanjang Jaya</t>
  </si>
  <si>
    <t xml:space="preserve">Serdang </t>
  </si>
  <si>
    <t>Serdang Kulon</t>
  </si>
  <si>
    <t>Serdang Wetan</t>
  </si>
  <si>
    <t>Serpong</t>
  </si>
  <si>
    <t>Sertajaya</t>
  </si>
  <si>
    <t>Serua</t>
  </si>
  <si>
    <t>Serua (Sarua)</t>
  </si>
  <si>
    <t>Setia Asih</t>
  </si>
  <si>
    <t>Setia Budi</t>
  </si>
  <si>
    <t>Setia Mulya</t>
  </si>
  <si>
    <t>Setiadarma</t>
  </si>
  <si>
    <t>Setiajaya</t>
  </si>
  <si>
    <t>Setialaksana</t>
  </si>
  <si>
    <t>Setiamekar</t>
  </si>
  <si>
    <t>Setu Sari</t>
  </si>
  <si>
    <t>Sibanteng</t>
  </si>
  <si>
    <t>Sidoko</t>
  </si>
  <si>
    <t>Simpangan</t>
  </si>
  <si>
    <t>Sinar Sari</t>
  </si>
  <si>
    <t>Sindang Asih</t>
  </si>
  <si>
    <t>Sindang Panon</t>
  </si>
  <si>
    <t>Sindang Sono</t>
  </si>
  <si>
    <t>Sindangbarang</t>
  </si>
  <si>
    <t>Sindangjaya</t>
  </si>
  <si>
    <t>Sindangmulya</t>
  </si>
  <si>
    <t>Sindangrasa</t>
  </si>
  <si>
    <t>Sindangsari</t>
  </si>
  <si>
    <t>Singabangsa</t>
  </si>
  <si>
    <t>Singabraja</t>
  </si>
  <si>
    <t>Singajaya</t>
  </si>
  <si>
    <t>Singasari</t>
  </si>
  <si>
    <t>Sipak</t>
  </si>
  <si>
    <t>Sipayung</t>
  </si>
  <si>
    <t>Sirnagalih</t>
  </si>
  <si>
    <t>Sirnajaya</t>
  </si>
  <si>
    <t>Sirnarasa</t>
  </si>
  <si>
    <t>Sirnasari</t>
  </si>
  <si>
    <t>Situ Daun</t>
  </si>
  <si>
    <t xml:space="preserve">Situ Ilir </t>
  </si>
  <si>
    <t>Situ Udik</t>
  </si>
  <si>
    <t>Situgadung</t>
  </si>
  <si>
    <t>Situgede</t>
  </si>
  <si>
    <t>Slipi</t>
  </si>
  <si>
    <t>Sodong</t>
  </si>
  <si>
    <t xml:space="preserve">Srengseng </t>
  </si>
  <si>
    <t>Srengseng Sawah</t>
  </si>
  <si>
    <t>Sriamur</t>
  </si>
  <si>
    <t>Srijaya</t>
  </si>
  <si>
    <t>Srimahi</t>
  </si>
  <si>
    <t>Srimukti</t>
  </si>
  <si>
    <t>Srogol</t>
  </si>
  <si>
    <t>Sudimara Barat</t>
  </si>
  <si>
    <t>Sudimara Jaya</t>
  </si>
  <si>
    <t>Sudimara Pinang</t>
  </si>
  <si>
    <t>Sudimara Selatan</t>
  </si>
  <si>
    <t>Sudimara Timur</t>
  </si>
  <si>
    <t>Sukaasih</t>
  </si>
  <si>
    <t>Sukabakti</t>
  </si>
  <si>
    <t>Tambelang</t>
  </si>
  <si>
    <t>Sukabudi</t>
  </si>
  <si>
    <t>Sukawangi</t>
  </si>
  <si>
    <t>Sukabumi Selatan</t>
  </si>
  <si>
    <t>Sukabumi Utara</t>
  </si>
  <si>
    <t>Sukabungah</t>
  </si>
  <si>
    <t>Sukadamai</t>
  </si>
  <si>
    <t>Sukadami</t>
  </si>
  <si>
    <t>Sukadanau</t>
  </si>
  <si>
    <t>Sukadarma</t>
  </si>
  <si>
    <t>Sukadaya</t>
  </si>
  <si>
    <t>Sukagalih</t>
  </si>
  <si>
    <t>Sukaharja</t>
  </si>
  <si>
    <t>Sukahati</t>
  </si>
  <si>
    <t>Sukahurip</t>
  </si>
  <si>
    <t>Sukaindah</t>
  </si>
  <si>
    <t>Sukakarya</t>
  </si>
  <si>
    <t>Sukajadi</t>
  </si>
  <si>
    <t>Sukakarsa</t>
  </si>
  <si>
    <t>Sukakerta</t>
  </si>
  <si>
    <t>Sukalaksana</t>
  </si>
  <si>
    <t>Sukaluyu</t>
  </si>
  <si>
    <t>Sukamahi</t>
  </si>
  <si>
    <t>Sukamaju</t>
  </si>
  <si>
    <t>Sukamaju Baru</t>
  </si>
  <si>
    <t>Sukamanah</t>
  </si>
  <si>
    <t>Sukamantri</t>
  </si>
  <si>
    <t>Sukamekar</t>
  </si>
  <si>
    <t>Sukamukti</t>
  </si>
  <si>
    <t>Sukamulih</t>
  </si>
  <si>
    <t>Sukamurni</t>
  </si>
  <si>
    <t>Sukanagara</t>
  </si>
  <si>
    <t>Sukanegara</t>
  </si>
  <si>
    <t>Sukapura</t>
  </si>
  <si>
    <t>Sukaragam</t>
  </si>
  <si>
    <t>Sukarahayu</t>
  </si>
  <si>
    <t>Sukaraksa</t>
  </si>
  <si>
    <t>Sukarapih</t>
  </si>
  <si>
    <t>Sukarasa</t>
  </si>
  <si>
    <t>Sukaraya</t>
  </si>
  <si>
    <t>Sukarenek</t>
  </si>
  <si>
    <t>Sukaresmi</t>
  </si>
  <si>
    <t>Sukaringin</t>
  </si>
  <si>
    <t>Sukarukun</t>
  </si>
  <si>
    <t>Sukasari</t>
  </si>
  <si>
    <t>Sukasejati</t>
  </si>
  <si>
    <t>Sukasirna</t>
  </si>
  <si>
    <t>Sukatenang</t>
  </si>
  <si>
    <t>Sukawali</t>
  </si>
  <si>
    <t>Sukawening</t>
  </si>
  <si>
    <t>Sukawijaya</t>
  </si>
  <si>
    <t>Sumbereja</t>
  </si>
  <si>
    <t>Sumberjaya</t>
  </si>
  <si>
    <t>Sumbersari</t>
  </si>
  <si>
    <t>Sumberurip</t>
  </si>
  <si>
    <t>Sumur Bandung</t>
  </si>
  <si>
    <t>Sumur Batu</t>
  </si>
  <si>
    <t xml:space="preserve">Sumur Batu </t>
  </si>
  <si>
    <t>Sumur Pacing (Pancing)</t>
  </si>
  <si>
    <t>Sungai Bambu</t>
  </si>
  <si>
    <t>Sunter Agung</t>
  </si>
  <si>
    <t>Sunter Jaya</t>
  </si>
  <si>
    <t>Suradita</t>
  </si>
  <si>
    <t>Surya Bahari</t>
  </si>
  <si>
    <t>Susukan</t>
  </si>
  <si>
    <t>Taban</t>
  </si>
  <si>
    <t>Tajur</t>
  </si>
  <si>
    <t>Tajur Halang</t>
  </si>
  <si>
    <t>Talaga</t>
  </si>
  <si>
    <t>Talagasari</t>
  </si>
  <si>
    <t>Talok</t>
  </si>
  <si>
    <t>Taman Rahayu</t>
  </si>
  <si>
    <t>Tambun</t>
  </si>
  <si>
    <t>Tamiang</t>
  </si>
  <si>
    <t>Tanah Baru</t>
  </si>
  <si>
    <t>Tanah Merah</t>
  </si>
  <si>
    <t>Tanah Tinggi</t>
  </si>
  <si>
    <t>Tangki</t>
  </si>
  <si>
    <t>Tangkil</t>
  </si>
  <si>
    <t>Tanjakan</t>
  </si>
  <si>
    <t>Tanjakan Mekar</t>
  </si>
  <si>
    <t>Tanjung Anom</t>
  </si>
  <si>
    <t>Tanjung Barat</t>
  </si>
  <si>
    <t>Tanjung Burung</t>
  </si>
  <si>
    <t>Tanjung Duren Selatan</t>
  </si>
  <si>
    <t>Tanjung Duren Utara</t>
  </si>
  <si>
    <t>Tanjung Pasir</t>
  </si>
  <si>
    <t>Tanjung Sari</t>
  </si>
  <si>
    <t>Tanjungbaru</t>
  </si>
  <si>
    <t>Tanjungrasa</t>
  </si>
  <si>
    <t>Tapos 1</t>
  </si>
  <si>
    <t>Tapos 2</t>
  </si>
  <si>
    <t>Tarikolot</t>
  </si>
  <si>
    <t>Tebat Timur</t>
  </si>
  <si>
    <t>Tebet Barat</t>
  </si>
  <si>
    <t>Tegal Alur</t>
  </si>
  <si>
    <t>Tegal Angus</t>
  </si>
  <si>
    <t>Tegal Gundil</t>
  </si>
  <si>
    <t>Tegal Kunir Kidul</t>
  </si>
  <si>
    <t>Tegal Kunir Lor</t>
  </si>
  <si>
    <t>Tegal Lega</t>
  </si>
  <si>
    <t>Tegal Panjang</t>
  </si>
  <si>
    <t>Tegal Parang</t>
  </si>
  <si>
    <t>Tegal Wangi</t>
  </si>
  <si>
    <t>Tegal Waru</t>
  </si>
  <si>
    <t>Tegallega</t>
  </si>
  <si>
    <t>Tegalsari</t>
  </si>
  <si>
    <t>Telaga Asih</t>
  </si>
  <si>
    <t>Telaga Murni</t>
  </si>
  <si>
    <t>Telagasari</t>
  </si>
  <si>
    <t>Telajung</t>
  </si>
  <si>
    <t>Teluk Pinang</t>
  </si>
  <si>
    <t>Teluk Pucung</t>
  </si>
  <si>
    <t>Tengah</t>
  </si>
  <si>
    <t>Tipar Jaya (Tiparraya)</t>
  </si>
  <si>
    <t>Tlajung Udik</t>
  </si>
  <si>
    <t>Tobat</t>
  </si>
  <si>
    <t>Tomang</t>
  </si>
  <si>
    <t>Tridaya Sakti</t>
  </si>
  <si>
    <t>Tugu</t>
  </si>
  <si>
    <t>Tugu Selatan</t>
  </si>
  <si>
    <t>Tugu Utara</t>
  </si>
  <si>
    <t>Tugujaya</t>
  </si>
  <si>
    <t>Ujung Menteng</t>
  </si>
  <si>
    <t>Ulujami</t>
  </si>
  <si>
    <t>Urug</t>
  </si>
  <si>
    <t>Utan Kayu Selatan</t>
  </si>
  <si>
    <t>Matraman</t>
  </si>
  <si>
    <t>Utan Kayu Utara</t>
  </si>
  <si>
    <t>Utan Panjang</t>
  </si>
  <si>
    <t>Uwung Jaya</t>
  </si>
  <si>
    <t>Waliwis</t>
  </si>
  <si>
    <t>Waluyo</t>
  </si>
  <si>
    <t>Wana Kerta</t>
  </si>
  <si>
    <t>Wanaherang</t>
  </si>
  <si>
    <t>Wanajaya</t>
  </si>
  <si>
    <t>Wanasari</t>
  </si>
  <si>
    <t>Wangun Jaya</t>
  </si>
  <si>
    <t>Wangunharja</t>
  </si>
  <si>
    <t>Warakas</t>
  </si>
  <si>
    <t>Wargajaya</t>
  </si>
  <si>
    <t>Waringin Jaya</t>
  </si>
  <si>
    <t>Waringinjaya</t>
  </si>
  <si>
    <t>Waru</t>
  </si>
  <si>
    <t>Warujaya</t>
  </si>
  <si>
    <t>Warung Menteng</t>
  </si>
  <si>
    <t>Watesjaya</t>
  </si>
  <si>
    <t>Weninggalih</t>
  </si>
  <si>
    <t>Wibawamulya</t>
  </si>
  <si>
    <t>Wijaya Kusuma</t>
  </si>
  <si>
    <t>Wiraraja</t>
  </si>
  <si>
    <t>Pembagian Wilayah Surabaya - Kode Spool Printer SAP</t>
  </si>
  <si>
    <t>Kelurahan</t>
  </si>
  <si>
    <t>Kode Print</t>
  </si>
  <si>
    <t>Wilayah</t>
  </si>
  <si>
    <t>Keterangan</t>
  </si>
  <si>
    <t>Main Work Center SAP</t>
  </si>
  <si>
    <t>Kel. Kedungdoro</t>
  </si>
  <si>
    <t>Kec. Tegalsari</t>
  </si>
  <si>
    <t>P3090C19L</t>
  </si>
  <si>
    <t>Surabaya Pusat</t>
  </si>
  <si>
    <t>Kel. Keputran</t>
  </si>
  <si>
    <t>Kel. Tegalsari</t>
  </si>
  <si>
    <t>Kel. Dr. Sutomo</t>
  </si>
  <si>
    <t>Kel. Wonorejo</t>
  </si>
  <si>
    <t>Kel. Simokerto</t>
  </si>
  <si>
    <t>Kec. Simokerto</t>
  </si>
  <si>
    <t>Kel. Kapasan</t>
  </si>
  <si>
    <t>Kel. Sidodadi</t>
  </si>
  <si>
    <t>Kel. Simolawang</t>
  </si>
  <si>
    <t>Kel. Tambakrejo</t>
  </si>
  <si>
    <t>Kel. Embong Kaliasin</t>
  </si>
  <si>
    <t>Kec. Genteng</t>
  </si>
  <si>
    <t xml:space="preserve">Kel. Ketabang </t>
  </si>
  <si>
    <t xml:space="preserve">Kel. Kapasari </t>
  </si>
  <si>
    <t xml:space="preserve">Kel. Peneleh </t>
  </si>
  <si>
    <t xml:space="preserve">Kel. Genteng </t>
  </si>
  <si>
    <t>Kel. Jepara</t>
  </si>
  <si>
    <t>Kec. Bubutan</t>
  </si>
  <si>
    <t>Kel. Tembok Dukuh</t>
  </si>
  <si>
    <t>Kel. Alun-Alun Contong</t>
  </si>
  <si>
    <t>Kel. Bubutan</t>
  </si>
  <si>
    <t>Kel. Gundih</t>
  </si>
  <si>
    <t>Kec. Bulak</t>
  </si>
  <si>
    <t>Surabaya Utara</t>
  </si>
  <si>
    <t>Kel. Bulakbanteng</t>
  </si>
  <si>
    <t>Kec. Kenjeran</t>
  </si>
  <si>
    <t>Kel. Tambakwedi</t>
  </si>
  <si>
    <t>Kel. Tanah Kalikedinding</t>
  </si>
  <si>
    <t>Kel. Sidotopo Wetan</t>
  </si>
  <si>
    <t>Kel. Ampel</t>
  </si>
  <si>
    <t>Kec. Semampir</t>
  </si>
  <si>
    <t>Kel. Pegirian</t>
  </si>
  <si>
    <t>Kel. Wonokusumo</t>
  </si>
  <si>
    <t>Kel. Ujung</t>
  </si>
  <si>
    <t>Kel. Sidotopo</t>
  </si>
  <si>
    <t>Kel. Bongkaran</t>
  </si>
  <si>
    <t>Kec. Pabean Cantikan</t>
  </si>
  <si>
    <t>Kel. Nyamplungan</t>
  </si>
  <si>
    <t>Kel. Krembangan Utara</t>
  </si>
  <si>
    <t>Kel. Perak Timur</t>
  </si>
  <si>
    <t>Kel. Perak Utara</t>
  </si>
  <si>
    <t>Kel. Dupak</t>
  </si>
  <si>
    <t>Kec. Krembangan</t>
  </si>
  <si>
    <t>Kel. Krembangan Selatan</t>
  </si>
  <si>
    <t>Kel. Kemayoran</t>
  </si>
  <si>
    <t>Kel. Perak Barat</t>
  </si>
  <si>
    <t>Kel. Morokrembangan</t>
  </si>
  <si>
    <t>Kel. Kandangan</t>
  </si>
  <si>
    <t>Kec. Benowo</t>
  </si>
  <si>
    <t>Surabaya Barat</t>
  </si>
  <si>
    <t>Kel. Klakahrejo</t>
  </si>
  <si>
    <t>Kel. Sememi</t>
  </si>
  <si>
    <t>Kel. Tambakoso Wilangon</t>
  </si>
  <si>
    <t>Kel. Romokalisari</t>
  </si>
  <si>
    <t>Kelurahan Babat Jerawat</t>
  </si>
  <si>
    <t>Kec. Pakal</t>
  </si>
  <si>
    <t>Kelurahan Pakal</t>
  </si>
  <si>
    <t>Kelurahan Benowo</t>
  </si>
  <si>
    <t>Kelurahan Sumberejo</t>
  </si>
  <si>
    <t>Kelurahan Tambakdono</t>
  </si>
  <si>
    <t>Kel. Asemrowo</t>
  </si>
  <si>
    <t>Kec. Asemrowo</t>
  </si>
  <si>
    <t>Kel. Genting</t>
  </si>
  <si>
    <t>Kel. Kalianak</t>
  </si>
  <si>
    <t>Kel. Greges</t>
  </si>
  <si>
    <t>Kel. Tambaklangon</t>
  </si>
  <si>
    <t>Kel. Simomulyo</t>
  </si>
  <si>
    <t>Kec. Sukomanunggal</t>
  </si>
  <si>
    <t>Kel. Sukomanunggal</t>
  </si>
  <si>
    <t>Kel. Tanjungsari</t>
  </si>
  <si>
    <t>Kel. Sono Kuwijenan</t>
  </si>
  <si>
    <t>Kel. Putatgede</t>
  </si>
  <si>
    <t>Kelurahan Gedangasin</t>
  </si>
  <si>
    <t>Kec. Tandes</t>
  </si>
  <si>
    <t>Kel. Tandes Lor</t>
  </si>
  <si>
    <t>Kel. Tubanan</t>
  </si>
  <si>
    <t>Kel. Gadel</t>
  </si>
  <si>
    <t>Kel. Tandes Kidul</t>
  </si>
  <si>
    <t>Kel. Karangpoh</t>
  </si>
  <si>
    <t>Kel. Balongsari</t>
  </si>
  <si>
    <t>Kel. Bibis</t>
  </si>
  <si>
    <t>Kel. Manukan Wetan</t>
  </si>
  <si>
    <t>Kel. Buntaran</t>
  </si>
  <si>
    <t>Kel. Manukan Kulon</t>
  </si>
  <si>
    <t>Kel. Banjarsugihan</t>
  </si>
  <si>
    <t>Kel. Bringin</t>
  </si>
  <si>
    <t>Kec. Sambikerep</t>
  </si>
  <si>
    <t>Kel. Made</t>
  </si>
  <si>
    <t>Kel. Lontar</t>
  </si>
  <si>
    <t>Kel. Sambikerep</t>
  </si>
  <si>
    <t>Kel. Bangkingan</t>
  </si>
  <si>
    <t>Kec. Lakarsantri</t>
  </si>
  <si>
    <t>Kel. Jeruk</t>
  </si>
  <si>
    <t>Kel. Lakarsantri</t>
  </si>
  <si>
    <t>Kel. Lidah Kulon</t>
  </si>
  <si>
    <t>Kel. Lidah Wetan</t>
  </si>
  <si>
    <t>Kel. Sumur Welut</t>
  </si>
  <si>
    <t>Kel. Gubeng</t>
  </si>
  <si>
    <t>Kec. Gubeng</t>
  </si>
  <si>
    <t>Surabaya Timur</t>
  </si>
  <si>
    <t>Kel. Mojo</t>
  </si>
  <si>
    <t>Kel. Airlangga</t>
  </si>
  <si>
    <t>Kel. Pucangsewu</t>
  </si>
  <si>
    <t>Kel. Kertajaya</t>
  </si>
  <si>
    <t>Kel. Barata Jaya</t>
  </si>
  <si>
    <t>Kel. Keputih</t>
  </si>
  <si>
    <t>Kec. Sukolilo</t>
  </si>
  <si>
    <t>Kel. Gebang Putih</t>
  </si>
  <si>
    <t>Kel. Menur Pumpungan</t>
  </si>
  <si>
    <t>Kel. Nginden Jangkungan</t>
  </si>
  <si>
    <t>Kel. Semolowaru</t>
  </si>
  <si>
    <t>Kel. Medokan Semampir</t>
  </si>
  <si>
    <t>Kel. Klampisngasem</t>
  </si>
  <si>
    <t>Kel. Tambaksari</t>
  </si>
  <si>
    <t>Kec. Tambak Sari</t>
  </si>
  <si>
    <t>Kel. Ploso</t>
  </si>
  <si>
    <t>Kel. Rangkah</t>
  </si>
  <si>
    <t>Kel. Pacar Kembang</t>
  </si>
  <si>
    <t>Kel. Gading</t>
  </si>
  <si>
    <t>Kel. Pacar Keling</t>
  </si>
  <si>
    <t>Kel. Dukuh Setro</t>
  </si>
  <si>
    <t>Kel. Kapas Madya</t>
  </si>
  <si>
    <t>Kel. Kalijudan</t>
  </si>
  <si>
    <t>Kec. Mulyorejo</t>
  </si>
  <si>
    <t>Kel. Mulyorejo</t>
  </si>
  <si>
    <t>Kel. Kalisari</t>
  </si>
  <si>
    <t>Kel. Dukuh Sutorejo</t>
  </si>
  <si>
    <t>Kel. Kejawan Putih Tambak</t>
  </si>
  <si>
    <t>Kel. Manyar Sabrangan</t>
  </si>
  <si>
    <t>Kel. Ngagel</t>
  </si>
  <si>
    <t>Kec. Wonokromo</t>
  </si>
  <si>
    <t>Surabaya Selatan</t>
  </si>
  <si>
    <t>Kel. Ngagelrejo</t>
  </si>
  <si>
    <t>Kel. Darmo</t>
  </si>
  <si>
    <t>Kel. Sawunggaling</t>
  </si>
  <si>
    <t>Kel. Wonokromo</t>
  </si>
  <si>
    <t>Kel. Jagir</t>
  </si>
  <si>
    <t>Kel. Babatan</t>
  </si>
  <si>
    <t>Kec. Wiyung</t>
  </si>
  <si>
    <t>Kel. Balasklumprik</t>
  </si>
  <si>
    <t>Kel. Jajar Tunggal</t>
  </si>
  <si>
    <t>Kel. Wiyung</t>
  </si>
  <si>
    <t>Kel. Kedurus</t>
  </si>
  <si>
    <t>Kec. Karang Pilang</t>
  </si>
  <si>
    <t>Kel. Kebraon</t>
  </si>
  <si>
    <t>Kel. Warugunung</t>
  </si>
  <si>
    <t>Kel. Karang Pilang</t>
  </si>
  <si>
    <t>Kel. Dukuh Kupang</t>
  </si>
  <si>
    <t>Kec. Dukuh Pakis</t>
  </si>
  <si>
    <t>Kel. Dukuh Pakis</t>
  </si>
  <si>
    <t>Kel. Gunung Sari</t>
  </si>
  <si>
    <t>Kel. Pradah Kalikendal</t>
  </si>
  <si>
    <t>Kel. Patemon</t>
  </si>
  <si>
    <t>Kec. Sawahan</t>
  </si>
  <si>
    <t>Kel. Sawahan</t>
  </si>
  <si>
    <t>Kel. Kupangkrajan</t>
  </si>
  <si>
    <t>Kel. Banyuurip</t>
  </si>
  <si>
    <t>Kel. Putat Jaya</t>
  </si>
  <si>
    <t>Kel. Pakis</t>
  </si>
  <si>
    <t>Kec. Krian</t>
  </si>
  <si>
    <t>Sidoarjo (SASS Krian)</t>
  </si>
  <si>
    <t>Kec. Balongbendo</t>
  </si>
  <si>
    <t>Kec. Tarik</t>
  </si>
  <si>
    <t>Kec. Prambon</t>
  </si>
  <si>
    <t>Kel. Kedungbaruk</t>
  </si>
  <si>
    <t>Kec. Rungkut</t>
  </si>
  <si>
    <t>P3090C80K</t>
  </si>
  <si>
    <t>SHARP Gudang HUB</t>
  </si>
  <si>
    <t>ST19B8</t>
  </si>
  <si>
    <t>Kel. Medokanayu</t>
  </si>
  <si>
    <t>Kel. Rungkut Kidul</t>
  </si>
  <si>
    <t>Kel. Kali Rungkut</t>
  </si>
  <si>
    <t>Kel. Penjaringansari</t>
  </si>
  <si>
    <t>Kel. Tenggilis Mejoyo</t>
  </si>
  <si>
    <t>Kec. Tenggilis Mejoyo</t>
  </si>
  <si>
    <t>Kel. Prapen</t>
  </si>
  <si>
    <t>Kel. Panjangjiwo</t>
  </si>
  <si>
    <t>Kel. Kendangsari</t>
  </si>
  <si>
    <t>Kel. Kutisari</t>
  </si>
  <si>
    <t>Kel. Gunung Anyar</t>
  </si>
  <si>
    <t>Kec. Gunung Anyar</t>
  </si>
  <si>
    <t>Kel. Gunung Anyar Tambak</t>
  </si>
  <si>
    <t>Kel. Rungkut Menanggal</t>
  </si>
  <si>
    <t>Kel. Rungkut Tengah</t>
  </si>
  <si>
    <t>Kel. Sidosermo</t>
  </si>
  <si>
    <t>Kec. Wonocolo</t>
  </si>
  <si>
    <t>Kel. Bendulmerisi</t>
  </si>
  <si>
    <t>Kel. Margorejo</t>
  </si>
  <si>
    <t>Kel. Jemur Wonosari</t>
  </si>
  <si>
    <t>Kel. Siwalankerto</t>
  </si>
  <si>
    <t>Kel. Dukuh Menanggal</t>
  </si>
  <si>
    <t>Kec. Gayungan</t>
  </si>
  <si>
    <t>Kel. Gayungan</t>
  </si>
  <si>
    <t>Kel. Ketintang</t>
  </si>
  <si>
    <t>Kel. Menanggal</t>
  </si>
  <si>
    <t>Kel. Pagesangan</t>
  </si>
  <si>
    <t>Kec. Jambangan</t>
  </si>
  <si>
    <t>Kel. Kebonsari</t>
  </si>
  <si>
    <t>Kel. Jambangan</t>
  </si>
  <si>
    <t>Kel. Karah</t>
  </si>
  <si>
    <t>Kec. Waru</t>
  </si>
  <si>
    <t>Sidoarjo</t>
  </si>
  <si>
    <t>Kec. Taman</t>
  </si>
  <si>
    <t>Kec. Sedati</t>
  </si>
  <si>
    <t>Kel. Guluran</t>
  </si>
  <si>
    <t>Kec. Sepanjang</t>
  </si>
  <si>
    <t>Kec. Sukodono</t>
  </si>
  <si>
    <t>Kec. Gedangan</t>
  </si>
  <si>
    <t>Kec. Wonoayu</t>
  </si>
  <si>
    <t>Kec. Buduran</t>
  </si>
  <si>
    <t>Kec. Sidoarjo</t>
  </si>
  <si>
    <t>Kec. Tulangan</t>
  </si>
  <si>
    <t>Kec. Candi</t>
  </si>
  <si>
    <t>Kec. Tanggulangin</t>
  </si>
  <si>
    <t>Kec. Krembung</t>
  </si>
  <si>
    <t>Kec. Porong</t>
  </si>
  <si>
    <t>Kec. Jabon</t>
  </si>
  <si>
    <t>&lt;td&gt;</t>
  </si>
  <si>
    <t>&lt;/td&gt;</t>
  </si>
  <si>
    <t>&lt;tr&gt;</t>
  </si>
  <si>
    <t>&lt;/tr&gt;</t>
  </si>
  <si>
    <t>&lt;td</t>
  </si>
  <si>
    <t>align="center"&gt;</t>
  </si>
  <si>
    <t>&lt;th&gt;</t>
  </si>
  <si>
    <t>&lt;/th&gt;</t>
  </si>
  <si>
    <r>
      <t xml:space="preserve">Bojong Nangka - </t>
    </r>
    <r>
      <rPr>
        <sz val="10"/>
        <color rgb="FF0000FF"/>
        <rFont val="Arial Unicode MS"/>
        <family val="2"/>
      </rPr>
      <t xml:space="preserve">Perum Griya Bukit Jaya </t>
    </r>
    <r>
      <rPr>
        <b/>
        <sz val="10"/>
        <color rgb="FFFF0000"/>
        <rFont val="Arial Unicode MS"/>
        <family val="2"/>
      </rPr>
      <t>2</t>
    </r>
  </si>
  <si>
    <t>Joglo - Comp Botanical</t>
  </si>
  <si>
    <t>Joglo - Comp DKI Joglo</t>
  </si>
  <si>
    <t>Joglo - Comp Hankam</t>
  </si>
  <si>
    <t>Joglo - Comp Keuangan</t>
  </si>
  <si>
    <t>Joglo - Comp Moneter - DepKeu</t>
  </si>
  <si>
    <t>Joglo - Comp Walikota</t>
  </si>
  <si>
    <t>Joglo - Perum Mega Kebon Jeruk</t>
  </si>
  <si>
    <t>Joglo - Perum Taman Alfa Indah</t>
  </si>
  <si>
    <r>
      <t xml:space="preserve">Tlajung Udik - </t>
    </r>
    <r>
      <rPr>
        <sz val="10"/>
        <color rgb="FF0000FF"/>
        <rFont val="Arial Unicode MS"/>
        <family val="2"/>
      </rPr>
      <t>Perum Griya Bukit Jaya</t>
    </r>
  </si>
  <si>
    <r>
      <t xml:space="preserve">Setu - </t>
    </r>
    <r>
      <rPr>
        <sz val="10"/>
        <color rgb="FF0000FF"/>
        <rFont val="Arial Unicode MS"/>
        <family val="2"/>
      </rPr>
      <t>Perum Panorama Serpong</t>
    </r>
  </si>
  <si>
    <t>&lt;td align="center"&gt;</t>
  </si>
  <si>
    <t>PECAH</t>
  </si>
  <si>
    <t>Perum</t>
  </si>
  <si>
    <t>GABUNG</t>
  </si>
  <si>
    <t>Kunciran - Perum Duta Bintaro Ciledug</t>
  </si>
  <si>
    <t>Kunciran Indah - Komplek PEPABRI</t>
  </si>
  <si>
    <t>Kunciran Indah - Perum Kunciran Mas Permai Selatan</t>
  </si>
  <si>
    <t>Kunciran Indah - Perum Kunciran Mas Permai Utara</t>
  </si>
  <si>
    <t>Kunciran Indah - Perum Pinang Indah</t>
  </si>
  <si>
    <r>
      <t xml:space="preserve">Legok - </t>
    </r>
    <r>
      <rPr>
        <i/>
        <sz val="10"/>
        <color rgb="FF0000FF"/>
        <rFont val="Arial Unicode MS"/>
        <family val="2"/>
      </rPr>
      <t>arah Karawaci/sebelah utara LG</t>
    </r>
  </si>
  <si>
    <r>
      <t xml:space="preserve">Legok - </t>
    </r>
    <r>
      <rPr>
        <i/>
        <sz val="10"/>
        <color rgb="FF0000FF"/>
        <rFont val="Arial Unicode MS"/>
        <family val="2"/>
      </rPr>
      <t>arah/sebelah selatan LG</t>
    </r>
  </si>
  <si>
    <t xml:space="preserve"> - Perum Graha Raya Bintaro (dekat ke Ciledug)</t>
  </si>
  <si>
    <t xml:space="preserve"> - Perum Graha Raya Bintaro (dekat ke Pondok Jagung)</t>
  </si>
  <si>
    <t xml:space="preserve"> - Perum Green Lake</t>
  </si>
  <si>
    <r>
      <t xml:space="preserve">Pondok Bahar - </t>
    </r>
    <r>
      <rPr>
        <i/>
        <sz val="10"/>
        <color rgb="FF0000FF"/>
        <rFont val="Arial Unicode MS"/>
        <family val="2"/>
      </rPr>
      <t xml:space="preserve">sebalah </t>
    </r>
    <r>
      <rPr>
        <b/>
        <i/>
        <sz val="10"/>
        <color rgb="FFFF0000"/>
        <rFont val="Arial Unicode MS"/>
        <family val="2"/>
      </rPr>
      <t>Utara</t>
    </r>
    <r>
      <rPr>
        <i/>
        <sz val="10"/>
        <color rgb="FF0000FF"/>
        <rFont val="Arial Unicode MS"/>
        <family val="2"/>
      </rPr>
      <t xml:space="preserve"> Tol Jakarta-Merak</t>
    </r>
  </si>
  <si>
    <r>
      <t xml:space="preserve">Pondok Bahar - </t>
    </r>
    <r>
      <rPr>
        <i/>
        <sz val="10"/>
        <color rgb="FF0000FF"/>
        <rFont val="Arial Unicode MS"/>
        <family val="2"/>
      </rPr>
      <t xml:space="preserve">sebelah </t>
    </r>
    <r>
      <rPr>
        <b/>
        <i/>
        <sz val="10"/>
        <color rgb="FFFF0000"/>
        <rFont val="Arial Unicode MS"/>
        <family val="2"/>
      </rPr>
      <t>Selatan</t>
    </r>
    <r>
      <rPr>
        <i/>
        <sz val="10"/>
        <color rgb="FF0000FF"/>
        <rFont val="Arial Unicode MS"/>
        <family val="2"/>
      </rPr>
      <t xml:space="preserve"> Tol Jakarta-Merak</t>
    </r>
  </si>
  <si>
    <r>
      <t xml:space="preserve">Cibubur - </t>
    </r>
    <r>
      <rPr>
        <i/>
        <sz val="10"/>
        <color rgb="FF0000FF"/>
        <rFont val="Arial Unicode MS"/>
        <family val="2"/>
      </rPr>
      <t>Citra Grand</t>
    </r>
  </si>
  <si>
    <r>
      <t xml:space="preserve">Cibubur - </t>
    </r>
    <r>
      <rPr>
        <i/>
        <sz val="10"/>
        <color rgb="FF0000FF"/>
        <rFont val="Arial Unicode MS"/>
        <family val="2"/>
      </rPr>
      <t>Kota Wisata</t>
    </r>
  </si>
  <si>
    <r>
      <t xml:space="preserve">Cibubur - </t>
    </r>
    <r>
      <rPr>
        <i/>
        <sz val="10"/>
        <color rgb="FF0000FF"/>
        <rFont val="Arial Unicode MS"/>
        <family val="2"/>
      </rPr>
      <t>Legenda Wisata</t>
    </r>
  </si>
  <si>
    <t>&lt;/span&gt;</t>
  </si>
  <si>
    <t>&lt;span style="font-style: oblique; color: #03F; font-weight: lighter;"&gt;</t>
  </si>
  <si>
    <t>semua kelurahan</t>
  </si>
  <si>
    <t>Kedungdoro</t>
  </si>
  <si>
    <t>Keputran</t>
  </si>
  <si>
    <t>Dr. Sutomo</t>
  </si>
  <si>
    <t>Wonorejo</t>
  </si>
  <si>
    <t>Simokerto</t>
  </si>
  <si>
    <t>Kapasan</t>
  </si>
  <si>
    <t>Sidodadi</t>
  </si>
  <si>
    <t>Simolawang</t>
  </si>
  <si>
    <t>Tambakrejo</t>
  </si>
  <si>
    <t>Embong Kaliasin</t>
  </si>
  <si>
    <t xml:space="preserve">Ketabang </t>
  </si>
  <si>
    <t xml:space="preserve">Kapasari </t>
  </si>
  <si>
    <t xml:space="preserve">Peneleh </t>
  </si>
  <si>
    <t xml:space="preserve">Genteng </t>
  </si>
  <si>
    <t>Tembok Dukuh</t>
  </si>
  <si>
    <t>Alun-Alun Contong</t>
  </si>
  <si>
    <t>Bubutan</t>
  </si>
  <si>
    <t>Gundih</t>
  </si>
  <si>
    <t>Bulakbanteng</t>
  </si>
  <si>
    <t>Tambakwedi</t>
  </si>
  <si>
    <t>Tanah Kalikedinding</t>
  </si>
  <si>
    <t>Sidotopo Wetan</t>
  </si>
  <si>
    <t>Ampel</t>
  </si>
  <si>
    <t>Pegirian</t>
  </si>
  <si>
    <t>Wonokusumo</t>
  </si>
  <si>
    <t>Ujung</t>
  </si>
  <si>
    <t>Sidotopo</t>
  </si>
  <si>
    <t>Bongkaran</t>
  </si>
  <si>
    <t>Nyamplungan</t>
  </si>
  <si>
    <t>Krembangan Utara</t>
  </si>
  <si>
    <t>Perak Timur</t>
  </si>
  <si>
    <t>Perak Utara</t>
  </si>
  <si>
    <t>Dupak</t>
  </si>
  <si>
    <t>Krembangan Selatan</t>
  </si>
  <si>
    <t>Perak Barat</t>
  </si>
  <si>
    <t>Morokrembangan</t>
  </si>
  <si>
    <t>Kandangan</t>
  </si>
  <si>
    <t>Klakahrejo</t>
  </si>
  <si>
    <t>Sememi</t>
  </si>
  <si>
    <t>Tambakoso Wilangon</t>
  </si>
  <si>
    <t>Romokalisari</t>
  </si>
  <si>
    <t>Asemrowo</t>
  </si>
  <si>
    <t>Genting</t>
  </si>
  <si>
    <t>Kalianak</t>
  </si>
  <si>
    <t>Greges</t>
  </si>
  <si>
    <t>Tambaklangon</t>
  </si>
  <si>
    <t>Simomulyo</t>
  </si>
  <si>
    <t>Sukomanunggal</t>
  </si>
  <si>
    <t>Sono Kuwijenan</t>
  </si>
  <si>
    <t>Putatgede</t>
  </si>
  <si>
    <t>Tandes Lor</t>
  </si>
  <si>
    <t>Tubanan</t>
  </si>
  <si>
    <t>Gadel</t>
  </si>
  <si>
    <t>Tandes Kidul</t>
  </si>
  <si>
    <t>Karangpoh</t>
  </si>
  <si>
    <t>Balongsari</t>
  </si>
  <si>
    <t>Bibis</t>
  </si>
  <si>
    <t>Manukan Wetan</t>
  </si>
  <si>
    <t>Buntaran</t>
  </si>
  <si>
    <t>Manukan Kulon</t>
  </si>
  <si>
    <t>Banjarsugihan</t>
  </si>
  <si>
    <t>Bringin</t>
  </si>
  <si>
    <t>Made</t>
  </si>
  <si>
    <t>Sambikerep</t>
  </si>
  <si>
    <t>Bangkingan</t>
  </si>
  <si>
    <t>Jeruk</t>
  </si>
  <si>
    <t>Lakarsantri</t>
  </si>
  <si>
    <t>Lidah Kulon</t>
  </si>
  <si>
    <t>Lidah Wetan</t>
  </si>
  <si>
    <t>Sumur Welut</t>
  </si>
  <si>
    <t>Gubeng</t>
  </si>
  <si>
    <t>Mojo</t>
  </si>
  <si>
    <t>Airlangga</t>
  </si>
  <si>
    <t>Pucangsewu</t>
  </si>
  <si>
    <t>Barata Jaya</t>
  </si>
  <si>
    <t>Keputih</t>
  </si>
  <si>
    <t>Gebang Putih</t>
  </si>
  <si>
    <t>Menur Pumpungan</t>
  </si>
  <si>
    <t>Nginden Jangkungan</t>
  </si>
  <si>
    <t>Semolowaru</t>
  </si>
  <si>
    <t>Medokan Semampir</t>
  </si>
  <si>
    <t>Klampisngasem</t>
  </si>
  <si>
    <t>Tambaksari</t>
  </si>
  <si>
    <t>Ploso</t>
  </si>
  <si>
    <t>Rangkah</t>
  </si>
  <si>
    <t>Pacar Kembang</t>
  </si>
  <si>
    <t>Gading</t>
  </si>
  <si>
    <t>Pacar Keling</t>
  </si>
  <si>
    <t>Dukuh Setro</t>
  </si>
  <si>
    <t>Kapas Madya</t>
  </si>
  <si>
    <t>Kalijudan</t>
  </si>
  <si>
    <t>Mulyorejo</t>
  </si>
  <si>
    <t>Dukuh Sutorejo</t>
  </si>
  <si>
    <t>Kejawan Putih Tambak</t>
  </si>
  <si>
    <t>Manyar Sabrangan</t>
  </si>
  <si>
    <t>Ngagel</t>
  </si>
  <si>
    <t>Ngagelrejo</t>
  </si>
  <si>
    <t>Darmo</t>
  </si>
  <si>
    <t>Sawunggaling</t>
  </si>
  <si>
    <t>Wonokromo</t>
  </si>
  <si>
    <t>Jagir</t>
  </si>
  <si>
    <t>Babatan</t>
  </si>
  <si>
    <t>Balasklumprik</t>
  </si>
  <si>
    <t>Jajar Tunggal</t>
  </si>
  <si>
    <t>Wiyung</t>
  </si>
  <si>
    <t>Kedurus</t>
  </si>
  <si>
    <t>Kebraon</t>
  </si>
  <si>
    <t>Warugunung</t>
  </si>
  <si>
    <t>Karang Pilang</t>
  </si>
  <si>
    <t>Dukuh Kupang</t>
  </si>
  <si>
    <t>Dukuh Pakis</t>
  </si>
  <si>
    <t>Pradah Kalikendal</t>
  </si>
  <si>
    <t>Patemon</t>
  </si>
  <si>
    <t>Sawahan</t>
  </si>
  <si>
    <t>Kupangkrajan</t>
  </si>
  <si>
    <t>Banyuurip</t>
  </si>
  <si>
    <t>Putat Jaya</t>
  </si>
  <si>
    <t>Pakis</t>
  </si>
  <si>
    <t>Kedungbaruk</t>
  </si>
  <si>
    <t>Medokanayu</t>
  </si>
  <si>
    <t>Rungkut Kidul</t>
  </si>
  <si>
    <t>Kali Rungkut</t>
  </si>
  <si>
    <t>Penjaringansari</t>
  </si>
  <si>
    <t>Tenggilis Mejoyo</t>
  </si>
  <si>
    <t>Prapen</t>
  </si>
  <si>
    <t>Panjangjiwo</t>
  </si>
  <si>
    <t>Kendangsari</t>
  </si>
  <si>
    <t>Kutisari</t>
  </si>
  <si>
    <t>Gunung Anyar</t>
  </si>
  <si>
    <t>Gunung Anyar Tambak</t>
  </si>
  <si>
    <t>Rungkut Menanggal</t>
  </si>
  <si>
    <t>Rungkut Tengah</t>
  </si>
  <si>
    <t>Sidosermo</t>
  </si>
  <si>
    <t>Bendulmerisi</t>
  </si>
  <si>
    <t>Margorejo</t>
  </si>
  <si>
    <t>Jemur Wonosari</t>
  </si>
  <si>
    <t>Siwalankerto</t>
  </si>
  <si>
    <t>Dukuh Menanggal</t>
  </si>
  <si>
    <t>Gayungan</t>
  </si>
  <si>
    <t>Ketintang</t>
  </si>
  <si>
    <t>Menanggal</t>
  </si>
  <si>
    <t>Pagesangan</t>
  </si>
  <si>
    <t>Kebonsari</t>
  </si>
  <si>
    <t>Jambangan</t>
  </si>
  <si>
    <t>Karah</t>
  </si>
  <si>
    <t>Guluran</t>
  </si>
  <si>
    <t>Pabean</t>
  </si>
  <si>
    <t>&lt;td&gt;Provinsi&lt;/td&gt;</t>
  </si>
  <si>
    <t>&lt;td&gt;Area&lt;/td&gt;</t>
  </si>
  <si>
    <t>&lt;td&gt;Cab/SDSS/SSR&lt;/td&gt;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</si>
</sst>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56" x14ac:knownFonts="1">
    <font>
      <sz val="11"/>
      <color rgb="FF000000"/>
      <name val="Calibri"/>
      <family val="2"/>
    </font>
    <font>
      <sz val="10"/>
      <color theme="1"/>
      <name val="Arial Unicode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Unicode MS"/>
      <family val="2"/>
    </font>
    <font>
      <b/>
      <sz val="13"/>
      <color theme="3"/>
      <name val="Arial Unicode MS"/>
      <family val="2"/>
    </font>
    <font>
      <b/>
      <sz val="11"/>
      <color theme="3"/>
      <name val="Arial Unicode MS"/>
      <family val="2"/>
    </font>
    <font>
      <sz val="10"/>
      <color rgb="FF006100"/>
      <name val="Arial Unicode MS"/>
      <family val="2"/>
    </font>
    <font>
      <sz val="10"/>
      <color rgb="FF9C0006"/>
      <name val="Arial Unicode MS"/>
      <family val="2"/>
    </font>
    <font>
      <sz val="10"/>
      <color rgb="FF9C6500"/>
      <name val="Arial Unicode MS"/>
      <family val="2"/>
    </font>
    <font>
      <sz val="10"/>
      <color rgb="FF3F3F76"/>
      <name val="Arial Unicode MS"/>
      <family val="2"/>
    </font>
    <font>
      <b/>
      <sz val="10"/>
      <color rgb="FF3F3F3F"/>
      <name val="Arial Unicode MS"/>
      <family val="2"/>
    </font>
    <font>
      <b/>
      <sz val="10"/>
      <color rgb="FFFA7D00"/>
      <name val="Arial Unicode MS"/>
      <family val="2"/>
    </font>
    <font>
      <sz val="10"/>
      <color rgb="FFFA7D00"/>
      <name val="Arial Unicode MS"/>
      <family val="2"/>
    </font>
    <font>
      <b/>
      <sz val="10"/>
      <color theme="0"/>
      <name val="Arial Unicode MS"/>
      <family val="2"/>
    </font>
    <font>
      <sz val="10"/>
      <color rgb="FFFF0000"/>
      <name val="Arial Unicode MS"/>
      <family val="2"/>
    </font>
    <font>
      <i/>
      <sz val="10"/>
      <color rgb="FF7F7F7F"/>
      <name val="Arial Unicode MS"/>
      <family val="2"/>
    </font>
    <font>
      <b/>
      <sz val="10"/>
      <color theme="1"/>
      <name val="Arial Unicode MS"/>
      <family val="2"/>
    </font>
    <font>
      <sz val="10"/>
      <color theme="0"/>
      <name val="Arial Unicode MS"/>
      <family val="2"/>
    </font>
    <font>
      <sz val="10"/>
      <name val="Calibri"/>
      <family val="2"/>
    </font>
    <font>
      <sz val="11"/>
      <color rgb="FF000000"/>
      <name val="Calibri"/>
      <family val="2"/>
      <charset val="1"/>
    </font>
    <font>
      <sz val="10"/>
      <name val="Arial Unicode MS"/>
      <family val="2"/>
    </font>
    <font>
      <b/>
      <sz val="10"/>
      <color rgb="FFFFFFFF"/>
      <name val="Arial Unicode MS"/>
      <family val="2"/>
    </font>
    <font>
      <sz val="10"/>
      <name val="Tahoma"/>
      <family val="2"/>
    </font>
    <font>
      <i/>
      <sz val="9"/>
      <color rgb="FFFF0000"/>
      <name val="Tahoma"/>
      <family val="2"/>
    </font>
    <font>
      <sz val="10"/>
      <color rgb="FFFF0000"/>
      <name val="Tahoma"/>
      <family val="2"/>
    </font>
    <font>
      <sz val="10"/>
      <color rgb="FF0070C0"/>
      <name val="Tahoma"/>
      <family val="2"/>
    </font>
    <font>
      <i/>
      <sz val="10"/>
      <color rgb="FFFF0000"/>
      <name val="Tahoma"/>
      <family val="2"/>
    </font>
    <font>
      <sz val="10"/>
      <color rgb="FF00B050"/>
      <name val="Tahoma"/>
      <family val="2"/>
    </font>
    <font>
      <b/>
      <sz val="10"/>
      <color rgb="FF0000FF"/>
      <name val="Tahoma"/>
      <family val="2"/>
    </font>
    <font>
      <sz val="10"/>
      <color rgb="FF0000FF"/>
      <name val="Tahoma"/>
      <family val="2"/>
    </font>
    <font>
      <sz val="10"/>
      <color rgb="FF002060"/>
      <name val="Tahoma"/>
      <family val="2"/>
    </font>
    <font>
      <i/>
      <sz val="10"/>
      <color rgb="FFFFFFFF"/>
      <name val="Tahoma"/>
      <family val="2"/>
    </font>
    <font>
      <b/>
      <sz val="10"/>
      <color rgb="FFFFFF00"/>
      <name val="Tahoma"/>
      <family val="2"/>
    </font>
    <font>
      <sz val="10"/>
      <color rgb="FFFFFF00"/>
      <name val="Tahoma"/>
      <family val="2"/>
    </font>
    <font>
      <b/>
      <sz val="10"/>
      <color rgb="FFFFFFFF"/>
      <name val="Tahoma"/>
      <family val="2"/>
    </font>
    <font>
      <i/>
      <sz val="9"/>
      <color rgb="FF00B050"/>
      <name val="Tahoma"/>
      <family val="2"/>
    </font>
    <font>
      <sz val="10"/>
      <color rgb="FF7030A0"/>
      <name val="Tahoma"/>
      <family val="2"/>
    </font>
    <font>
      <sz val="10"/>
      <color rgb="FFC00000"/>
      <name val="Tahoma"/>
      <family val="2"/>
    </font>
    <font>
      <b/>
      <sz val="10"/>
      <name val="Tahoma"/>
      <family val="2"/>
    </font>
    <font>
      <sz val="10"/>
      <color rgb="FF00B050"/>
      <name val="Arial Unicode MS"/>
      <family val="2"/>
    </font>
    <font>
      <sz val="10"/>
      <name val="Trebuchet MS"/>
      <family val="2"/>
    </font>
    <font>
      <b/>
      <sz val="11"/>
      <name val="Vrinda"/>
      <family val="2"/>
    </font>
    <font>
      <b/>
      <sz val="10"/>
      <name val="Trebuchet MS"/>
      <family val="2"/>
    </font>
    <font>
      <sz val="10"/>
      <color rgb="FF0000FF"/>
      <name val="Arial Unicode MS"/>
      <family val="2"/>
    </font>
    <font>
      <i/>
      <sz val="10"/>
      <color rgb="FF0000FF"/>
      <name val="Arial Unicode MS"/>
      <family val="2"/>
    </font>
    <font>
      <b/>
      <i/>
      <sz val="10"/>
      <color rgb="FFFF0000"/>
      <name val="Arial Unicode MS"/>
      <family val="2"/>
    </font>
    <font>
      <i/>
      <sz val="10"/>
      <name val="Arial Unicode MS"/>
      <family val="2"/>
    </font>
    <font>
      <sz val="10"/>
      <color rgb="FFD8D8D8"/>
      <name val="Trebuchet MS"/>
      <family val="2"/>
    </font>
    <font>
      <sz val="10"/>
      <color rgb="FFFFFFFF"/>
      <name val="Trebuchet MS"/>
      <family val="2"/>
    </font>
    <font>
      <b/>
      <sz val="20"/>
      <color rgb="FFFFFFFF"/>
      <name val="Tahoma"/>
      <family val="2"/>
    </font>
    <font>
      <b/>
      <sz val="18"/>
      <color rgb="FF000000"/>
      <name val="Calibri"/>
      <family val="2"/>
    </font>
    <font>
      <b/>
      <sz val="11"/>
      <color rgb="FFFFFFFF"/>
      <name val="Tahoma"/>
      <family val="2"/>
    </font>
    <font>
      <sz val="10"/>
      <color rgb="FF000000"/>
      <name val="Arial"/>
      <family val="2"/>
    </font>
    <font>
      <sz val="10"/>
      <color rgb="FF000000"/>
      <name val="Ebrima"/>
    </font>
    <font>
      <b/>
      <sz val="10"/>
      <color rgb="FFFF0000"/>
      <name val="Arial Unicode MS"/>
      <family val="2"/>
    </font>
    <font>
      <sz val="10"/>
      <name val="Vrinda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5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EBFFF5"/>
        <bgColor rgb="FFDBE5F1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969696"/>
      </bottom>
      <diagonal/>
    </border>
    <border>
      <left/>
      <right style="thin">
        <color indexed="64"/>
      </right>
      <top/>
      <bottom style="thin">
        <color rgb="FF969696"/>
      </bottom>
      <diagonal/>
    </border>
    <border>
      <left style="thin">
        <color indexed="64"/>
      </left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BFBFBF"/>
      </bottom>
      <diagonal/>
    </border>
    <border>
      <left/>
      <right style="thin">
        <color indexed="64"/>
      </right>
      <top/>
      <bottom style="thin">
        <color rgb="FFBFBFBF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/>
    <xf numFmtId="0" fontId="19" fillId="0" borderId="0"/>
  </cellStyleXfs>
  <cellXfs count="102">
    <xf numFmtId="0" fontId="0" fillId="0" borderId="0" xfId="0" applyFont="1"/>
    <xf numFmtId="0" fontId="20" fillId="33" borderId="0" xfId="42" applyFont="1" applyFill="1"/>
    <xf numFmtId="0" fontId="20" fillId="33" borderId="0" xfId="42" applyFont="1" applyFill="1" applyAlignment="1">
      <alignment horizontal="left"/>
    </xf>
    <xf numFmtId="0" fontId="20" fillId="33" borderId="0" xfId="42" applyFont="1" applyFill="1" applyAlignment="1">
      <alignment horizontal="center"/>
    </xf>
    <xf numFmtId="0" fontId="21" fillId="34" borderId="10" xfId="42" applyFont="1" applyFill="1" applyBorder="1" applyAlignment="1">
      <alignment horizontal="center"/>
    </xf>
    <xf numFmtId="0" fontId="21" fillId="34" borderId="11" xfId="42" applyFont="1" applyFill="1" applyBorder="1" applyAlignment="1">
      <alignment horizontal="center"/>
    </xf>
    <xf numFmtId="0" fontId="21" fillId="35" borderId="12" xfId="42" applyFont="1" applyFill="1" applyBorder="1" applyAlignment="1">
      <alignment horizontal="center"/>
    </xf>
    <xf numFmtId="0" fontId="21" fillId="34" borderId="13" xfId="42" applyFont="1" applyFill="1" applyBorder="1" applyAlignment="1">
      <alignment horizontal="center"/>
    </xf>
    <xf numFmtId="0" fontId="22" fillId="33" borderId="0" xfId="42" applyFont="1" applyFill="1" applyAlignment="1">
      <alignment horizontal="left" vertical="center" indent="1"/>
    </xf>
    <xf numFmtId="0" fontId="22" fillId="33" borderId="14" xfId="42" applyFont="1" applyFill="1" applyBorder="1" applyAlignment="1">
      <alignment horizontal="left" vertical="center" indent="1"/>
    </xf>
    <xf numFmtId="0" fontId="22" fillId="33" borderId="15" xfId="42" applyFont="1" applyFill="1" applyBorder="1" applyAlignment="1">
      <alignment horizontal="left" vertical="center" indent="1"/>
    </xf>
    <xf numFmtId="0" fontId="23" fillId="33" borderId="15" xfId="42" applyFont="1" applyFill="1" applyBorder="1" applyAlignment="1">
      <alignment horizontal="left" vertical="center" indent="1"/>
    </xf>
    <xf numFmtId="0" fontId="24" fillId="33" borderId="15" xfId="42" applyFont="1" applyFill="1" applyBorder="1" applyAlignment="1">
      <alignment horizontal="left" vertical="center" indent="1"/>
    </xf>
    <xf numFmtId="0" fontId="24" fillId="33" borderId="0" xfId="42" applyFont="1" applyFill="1" applyAlignment="1">
      <alignment horizontal="left" vertical="center" indent="1"/>
    </xf>
    <xf numFmtId="0" fontId="25" fillId="33" borderId="15" xfId="42" applyFont="1" applyFill="1" applyBorder="1" applyAlignment="1">
      <alignment horizontal="left" vertical="center" indent="1"/>
    </xf>
    <xf numFmtId="0" fontId="26" fillId="33" borderId="15" xfId="42" applyFont="1" applyFill="1" applyBorder="1" applyAlignment="1">
      <alignment horizontal="left" vertical="center" indent="1"/>
    </xf>
    <xf numFmtId="0" fontId="27" fillId="33" borderId="15" xfId="42" applyFont="1" applyFill="1" applyBorder="1" applyAlignment="1">
      <alignment horizontal="left" vertical="center" indent="1"/>
    </xf>
    <xf numFmtId="0" fontId="30" fillId="33" borderId="15" xfId="42" applyFont="1" applyFill="1" applyBorder="1" applyAlignment="1">
      <alignment horizontal="left" vertical="center" indent="1"/>
    </xf>
    <xf numFmtId="0" fontId="31" fillId="35" borderId="14" xfId="42" applyFont="1" applyFill="1" applyBorder="1" applyAlignment="1">
      <alignment horizontal="left" vertical="center" indent="1"/>
    </xf>
    <xf numFmtId="0" fontId="22" fillId="35" borderId="15" xfId="42" applyFont="1" applyFill="1" applyBorder="1" applyAlignment="1">
      <alignment horizontal="left" vertical="center" indent="1"/>
    </xf>
    <xf numFmtId="0" fontId="32" fillId="35" borderId="15" xfId="42" applyFont="1" applyFill="1" applyBorder="1" applyAlignment="1">
      <alignment horizontal="left" vertical="center" indent="1"/>
    </xf>
    <xf numFmtId="0" fontId="33" fillId="35" borderId="15" xfId="42" applyFont="1" applyFill="1" applyBorder="1" applyAlignment="1">
      <alignment horizontal="left" vertical="center" indent="1"/>
    </xf>
    <xf numFmtId="0" fontId="34" fillId="35" borderId="15" xfId="42" applyFont="1" applyFill="1" applyBorder="1" applyAlignment="1">
      <alignment horizontal="left" vertical="center" indent="1"/>
    </xf>
    <xf numFmtId="0" fontId="35" fillId="33" borderId="15" xfId="42" applyFont="1" applyFill="1" applyBorder="1" applyAlignment="1">
      <alignment horizontal="left" vertical="center" indent="1"/>
    </xf>
    <xf numFmtId="0" fontId="36" fillId="33" borderId="15" xfId="42" applyFont="1" applyFill="1" applyBorder="1" applyAlignment="1">
      <alignment horizontal="left" vertical="center" indent="1"/>
    </xf>
    <xf numFmtId="0" fontId="37" fillId="33" borderId="15" xfId="42" applyFont="1" applyFill="1" applyBorder="1" applyAlignment="1">
      <alignment horizontal="left" vertical="center" indent="1"/>
    </xf>
    <xf numFmtId="0" fontId="29" fillId="33" borderId="15" xfId="42" applyFont="1" applyFill="1" applyBorder="1" applyAlignment="1">
      <alignment horizontal="left" vertical="center" indent="1"/>
    </xf>
    <xf numFmtId="0" fontId="38" fillId="33" borderId="15" xfId="42" applyFont="1" applyFill="1" applyBorder="1" applyAlignment="1">
      <alignment horizontal="left" vertical="center" indent="1"/>
    </xf>
    <xf numFmtId="0" fontId="22" fillId="33" borderId="16" xfId="42" applyFont="1" applyFill="1" applyBorder="1" applyAlignment="1">
      <alignment horizontal="left" vertical="center" indent="1"/>
    </xf>
    <xf numFmtId="0" fontId="22" fillId="33" borderId="17" xfId="42" applyFont="1" applyFill="1" applyBorder="1" applyAlignment="1">
      <alignment horizontal="left" vertical="center" indent="1"/>
    </xf>
    <xf numFmtId="0" fontId="23" fillId="33" borderId="17" xfId="42" applyFont="1" applyFill="1" applyBorder="1" applyAlignment="1">
      <alignment horizontal="left" vertical="center" indent="1"/>
    </xf>
    <xf numFmtId="0" fontId="24" fillId="33" borderId="17" xfId="42" applyFont="1" applyFill="1" applyBorder="1" applyAlignment="1">
      <alignment horizontal="left" vertical="center" indent="1"/>
    </xf>
    <xf numFmtId="0" fontId="20" fillId="33" borderId="0" xfId="42" applyFont="1" applyFill="1" applyAlignment="1">
      <alignment horizontal="left" indent="1"/>
    </xf>
    <xf numFmtId="0" fontId="22" fillId="33" borderId="18" xfId="42" applyFont="1" applyFill="1" applyBorder="1" applyAlignment="1">
      <alignment horizontal="left" vertical="center" indent="1"/>
    </xf>
    <xf numFmtId="0" fontId="22" fillId="33" borderId="19" xfId="42" applyFont="1" applyFill="1" applyBorder="1" applyAlignment="1">
      <alignment horizontal="left" vertical="center" indent="1"/>
    </xf>
    <xf numFmtId="0" fontId="39" fillId="33" borderId="0" xfId="42" applyFont="1" applyFill="1"/>
    <xf numFmtId="164" fontId="40" fillId="0" borderId="0" xfId="43" applyNumberFormat="1" applyFont="1" applyFill="1"/>
    <xf numFmtId="164" fontId="40" fillId="0" borderId="0" xfId="43" applyFont="1" applyFill="1"/>
    <xf numFmtId="164" fontId="42" fillId="0" borderId="0" xfId="43" applyNumberFormat="1" applyFont="1" applyFill="1" applyAlignment="1">
      <alignment horizontal="center" vertical="center"/>
    </xf>
    <xf numFmtId="164" fontId="42" fillId="0" borderId="0" xfId="43" applyFont="1" applyFill="1" applyAlignment="1">
      <alignment horizontal="center" vertical="center"/>
    </xf>
    <xf numFmtId="164" fontId="42" fillId="36" borderId="20" xfId="43" applyFont="1" applyFill="1" applyBorder="1" applyAlignment="1">
      <alignment horizontal="center" vertical="center"/>
    </xf>
    <xf numFmtId="164" fontId="42" fillId="36" borderId="21" xfId="43" applyFont="1" applyFill="1" applyBorder="1" applyAlignment="1">
      <alignment horizontal="center" vertical="center"/>
    </xf>
    <xf numFmtId="164" fontId="40" fillId="0" borderId="0" xfId="43" applyNumberFormat="1" applyFont="1" applyFill="1" applyAlignment="1">
      <alignment vertical="center"/>
    </xf>
    <xf numFmtId="164" fontId="40" fillId="0" borderId="0" xfId="43" applyFont="1" applyFill="1" applyAlignment="1">
      <alignment vertical="center"/>
    </xf>
    <xf numFmtId="164" fontId="20" fillId="37" borderId="22" xfId="43" applyFont="1" applyFill="1" applyBorder="1" applyAlignment="1">
      <alignment horizontal="left" vertical="center" indent="1"/>
    </xf>
    <xf numFmtId="164" fontId="20" fillId="37" borderId="23" xfId="43" applyFont="1" applyFill="1" applyBorder="1" applyAlignment="1">
      <alignment horizontal="left" vertical="center" indent="1"/>
    </xf>
    <xf numFmtId="164" fontId="20" fillId="38" borderId="22" xfId="43" applyFont="1" applyFill="1" applyBorder="1" applyAlignment="1">
      <alignment horizontal="left" vertical="center" indent="1"/>
    </xf>
    <xf numFmtId="164" fontId="20" fillId="38" borderId="23" xfId="43" applyFont="1" applyFill="1" applyBorder="1" applyAlignment="1">
      <alignment horizontal="left" vertical="center" indent="1"/>
    </xf>
    <xf numFmtId="164" fontId="20" fillId="39" borderId="22" xfId="43" applyFont="1" applyFill="1" applyBorder="1" applyAlignment="1">
      <alignment horizontal="left" vertical="center" indent="1"/>
    </xf>
    <xf numFmtId="164" fontId="20" fillId="39" borderId="23" xfId="43" applyFont="1" applyFill="1" applyBorder="1" applyAlignment="1">
      <alignment horizontal="left" vertical="center" indent="1"/>
    </xf>
    <xf numFmtId="164" fontId="20" fillId="40" borderId="22" xfId="43" applyFont="1" applyFill="1" applyBorder="1" applyAlignment="1">
      <alignment horizontal="left" vertical="center" indent="1"/>
    </xf>
    <xf numFmtId="164" fontId="20" fillId="40" borderId="23" xfId="43" applyFont="1" applyFill="1" applyBorder="1" applyAlignment="1">
      <alignment horizontal="left" vertical="center" indent="1"/>
    </xf>
    <xf numFmtId="164" fontId="20" fillId="41" borderId="22" xfId="43" applyFont="1" applyFill="1" applyBorder="1" applyAlignment="1">
      <alignment horizontal="left" vertical="center" indent="1"/>
    </xf>
    <xf numFmtId="164" fontId="20" fillId="41" borderId="23" xfId="43" applyFont="1" applyFill="1" applyBorder="1" applyAlignment="1">
      <alignment horizontal="left" vertical="center" indent="1"/>
    </xf>
    <xf numFmtId="164" fontId="20" fillId="42" borderId="22" xfId="43" applyFont="1" applyFill="1" applyBorder="1" applyAlignment="1">
      <alignment horizontal="left" vertical="center" indent="1"/>
    </xf>
    <xf numFmtId="164" fontId="20" fillId="42" borderId="23" xfId="43" applyFont="1" applyFill="1" applyBorder="1" applyAlignment="1">
      <alignment horizontal="left" vertical="center" indent="1"/>
    </xf>
    <xf numFmtId="164" fontId="20" fillId="43" borderId="22" xfId="43" applyFont="1" applyFill="1" applyBorder="1" applyAlignment="1">
      <alignment horizontal="left" vertical="center" indent="1"/>
    </xf>
    <xf numFmtId="164" fontId="20" fillId="43" borderId="23" xfId="43" applyFont="1" applyFill="1" applyBorder="1" applyAlignment="1">
      <alignment horizontal="left" vertical="center" indent="1"/>
    </xf>
    <xf numFmtId="164" fontId="14" fillId="37" borderId="22" xfId="43" applyFont="1" applyFill="1" applyBorder="1" applyAlignment="1">
      <alignment horizontal="left" vertical="center" indent="1"/>
    </xf>
    <xf numFmtId="164" fontId="40" fillId="41" borderId="0" xfId="43" applyFont="1" applyFill="1" applyAlignment="1">
      <alignment vertical="center"/>
    </xf>
    <xf numFmtId="164" fontId="46" fillId="41" borderId="22" xfId="43" applyFont="1" applyFill="1" applyBorder="1" applyAlignment="1">
      <alignment horizontal="left" vertical="center" indent="1"/>
    </xf>
    <xf numFmtId="164" fontId="47" fillId="33" borderId="0" xfId="43" applyFont="1" applyFill="1" applyAlignment="1">
      <alignment vertical="center"/>
    </xf>
    <xf numFmtId="164" fontId="48" fillId="0" borderId="0" xfId="43" applyFont="1" applyFill="1" applyAlignment="1">
      <alignment vertical="center"/>
    </xf>
    <xf numFmtId="164" fontId="46" fillId="38" borderId="22" xfId="43" applyFont="1" applyFill="1" applyBorder="1" applyAlignment="1">
      <alignment horizontal="left" vertical="center" indent="1"/>
    </xf>
    <xf numFmtId="164" fontId="46" fillId="37" borderId="22" xfId="43" applyFont="1" applyFill="1" applyBorder="1" applyAlignment="1">
      <alignment horizontal="left" vertical="center" indent="1"/>
    </xf>
    <xf numFmtId="164" fontId="44" fillId="37" borderId="22" xfId="43" applyFont="1" applyFill="1" applyBorder="1" applyAlignment="1">
      <alignment horizontal="left" vertical="center" indent="1"/>
    </xf>
    <xf numFmtId="164" fontId="44" fillId="43" borderId="22" xfId="43" applyFont="1" applyFill="1" applyBorder="1" applyAlignment="1">
      <alignment horizontal="left" vertical="center" indent="1"/>
    </xf>
    <xf numFmtId="164" fontId="41" fillId="0" borderId="0" xfId="43" applyFont="1" applyBorder="1"/>
    <xf numFmtId="0" fontId="19" fillId="0" borderId="0" xfId="44" applyFont="1" applyFill="1" applyAlignment="1">
      <alignment vertical="center"/>
    </xf>
    <xf numFmtId="0" fontId="19" fillId="0" borderId="0" xfId="44" applyFill="1" applyAlignment="1">
      <alignment vertical="center"/>
    </xf>
    <xf numFmtId="0" fontId="50" fillId="0" borderId="0" xfId="44" applyFont="1" applyFill="1" applyAlignment="1">
      <alignment vertical="center"/>
    </xf>
    <xf numFmtId="0" fontId="51" fillId="45" borderId="20" xfId="44" applyFont="1" applyFill="1" applyBorder="1" applyAlignment="1">
      <alignment horizontal="center" vertical="center"/>
    </xf>
    <xf numFmtId="0" fontId="51" fillId="45" borderId="21" xfId="44" applyFont="1" applyFill="1" applyBorder="1" applyAlignment="1">
      <alignment horizontal="center" vertical="center"/>
    </xf>
    <xf numFmtId="0" fontId="52" fillId="0" borderId="0" xfId="44" applyFont="1" applyFill="1" applyAlignment="1">
      <alignment vertical="center"/>
    </xf>
    <xf numFmtId="0" fontId="53" fillId="46" borderId="22" xfId="44" applyFont="1" applyFill="1" applyBorder="1" applyAlignment="1">
      <alignment vertical="center"/>
    </xf>
    <xf numFmtId="0" fontId="53" fillId="46" borderId="23" xfId="44" applyFont="1" applyFill="1" applyBorder="1" applyAlignment="1">
      <alignment vertical="center"/>
    </xf>
    <xf numFmtId="0" fontId="53" fillId="46" borderId="23" xfId="44" applyFont="1" applyFill="1" applyBorder="1" applyAlignment="1">
      <alignment horizontal="center" vertical="center"/>
    </xf>
    <xf numFmtId="0" fontId="53" fillId="0" borderId="22" xfId="44" applyFont="1" applyFill="1" applyBorder="1" applyAlignment="1">
      <alignment vertical="center"/>
    </xf>
    <xf numFmtId="0" fontId="53" fillId="0" borderId="23" xfId="44" applyFont="1" applyFill="1" applyBorder="1" applyAlignment="1">
      <alignment vertical="center"/>
    </xf>
    <xf numFmtId="0" fontId="53" fillId="0" borderId="23" xfId="44" applyFont="1" applyFill="1" applyBorder="1" applyAlignment="1">
      <alignment horizontal="center" vertical="center"/>
    </xf>
    <xf numFmtId="0" fontId="52" fillId="0" borderId="22" xfId="44" applyFont="1" applyFill="1" applyBorder="1" applyAlignment="1">
      <alignment vertical="center"/>
    </xf>
    <xf numFmtId="0" fontId="52" fillId="0" borderId="23" xfId="44" applyFont="1" applyFill="1" applyBorder="1" applyAlignment="1">
      <alignment vertical="center"/>
    </xf>
    <xf numFmtId="0" fontId="52" fillId="0" borderId="23" xfId="44" applyFont="1" applyFill="1" applyBorder="1" applyAlignment="1">
      <alignment horizontal="center" vertical="center"/>
    </xf>
    <xf numFmtId="0" fontId="52" fillId="46" borderId="22" xfId="44" applyFont="1" applyFill="1" applyBorder="1" applyAlignment="1">
      <alignment vertical="center"/>
    </xf>
    <xf numFmtId="0" fontId="52" fillId="46" borderId="23" xfId="44" applyFont="1" applyFill="1" applyBorder="1" applyAlignment="1">
      <alignment vertical="center"/>
    </xf>
    <xf numFmtId="0" fontId="52" fillId="46" borderId="23" xfId="44" applyFont="1" applyFill="1" applyBorder="1" applyAlignment="1">
      <alignment horizontal="center" vertical="center"/>
    </xf>
    <xf numFmtId="0" fontId="52" fillId="47" borderId="22" xfId="44" applyFont="1" applyFill="1" applyBorder="1" applyAlignment="1">
      <alignment vertical="center"/>
    </xf>
    <xf numFmtId="0" fontId="52" fillId="47" borderId="23" xfId="44" applyFont="1" applyFill="1" applyBorder="1" applyAlignment="1">
      <alignment vertical="center"/>
    </xf>
    <xf numFmtId="0" fontId="52" fillId="47" borderId="23" xfId="44" applyFont="1" applyFill="1" applyBorder="1" applyAlignment="1">
      <alignment horizontal="center" vertical="center"/>
    </xf>
    <xf numFmtId="164" fontId="40" fillId="0" borderId="0" xfId="43" applyFont="1" applyFill="1" applyAlignment="1">
      <alignment horizontal="left"/>
    </xf>
    <xf numFmtId="164" fontId="40" fillId="0" borderId="0" xfId="43" applyNumberFormat="1" applyFont="1" applyFill="1" applyAlignment="1">
      <alignment horizontal="left"/>
    </xf>
    <xf numFmtId="164" fontId="40" fillId="0" borderId="0" xfId="43" applyFont="1" applyFill="1" applyAlignment="1">
      <alignment horizontal="left" vertical="center"/>
    </xf>
    <xf numFmtId="164" fontId="41" fillId="0" borderId="0" xfId="43" applyFont="1" applyBorder="1"/>
    <xf numFmtId="164" fontId="44" fillId="37" borderId="22" xfId="43" quotePrefix="1" applyFont="1" applyFill="1" applyBorder="1" applyAlignment="1">
      <alignment horizontal="left" vertical="center" indent="1"/>
    </xf>
    <xf numFmtId="164" fontId="44" fillId="43" borderId="22" xfId="43" quotePrefix="1" applyFont="1" applyFill="1" applyBorder="1" applyAlignment="1">
      <alignment horizontal="left" vertical="center" indent="1"/>
    </xf>
    <xf numFmtId="164" fontId="55" fillId="0" borderId="0" xfId="43" applyFont="1" applyBorder="1"/>
    <xf numFmtId="164" fontId="20" fillId="0" borderId="0" xfId="43" applyFont="1" applyFill="1" applyAlignment="1">
      <alignment vertical="center"/>
    </xf>
    <xf numFmtId="164" fontId="40" fillId="48" borderId="0" xfId="43" applyNumberFormat="1" applyFont="1" applyFill="1"/>
    <xf numFmtId="164" fontId="40" fillId="48" borderId="0" xfId="43" applyNumberFormat="1" applyFont="1" applyFill="1" applyAlignment="1">
      <alignment vertical="center"/>
    </xf>
    <xf numFmtId="164" fontId="42" fillId="48" borderId="0" xfId="43" applyNumberFormat="1" applyFont="1" applyFill="1" applyAlignment="1">
      <alignment horizontal="center" vertical="center"/>
    </xf>
    <xf numFmtId="164" fontId="41" fillId="0" borderId="0" xfId="43" applyFont="1" applyBorder="1"/>
    <xf numFmtId="0" fontId="49" fillId="44" borderId="0" xfId="44" applyFont="1" applyFill="1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4"/>
    <cellStyle name="Normal_area service sharp_General Info (copy)" xfId="43"/>
    <cellStyle name="Normal_List Service Area Laporan Cabang_LAMA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693</xdr:row>
      <xdr:rowOff>76200</xdr:rowOff>
    </xdr:from>
    <xdr:to>
      <xdr:col>9</xdr:col>
      <xdr:colOff>304800</xdr:colOff>
      <xdr:row>695</xdr:row>
      <xdr:rowOff>57150</xdr:rowOff>
    </xdr:to>
    <xdr:pic>
      <xdr:nvPicPr>
        <xdr:cNvPr id="3" name="Picture 1027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/>
        </a:blip>
        <a:srcRect/>
        <a:stretch>
          <a:fillRect/>
        </a:stretch>
      </xdr:blipFill>
      <xdr:spPr bwMode="auto">
        <a:xfrm>
          <a:off x="8524875" y="118310025"/>
          <a:ext cx="1828800" cy="457200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6</xdr:col>
      <xdr:colOff>0</xdr:colOff>
      <xdr:row>871</xdr:row>
      <xdr:rowOff>48492</xdr:rowOff>
    </xdr:from>
    <xdr:to>
      <xdr:col>11</xdr:col>
      <xdr:colOff>120362</xdr:colOff>
      <xdr:row>873</xdr:row>
      <xdr:rowOff>186171</xdr:rowOff>
    </xdr:to>
    <xdr:pic>
      <xdr:nvPicPr>
        <xdr:cNvPr id="4" name="TextBox 3"/>
        <xdr:cNvPicPr>
          <a:picLocks noChangeArrowheads="1"/>
        </xdr:cNvPicPr>
      </xdr:nvPicPr>
      <xdr:blipFill>
        <a:blip xmlns:r="http://schemas.openxmlformats.org/officeDocument/2006/relationships" r:embed="rId2">
          <a:extLst/>
        </a:blip>
        <a:srcRect/>
        <a:stretch>
          <a:fillRect/>
        </a:stretch>
      </xdr:blipFill>
      <xdr:spPr bwMode="auto">
        <a:xfrm>
          <a:off x="8624455" y="182737992"/>
          <a:ext cx="2752725" cy="622588"/>
        </a:xfrm>
        <a:prstGeom prst="rect">
          <a:avLst/>
        </a:prstGeom>
        <a:noFill/>
        <a:extLst/>
      </xdr:spPr>
    </xdr:pic>
    <xdr:clientData/>
  </xdr:twoCellAnchor>
  <xdr:twoCellAnchor editAs="oneCell">
    <xdr:from>
      <xdr:col>6</xdr:col>
      <xdr:colOff>0</xdr:colOff>
      <xdr:row>636</xdr:row>
      <xdr:rowOff>47625</xdr:rowOff>
    </xdr:from>
    <xdr:to>
      <xdr:col>9</xdr:col>
      <xdr:colOff>400050</xdr:colOff>
      <xdr:row>638</xdr:row>
      <xdr:rowOff>28575</xdr:rowOff>
    </xdr:to>
    <xdr:pic>
      <xdr:nvPicPr>
        <xdr:cNvPr id="5" name="TextBox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/>
        </a:blip>
        <a:srcRect/>
        <a:stretch>
          <a:fillRect/>
        </a:stretch>
      </xdr:blipFill>
      <xdr:spPr bwMode="auto">
        <a:xfrm>
          <a:off x="8620125" y="123520200"/>
          <a:ext cx="1828800" cy="457200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83"/>
  <sheetViews>
    <sheetView showGridLines="0" tabSelected="1" workbookViewId="0">
      <selection activeCell="F13" sqref="F13"/>
    </sheetView>
  </sheetViews>
  <sheetFormatPr defaultRowHeight="15" x14ac:dyDescent="0.3"/>
  <cols>
    <col min="1" max="1" width="42.85546875" style="2" customWidth="1"/>
    <col min="2" max="2" width="20.85546875" style="2" customWidth="1"/>
    <col min="3" max="3" width="42" style="1" customWidth="1"/>
    <col min="4" max="4" width="11" style="1" customWidth="1"/>
    <col min="5" max="5" width="11.85546875" style="1" customWidth="1"/>
    <col min="6" max="6" width="57.5703125" style="3" customWidth="1"/>
    <col min="7" max="7" width="9.140625" style="1"/>
    <col min="8" max="8" width="29.28515625" style="36" bestFit="1" customWidth="1"/>
    <col min="9" max="9" width="17.140625" style="36" customWidth="1"/>
    <col min="10" max="10" width="46.140625" style="36" customWidth="1"/>
    <col min="11" max="11" width="9.140625" style="36"/>
    <col min="12" max="12" width="18.140625" style="90" customWidth="1"/>
    <col min="13" max="13" width="18" style="90" customWidth="1"/>
    <col min="14" max="14" width="22.28515625" style="90" bestFit="1" customWidth="1"/>
    <col min="15" max="17" width="16.28515625" style="90" customWidth="1"/>
    <col min="18" max="19" width="9.140625" style="36"/>
    <col min="20" max="16384" width="9.140625" style="1"/>
  </cols>
  <sheetData>
    <row r="1" spans="1:19" x14ac:dyDescent="0.3">
      <c r="H1" s="37"/>
      <c r="I1" s="95" t="s">
        <v>2577</v>
      </c>
      <c r="J1" s="37"/>
      <c r="K1" s="37"/>
      <c r="L1" s="89" t="s">
        <v>2538</v>
      </c>
      <c r="M1" s="89"/>
      <c r="N1" s="89"/>
      <c r="O1" s="89" t="s">
        <v>2544</v>
      </c>
      <c r="P1" s="89" t="s">
        <v>2540</v>
      </c>
      <c r="Q1" s="89" t="s">
        <v>2557</v>
      </c>
    </row>
    <row r="2" spans="1:19" ht="17.25" x14ac:dyDescent="0.35">
      <c r="H2" s="92"/>
      <c r="I2" s="95" t="s">
        <v>2576</v>
      </c>
      <c r="J2" s="92"/>
      <c r="K2" s="92"/>
      <c r="L2" s="89" t="s">
        <v>2539</v>
      </c>
      <c r="M2" s="89"/>
      <c r="N2" s="89"/>
      <c r="O2" s="89" t="s">
        <v>2545</v>
      </c>
      <c r="P2" s="89" t="s">
        <v>2541</v>
      </c>
      <c r="Q2" s="89"/>
    </row>
    <row r="3" spans="1:19" ht="15.75" thickBot="1" x14ac:dyDescent="0.35">
      <c r="H3" s="39" t="s">
        <v>2558</v>
      </c>
      <c r="I3" s="37"/>
      <c r="J3" s="37" t="s">
        <v>2560</v>
      </c>
      <c r="K3" s="37"/>
      <c r="L3" s="89"/>
      <c r="M3" s="89"/>
      <c r="N3" s="89"/>
      <c r="O3" s="89"/>
      <c r="P3" s="89"/>
      <c r="S3" s="97" t="s">
        <v>2560</v>
      </c>
    </row>
    <row r="4" spans="1:19" ht="15.75" thickBot="1" x14ac:dyDescent="0.35">
      <c r="A4" s="4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7" t="s">
        <v>5</v>
      </c>
      <c r="H4" s="39" t="s">
        <v>2312</v>
      </c>
      <c r="I4" s="39" t="s">
        <v>2559</v>
      </c>
      <c r="J4" s="39"/>
      <c r="K4" s="39"/>
      <c r="L4" s="91" t="s">
        <v>2727</v>
      </c>
      <c r="M4" s="91" t="s">
        <v>2726</v>
      </c>
      <c r="N4" s="91" t="s">
        <v>2728</v>
      </c>
      <c r="O4" s="91" t="str">
        <f>$L$1&amp;D4&amp;$L$2</f>
        <v>&lt;td&gt;LR&lt;/td&gt;</v>
      </c>
      <c r="P4" s="91" t="str">
        <f>$L$1&amp;E4&amp;$L$2</f>
        <v>&lt;td&gt;Kode SAP&lt;/td&gt;</v>
      </c>
      <c r="Q4" s="91" t="str">
        <f>$L$1&amp;F4&amp;$L$2</f>
        <v>&lt;td&gt;Remark&lt;/td&gt;</v>
      </c>
      <c r="R4" s="38"/>
      <c r="S4" s="98" t="str">
        <f>$O$1&amp;L4&amp;O4&amp;P4&amp;Q4&amp;$O$2</f>
        <v>&lt;th&gt;&lt;td&gt;Area&lt;/td&gt;&lt;td&gt;LR&lt;/td&gt;&lt;td&gt;Kode SAP&lt;/td&gt;&lt;td&gt;Remark&lt;/td&gt;&lt;/th&gt;</v>
      </c>
    </row>
    <row r="5" spans="1:19" s="8" customFormat="1" ht="21.95" customHeight="1" thickTop="1" x14ac:dyDescent="0.25">
      <c r="A5" s="9" t="s">
        <v>6</v>
      </c>
      <c r="B5" s="10" t="s">
        <v>7</v>
      </c>
      <c r="C5" s="11" t="s">
        <v>8</v>
      </c>
      <c r="D5" s="12" t="s">
        <v>9</v>
      </c>
      <c r="E5" s="12" t="s">
        <v>9</v>
      </c>
      <c r="F5" s="10"/>
      <c r="H5" s="43" t="str">
        <f>IFERROR(LEFT(A5,SEARCH(" -",A5)-1),A5)</f>
        <v>Abanuban</v>
      </c>
      <c r="I5" s="43" t="str">
        <f>IFERROR(RIGHT(A5,LEN(A5)-SEARCH(" - ",A5)-2),"")</f>
        <v/>
      </c>
      <c r="J5" s="43" t="str">
        <f>IF(I5="",H5,H5&amp;" - "&amp;$I$1&amp;I5)</f>
        <v>Abanuban</v>
      </c>
      <c r="K5" s="43"/>
      <c r="L5" s="91" t="str">
        <f>$L$1&amp;J5&amp;$L$2</f>
        <v>&lt;td&gt;Abanuban&lt;/td&gt;</v>
      </c>
      <c r="M5" s="91" t="str">
        <f>$L$1&amp;B5&amp;$L$2</f>
        <v>&lt;td&gt;Nusa Tenggara Timur&lt;/td&gt;</v>
      </c>
      <c r="N5" s="91" t="str">
        <f>$L$1&amp;C5&amp;$L$2</f>
        <v>&lt;td&gt;Out of Coverage&lt;/td&gt;</v>
      </c>
      <c r="O5" s="91" t="str">
        <f>$L$1&amp;D5&amp;$L$2</f>
        <v>&lt;td&gt;-&lt;/td&gt;</v>
      </c>
      <c r="P5" s="91" t="str">
        <f>$L$1&amp;E5&amp;$L$2</f>
        <v>&lt;td&gt;-&lt;/td&gt;</v>
      </c>
      <c r="Q5" s="91" t="str">
        <f>$Q$1&amp;F5&amp;$L$2</f>
        <v>&lt;td align="center"&gt;&lt;/td&gt;</v>
      </c>
      <c r="R5" s="42"/>
      <c r="S5" s="98" t="str">
        <f>$P$1&amp;L5&amp;M5&amp;N5&amp;O5&amp;P5&amp;Q5&amp;$P$2</f>
        <v>&lt;tr&gt;&lt;td&gt;Abanuban&lt;/td&gt;&lt;td&gt;Nusa Tenggara Timur&lt;/td&gt;&lt;td&gt;Out of Coverage&lt;/td&gt;&lt;td&gt;-&lt;/td&gt;&lt;td&gt;-&lt;/td&gt;&lt;td align="center"&gt;&lt;/td&gt;&lt;/tr&gt;</v>
      </c>
    </row>
    <row r="6" spans="1:19" s="8" customFormat="1" ht="21.95" customHeight="1" x14ac:dyDescent="0.25">
      <c r="A6" s="9" t="s">
        <v>10</v>
      </c>
      <c r="B6" s="10" t="s">
        <v>11</v>
      </c>
      <c r="C6" s="14" t="s">
        <v>12</v>
      </c>
      <c r="D6" s="14" t="s">
        <v>13</v>
      </c>
      <c r="E6" s="14" t="s">
        <v>14</v>
      </c>
      <c r="F6" s="10"/>
      <c r="H6" s="43" t="str">
        <f t="shared" ref="H6:H69" si="0">IFERROR(LEFT(A6,SEARCH(" -",A6)-1),A6)</f>
        <v>Aceh Barat</v>
      </c>
      <c r="I6" s="43" t="str">
        <f t="shared" ref="I6:I69" si="1">IFERROR(RIGHT(A6,LEN(A6)-SEARCH(" - ",A6)-2),"")</f>
        <v/>
      </c>
      <c r="J6" s="43" t="str">
        <f t="shared" ref="J6:J69" si="2">IF(I6="",H6,H6&amp;" - "&amp;$I$1&amp;I6)</f>
        <v>Aceh Barat</v>
      </c>
      <c r="K6" s="43"/>
      <c r="L6" s="91" t="str">
        <f t="shared" ref="L6:L69" si="3">$L$1&amp;J6&amp;$L$2</f>
        <v>&lt;td&gt;Aceh Barat&lt;/td&gt;</v>
      </c>
      <c r="M6" s="91" t="str">
        <f t="shared" ref="M6:M69" si="4">$L$1&amp;B6&amp;$L$2</f>
        <v>&lt;td&gt;NAD&lt;/td&gt;</v>
      </c>
      <c r="N6" s="91" t="str">
        <f t="shared" ref="N6:N69" si="5">$L$1&amp;C6&amp;$L$2</f>
        <v>&lt;td&gt;SDSS Aceh&lt;/td&gt;</v>
      </c>
      <c r="O6" s="91" t="str">
        <f t="shared" ref="O6:O69" si="6">$L$1&amp;D6&amp;$L$2</f>
        <v>&lt;td&gt;Web&lt;/td&gt;</v>
      </c>
      <c r="P6" s="91" t="str">
        <f t="shared" ref="P6:P69" si="7">$L$1&amp;E6&amp;$L$2</f>
        <v>&lt;td&gt;ST27A2&lt;/td&gt;</v>
      </c>
      <c r="Q6" s="91" t="str">
        <f t="shared" ref="Q6:Q69" si="8">$Q$1&amp;F6&amp;$L$2</f>
        <v>&lt;td align="center"&gt;&lt;/td&gt;</v>
      </c>
      <c r="R6" s="42"/>
      <c r="S6" s="98" t="str">
        <f t="shared" ref="S6:S69" si="9">$P$1&amp;L6&amp;M6&amp;N6&amp;O6&amp;P6&amp;Q6&amp;$P$2</f>
        <v>&lt;tr&gt;&lt;td&gt;Aceh Barat&lt;/td&gt;&lt;td&gt;NAD&lt;/td&gt;&lt;td&gt;SDSS Aceh&lt;/td&gt;&lt;td&gt;Web&lt;/td&gt;&lt;td&gt;ST27A2&lt;/td&gt;&lt;td align="center"&gt;&lt;/td&gt;&lt;/tr&gt;</v>
      </c>
    </row>
    <row r="7" spans="1:19" s="8" customFormat="1" ht="21.95" customHeight="1" x14ac:dyDescent="0.25">
      <c r="A7" s="9" t="s">
        <v>15</v>
      </c>
      <c r="B7" s="10" t="s">
        <v>11</v>
      </c>
      <c r="C7" s="14" t="s">
        <v>12</v>
      </c>
      <c r="D7" s="14" t="s">
        <v>13</v>
      </c>
      <c r="E7" s="14" t="s">
        <v>14</v>
      </c>
      <c r="F7" s="10"/>
      <c r="H7" s="43" t="str">
        <f t="shared" si="0"/>
        <v>Aceh Barat Daya</v>
      </c>
      <c r="I7" s="43" t="str">
        <f t="shared" si="1"/>
        <v/>
      </c>
      <c r="J7" s="43" t="str">
        <f t="shared" si="2"/>
        <v>Aceh Barat Daya</v>
      </c>
      <c r="K7" s="43"/>
      <c r="L7" s="91" t="str">
        <f t="shared" si="3"/>
        <v>&lt;td&gt;Aceh Barat Daya&lt;/td&gt;</v>
      </c>
      <c r="M7" s="91" t="str">
        <f t="shared" si="4"/>
        <v>&lt;td&gt;NAD&lt;/td&gt;</v>
      </c>
      <c r="N7" s="91" t="str">
        <f t="shared" si="5"/>
        <v>&lt;td&gt;SDSS Aceh&lt;/td&gt;</v>
      </c>
      <c r="O7" s="91" t="str">
        <f t="shared" si="6"/>
        <v>&lt;td&gt;Web&lt;/td&gt;</v>
      </c>
      <c r="P7" s="91" t="str">
        <f t="shared" si="7"/>
        <v>&lt;td&gt;ST27A2&lt;/td&gt;</v>
      </c>
      <c r="Q7" s="91" t="str">
        <f t="shared" si="8"/>
        <v>&lt;td align="center"&gt;&lt;/td&gt;</v>
      </c>
      <c r="R7" s="42"/>
      <c r="S7" s="98" t="str">
        <f t="shared" si="9"/>
        <v>&lt;tr&gt;&lt;td&gt;Aceh Barat Daya&lt;/td&gt;&lt;td&gt;NAD&lt;/td&gt;&lt;td&gt;SDSS Aceh&lt;/td&gt;&lt;td&gt;Web&lt;/td&gt;&lt;td&gt;ST27A2&lt;/td&gt;&lt;td align="center"&gt;&lt;/td&gt;&lt;/tr&gt;</v>
      </c>
    </row>
    <row r="8" spans="1:19" s="8" customFormat="1" ht="21.95" customHeight="1" x14ac:dyDescent="0.25">
      <c r="A8" s="9" t="s">
        <v>16</v>
      </c>
      <c r="B8" s="10" t="s">
        <v>11</v>
      </c>
      <c r="C8" s="14" t="s">
        <v>12</v>
      </c>
      <c r="D8" s="14" t="s">
        <v>13</v>
      </c>
      <c r="E8" s="14" t="s">
        <v>14</v>
      </c>
      <c r="F8" s="10"/>
      <c r="H8" s="43" t="str">
        <f t="shared" si="0"/>
        <v>Aceh Besar</v>
      </c>
      <c r="I8" s="43" t="str">
        <f t="shared" si="1"/>
        <v/>
      </c>
      <c r="J8" s="43" t="str">
        <f t="shared" si="2"/>
        <v>Aceh Besar</v>
      </c>
      <c r="K8" s="43"/>
      <c r="L8" s="91" t="str">
        <f t="shared" si="3"/>
        <v>&lt;td&gt;Aceh Besar&lt;/td&gt;</v>
      </c>
      <c r="M8" s="91" t="str">
        <f t="shared" si="4"/>
        <v>&lt;td&gt;NAD&lt;/td&gt;</v>
      </c>
      <c r="N8" s="91" t="str">
        <f t="shared" si="5"/>
        <v>&lt;td&gt;SDSS Aceh&lt;/td&gt;</v>
      </c>
      <c r="O8" s="91" t="str">
        <f t="shared" si="6"/>
        <v>&lt;td&gt;Web&lt;/td&gt;</v>
      </c>
      <c r="P8" s="91" t="str">
        <f t="shared" si="7"/>
        <v>&lt;td&gt;ST27A2&lt;/td&gt;</v>
      </c>
      <c r="Q8" s="91" t="str">
        <f t="shared" si="8"/>
        <v>&lt;td align="center"&gt;&lt;/td&gt;</v>
      </c>
      <c r="R8" s="42"/>
      <c r="S8" s="98" t="str">
        <f t="shared" si="9"/>
        <v>&lt;tr&gt;&lt;td&gt;Aceh Besar&lt;/td&gt;&lt;td&gt;NAD&lt;/td&gt;&lt;td&gt;SDSS Aceh&lt;/td&gt;&lt;td&gt;Web&lt;/td&gt;&lt;td&gt;ST27A2&lt;/td&gt;&lt;td align="center"&gt;&lt;/td&gt;&lt;/tr&gt;</v>
      </c>
    </row>
    <row r="9" spans="1:19" s="8" customFormat="1" ht="21.95" customHeight="1" x14ac:dyDescent="0.25">
      <c r="A9" s="9" t="s">
        <v>17</v>
      </c>
      <c r="B9" s="10" t="s">
        <v>11</v>
      </c>
      <c r="C9" s="14" t="s">
        <v>12</v>
      </c>
      <c r="D9" s="14" t="s">
        <v>13</v>
      </c>
      <c r="E9" s="14" t="s">
        <v>14</v>
      </c>
      <c r="F9" s="10"/>
      <c r="H9" s="43" t="str">
        <f t="shared" si="0"/>
        <v>Aceh Jaya</v>
      </c>
      <c r="I9" s="43" t="str">
        <f t="shared" si="1"/>
        <v/>
      </c>
      <c r="J9" s="43" t="str">
        <f t="shared" si="2"/>
        <v>Aceh Jaya</v>
      </c>
      <c r="K9" s="43"/>
      <c r="L9" s="91" t="str">
        <f t="shared" si="3"/>
        <v>&lt;td&gt;Aceh Jaya&lt;/td&gt;</v>
      </c>
      <c r="M9" s="91" t="str">
        <f t="shared" si="4"/>
        <v>&lt;td&gt;NAD&lt;/td&gt;</v>
      </c>
      <c r="N9" s="91" t="str">
        <f t="shared" si="5"/>
        <v>&lt;td&gt;SDSS Aceh&lt;/td&gt;</v>
      </c>
      <c r="O9" s="91" t="str">
        <f t="shared" si="6"/>
        <v>&lt;td&gt;Web&lt;/td&gt;</v>
      </c>
      <c r="P9" s="91" t="str">
        <f t="shared" si="7"/>
        <v>&lt;td&gt;ST27A2&lt;/td&gt;</v>
      </c>
      <c r="Q9" s="91" t="str">
        <f t="shared" si="8"/>
        <v>&lt;td align="center"&gt;&lt;/td&gt;</v>
      </c>
      <c r="R9" s="42"/>
      <c r="S9" s="98" t="str">
        <f t="shared" si="9"/>
        <v>&lt;tr&gt;&lt;td&gt;Aceh Jaya&lt;/td&gt;&lt;td&gt;NAD&lt;/td&gt;&lt;td&gt;SDSS Aceh&lt;/td&gt;&lt;td&gt;Web&lt;/td&gt;&lt;td&gt;ST27A2&lt;/td&gt;&lt;td align="center"&gt;&lt;/td&gt;&lt;/tr&gt;</v>
      </c>
    </row>
    <row r="10" spans="1:19" s="8" customFormat="1" ht="21.95" customHeight="1" x14ac:dyDescent="0.25">
      <c r="A10" s="9" t="s">
        <v>18</v>
      </c>
      <c r="B10" s="10" t="s">
        <v>11</v>
      </c>
      <c r="C10" s="14" t="s">
        <v>12</v>
      </c>
      <c r="D10" s="14" t="s">
        <v>13</v>
      </c>
      <c r="E10" s="14" t="s">
        <v>14</v>
      </c>
      <c r="F10" s="10"/>
      <c r="H10" s="43" t="str">
        <f t="shared" si="0"/>
        <v>Aceh Selatan</v>
      </c>
      <c r="I10" s="43" t="str">
        <f t="shared" si="1"/>
        <v/>
      </c>
      <c r="J10" s="43" t="str">
        <f t="shared" si="2"/>
        <v>Aceh Selatan</v>
      </c>
      <c r="K10" s="43"/>
      <c r="L10" s="91" t="str">
        <f t="shared" si="3"/>
        <v>&lt;td&gt;Aceh Selatan&lt;/td&gt;</v>
      </c>
      <c r="M10" s="91" t="str">
        <f t="shared" si="4"/>
        <v>&lt;td&gt;NAD&lt;/td&gt;</v>
      </c>
      <c r="N10" s="91" t="str">
        <f t="shared" si="5"/>
        <v>&lt;td&gt;SDSS Aceh&lt;/td&gt;</v>
      </c>
      <c r="O10" s="91" t="str">
        <f t="shared" si="6"/>
        <v>&lt;td&gt;Web&lt;/td&gt;</v>
      </c>
      <c r="P10" s="91" t="str">
        <f t="shared" si="7"/>
        <v>&lt;td&gt;ST27A2&lt;/td&gt;</v>
      </c>
      <c r="Q10" s="91" t="str">
        <f t="shared" si="8"/>
        <v>&lt;td align="center"&gt;&lt;/td&gt;</v>
      </c>
      <c r="R10" s="42"/>
      <c r="S10" s="98" t="str">
        <f t="shared" si="9"/>
        <v>&lt;tr&gt;&lt;td&gt;Aceh Selatan&lt;/td&gt;&lt;td&gt;NAD&lt;/td&gt;&lt;td&gt;SDSS Aceh&lt;/td&gt;&lt;td&gt;Web&lt;/td&gt;&lt;td&gt;ST27A2&lt;/td&gt;&lt;td align="center"&gt;&lt;/td&gt;&lt;/tr&gt;</v>
      </c>
    </row>
    <row r="11" spans="1:19" s="8" customFormat="1" ht="21.95" customHeight="1" x14ac:dyDescent="0.25">
      <c r="A11" s="9" t="s">
        <v>19</v>
      </c>
      <c r="B11" s="10" t="s">
        <v>11</v>
      </c>
      <c r="C11" s="10" t="s">
        <v>20</v>
      </c>
      <c r="D11" s="10" t="s">
        <v>21</v>
      </c>
      <c r="E11" s="10">
        <v>27</v>
      </c>
      <c r="F11" s="10" t="s">
        <v>22</v>
      </c>
      <c r="H11" s="43" t="str">
        <f t="shared" si="0"/>
        <v>Aceh Singkil</v>
      </c>
      <c r="I11" s="43" t="str">
        <f t="shared" si="1"/>
        <v/>
      </c>
      <c r="J11" s="43" t="str">
        <f t="shared" si="2"/>
        <v>Aceh Singkil</v>
      </c>
      <c r="K11" s="43"/>
      <c r="L11" s="91" t="str">
        <f t="shared" si="3"/>
        <v>&lt;td&gt;Aceh Singkil&lt;/td&gt;</v>
      </c>
      <c r="M11" s="91" t="str">
        <f t="shared" si="4"/>
        <v>&lt;td&gt;NAD&lt;/td&gt;</v>
      </c>
      <c r="N11" s="91" t="str">
        <f t="shared" si="5"/>
        <v>&lt;td&gt;Medan&lt;/td&gt;</v>
      </c>
      <c r="O11" s="91" t="str">
        <f t="shared" si="6"/>
        <v>&lt;td&gt;SAP&lt;/td&gt;</v>
      </c>
      <c r="P11" s="91" t="str">
        <f t="shared" si="7"/>
        <v>&lt;td&gt;27&lt;/td&gt;</v>
      </c>
      <c r="Q11" s="91" t="str">
        <f t="shared" si="8"/>
        <v>&lt;td align="center"&gt;Kunjungan luar kota&lt;/td&gt;</v>
      </c>
      <c r="R11" s="42"/>
      <c r="S11" s="98" t="str">
        <f t="shared" si="9"/>
        <v>&lt;tr&gt;&lt;td&gt;Aceh Singkil&lt;/td&gt;&lt;td&gt;NAD&lt;/td&gt;&lt;td&gt;Medan&lt;/td&gt;&lt;td&gt;SAP&lt;/td&gt;&lt;td&gt;27&lt;/td&gt;&lt;td align="center"&gt;Kunjungan luar kota&lt;/td&gt;&lt;/tr&gt;</v>
      </c>
    </row>
    <row r="12" spans="1:19" s="8" customFormat="1" ht="21.95" customHeight="1" x14ac:dyDescent="0.25">
      <c r="A12" s="9" t="s">
        <v>23</v>
      </c>
      <c r="B12" s="10" t="s">
        <v>11</v>
      </c>
      <c r="C12" s="14" t="s">
        <v>12</v>
      </c>
      <c r="D12" s="14" t="s">
        <v>13</v>
      </c>
      <c r="E12" s="14" t="s">
        <v>14</v>
      </c>
      <c r="F12" s="10"/>
      <c r="H12" s="43" t="str">
        <f t="shared" si="0"/>
        <v>Aceh Tamiang</v>
      </c>
      <c r="I12" s="43" t="str">
        <f t="shared" si="1"/>
        <v/>
      </c>
      <c r="J12" s="43" t="str">
        <f t="shared" si="2"/>
        <v>Aceh Tamiang</v>
      </c>
      <c r="K12" s="43"/>
      <c r="L12" s="91" t="str">
        <f t="shared" si="3"/>
        <v>&lt;td&gt;Aceh Tamiang&lt;/td&gt;</v>
      </c>
      <c r="M12" s="91" t="str">
        <f t="shared" si="4"/>
        <v>&lt;td&gt;NAD&lt;/td&gt;</v>
      </c>
      <c r="N12" s="91" t="str">
        <f t="shared" si="5"/>
        <v>&lt;td&gt;SDSS Aceh&lt;/td&gt;</v>
      </c>
      <c r="O12" s="91" t="str">
        <f t="shared" si="6"/>
        <v>&lt;td&gt;Web&lt;/td&gt;</v>
      </c>
      <c r="P12" s="91" t="str">
        <f t="shared" si="7"/>
        <v>&lt;td&gt;ST27A2&lt;/td&gt;</v>
      </c>
      <c r="Q12" s="91" t="str">
        <f t="shared" si="8"/>
        <v>&lt;td align="center"&gt;&lt;/td&gt;</v>
      </c>
      <c r="R12" s="42"/>
      <c r="S12" s="98" t="str">
        <f t="shared" si="9"/>
        <v>&lt;tr&gt;&lt;td&gt;Aceh Tamiang&lt;/td&gt;&lt;td&gt;NAD&lt;/td&gt;&lt;td&gt;SDSS Aceh&lt;/td&gt;&lt;td&gt;Web&lt;/td&gt;&lt;td&gt;ST27A2&lt;/td&gt;&lt;td align="center"&gt;&lt;/td&gt;&lt;/tr&gt;</v>
      </c>
    </row>
    <row r="13" spans="1:19" s="8" customFormat="1" ht="21.95" customHeight="1" x14ac:dyDescent="0.25">
      <c r="A13" s="9" t="s">
        <v>24</v>
      </c>
      <c r="B13" s="10" t="s">
        <v>11</v>
      </c>
      <c r="C13" s="14" t="s">
        <v>12</v>
      </c>
      <c r="D13" s="14" t="s">
        <v>13</v>
      </c>
      <c r="E13" s="14" t="s">
        <v>14</v>
      </c>
      <c r="F13" s="10"/>
      <c r="H13" s="43" t="str">
        <f t="shared" si="0"/>
        <v>Aceh Tengah</v>
      </c>
      <c r="I13" s="43" t="str">
        <f t="shared" si="1"/>
        <v/>
      </c>
      <c r="J13" s="43" t="str">
        <f t="shared" si="2"/>
        <v>Aceh Tengah</v>
      </c>
      <c r="K13" s="43"/>
      <c r="L13" s="91" t="str">
        <f t="shared" si="3"/>
        <v>&lt;td&gt;Aceh Tengah&lt;/td&gt;</v>
      </c>
      <c r="M13" s="91" t="str">
        <f t="shared" si="4"/>
        <v>&lt;td&gt;NAD&lt;/td&gt;</v>
      </c>
      <c r="N13" s="91" t="str">
        <f t="shared" si="5"/>
        <v>&lt;td&gt;SDSS Aceh&lt;/td&gt;</v>
      </c>
      <c r="O13" s="91" t="str">
        <f t="shared" si="6"/>
        <v>&lt;td&gt;Web&lt;/td&gt;</v>
      </c>
      <c r="P13" s="91" t="str">
        <f t="shared" si="7"/>
        <v>&lt;td&gt;ST27A2&lt;/td&gt;</v>
      </c>
      <c r="Q13" s="91" t="str">
        <f t="shared" si="8"/>
        <v>&lt;td align="center"&gt;&lt;/td&gt;</v>
      </c>
      <c r="R13" s="42"/>
      <c r="S13" s="98" t="str">
        <f t="shared" si="9"/>
        <v>&lt;tr&gt;&lt;td&gt;Aceh Tengah&lt;/td&gt;&lt;td&gt;NAD&lt;/td&gt;&lt;td&gt;SDSS Aceh&lt;/td&gt;&lt;td&gt;Web&lt;/td&gt;&lt;td&gt;ST27A2&lt;/td&gt;&lt;td align="center"&gt;&lt;/td&gt;&lt;/tr&gt;</v>
      </c>
    </row>
    <row r="14" spans="1:19" s="8" customFormat="1" ht="21.95" customHeight="1" x14ac:dyDescent="0.25">
      <c r="A14" s="9" t="s">
        <v>25</v>
      </c>
      <c r="B14" s="10" t="s">
        <v>11</v>
      </c>
      <c r="C14" s="14" t="s">
        <v>12</v>
      </c>
      <c r="D14" s="14" t="s">
        <v>13</v>
      </c>
      <c r="E14" s="14" t="s">
        <v>14</v>
      </c>
      <c r="F14" s="10"/>
      <c r="H14" s="43" t="str">
        <f t="shared" si="0"/>
        <v>Aceh Tenggara</v>
      </c>
      <c r="I14" s="43" t="str">
        <f t="shared" si="1"/>
        <v/>
      </c>
      <c r="J14" s="43" t="str">
        <f t="shared" si="2"/>
        <v>Aceh Tenggara</v>
      </c>
      <c r="K14" s="43"/>
      <c r="L14" s="91" t="str">
        <f t="shared" si="3"/>
        <v>&lt;td&gt;Aceh Tenggara&lt;/td&gt;</v>
      </c>
      <c r="M14" s="91" t="str">
        <f t="shared" si="4"/>
        <v>&lt;td&gt;NAD&lt;/td&gt;</v>
      </c>
      <c r="N14" s="91" t="str">
        <f t="shared" si="5"/>
        <v>&lt;td&gt;SDSS Aceh&lt;/td&gt;</v>
      </c>
      <c r="O14" s="91" t="str">
        <f t="shared" si="6"/>
        <v>&lt;td&gt;Web&lt;/td&gt;</v>
      </c>
      <c r="P14" s="91" t="str">
        <f t="shared" si="7"/>
        <v>&lt;td&gt;ST27A2&lt;/td&gt;</v>
      </c>
      <c r="Q14" s="91" t="str">
        <f t="shared" si="8"/>
        <v>&lt;td align="center"&gt;&lt;/td&gt;</v>
      </c>
      <c r="R14" s="42"/>
      <c r="S14" s="98" t="str">
        <f t="shared" si="9"/>
        <v>&lt;tr&gt;&lt;td&gt;Aceh Tenggara&lt;/td&gt;&lt;td&gt;NAD&lt;/td&gt;&lt;td&gt;SDSS Aceh&lt;/td&gt;&lt;td&gt;Web&lt;/td&gt;&lt;td&gt;ST27A2&lt;/td&gt;&lt;td align="center"&gt;&lt;/td&gt;&lt;/tr&gt;</v>
      </c>
    </row>
    <row r="15" spans="1:19" s="8" customFormat="1" ht="21.95" customHeight="1" x14ac:dyDescent="0.25">
      <c r="A15" s="9" t="s">
        <v>26</v>
      </c>
      <c r="B15" s="10" t="s">
        <v>11</v>
      </c>
      <c r="C15" s="14" t="s">
        <v>12</v>
      </c>
      <c r="D15" s="14" t="s">
        <v>13</v>
      </c>
      <c r="E15" s="14" t="s">
        <v>14</v>
      </c>
      <c r="F15" s="10"/>
      <c r="H15" s="43" t="str">
        <f t="shared" si="0"/>
        <v>Aceh Timur</v>
      </c>
      <c r="I15" s="43" t="str">
        <f t="shared" si="1"/>
        <v/>
      </c>
      <c r="J15" s="43" t="str">
        <f t="shared" si="2"/>
        <v>Aceh Timur</v>
      </c>
      <c r="K15" s="43"/>
      <c r="L15" s="91" t="str">
        <f t="shared" si="3"/>
        <v>&lt;td&gt;Aceh Timur&lt;/td&gt;</v>
      </c>
      <c r="M15" s="91" t="str">
        <f t="shared" si="4"/>
        <v>&lt;td&gt;NAD&lt;/td&gt;</v>
      </c>
      <c r="N15" s="91" t="str">
        <f t="shared" si="5"/>
        <v>&lt;td&gt;SDSS Aceh&lt;/td&gt;</v>
      </c>
      <c r="O15" s="91" t="str">
        <f t="shared" si="6"/>
        <v>&lt;td&gt;Web&lt;/td&gt;</v>
      </c>
      <c r="P15" s="91" t="str">
        <f t="shared" si="7"/>
        <v>&lt;td&gt;ST27A2&lt;/td&gt;</v>
      </c>
      <c r="Q15" s="91" t="str">
        <f t="shared" si="8"/>
        <v>&lt;td align="center"&gt;&lt;/td&gt;</v>
      </c>
      <c r="R15" s="42"/>
      <c r="S15" s="98" t="str">
        <f t="shared" si="9"/>
        <v>&lt;tr&gt;&lt;td&gt;Aceh Timur&lt;/td&gt;&lt;td&gt;NAD&lt;/td&gt;&lt;td&gt;SDSS Aceh&lt;/td&gt;&lt;td&gt;Web&lt;/td&gt;&lt;td&gt;ST27A2&lt;/td&gt;&lt;td align="center"&gt;&lt;/td&gt;&lt;/tr&gt;</v>
      </c>
    </row>
    <row r="16" spans="1:19" s="8" customFormat="1" ht="21.95" customHeight="1" x14ac:dyDescent="0.25">
      <c r="A16" s="9" t="s">
        <v>27</v>
      </c>
      <c r="B16" s="10" t="s">
        <v>11</v>
      </c>
      <c r="C16" s="14" t="s">
        <v>12</v>
      </c>
      <c r="D16" s="14" t="s">
        <v>13</v>
      </c>
      <c r="E16" s="14" t="s">
        <v>14</v>
      </c>
      <c r="F16" s="10"/>
      <c r="H16" s="43" t="str">
        <f t="shared" si="0"/>
        <v>Aceh Utara</v>
      </c>
      <c r="I16" s="43" t="str">
        <f t="shared" si="1"/>
        <v/>
      </c>
      <c r="J16" s="43" t="str">
        <f t="shared" si="2"/>
        <v>Aceh Utara</v>
      </c>
      <c r="K16" s="43"/>
      <c r="L16" s="91" t="str">
        <f t="shared" si="3"/>
        <v>&lt;td&gt;Aceh Utara&lt;/td&gt;</v>
      </c>
      <c r="M16" s="91" t="str">
        <f t="shared" si="4"/>
        <v>&lt;td&gt;NAD&lt;/td&gt;</v>
      </c>
      <c r="N16" s="91" t="str">
        <f t="shared" si="5"/>
        <v>&lt;td&gt;SDSS Aceh&lt;/td&gt;</v>
      </c>
      <c r="O16" s="91" t="str">
        <f t="shared" si="6"/>
        <v>&lt;td&gt;Web&lt;/td&gt;</v>
      </c>
      <c r="P16" s="91" t="str">
        <f t="shared" si="7"/>
        <v>&lt;td&gt;ST27A2&lt;/td&gt;</v>
      </c>
      <c r="Q16" s="91" t="str">
        <f t="shared" si="8"/>
        <v>&lt;td align="center"&gt;&lt;/td&gt;</v>
      </c>
      <c r="R16" s="42"/>
      <c r="S16" s="98" t="str">
        <f t="shared" si="9"/>
        <v>&lt;tr&gt;&lt;td&gt;Aceh Utara&lt;/td&gt;&lt;td&gt;NAD&lt;/td&gt;&lt;td&gt;SDSS Aceh&lt;/td&gt;&lt;td&gt;Web&lt;/td&gt;&lt;td&gt;ST27A2&lt;/td&gt;&lt;td align="center"&gt;&lt;/td&gt;&lt;/tr&gt;</v>
      </c>
    </row>
    <row r="17" spans="1:19" s="8" customFormat="1" ht="21.95" customHeight="1" x14ac:dyDescent="0.25">
      <c r="A17" s="9" t="s">
        <v>28</v>
      </c>
      <c r="B17" s="10" t="s">
        <v>29</v>
      </c>
      <c r="C17" s="14" t="s">
        <v>30</v>
      </c>
      <c r="D17" s="14" t="s">
        <v>13</v>
      </c>
      <c r="E17" s="14" t="s">
        <v>31</v>
      </c>
      <c r="F17" s="10"/>
      <c r="H17" s="43" t="str">
        <f t="shared" si="0"/>
        <v>Agam</v>
      </c>
      <c r="I17" s="43" t="str">
        <f t="shared" si="1"/>
        <v/>
      </c>
      <c r="J17" s="43" t="str">
        <f t="shared" si="2"/>
        <v>Agam</v>
      </c>
      <c r="K17" s="43"/>
      <c r="L17" s="91" t="str">
        <f t="shared" si="3"/>
        <v>&lt;td&gt;Agam&lt;/td&gt;</v>
      </c>
      <c r="M17" s="91" t="str">
        <f t="shared" si="4"/>
        <v>&lt;td&gt;Sumatera Barat&lt;/td&gt;</v>
      </c>
      <c r="N17" s="91" t="str">
        <f t="shared" si="5"/>
        <v>&lt;td&gt;SDSS Bukittinggi&lt;/td&gt;</v>
      </c>
      <c r="O17" s="91" t="str">
        <f t="shared" si="6"/>
        <v>&lt;td&gt;Web&lt;/td&gt;</v>
      </c>
      <c r="P17" s="91" t="str">
        <f t="shared" si="7"/>
        <v>&lt;td&gt;ST24A1&lt;/td&gt;</v>
      </c>
      <c r="Q17" s="91" t="str">
        <f t="shared" si="8"/>
        <v>&lt;td align="center"&gt;&lt;/td&gt;</v>
      </c>
      <c r="R17" s="42"/>
      <c r="S17" s="98" t="str">
        <f t="shared" si="9"/>
        <v>&lt;tr&gt;&lt;td&gt;Agam&lt;/td&gt;&lt;td&gt;Sumatera Barat&lt;/td&gt;&lt;td&gt;SDSS Bukittinggi&lt;/td&gt;&lt;td&gt;Web&lt;/td&gt;&lt;td&gt;ST24A1&lt;/td&gt;&lt;td align="center"&gt;&lt;/td&gt;&lt;/tr&gt;</v>
      </c>
    </row>
    <row r="18" spans="1:19" s="8" customFormat="1" ht="21.95" customHeight="1" x14ac:dyDescent="0.25">
      <c r="A18" s="9" t="s">
        <v>32</v>
      </c>
      <c r="B18" s="10" t="s">
        <v>7</v>
      </c>
      <c r="C18" s="15" t="s">
        <v>33</v>
      </c>
      <c r="D18" s="12" t="s">
        <v>9</v>
      </c>
      <c r="E18" s="12" t="s">
        <v>9</v>
      </c>
      <c r="F18" s="10"/>
      <c r="H18" s="43" t="str">
        <f t="shared" si="0"/>
        <v>Alor</v>
      </c>
      <c r="I18" s="43" t="str">
        <f t="shared" si="1"/>
        <v/>
      </c>
      <c r="J18" s="43" t="str">
        <f t="shared" si="2"/>
        <v>Alor</v>
      </c>
      <c r="K18" s="43"/>
      <c r="L18" s="91" t="str">
        <f t="shared" si="3"/>
        <v>&lt;td&gt;Alor&lt;/td&gt;</v>
      </c>
      <c r="M18" s="91" t="str">
        <f t="shared" si="4"/>
        <v>&lt;td&gt;Nusa Tenggara Timur&lt;/td&gt;</v>
      </c>
      <c r="N18" s="91" t="str">
        <f t="shared" si="5"/>
        <v>&lt;td&gt;Belum ada kunjungan luar pulau&lt;/td&gt;</v>
      </c>
      <c r="O18" s="91" t="str">
        <f t="shared" si="6"/>
        <v>&lt;td&gt;-&lt;/td&gt;</v>
      </c>
      <c r="P18" s="91" t="str">
        <f t="shared" si="7"/>
        <v>&lt;td&gt;-&lt;/td&gt;</v>
      </c>
      <c r="Q18" s="91" t="str">
        <f t="shared" si="8"/>
        <v>&lt;td align="center"&gt;&lt;/td&gt;</v>
      </c>
      <c r="R18" s="42"/>
      <c r="S18" s="98" t="str">
        <f t="shared" si="9"/>
        <v>&lt;tr&gt;&lt;td&gt;Alor&lt;/td&gt;&lt;td&gt;Nusa Tenggara Timur&lt;/td&gt;&lt;td&gt;Belum ada kunjungan luar pulau&lt;/td&gt;&lt;td&gt;-&lt;/td&gt;&lt;td&gt;-&lt;/td&gt;&lt;td align="center"&gt;&lt;/td&gt;&lt;/tr&gt;</v>
      </c>
    </row>
    <row r="19" spans="1:19" s="8" customFormat="1" ht="21.95" customHeight="1" x14ac:dyDescent="0.25">
      <c r="A19" s="9" t="s">
        <v>34</v>
      </c>
      <c r="B19" s="10" t="s">
        <v>35</v>
      </c>
      <c r="C19" s="14" t="s">
        <v>36</v>
      </c>
      <c r="D19" s="14" t="s">
        <v>13</v>
      </c>
      <c r="E19" s="14" t="s">
        <v>37</v>
      </c>
      <c r="F19" s="10"/>
      <c r="H19" s="43" t="str">
        <f t="shared" si="0"/>
        <v>Ambon</v>
      </c>
      <c r="I19" s="43" t="str">
        <f t="shared" si="1"/>
        <v/>
      </c>
      <c r="J19" s="43" t="str">
        <f t="shared" si="2"/>
        <v>Ambon</v>
      </c>
      <c r="K19" s="43"/>
      <c r="L19" s="91" t="str">
        <f t="shared" si="3"/>
        <v>&lt;td&gt;Ambon&lt;/td&gt;</v>
      </c>
      <c r="M19" s="91" t="str">
        <f t="shared" si="4"/>
        <v>&lt;td&gt;Maluku Utara&lt;/td&gt;</v>
      </c>
      <c r="N19" s="91" t="str">
        <f t="shared" si="5"/>
        <v>&lt;td&gt;SDSS Ambon&lt;/td&gt;</v>
      </c>
      <c r="O19" s="91" t="str">
        <f t="shared" si="6"/>
        <v>&lt;td&gt;Web&lt;/td&gt;</v>
      </c>
      <c r="P19" s="91" t="str">
        <f t="shared" si="7"/>
        <v>&lt;td&gt;ST28A1&lt;/td&gt;</v>
      </c>
      <c r="Q19" s="91" t="str">
        <f t="shared" si="8"/>
        <v>&lt;td align="center"&gt;&lt;/td&gt;</v>
      </c>
      <c r="R19" s="42"/>
      <c r="S19" s="98" t="str">
        <f t="shared" si="9"/>
        <v>&lt;tr&gt;&lt;td&gt;Ambon&lt;/td&gt;&lt;td&gt;Maluku Utara&lt;/td&gt;&lt;td&gt;SDSS Ambon&lt;/td&gt;&lt;td&gt;Web&lt;/td&gt;&lt;td&gt;ST28A1&lt;/td&gt;&lt;td align="center"&gt;&lt;/td&gt;&lt;/tr&gt;</v>
      </c>
    </row>
    <row r="20" spans="1:19" s="8" customFormat="1" ht="21.95" customHeight="1" x14ac:dyDescent="0.25">
      <c r="A20" s="9" t="s">
        <v>38</v>
      </c>
      <c r="B20" s="10" t="s">
        <v>39</v>
      </c>
      <c r="C20" s="14" t="s">
        <v>40</v>
      </c>
      <c r="D20" s="14" t="s">
        <v>13</v>
      </c>
      <c r="E20" s="14" t="s">
        <v>41</v>
      </c>
      <c r="F20" s="10"/>
      <c r="H20" s="43" t="str">
        <f t="shared" si="0"/>
        <v>Angkola Sipirok</v>
      </c>
      <c r="I20" s="43" t="str">
        <f t="shared" si="1"/>
        <v/>
      </c>
      <c r="J20" s="43" t="str">
        <f t="shared" si="2"/>
        <v>Angkola Sipirok</v>
      </c>
      <c r="K20" s="43"/>
      <c r="L20" s="91" t="str">
        <f t="shared" si="3"/>
        <v>&lt;td&gt;Angkola Sipirok&lt;/td&gt;</v>
      </c>
      <c r="M20" s="91" t="str">
        <f t="shared" si="4"/>
        <v>&lt;td&gt;Sumatera Utara&lt;/td&gt;</v>
      </c>
      <c r="N20" s="91" t="str">
        <f t="shared" si="5"/>
        <v>&lt;td&gt;SDSS Padang Sidempuan&lt;/td&gt;</v>
      </c>
      <c r="O20" s="91" t="str">
        <f t="shared" si="6"/>
        <v>&lt;td&gt;Web&lt;/td&gt;</v>
      </c>
      <c r="P20" s="91" t="str">
        <f t="shared" si="7"/>
        <v>&lt;td&gt;ST27B1&lt;/td&gt;</v>
      </c>
      <c r="Q20" s="91" t="str">
        <f t="shared" si="8"/>
        <v>&lt;td align="center"&gt;&lt;/td&gt;</v>
      </c>
      <c r="R20" s="42"/>
      <c r="S20" s="98" t="str">
        <f t="shared" si="9"/>
        <v>&lt;tr&gt;&lt;td&gt;Angkola Sipirok&lt;/td&gt;&lt;td&gt;Sumatera Utara&lt;/td&gt;&lt;td&gt;SDSS Padang Sidempuan&lt;/td&gt;&lt;td&gt;Web&lt;/td&gt;&lt;td&gt;ST27B1&lt;/td&gt;&lt;td align="center"&gt;&lt;/td&gt;&lt;/tr&gt;</v>
      </c>
    </row>
    <row r="21" spans="1:19" s="8" customFormat="1" ht="21.95" customHeight="1" x14ac:dyDescent="0.25">
      <c r="A21" s="9" t="s">
        <v>42</v>
      </c>
      <c r="B21" s="10" t="s">
        <v>39</v>
      </c>
      <c r="C21" s="14" t="s">
        <v>43</v>
      </c>
      <c r="D21" s="14" t="s">
        <v>13</v>
      </c>
      <c r="E21" s="14" t="s">
        <v>44</v>
      </c>
      <c r="F21" s="10"/>
      <c r="H21" s="43" t="str">
        <f t="shared" si="0"/>
        <v>Asahan</v>
      </c>
      <c r="I21" s="43" t="str">
        <f t="shared" si="1"/>
        <v/>
      </c>
      <c r="J21" s="43" t="str">
        <f t="shared" si="2"/>
        <v>Asahan</v>
      </c>
      <c r="K21" s="43"/>
      <c r="L21" s="91" t="str">
        <f t="shared" si="3"/>
        <v>&lt;td&gt;Asahan&lt;/td&gt;</v>
      </c>
      <c r="M21" s="91" t="str">
        <f t="shared" si="4"/>
        <v>&lt;td&gt;Sumatera Utara&lt;/td&gt;</v>
      </c>
      <c r="N21" s="91" t="str">
        <f t="shared" si="5"/>
        <v>&lt;td&gt;SDSS Kisaran&lt;/td&gt;</v>
      </c>
      <c r="O21" s="91" t="str">
        <f t="shared" si="6"/>
        <v>&lt;td&gt;Web&lt;/td&gt;</v>
      </c>
      <c r="P21" s="91" t="str">
        <f t="shared" si="7"/>
        <v>&lt;td&gt;ST27A9&lt;/td&gt;</v>
      </c>
      <c r="Q21" s="91" t="str">
        <f t="shared" si="8"/>
        <v>&lt;td align="center"&gt;&lt;/td&gt;</v>
      </c>
      <c r="R21" s="42"/>
      <c r="S21" s="98" t="str">
        <f t="shared" si="9"/>
        <v>&lt;tr&gt;&lt;td&gt;Asahan&lt;/td&gt;&lt;td&gt;Sumatera Utara&lt;/td&gt;&lt;td&gt;SDSS Kisaran&lt;/td&gt;&lt;td&gt;Web&lt;/td&gt;&lt;td&gt;ST27A9&lt;/td&gt;&lt;td align="center"&gt;&lt;/td&gt;&lt;/tr&gt;</v>
      </c>
    </row>
    <row r="22" spans="1:19" s="8" customFormat="1" ht="21.95" customHeight="1" x14ac:dyDescent="0.25">
      <c r="A22" s="9" t="s">
        <v>45</v>
      </c>
      <c r="B22" s="10" t="s">
        <v>46</v>
      </c>
      <c r="C22" s="11" t="s">
        <v>8</v>
      </c>
      <c r="D22" s="12" t="s">
        <v>9</v>
      </c>
      <c r="E22" s="12" t="s">
        <v>9</v>
      </c>
      <c r="F22" s="10"/>
      <c r="H22" s="43" t="str">
        <f t="shared" si="0"/>
        <v>Asmat</v>
      </c>
      <c r="I22" s="43" t="str">
        <f t="shared" si="1"/>
        <v/>
      </c>
      <c r="J22" s="43" t="str">
        <f t="shared" si="2"/>
        <v>Asmat</v>
      </c>
      <c r="K22" s="43"/>
      <c r="L22" s="91" t="str">
        <f t="shared" si="3"/>
        <v>&lt;td&gt;Asmat&lt;/td&gt;</v>
      </c>
      <c r="M22" s="91" t="str">
        <f t="shared" si="4"/>
        <v>&lt;td&gt;Papua&lt;/td&gt;</v>
      </c>
      <c r="N22" s="91" t="str">
        <f t="shared" si="5"/>
        <v>&lt;td&gt;Out of Coverage&lt;/td&gt;</v>
      </c>
      <c r="O22" s="91" t="str">
        <f t="shared" si="6"/>
        <v>&lt;td&gt;-&lt;/td&gt;</v>
      </c>
      <c r="P22" s="91" t="str">
        <f t="shared" si="7"/>
        <v>&lt;td&gt;-&lt;/td&gt;</v>
      </c>
      <c r="Q22" s="91" t="str">
        <f t="shared" si="8"/>
        <v>&lt;td align="center"&gt;&lt;/td&gt;</v>
      </c>
      <c r="R22" s="42"/>
      <c r="S22" s="98" t="str">
        <f t="shared" si="9"/>
        <v>&lt;tr&gt;&lt;td&gt;Asmat&lt;/td&gt;&lt;td&gt;Papua&lt;/td&gt;&lt;td&gt;Out of Coverage&lt;/td&gt;&lt;td&gt;-&lt;/td&gt;&lt;td&gt;-&lt;/td&gt;&lt;td align="center"&gt;&lt;/td&gt;&lt;/tr&gt;</v>
      </c>
    </row>
    <row r="23" spans="1:19" s="8" customFormat="1" ht="21.95" customHeight="1" x14ac:dyDescent="0.25">
      <c r="A23" s="9" t="s">
        <v>47</v>
      </c>
      <c r="B23" s="10" t="s">
        <v>7</v>
      </c>
      <c r="C23" s="14" t="s">
        <v>48</v>
      </c>
      <c r="D23" s="14" t="s">
        <v>13</v>
      </c>
      <c r="E23" s="14" t="s">
        <v>49</v>
      </c>
      <c r="F23" s="10"/>
      <c r="H23" s="43" t="str">
        <f t="shared" si="0"/>
        <v>Atambua</v>
      </c>
      <c r="I23" s="43" t="str">
        <f t="shared" si="1"/>
        <v/>
      </c>
      <c r="J23" s="43" t="str">
        <f t="shared" si="2"/>
        <v>Atambua</v>
      </c>
      <c r="K23" s="43"/>
      <c r="L23" s="91" t="str">
        <f t="shared" si="3"/>
        <v>&lt;td&gt;Atambua&lt;/td&gt;</v>
      </c>
      <c r="M23" s="91" t="str">
        <f t="shared" si="4"/>
        <v>&lt;td&gt;Nusa Tenggara Timur&lt;/td&gt;</v>
      </c>
      <c r="N23" s="91" t="str">
        <f t="shared" si="5"/>
        <v>&lt;td&gt;SDSS Kupang&lt;/td&gt;</v>
      </c>
      <c r="O23" s="91" t="str">
        <f t="shared" si="6"/>
        <v>&lt;td&gt;Web&lt;/td&gt;</v>
      </c>
      <c r="P23" s="91" t="str">
        <f t="shared" si="7"/>
        <v>&lt;td&gt;ST19B0&lt;/td&gt;</v>
      </c>
      <c r="Q23" s="91" t="str">
        <f t="shared" si="8"/>
        <v>&lt;td align="center"&gt;&lt;/td&gt;</v>
      </c>
      <c r="R23" s="42"/>
      <c r="S23" s="98" t="str">
        <f t="shared" si="9"/>
        <v>&lt;tr&gt;&lt;td&gt;Atambua&lt;/td&gt;&lt;td&gt;Nusa Tenggara Timur&lt;/td&gt;&lt;td&gt;SDSS Kupang&lt;/td&gt;&lt;td&gt;Web&lt;/td&gt;&lt;td&gt;ST19B0&lt;/td&gt;&lt;td align="center"&gt;&lt;/td&gt;&lt;/tr&gt;</v>
      </c>
    </row>
    <row r="24" spans="1:19" s="8" customFormat="1" ht="21.95" customHeight="1" x14ac:dyDescent="0.25">
      <c r="A24" s="9" t="s">
        <v>50</v>
      </c>
      <c r="B24" s="10" t="s">
        <v>51</v>
      </c>
      <c r="C24" s="10" t="s">
        <v>52</v>
      </c>
      <c r="D24" s="10" t="s">
        <v>21</v>
      </c>
      <c r="E24" s="10">
        <v>20</v>
      </c>
      <c r="F24" s="10"/>
      <c r="H24" s="43" t="str">
        <f t="shared" si="0"/>
        <v>Badung</v>
      </c>
      <c r="I24" s="43" t="str">
        <f t="shared" si="1"/>
        <v/>
      </c>
      <c r="J24" s="43" t="str">
        <f t="shared" si="2"/>
        <v>Badung</v>
      </c>
      <c r="K24" s="43"/>
      <c r="L24" s="91" t="str">
        <f t="shared" si="3"/>
        <v>&lt;td&gt;Badung&lt;/td&gt;</v>
      </c>
      <c r="M24" s="91" t="str">
        <f t="shared" si="4"/>
        <v>&lt;td&gt;Bali&lt;/td&gt;</v>
      </c>
      <c r="N24" s="91" t="str">
        <f t="shared" si="5"/>
        <v>&lt;td&gt;Denpasar&lt;/td&gt;</v>
      </c>
      <c r="O24" s="91" t="str">
        <f t="shared" si="6"/>
        <v>&lt;td&gt;SAP&lt;/td&gt;</v>
      </c>
      <c r="P24" s="91" t="str">
        <f t="shared" si="7"/>
        <v>&lt;td&gt;20&lt;/td&gt;</v>
      </c>
      <c r="Q24" s="91" t="str">
        <f t="shared" si="8"/>
        <v>&lt;td align="center"&gt;&lt;/td&gt;</v>
      </c>
      <c r="R24" s="42"/>
      <c r="S24" s="98" t="str">
        <f t="shared" si="9"/>
        <v>&lt;tr&gt;&lt;td&gt;Badung&lt;/td&gt;&lt;td&gt;Bali&lt;/td&gt;&lt;td&gt;Denpasar&lt;/td&gt;&lt;td&gt;SAP&lt;/td&gt;&lt;td&gt;20&lt;/td&gt;&lt;td align="center"&gt;&lt;/td&gt;&lt;/tr&gt;</v>
      </c>
    </row>
    <row r="25" spans="1:19" s="8" customFormat="1" ht="21.95" customHeight="1" x14ac:dyDescent="0.25">
      <c r="A25" s="9" t="s">
        <v>53</v>
      </c>
      <c r="B25" s="10" t="s">
        <v>54</v>
      </c>
      <c r="C25" s="14" t="s">
        <v>55</v>
      </c>
      <c r="D25" s="14" t="s">
        <v>13</v>
      </c>
      <c r="E25" s="14" t="s">
        <v>56</v>
      </c>
      <c r="F25" s="12" t="s">
        <v>57</v>
      </c>
      <c r="H25" s="43" t="str">
        <f t="shared" si="0"/>
        <v>Bagan Siapi-Api</v>
      </c>
      <c r="I25" s="43" t="str">
        <f t="shared" si="1"/>
        <v/>
      </c>
      <c r="J25" s="43" t="str">
        <f t="shared" si="2"/>
        <v>Bagan Siapi-Api</v>
      </c>
      <c r="K25" s="43"/>
      <c r="L25" s="91" t="str">
        <f t="shared" si="3"/>
        <v>&lt;td&gt;Bagan Siapi-Api&lt;/td&gt;</v>
      </c>
      <c r="M25" s="91" t="str">
        <f t="shared" si="4"/>
        <v>&lt;td&gt;Riau&lt;/td&gt;</v>
      </c>
      <c r="N25" s="91" t="str">
        <f t="shared" si="5"/>
        <v>&lt;td&gt;SDSS Dumai&lt;/td&gt;</v>
      </c>
      <c r="O25" s="91" t="str">
        <f t="shared" si="6"/>
        <v>&lt;td&gt;Web&lt;/td&gt;</v>
      </c>
      <c r="P25" s="91" t="str">
        <f t="shared" si="7"/>
        <v>&lt;td&gt;ST25A5&lt;/td&gt;</v>
      </c>
      <c r="Q25" s="91" t="str">
        <f t="shared" si="8"/>
        <v>&lt;td align="center"&gt;Kunjungan 2 minggu sekali (setiap Rabu) --&gt; bulan Sep-15 tgl 23&lt;/td&gt;</v>
      </c>
      <c r="R25" s="42"/>
      <c r="S25" s="98" t="str">
        <f t="shared" si="9"/>
        <v>&lt;tr&gt;&lt;td&gt;Bagan Siapi-Api&lt;/td&gt;&lt;td&gt;Riau&lt;/td&gt;&lt;td&gt;SDSS Dumai&lt;/td&gt;&lt;td&gt;Web&lt;/td&gt;&lt;td&gt;ST25A5&lt;/td&gt;&lt;td align="center"&gt;Kunjungan 2 minggu sekali (setiap Rabu) --&gt; bulan Sep-15 tgl 23&lt;/td&gt;&lt;/tr&gt;</v>
      </c>
    </row>
    <row r="26" spans="1:19" s="8" customFormat="1" ht="21.95" customHeight="1" x14ac:dyDescent="0.25">
      <c r="A26" s="9" t="s">
        <v>58</v>
      </c>
      <c r="B26" s="10" t="s">
        <v>59</v>
      </c>
      <c r="C26" s="10" t="s">
        <v>60</v>
      </c>
      <c r="D26" s="10" t="s">
        <v>21</v>
      </c>
      <c r="E26" s="10">
        <v>22</v>
      </c>
      <c r="F26" s="10"/>
      <c r="H26" s="43" t="str">
        <f t="shared" si="0"/>
        <v>Balangan</v>
      </c>
      <c r="I26" s="43" t="str">
        <f t="shared" si="1"/>
        <v/>
      </c>
      <c r="J26" s="43" t="str">
        <f t="shared" si="2"/>
        <v>Balangan</v>
      </c>
      <c r="K26" s="43"/>
      <c r="L26" s="91" t="str">
        <f t="shared" si="3"/>
        <v>&lt;td&gt;Balangan&lt;/td&gt;</v>
      </c>
      <c r="M26" s="91" t="str">
        <f t="shared" si="4"/>
        <v>&lt;td&gt;Kalimantan Selatan&lt;/td&gt;</v>
      </c>
      <c r="N26" s="91" t="str">
        <f t="shared" si="5"/>
        <v>&lt;td&gt;Banjarmasin&lt;/td&gt;</v>
      </c>
      <c r="O26" s="91" t="str">
        <f t="shared" si="6"/>
        <v>&lt;td&gt;SAP&lt;/td&gt;</v>
      </c>
      <c r="P26" s="91" t="str">
        <f t="shared" si="7"/>
        <v>&lt;td&gt;22&lt;/td&gt;</v>
      </c>
      <c r="Q26" s="91" t="str">
        <f t="shared" si="8"/>
        <v>&lt;td align="center"&gt;&lt;/td&gt;</v>
      </c>
      <c r="R26" s="42"/>
      <c r="S26" s="98" t="str">
        <f t="shared" si="9"/>
        <v>&lt;tr&gt;&lt;td&gt;Balangan&lt;/td&gt;&lt;td&gt;Kalimantan Selatan&lt;/td&gt;&lt;td&gt;Banjarmasin&lt;/td&gt;&lt;td&gt;SAP&lt;/td&gt;&lt;td&gt;22&lt;/td&gt;&lt;td align="center"&gt;&lt;/td&gt;&lt;/tr&gt;</v>
      </c>
    </row>
    <row r="27" spans="1:19" s="8" customFormat="1" ht="21.95" customHeight="1" x14ac:dyDescent="0.25">
      <c r="A27" s="9" t="s">
        <v>61</v>
      </c>
      <c r="B27" s="10" t="s">
        <v>62</v>
      </c>
      <c r="C27" s="14" t="s">
        <v>63</v>
      </c>
      <c r="D27" s="14" t="s">
        <v>13</v>
      </c>
      <c r="E27" s="14" t="s">
        <v>64</v>
      </c>
      <c r="F27" s="10"/>
      <c r="H27" s="43" t="str">
        <f t="shared" si="0"/>
        <v>Balikpapan</v>
      </c>
      <c r="I27" s="43" t="str">
        <f t="shared" si="1"/>
        <v/>
      </c>
      <c r="J27" s="43" t="str">
        <f t="shared" si="2"/>
        <v>Balikpapan</v>
      </c>
      <c r="K27" s="43"/>
      <c r="L27" s="91" t="str">
        <f t="shared" si="3"/>
        <v>&lt;td&gt;Balikpapan&lt;/td&gt;</v>
      </c>
      <c r="M27" s="91" t="str">
        <f t="shared" si="4"/>
        <v>&lt;td&gt;Kalimantan Timur&lt;/td&gt;</v>
      </c>
      <c r="N27" s="91" t="str">
        <f t="shared" si="5"/>
        <v>&lt;td&gt;SDSS Balikpapan&lt;/td&gt;</v>
      </c>
      <c r="O27" s="91" t="str">
        <f t="shared" si="6"/>
        <v>&lt;td&gt;Web&lt;/td&gt;</v>
      </c>
      <c r="P27" s="91" t="str">
        <f t="shared" si="7"/>
        <v>&lt;td&gt;ST21A2&lt;/td&gt;</v>
      </c>
      <c r="Q27" s="91" t="str">
        <f t="shared" si="8"/>
        <v>&lt;td align="center"&gt;&lt;/td&gt;</v>
      </c>
      <c r="R27" s="42"/>
      <c r="S27" s="98" t="str">
        <f t="shared" si="9"/>
        <v>&lt;tr&gt;&lt;td&gt;Balikpapan&lt;/td&gt;&lt;td&gt;Kalimantan Timur&lt;/td&gt;&lt;td&gt;SDSS Balikpapan&lt;/td&gt;&lt;td&gt;Web&lt;/td&gt;&lt;td&gt;ST21A2&lt;/td&gt;&lt;td align="center"&gt;&lt;/td&gt;&lt;/tr&gt;</v>
      </c>
    </row>
    <row r="28" spans="1:19" s="8" customFormat="1" ht="21.95" customHeight="1" x14ac:dyDescent="0.25">
      <c r="A28" s="9" t="s">
        <v>65</v>
      </c>
      <c r="B28" s="10" t="s">
        <v>11</v>
      </c>
      <c r="C28" s="14" t="s">
        <v>12</v>
      </c>
      <c r="D28" s="14" t="s">
        <v>13</v>
      </c>
      <c r="E28" s="14" t="s">
        <v>14</v>
      </c>
      <c r="F28" s="10"/>
      <c r="H28" s="43" t="str">
        <f t="shared" si="0"/>
        <v>Banda Aceh</v>
      </c>
      <c r="I28" s="43" t="str">
        <f t="shared" si="1"/>
        <v/>
      </c>
      <c r="J28" s="43" t="str">
        <f t="shared" si="2"/>
        <v>Banda Aceh</v>
      </c>
      <c r="K28" s="43"/>
      <c r="L28" s="91" t="str">
        <f t="shared" si="3"/>
        <v>&lt;td&gt;Banda Aceh&lt;/td&gt;</v>
      </c>
      <c r="M28" s="91" t="str">
        <f t="shared" si="4"/>
        <v>&lt;td&gt;NAD&lt;/td&gt;</v>
      </c>
      <c r="N28" s="91" t="str">
        <f t="shared" si="5"/>
        <v>&lt;td&gt;SDSS Aceh&lt;/td&gt;</v>
      </c>
      <c r="O28" s="91" t="str">
        <f t="shared" si="6"/>
        <v>&lt;td&gt;Web&lt;/td&gt;</v>
      </c>
      <c r="P28" s="91" t="str">
        <f t="shared" si="7"/>
        <v>&lt;td&gt;ST27A2&lt;/td&gt;</v>
      </c>
      <c r="Q28" s="91" t="str">
        <f t="shared" si="8"/>
        <v>&lt;td align="center"&gt;&lt;/td&gt;</v>
      </c>
      <c r="R28" s="42"/>
      <c r="S28" s="98" t="str">
        <f t="shared" si="9"/>
        <v>&lt;tr&gt;&lt;td&gt;Banda Aceh&lt;/td&gt;&lt;td&gt;NAD&lt;/td&gt;&lt;td&gt;SDSS Aceh&lt;/td&gt;&lt;td&gt;Web&lt;/td&gt;&lt;td&gt;ST27A2&lt;/td&gt;&lt;td align="center"&gt;&lt;/td&gt;&lt;/tr&gt;</v>
      </c>
    </row>
    <row r="29" spans="1:19" s="8" customFormat="1" ht="21.95" customHeight="1" x14ac:dyDescent="0.25">
      <c r="A29" s="9" t="s">
        <v>66</v>
      </c>
      <c r="B29" s="10" t="s">
        <v>67</v>
      </c>
      <c r="C29" s="10" t="s">
        <v>67</v>
      </c>
      <c r="D29" s="10" t="s">
        <v>21</v>
      </c>
      <c r="E29" s="10">
        <v>29</v>
      </c>
      <c r="F29" s="10"/>
      <c r="H29" s="43" t="str">
        <f t="shared" si="0"/>
        <v>Bandar Lampung</v>
      </c>
      <c r="I29" s="43" t="str">
        <f t="shared" si="1"/>
        <v/>
      </c>
      <c r="J29" s="43" t="str">
        <f t="shared" si="2"/>
        <v>Bandar Lampung</v>
      </c>
      <c r="K29" s="43"/>
      <c r="L29" s="91" t="str">
        <f t="shared" si="3"/>
        <v>&lt;td&gt;Bandar Lampung&lt;/td&gt;</v>
      </c>
      <c r="M29" s="91" t="str">
        <f t="shared" si="4"/>
        <v>&lt;td&gt;Lampung&lt;/td&gt;</v>
      </c>
      <c r="N29" s="91" t="str">
        <f t="shared" si="5"/>
        <v>&lt;td&gt;Lampung&lt;/td&gt;</v>
      </c>
      <c r="O29" s="91" t="str">
        <f t="shared" si="6"/>
        <v>&lt;td&gt;SAP&lt;/td&gt;</v>
      </c>
      <c r="P29" s="91" t="str">
        <f t="shared" si="7"/>
        <v>&lt;td&gt;29&lt;/td&gt;</v>
      </c>
      <c r="Q29" s="91" t="str">
        <f t="shared" si="8"/>
        <v>&lt;td align="center"&gt;&lt;/td&gt;</v>
      </c>
      <c r="R29" s="42"/>
      <c r="S29" s="98" t="str">
        <f t="shared" si="9"/>
        <v>&lt;tr&gt;&lt;td&gt;Bandar Lampung&lt;/td&gt;&lt;td&gt;Lampung&lt;/td&gt;&lt;td&gt;Lampung&lt;/td&gt;&lt;td&gt;SAP&lt;/td&gt;&lt;td&gt;29&lt;/td&gt;&lt;td align="center"&gt;&lt;/td&gt;&lt;/tr&gt;</v>
      </c>
    </row>
    <row r="30" spans="1:19" s="8" customFormat="1" ht="21.95" customHeight="1" x14ac:dyDescent="0.25">
      <c r="A30" s="9" t="s">
        <v>68</v>
      </c>
      <c r="B30" s="10" t="s">
        <v>69</v>
      </c>
      <c r="C30" s="10" t="s">
        <v>68</v>
      </c>
      <c r="D30" s="10" t="s">
        <v>21</v>
      </c>
      <c r="E30" s="10">
        <v>13</v>
      </c>
      <c r="F30" s="10"/>
      <c r="H30" s="43" t="str">
        <f t="shared" si="0"/>
        <v>Bandung</v>
      </c>
      <c r="I30" s="43" t="str">
        <f t="shared" si="1"/>
        <v/>
      </c>
      <c r="J30" s="43" t="str">
        <f t="shared" si="2"/>
        <v>Bandung</v>
      </c>
      <c r="K30" s="43"/>
      <c r="L30" s="91" t="str">
        <f t="shared" si="3"/>
        <v>&lt;td&gt;Bandung&lt;/td&gt;</v>
      </c>
      <c r="M30" s="91" t="str">
        <f t="shared" si="4"/>
        <v>&lt;td&gt;Jawa Barat&lt;/td&gt;</v>
      </c>
      <c r="N30" s="91" t="str">
        <f t="shared" si="5"/>
        <v>&lt;td&gt;Bandung&lt;/td&gt;</v>
      </c>
      <c r="O30" s="91" t="str">
        <f t="shared" si="6"/>
        <v>&lt;td&gt;SAP&lt;/td&gt;</v>
      </c>
      <c r="P30" s="91" t="str">
        <f t="shared" si="7"/>
        <v>&lt;td&gt;13&lt;/td&gt;</v>
      </c>
      <c r="Q30" s="91" t="str">
        <f t="shared" si="8"/>
        <v>&lt;td align="center"&gt;&lt;/td&gt;</v>
      </c>
      <c r="R30" s="42"/>
      <c r="S30" s="98" t="str">
        <f t="shared" si="9"/>
        <v>&lt;tr&gt;&lt;td&gt;Bandung&lt;/td&gt;&lt;td&gt;Jawa Barat&lt;/td&gt;&lt;td&gt;Bandung&lt;/td&gt;&lt;td&gt;SAP&lt;/td&gt;&lt;td&gt;13&lt;/td&gt;&lt;td align="center"&gt;&lt;/td&gt;&lt;/tr&gt;</v>
      </c>
    </row>
    <row r="31" spans="1:19" s="8" customFormat="1" ht="21.95" customHeight="1" x14ac:dyDescent="0.25">
      <c r="A31" s="9" t="s">
        <v>70</v>
      </c>
      <c r="B31" s="10" t="s">
        <v>69</v>
      </c>
      <c r="C31" s="10" t="s">
        <v>68</v>
      </c>
      <c r="D31" s="10" t="s">
        <v>21</v>
      </c>
      <c r="E31" s="10">
        <v>13</v>
      </c>
      <c r="F31" s="10"/>
      <c r="H31" s="43" t="str">
        <f t="shared" si="0"/>
        <v>Bandung Barat</v>
      </c>
      <c r="I31" s="43" t="str">
        <f t="shared" si="1"/>
        <v/>
      </c>
      <c r="J31" s="43" t="str">
        <f t="shared" si="2"/>
        <v>Bandung Barat</v>
      </c>
      <c r="K31" s="43"/>
      <c r="L31" s="91" t="str">
        <f t="shared" si="3"/>
        <v>&lt;td&gt;Bandung Barat&lt;/td&gt;</v>
      </c>
      <c r="M31" s="91" t="str">
        <f t="shared" si="4"/>
        <v>&lt;td&gt;Jawa Barat&lt;/td&gt;</v>
      </c>
      <c r="N31" s="91" t="str">
        <f t="shared" si="5"/>
        <v>&lt;td&gt;Bandung&lt;/td&gt;</v>
      </c>
      <c r="O31" s="91" t="str">
        <f t="shared" si="6"/>
        <v>&lt;td&gt;SAP&lt;/td&gt;</v>
      </c>
      <c r="P31" s="91" t="str">
        <f t="shared" si="7"/>
        <v>&lt;td&gt;13&lt;/td&gt;</v>
      </c>
      <c r="Q31" s="91" t="str">
        <f t="shared" si="8"/>
        <v>&lt;td align="center"&gt;&lt;/td&gt;</v>
      </c>
      <c r="R31" s="42"/>
      <c r="S31" s="98" t="str">
        <f t="shared" si="9"/>
        <v>&lt;tr&gt;&lt;td&gt;Bandung Barat&lt;/td&gt;&lt;td&gt;Jawa Barat&lt;/td&gt;&lt;td&gt;Bandung&lt;/td&gt;&lt;td&gt;SAP&lt;/td&gt;&lt;td&gt;13&lt;/td&gt;&lt;td align="center"&gt;&lt;/td&gt;&lt;/tr&gt;</v>
      </c>
    </row>
    <row r="32" spans="1:19" s="8" customFormat="1" ht="21.95" customHeight="1" x14ac:dyDescent="0.25">
      <c r="A32" s="9" t="s">
        <v>71</v>
      </c>
      <c r="B32" s="10" t="s">
        <v>72</v>
      </c>
      <c r="C32" s="10" t="s">
        <v>73</v>
      </c>
      <c r="D32" s="10" t="s">
        <v>21</v>
      </c>
      <c r="E32" s="10">
        <v>36</v>
      </c>
      <c r="F32" s="10"/>
      <c r="H32" s="43" t="str">
        <f t="shared" si="0"/>
        <v>Banggai</v>
      </c>
      <c r="I32" s="43" t="str">
        <f t="shared" si="1"/>
        <v/>
      </c>
      <c r="J32" s="43" t="str">
        <f t="shared" si="2"/>
        <v>Banggai</v>
      </c>
      <c r="K32" s="43"/>
      <c r="L32" s="91" t="str">
        <f t="shared" si="3"/>
        <v>&lt;td&gt;Banggai&lt;/td&gt;</v>
      </c>
      <c r="M32" s="91" t="str">
        <f t="shared" si="4"/>
        <v>&lt;td&gt;Sulawesi Tengah&lt;/td&gt;</v>
      </c>
      <c r="N32" s="91" t="str">
        <f t="shared" si="5"/>
        <v>&lt;td&gt;Palu&lt;/td&gt;</v>
      </c>
      <c r="O32" s="91" t="str">
        <f t="shared" si="6"/>
        <v>&lt;td&gt;SAP&lt;/td&gt;</v>
      </c>
      <c r="P32" s="91" t="str">
        <f t="shared" si="7"/>
        <v>&lt;td&gt;36&lt;/td&gt;</v>
      </c>
      <c r="Q32" s="91" t="str">
        <f t="shared" si="8"/>
        <v>&lt;td align="center"&gt;&lt;/td&gt;</v>
      </c>
      <c r="R32" s="42"/>
      <c r="S32" s="98" t="str">
        <f t="shared" si="9"/>
        <v>&lt;tr&gt;&lt;td&gt;Banggai&lt;/td&gt;&lt;td&gt;Sulawesi Tengah&lt;/td&gt;&lt;td&gt;Palu&lt;/td&gt;&lt;td&gt;SAP&lt;/td&gt;&lt;td&gt;36&lt;/td&gt;&lt;td align="center"&gt;&lt;/td&gt;&lt;/tr&gt;</v>
      </c>
    </row>
    <row r="33" spans="1:19" s="8" customFormat="1" ht="21.95" customHeight="1" x14ac:dyDescent="0.25">
      <c r="A33" s="9" t="s">
        <v>74</v>
      </c>
      <c r="B33" s="10" t="s">
        <v>75</v>
      </c>
      <c r="C33" s="14" t="s">
        <v>76</v>
      </c>
      <c r="D33" s="14" t="s">
        <v>13</v>
      </c>
      <c r="E33" s="14" t="s">
        <v>77</v>
      </c>
      <c r="F33" s="10" t="s">
        <v>78</v>
      </c>
      <c r="H33" s="43" t="str">
        <f t="shared" si="0"/>
        <v>Bangka</v>
      </c>
      <c r="I33" s="43" t="str">
        <f t="shared" si="1"/>
        <v/>
      </c>
      <c r="J33" s="43" t="str">
        <f t="shared" si="2"/>
        <v>Bangka</v>
      </c>
      <c r="K33" s="43"/>
      <c r="L33" s="91" t="str">
        <f t="shared" si="3"/>
        <v>&lt;td&gt;Bangka&lt;/td&gt;</v>
      </c>
      <c r="M33" s="91" t="str">
        <f t="shared" si="4"/>
        <v>&lt;td&gt;Bangka-Belitung&lt;/td&gt;</v>
      </c>
      <c r="N33" s="91" t="str">
        <f t="shared" si="5"/>
        <v>&lt;td&gt;SDSS Pangkal Pinang&lt;/td&gt;</v>
      </c>
      <c r="O33" s="91" t="str">
        <f t="shared" si="6"/>
        <v>&lt;td&gt;Web&lt;/td&gt;</v>
      </c>
      <c r="P33" s="91" t="str">
        <f t="shared" si="7"/>
        <v>&lt;td&gt;ST23B3&lt;/td&gt;</v>
      </c>
      <c r="Q33" s="91" t="str">
        <f t="shared" si="8"/>
        <v>&lt;td align="center"&gt;Kunjungan 1 bulan sekali&lt;/td&gt;</v>
      </c>
      <c r="R33" s="42"/>
      <c r="S33" s="98" t="str">
        <f t="shared" si="9"/>
        <v>&lt;tr&gt;&lt;td&gt;Bangka&lt;/td&gt;&lt;td&gt;Bangka-Belitung&lt;/td&gt;&lt;td&gt;SDSS Pangkal Pinang&lt;/td&gt;&lt;td&gt;Web&lt;/td&gt;&lt;td&gt;ST23B3&lt;/td&gt;&lt;td align="center"&gt;Kunjungan 1 bulan sekali&lt;/td&gt;&lt;/tr&gt;</v>
      </c>
    </row>
    <row r="34" spans="1:19" s="8" customFormat="1" ht="21.95" customHeight="1" x14ac:dyDescent="0.25">
      <c r="A34" s="9" t="s">
        <v>79</v>
      </c>
      <c r="B34" s="10" t="s">
        <v>75</v>
      </c>
      <c r="C34" s="14" t="s">
        <v>76</v>
      </c>
      <c r="D34" s="14" t="s">
        <v>13</v>
      </c>
      <c r="E34" s="14" t="s">
        <v>77</v>
      </c>
      <c r="F34" s="10" t="s">
        <v>78</v>
      </c>
      <c r="H34" s="43" t="str">
        <f t="shared" si="0"/>
        <v>Bangka</v>
      </c>
      <c r="I34" s="43" t="str">
        <f t="shared" si="1"/>
        <v>Belinju/Belinyu</v>
      </c>
      <c r="J34" s="43" t="str">
        <f t="shared" si="2"/>
        <v>Bangka - &lt;span style="font-style: oblique; color: #03F; font-weight: lighter;"&gt;Belinju/Belinyu</v>
      </c>
      <c r="K34" s="43"/>
      <c r="L34" s="91" t="str">
        <f t="shared" si="3"/>
        <v>&lt;td&gt;Bangka - &lt;span style="font-style: oblique; color: #03F; font-weight: lighter;"&gt;Belinju/Belinyu&lt;/td&gt;</v>
      </c>
      <c r="M34" s="91" t="str">
        <f t="shared" si="4"/>
        <v>&lt;td&gt;Bangka-Belitung&lt;/td&gt;</v>
      </c>
      <c r="N34" s="91" t="str">
        <f t="shared" si="5"/>
        <v>&lt;td&gt;SDSS Pangkal Pinang&lt;/td&gt;</v>
      </c>
      <c r="O34" s="91" t="str">
        <f t="shared" si="6"/>
        <v>&lt;td&gt;Web&lt;/td&gt;</v>
      </c>
      <c r="P34" s="91" t="str">
        <f t="shared" si="7"/>
        <v>&lt;td&gt;ST23B3&lt;/td&gt;</v>
      </c>
      <c r="Q34" s="91" t="str">
        <f t="shared" si="8"/>
        <v>&lt;td align="center"&gt;Kunjungan 1 bulan sekali&lt;/td&gt;</v>
      </c>
      <c r="R34" s="42"/>
      <c r="S34" s="98" t="str">
        <f t="shared" si="9"/>
        <v>&lt;tr&gt;&lt;td&gt;Bangka - &lt;span style="font-style: oblique; color: #03F; font-weight: lighter;"&gt;Belinju/Belinyu&lt;/td&gt;&lt;td&gt;Bangka-Belitung&lt;/td&gt;&lt;td&gt;SDSS Pangkal Pinang&lt;/td&gt;&lt;td&gt;Web&lt;/td&gt;&lt;td&gt;ST23B3&lt;/td&gt;&lt;td align="center"&gt;Kunjungan 1 bulan sekali&lt;/td&gt;&lt;/tr&gt;</v>
      </c>
    </row>
    <row r="35" spans="1:19" s="8" customFormat="1" ht="21.95" customHeight="1" x14ac:dyDescent="0.25">
      <c r="A35" s="9" t="s">
        <v>80</v>
      </c>
      <c r="B35" s="10" t="s">
        <v>75</v>
      </c>
      <c r="C35" s="14" t="s">
        <v>76</v>
      </c>
      <c r="D35" s="14" t="s">
        <v>13</v>
      </c>
      <c r="E35" s="14" t="s">
        <v>77</v>
      </c>
      <c r="F35" s="10" t="s">
        <v>78</v>
      </c>
      <c r="H35" s="43" t="str">
        <f t="shared" si="0"/>
        <v>Bangka Barat</v>
      </c>
      <c r="I35" s="43" t="str">
        <f t="shared" si="1"/>
        <v>Jebus</v>
      </c>
      <c r="J35" s="43" t="str">
        <f t="shared" si="2"/>
        <v>Bangka Barat - &lt;span style="font-style: oblique; color: #03F; font-weight: lighter;"&gt;Jebus</v>
      </c>
      <c r="K35" s="43"/>
      <c r="L35" s="91" t="str">
        <f t="shared" si="3"/>
        <v>&lt;td&gt;Bangka Barat - &lt;span style="font-style: oblique; color: #03F; font-weight: lighter;"&gt;Jebus&lt;/td&gt;</v>
      </c>
      <c r="M35" s="91" t="str">
        <f t="shared" si="4"/>
        <v>&lt;td&gt;Bangka-Belitung&lt;/td&gt;</v>
      </c>
      <c r="N35" s="91" t="str">
        <f t="shared" si="5"/>
        <v>&lt;td&gt;SDSS Pangkal Pinang&lt;/td&gt;</v>
      </c>
      <c r="O35" s="91" t="str">
        <f t="shared" si="6"/>
        <v>&lt;td&gt;Web&lt;/td&gt;</v>
      </c>
      <c r="P35" s="91" t="str">
        <f t="shared" si="7"/>
        <v>&lt;td&gt;ST23B3&lt;/td&gt;</v>
      </c>
      <c r="Q35" s="91" t="str">
        <f t="shared" si="8"/>
        <v>&lt;td align="center"&gt;Kunjungan 1 bulan sekali&lt;/td&gt;</v>
      </c>
      <c r="R35" s="42"/>
      <c r="S35" s="98" t="str">
        <f t="shared" si="9"/>
        <v>&lt;tr&gt;&lt;td&gt;Bangka Barat - &lt;span style="font-style: oblique; color: #03F; font-weight: lighter;"&gt;Jebus&lt;/td&gt;&lt;td&gt;Bangka-Belitung&lt;/td&gt;&lt;td&gt;SDSS Pangkal Pinang&lt;/td&gt;&lt;td&gt;Web&lt;/td&gt;&lt;td&gt;ST23B3&lt;/td&gt;&lt;td align="center"&gt;Kunjungan 1 bulan sekali&lt;/td&gt;&lt;/tr&gt;</v>
      </c>
    </row>
    <row r="36" spans="1:19" s="8" customFormat="1" ht="21.95" customHeight="1" x14ac:dyDescent="0.25">
      <c r="A36" s="9" t="s">
        <v>81</v>
      </c>
      <c r="B36" s="10" t="s">
        <v>75</v>
      </c>
      <c r="C36" s="14" t="s">
        <v>76</v>
      </c>
      <c r="D36" s="14" t="s">
        <v>13</v>
      </c>
      <c r="E36" s="14" t="s">
        <v>77</v>
      </c>
      <c r="F36" s="10" t="s">
        <v>78</v>
      </c>
      <c r="H36" s="43" t="str">
        <f t="shared" si="0"/>
        <v>Bangka Barat</v>
      </c>
      <c r="I36" s="43" t="str">
        <f t="shared" si="1"/>
        <v>Muntok</v>
      </c>
      <c r="J36" s="43" t="str">
        <f t="shared" si="2"/>
        <v>Bangka Barat - &lt;span style="font-style: oblique; color: #03F; font-weight: lighter;"&gt;Muntok</v>
      </c>
      <c r="K36" s="43"/>
      <c r="L36" s="91" t="str">
        <f t="shared" si="3"/>
        <v>&lt;td&gt;Bangka Barat - &lt;span style="font-style: oblique; color: #03F; font-weight: lighter;"&gt;Muntok&lt;/td&gt;</v>
      </c>
      <c r="M36" s="91" t="str">
        <f t="shared" si="4"/>
        <v>&lt;td&gt;Bangka-Belitung&lt;/td&gt;</v>
      </c>
      <c r="N36" s="91" t="str">
        <f t="shared" si="5"/>
        <v>&lt;td&gt;SDSS Pangkal Pinang&lt;/td&gt;</v>
      </c>
      <c r="O36" s="91" t="str">
        <f t="shared" si="6"/>
        <v>&lt;td&gt;Web&lt;/td&gt;</v>
      </c>
      <c r="P36" s="91" t="str">
        <f t="shared" si="7"/>
        <v>&lt;td&gt;ST23B3&lt;/td&gt;</v>
      </c>
      <c r="Q36" s="91" t="str">
        <f t="shared" si="8"/>
        <v>&lt;td align="center"&gt;Kunjungan 1 bulan sekali&lt;/td&gt;</v>
      </c>
      <c r="R36" s="42"/>
      <c r="S36" s="98" t="str">
        <f t="shared" si="9"/>
        <v>&lt;tr&gt;&lt;td&gt;Bangka Barat - &lt;span style="font-style: oblique; color: #03F; font-weight: lighter;"&gt;Muntok&lt;/td&gt;&lt;td&gt;Bangka-Belitung&lt;/td&gt;&lt;td&gt;SDSS Pangkal Pinang&lt;/td&gt;&lt;td&gt;Web&lt;/td&gt;&lt;td&gt;ST23B3&lt;/td&gt;&lt;td align="center"&gt;Kunjungan 1 bulan sekali&lt;/td&gt;&lt;/tr&gt;</v>
      </c>
    </row>
    <row r="37" spans="1:19" s="8" customFormat="1" ht="21.95" customHeight="1" x14ac:dyDescent="0.25">
      <c r="A37" s="9" t="s">
        <v>82</v>
      </c>
      <c r="B37" s="10" t="s">
        <v>75</v>
      </c>
      <c r="C37" s="14" t="s">
        <v>76</v>
      </c>
      <c r="D37" s="14" t="s">
        <v>13</v>
      </c>
      <c r="E37" s="14" t="s">
        <v>77</v>
      </c>
      <c r="F37" s="10" t="s">
        <v>78</v>
      </c>
      <c r="H37" s="43" t="str">
        <f t="shared" si="0"/>
        <v>Bangka Barat</v>
      </c>
      <c r="I37" s="43" t="str">
        <f t="shared" si="1"/>
        <v>Kelapa</v>
      </c>
      <c r="J37" s="43" t="str">
        <f t="shared" si="2"/>
        <v>Bangka Barat - &lt;span style="font-style: oblique; color: #03F; font-weight: lighter;"&gt;Kelapa</v>
      </c>
      <c r="K37" s="43"/>
      <c r="L37" s="91" t="str">
        <f t="shared" si="3"/>
        <v>&lt;td&gt;Bangka Barat - &lt;span style="font-style: oblique; color: #03F; font-weight: lighter;"&gt;Kelapa&lt;/td&gt;</v>
      </c>
      <c r="M37" s="91" t="str">
        <f t="shared" si="4"/>
        <v>&lt;td&gt;Bangka-Belitung&lt;/td&gt;</v>
      </c>
      <c r="N37" s="91" t="str">
        <f t="shared" si="5"/>
        <v>&lt;td&gt;SDSS Pangkal Pinang&lt;/td&gt;</v>
      </c>
      <c r="O37" s="91" t="str">
        <f t="shared" si="6"/>
        <v>&lt;td&gt;Web&lt;/td&gt;</v>
      </c>
      <c r="P37" s="91" t="str">
        <f t="shared" si="7"/>
        <v>&lt;td&gt;ST23B3&lt;/td&gt;</v>
      </c>
      <c r="Q37" s="91" t="str">
        <f t="shared" si="8"/>
        <v>&lt;td align="center"&gt;Kunjungan 1 bulan sekali&lt;/td&gt;</v>
      </c>
      <c r="R37" s="42"/>
      <c r="S37" s="98" t="str">
        <f t="shared" si="9"/>
        <v>&lt;tr&gt;&lt;td&gt;Bangka Barat - &lt;span style="font-style: oblique; color: #03F; font-weight: lighter;"&gt;Kelapa&lt;/td&gt;&lt;td&gt;Bangka-Belitung&lt;/td&gt;&lt;td&gt;SDSS Pangkal Pinang&lt;/td&gt;&lt;td&gt;Web&lt;/td&gt;&lt;td&gt;ST23B3&lt;/td&gt;&lt;td align="center"&gt;Kunjungan 1 bulan sekali&lt;/td&gt;&lt;/tr&gt;</v>
      </c>
    </row>
    <row r="38" spans="1:19" s="8" customFormat="1" ht="21.95" customHeight="1" x14ac:dyDescent="0.25">
      <c r="A38" s="9" t="s">
        <v>83</v>
      </c>
      <c r="B38" s="10" t="s">
        <v>75</v>
      </c>
      <c r="C38" s="14" t="s">
        <v>76</v>
      </c>
      <c r="D38" s="14" t="s">
        <v>13</v>
      </c>
      <c r="E38" s="14" t="s">
        <v>77</v>
      </c>
      <c r="F38" s="10" t="s">
        <v>78</v>
      </c>
      <c r="H38" s="43" t="str">
        <f t="shared" si="0"/>
        <v>Bangka Belitung</v>
      </c>
      <c r="I38" s="43" t="str">
        <f t="shared" si="1"/>
        <v/>
      </c>
      <c r="J38" s="43" t="str">
        <f t="shared" si="2"/>
        <v>Bangka Belitung</v>
      </c>
      <c r="K38" s="43"/>
      <c r="L38" s="91" t="str">
        <f t="shared" si="3"/>
        <v>&lt;td&gt;Bangka Belitung&lt;/td&gt;</v>
      </c>
      <c r="M38" s="91" t="str">
        <f t="shared" si="4"/>
        <v>&lt;td&gt;Bangka-Belitung&lt;/td&gt;</v>
      </c>
      <c r="N38" s="91" t="str">
        <f t="shared" si="5"/>
        <v>&lt;td&gt;SDSS Pangkal Pinang&lt;/td&gt;</v>
      </c>
      <c r="O38" s="91" t="str">
        <f t="shared" si="6"/>
        <v>&lt;td&gt;Web&lt;/td&gt;</v>
      </c>
      <c r="P38" s="91" t="str">
        <f t="shared" si="7"/>
        <v>&lt;td&gt;ST23B3&lt;/td&gt;</v>
      </c>
      <c r="Q38" s="91" t="str">
        <f t="shared" si="8"/>
        <v>&lt;td align="center"&gt;Kunjungan 1 bulan sekali&lt;/td&gt;</v>
      </c>
      <c r="R38" s="42"/>
      <c r="S38" s="98" t="str">
        <f t="shared" si="9"/>
        <v>&lt;tr&gt;&lt;td&gt;Bangka Belitung&lt;/td&gt;&lt;td&gt;Bangka-Belitung&lt;/td&gt;&lt;td&gt;SDSS Pangkal Pinang&lt;/td&gt;&lt;td&gt;Web&lt;/td&gt;&lt;td&gt;ST23B3&lt;/td&gt;&lt;td align="center"&gt;Kunjungan 1 bulan sekali&lt;/td&gt;&lt;/tr&gt;</v>
      </c>
    </row>
    <row r="39" spans="1:19" s="8" customFormat="1" ht="21.95" customHeight="1" x14ac:dyDescent="0.25">
      <c r="A39" s="9" t="s">
        <v>84</v>
      </c>
      <c r="B39" s="10" t="s">
        <v>75</v>
      </c>
      <c r="C39" s="14" t="s">
        <v>76</v>
      </c>
      <c r="D39" s="14" t="s">
        <v>13</v>
      </c>
      <c r="E39" s="14" t="s">
        <v>77</v>
      </c>
      <c r="F39" s="10" t="s">
        <v>78</v>
      </c>
      <c r="H39" s="43" t="str">
        <f t="shared" si="0"/>
        <v>Bangka Selatan</v>
      </c>
      <c r="I39" s="43" t="str">
        <f t="shared" si="1"/>
        <v/>
      </c>
      <c r="J39" s="43" t="str">
        <f t="shared" si="2"/>
        <v>Bangka Selatan</v>
      </c>
      <c r="K39" s="43"/>
      <c r="L39" s="91" t="str">
        <f t="shared" si="3"/>
        <v>&lt;td&gt;Bangka Selatan&lt;/td&gt;</v>
      </c>
      <c r="M39" s="91" t="str">
        <f t="shared" si="4"/>
        <v>&lt;td&gt;Bangka-Belitung&lt;/td&gt;</v>
      </c>
      <c r="N39" s="91" t="str">
        <f t="shared" si="5"/>
        <v>&lt;td&gt;SDSS Pangkal Pinang&lt;/td&gt;</v>
      </c>
      <c r="O39" s="91" t="str">
        <f t="shared" si="6"/>
        <v>&lt;td&gt;Web&lt;/td&gt;</v>
      </c>
      <c r="P39" s="91" t="str">
        <f t="shared" si="7"/>
        <v>&lt;td&gt;ST23B3&lt;/td&gt;</v>
      </c>
      <c r="Q39" s="91" t="str">
        <f t="shared" si="8"/>
        <v>&lt;td align="center"&gt;Kunjungan 1 bulan sekali&lt;/td&gt;</v>
      </c>
      <c r="R39" s="42"/>
      <c r="S39" s="98" t="str">
        <f t="shared" si="9"/>
        <v>&lt;tr&gt;&lt;td&gt;Bangka Selatan&lt;/td&gt;&lt;td&gt;Bangka-Belitung&lt;/td&gt;&lt;td&gt;SDSS Pangkal Pinang&lt;/td&gt;&lt;td&gt;Web&lt;/td&gt;&lt;td&gt;ST23B3&lt;/td&gt;&lt;td align="center"&gt;Kunjungan 1 bulan sekali&lt;/td&gt;&lt;/tr&gt;</v>
      </c>
    </row>
    <row r="40" spans="1:19" s="8" customFormat="1" ht="21.95" customHeight="1" x14ac:dyDescent="0.25">
      <c r="A40" s="9" t="s">
        <v>85</v>
      </c>
      <c r="B40" s="10" t="s">
        <v>75</v>
      </c>
      <c r="C40" s="14" t="s">
        <v>76</v>
      </c>
      <c r="D40" s="14" t="s">
        <v>13</v>
      </c>
      <c r="E40" s="14" t="s">
        <v>77</v>
      </c>
      <c r="F40" s="10" t="s">
        <v>78</v>
      </c>
      <c r="H40" s="43" t="str">
        <f t="shared" si="0"/>
        <v>Bangka Selatan</v>
      </c>
      <c r="I40" s="43" t="str">
        <f t="shared" si="1"/>
        <v>Toboali</v>
      </c>
      <c r="J40" s="43" t="str">
        <f t="shared" si="2"/>
        <v>Bangka Selatan - &lt;span style="font-style: oblique; color: #03F; font-weight: lighter;"&gt;Toboali</v>
      </c>
      <c r="K40" s="43"/>
      <c r="L40" s="91" t="str">
        <f t="shared" si="3"/>
        <v>&lt;td&gt;Bangka Selatan - &lt;span style="font-style: oblique; color: #03F; font-weight: lighter;"&gt;Toboali&lt;/td&gt;</v>
      </c>
      <c r="M40" s="91" t="str">
        <f t="shared" si="4"/>
        <v>&lt;td&gt;Bangka-Belitung&lt;/td&gt;</v>
      </c>
      <c r="N40" s="91" t="str">
        <f t="shared" si="5"/>
        <v>&lt;td&gt;SDSS Pangkal Pinang&lt;/td&gt;</v>
      </c>
      <c r="O40" s="91" t="str">
        <f t="shared" si="6"/>
        <v>&lt;td&gt;Web&lt;/td&gt;</v>
      </c>
      <c r="P40" s="91" t="str">
        <f t="shared" si="7"/>
        <v>&lt;td&gt;ST23B3&lt;/td&gt;</v>
      </c>
      <c r="Q40" s="91" t="str">
        <f t="shared" si="8"/>
        <v>&lt;td align="center"&gt;Kunjungan 1 bulan sekali&lt;/td&gt;</v>
      </c>
      <c r="R40" s="42"/>
      <c r="S40" s="98" t="str">
        <f t="shared" si="9"/>
        <v>&lt;tr&gt;&lt;td&gt;Bangka Selatan - &lt;span style="font-style: oblique; color: #03F; font-weight: lighter;"&gt;Toboali&lt;/td&gt;&lt;td&gt;Bangka-Belitung&lt;/td&gt;&lt;td&gt;SDSS Pangkal Pinang&lt;/td&gt;&lt;td&gt;Web&lt;/td&gt;&lt;td&gt;ST23B3&lt;/td&gt;&lt;td align="center"&gt;Kunjungan 1 bulan sekali&lt;/td&gt;&lt;/tr&gt;</v>
      </c>
    </row>
    <row r="41" spans="1:19" s="8" customFormat="1" ht="21.95" customHeight="1" x14ac:dyDescent="0.25">
      <c r="A41" s="9" t="s">
        <v>86</v>
      </c>
      <c r="B41" s="10" t="s">
        <v>75</v>
      </c>
      <c r="C41" s="14" t="s">
        <v>76</v>
      </c>
      <c r="D41" s="14" t="s">
        <v>13</v>
      </c>
      <c r="E41" s="14" t="s">
        <v>77</v>
      </c>
      <c r="F41" s="10" t="s">
        <v>78</v>
      </c>
      <c r="H41" s="43" t="str">
        <f t="shared" si="0"/>
        <v>Bangka Tengah</v>
      </c>
      <c r="I41" s="43" t="str">
        <f t="shared" si="1"/>
        <v/>
      </c>
      <c r="J41" s="43" t="str">
        <f t="shared" si="2"/>
        <v>Bangka Tengah</v>
      </c>
      <c r="K41" s="43"/>
      <c r="L41" s="91" t="str">
        <f t="shared" si="3"/>
        <v>&lt;td&gt;Bangka Tengah&lt;/td&gt;</v>
      </c>
      <c r="M41" s="91" t="str">
        <f t="shared" si="4"/>
        <v>&lt;td&gt;Bangka-Belitung&lt;/td&gt;</v>
      </c>
      <c r="N41" s="91" t="str">
        <f t="shared" si="5"/>
        <v>&lt;td&gt;SDSS Pangkal Pinang&lt;/td&gt;</v>
      </c>
      <c r="O41" s="91" t="str">
        <f t="shared" si="6"/>
        <v>&lt;td&gt;Web&lt;/td&gt;</v>
      </c>
      <c r="P41" s="91" t="str">
        <f t="shared" si="7"/>
        <v>&lt;td&gt;ST23B3&lt;/td&gt;</v>
      </c>
      <c r="Q41" s="91" t="str">
        <f t="shared" si="8"/>
        <v>&lt;td align="center"&gt;Kunjungan 1 bulan sekali&lt;/td&gt;</v>
      </c>
      <c r="R41" s="42"/>
      <c r="S41" s="98" t="str">
        <f t="shared" si="9"/>
        <v>&lt;tr&gt;&lt;td&gt;Bangka Tengah&lt;/td&gt;&lt;td&gt;Bangka-Belitung&lt;/td&gt;&lt;td&gt;SDSS Pangkal Pinang&lt;/td&gt;&lt;td&gt;Web&lt;/td&gt;&lt;td&gt;ST23B3&lt;/td&gt;&lt;td align="center"&gt;Kunjungan 1 bulan sekali&lt;/td&gt;&lt;/tr&gt;</v>
      </c>
    </row>
    <row r="42" spans="1:19" s="8" customFormat="1" ht="21.95" customHeight="1" x14ac:dyDescent="0.25">
      <c r="A42" s="9" t="s">
        <v>87</v>
      </c>
      <c r="B42" s="10" t="s">
        <v>75</v>
      </c>
      <c r="C42" s="14" t="s">
        <v>76</v>
      </c>
      <c r="D42" s="14" t="s">
        <v>13</v>
      </c>
      <c r="E42" s="14" t="s">
        <v>77</v>
      </c>
      <c r="F42" s="10" t="s">
        <v>78</v>
      </c>
      <c r="H42" s="43" t="str">
        <f t="shared" si="0"/>
        <v>Bangka Tengah</v>
      </c>
      <c r="I42" s="43" t="str">
        <f t="shared" si="1"/>
        <v>Koba</v>
      </c>
      <c r="J42" s="43" t="str">
        <f t="shared" si="2"/>
        <v>Bangka Tengah - &lt;span style="font-style: oblique; color: #03F; font-weight: lighter;"&gt;Koba</v>
      </c>
      <c r="K42" s="43"/>
      <c r="L42" s="91" t="str">
        <f t="shared" si="3"/>
        <v>&lt;td&gt;Bangka Tengah - &lt;span style="font-style: oblique; color: #03F; font-weight: lighter;"&gt;Koba&lt;/td&gt;</v>
      </c>
      <c r="M42" s="91" t="str">
        <f t="shared" si="4"/>
        <v>&lt;td&gt;Bangka-Belitung&lt;/td&gt;</v>
      </c>
      <c r="N42" s="91" t="str">
        <f t="shared" si="5"/>
        <v>&lt;td&gt;SDSS Pangkal Pinang&lt;/td&gt;</v>
      </c>
      <c r="O42" s="91" t="str">
        <f t="shared" si="6"/>
        <v>&lt;td&gt;Web&lt;/td&gt;</v>
      </c>
      <c r="P42" s="91" t="str">
        <f t="shared" si="7"/>
        <v>&lt;td&gt;ST23B3&lt;/td&gt;</v>
      </c>
      <c r="Q42" s="91" t="str">
        <f t="shared" si="8"/>
        <v>&lt;td align="center"&gt;Kunjungan 1 bulan sekali&lt;/td&gt;</v>
      </c>
      <c r="R42" s="42"/>
      <c r="S42" s="98" t="str">
        <f t="shared" si="9"/>
        <v>&lt;tr&gt;&lt;td&gt;Bangka Tengah - &lt;span style="font-style: oblique; color: #03F; font-weight: lighter;"&gt;Koba&lt;/td&gt;&lt;td&gt;Bangka-Belitung&lt;/td&gt;&lt;td&gt;SDSS Pangkal Pinang&lt;/td&gt;&lt;td&gt;Web&lt;/td&gt;&lt;td&gt;ST23B3&lt;/td&gt;&lt;td align="center"&gt;Kunjungan 1 bulan sekali&lt;/td&gt;&lt;/tr&gt;</v>
      </c>
    </row>
    <row r="43" spans="1:19" s="8" customFormat="1" ht="21.95" customHeight="1" x14ac:dyDescent="0.25">
      <c r="A43" s="9" t="s">
        <v>88</v>
      </c>
      <c r="B43" s="10" t="s">
        <v>89</v>
      </c>
      <c r="C43" s="16" t="s">
        <v>90</v>
      </c>
      <c r="D43" s="16" t="s">
        <v>13</v>
      </c>
      <c r="E43" s="16" t="s">
        <v>91</v>
      </c>
      <c r="F43" s="10"/>
      <c r="H43" s="43" t="str">
        <f t="shared" si="0"/>
        <v>Bangkalan</v>
      </c>
      <c r="I43" s="43" t="str">
        <f t="shared" si="1"/>
        <v/>
      </c>
      <c r="J43" s="43" t="str">
        <f t="shared" si="2"/>
        <v>Bangkalan</v>
      </c>
      <c r="K43" s="43"/>
      <c r="L43" s="91" t="str">
        <f t="shared" si="3"/>
        <v>&lt;td&gt;Bangkalan&lt;/td&gt;</v>
      </c>
      <c r="M43" s="91" t="str">
        <f t="shared" si="4"/>
        <v>&lt;td&gt;Jawa Timur&lt;/td&gt;</v>
      </c>
      <c r="N43" s="91" t="str">
        <f t="shared" si="5"/>
        <v>&lt;td&gt;SSR Bangkalan&lt;/td&gt;</v>
      </c>
      <c r="O43" s="91" t="str">
        <f t="shared" si="6"/>
        <v>&lt;td&gt;Web&lt;/td&gt;</v>
      </c>
      <c r="P43" s="91" t="str">
        <f t="shared" si="7"/>
        <v>&lt;td&gt;SR19B7&lt;/td&gt;</v>
      </c>
      <c r="Q43" s="91" t="str">
        <f t="shared" si="8"/>
        <v>&lt;td align="center"&gt;&lt;/td&gt;</v>
      </c>
      <c r="R43" s="42"/>
      <c r="S43" s="98" t="str">
        <f t="shared" si="9"/>
        <v>&lt;tr&gt;&lt;td&gt;Bangkalan&lt;/td&gt;&lt;td&gt;Jawa Timur&lt;/td&gt;&lt;td&gt;SSR Bangkalan&lt;/td&gt;&lt;td&gt;Web&lt;/td&gt;&lt;td&gt;SR19B7&lt;/td&gt;&lt;td align="center"&gt;&lt;/td&gt;&lt;/tr&gt;</v>
      </c>
    </row>
    <row r="44" spans="1:19" s="8" customFormat="1" ht="21.95" customHeight="1" x14ac:dyDescent="0.25">
      <c r="A44" s="9" t="s">
        <v>92</v>
      </c>
      <c r="B44" s="10" t="s">
        <v>54</v>
      </c>
      <c r="C44" s="10" t="s">
        <v>93</v>
      </c>
      <c r="D44" s="10" t="s">
        <v>21</v>
      </c>
      <c r="E44" s="10">
        <v>25</v>
      </c>
      <c r="F44" s="10"/>
      <c r="H44" s="43" t="str">
        <f t="shared" si="0"/>
        <v>Bangkinang</v>
      </c>
      <c r="I44" s="43" t="str">
        <f t="shared" si="1"/>
        <v/>
      </c>
      <c r="J44" s="43" t="str">
        <f t="shared" si="2"/>
        <v>Bangkinang</v>
      </c>
      <c r="K44" s="43"/>
      <c r="L44" s="91" t="str">
        <f t="shared" si="3"/>
        <v>&lt;td&gt;Bangkinang&lt;/td&gt;</v>
      </c>
      <c r="M44" s="91" t="str">
        <f t="shared" si="4"/>
        <v>&lt;td&gt;Riau&lt;/td&gt;</v>
      </c>
      <c r="N44" s="91" t="str">
        <f t="shared" si="5"/>
        <v>&lt;td&gt;Pekanbaru&lt;/td&gt;</v>
      </c>
      <c r="O44" s="91" t="str">
        <f t="shared" si="6"/>
        <v>&lt;td&gt;SAP&lt;/td&gt;</v>
      </c>
      <c r="P44" s="91" t="str">
        <f t="shared" si="7"/>
        <v>&lt;td&gt;25&lt;/td&gt;</v>
      </c>
      <c r="Q44" s="91" t="str">
        <f t="shared" si="8"/>
        <v>&lt;td align="center"&gt;&lt;/td&gt;</v>
      </c>
      <c r="R44" s="42"/>
      <c r="S44" s="98" t="str">
        <f t="shared" si="9"/>
        <v>&lt;tr&gt;&lt;td&gt;Bangkinang&lt;/td&gt;&lt;td&gt;Riau&lt;/td&gt;&lt;td&gt;Pekanbaru&lt;/td&gt;&lt;td&gt;SAP&lt;/td&gt;&lt;td&gt;25&lt;/td&gt;&lt;td align="center"&gt;&lt;/td&gt;&lt;/tr&gt;</v>
      </c>
    </row>
    <row r="45" spans="1:19" s="8" customFormat="1" ht="21.95" customHeight="1" x14ac:dyDescent="0.25">
      <c r="A45" s="9" t="s">
        <v>94</v>
      </c>
      <c r="B45" s="10" t="s">
        <v>51</v>
      </c>
      <c r="C45" s="10" t="s">
        <v>52</v>
      </c>
      <c r="D45" s="10" t="s">
        <v>21</v>
      </c>
      <c r="E45" s="10">
        <v>20</v>
      </c>
      <c r="F45" s="10"/>
      <c r="H45" s="43" t="str">
        <f t="shared" si="0"/>
        <v>Bangli</v>
      </c>
      <c r="I45" s="43" t="str">
        <f t="shared" si="1"/>
        <v/>
      </c>
      <c r="J45" s="43" t="str">
        <f t="shared" si="2"/>
        <v>Bangli</v>
      </c>
      <c r="K45" s="43"/>
      <c r="L45" s="91" t="str">
        <f t="shared" si="3"/>
        <v>&lt;td&gt;Bangli&lt;/td&gt;</v>
      </c>
      <c r="M45" s="91" t="str">
        <f t="shared" si="4"/>
        <v>&lt;td&gt;Bali&lt;/td&gt;</v>
      </c>
      <c r="N45" s="91" t="str">
        <f t="shared" si="5"/>
        <v>&lt;td&gt;Denpasar&lt;/td&gt;</v>
      </c>
      <c r="O45" s="91" t="str">
        <f t="shared" si="6"/>
        <v>&lt;td&gt;SAP&lt;/td&gt;</v>
      </c>
      <c r="P45" s="91" t="str">
        <f t="shared" si="7"/>
        <v>&lt;td&gt;20&lt;/td&gt;</v>
      </c>
      <c r="Q45" s="91" t="str">
        <f t="shared" si="8"/>
        <v>&lt;td align="center"&gt;&lt;/td&gt;</v>
      </c>
      <c r="R45" s="42"/>
      <c r="S45" s="98" t="str">
        <f t="shared" si="9"/>
        <v>&lt;tr&gt;&lt;td&gt;Bangli&lt;/td&gt;&lt;td&gt;Bali&lt;/td&gt;&lt;td&gt;Denpasar&lt;/td&gt;&lt;td&gt;SAP&lt;/td&gt;&lt;td&gt;20&lt;/td&gt;&lt;td align="center"&gt;&lt;/td&gt;&lt;/tr&gt;</v>
      </c>
    </row>
    <row r="46" spans="1:19" s="8" customFormat="1" ht="21.95" customHeight="1" x14ac:dyDescent="0.25">
      <c r="A46" s="9" t="s">
        <v>95</v>
      </c>
      <c r="B46" s="10" t="s">
        <v>59</v>
      </c>
      <c r="C46" s="10" t="s">
        <v>60</v>
      </c>
      <c r="D46" s="10" t="s">
        <v>21</v>
      </c>
      <c r="E46" s="10">
        <v>22</v>
      </c>
      <c r="F46" s="10"/>
      <c r="H46" s="43" t="str">
        <f t="shared" si="0"/>
        <v>Banjar</v>
      </c>
      <c r="I46" s="43" t="str">
        <f t="shared" si="1"/>
        <v/>
      </c>
      <c r="J46" s="43" t="str">
        <f t="shared" si="2"/>
        <v>Banjar</v>
      </c>
      <c r="K46" s="43"/>
      <c r="L46" s="91" t="str">
        <f t="shared" si="3"/>
        <v>&lt;td&gt;Banjar&lt;/td&gt;</v>
      </c>
      <c r="M46" s="91" t="str">
        <f t="shared" si="4"/>
        <v>&lt;td&gt;Kalimantan Selatan&lt;/td&gt;</v>
      </c>
      <c r="N46" s="91" t="str">
        <f t="shared" si="5"/>
        <v>&lt;td&gt;Banjarmasin&lt;/td&gt;</v>
      </c>
      <c r="O46" s="91" t="str">
        <f t="shared" si="6"/>
        <v>&lt;td&gt;SAP&lt;/td&gt;</v>
      </c>
      <c r="P46" s="91" t="str">
        <f t="shared" si="7"/>
        <v>&lt;td&gt;22&lt;/td&gt;</v>
      </c>
      <c r="Q46" s="91" t="str">
        <f t="shared" si="8"/>
        <v>&lt;td align="center"&gt;&lt;/td&gt;</v>
      </c>
      <c r="R46" s="42"/>
      <c r="S46" s="98" t="str">
        <f t="shared" si="9"/>
        <v>&lt;tr&gt;&lt;td&gt;Banjar&lt;/td&gt;&lt;td&gt;Kalimantan Selatan&lt;/td&gt;&lt;td&gt;Banjarmasin&lt;/td&gt;&lt;td&gt;SAP&lt;/td&gt;&lt;td&gt;22&lt;/td&gt;&lt;td align="center"&gt;&lt;/td&gt;&lt;/tr&gt;</v>
      </c>
    </row>
    <row r="47" spans="1:19" s="8" customFormat="1" ht="21.95" customHeight="1" x14ac:dyDescent="0.25">
      <c r="A47" s="9" t="s">
        <v>95</v>
      </c>
      <c r="B47" s="10" t="s">
        <v>69</v>
      </c>
      <c r="C47" s="14" t="s">
        <v>96</v>
      </c>
      <c r="D47" s="14" t="s">
        <v>13</v>
      </c>
      <c r="E47" s="14" t="s">
        <v>97</v>
      </c>
      <c r="F47" s="10"/>
      <c r="H47" s="43" t="str">
        <f t="shared" si="0"/>
        <v>Banjar</v>
      </c>
      <c r="I47" s="43" t="str">
        <f t="shared" si="1"/>
        <v/>
      </c>
      <c r="J47" s="43" t="str">
        <f t="shared" si="2"/>
        <v>Banjar</v>
      </c>
      <c r="K47" s="43"/>
      <c r="L47" s="91" t="str">
        <f t="shared" si="3"/>
        <v>&lt;td&gt;Banjar&lt;/td&gt;</v>
      </c>
      <c r="M47" s="91" t="str">
        <f t="shared" si="4"/>
        <v>&lt;td&gt;Jawa Barat&lt;/td&gt;</v>
      </c>
      <c r="N47" s="91" t="str">
        <f t="shared" si="5"/>
        <v>&lt;td&gt;SDSS Tasikmalaya&lt;/td&gt;</v>
      </c>
      <c r="O47" s="91" t="str">
        <f t="shared" si="6"/>
        <v>&lt;td&gt;Web&lt;/td&gt;</v>
      </c>
      <c r="P47" s="91" t="str">
        <f t="shared" si="7"/>
        <v>&lt;td&gt;ST13B1&lt;/td&gt;</v>
      </c>
      <c r="Q47" s="91" t="str">
        <f t="shared" si="8"/>
        <v>&lt;td align="center"&gt;&lt;/td&gt;</v>
      </c>
      <c r="R47" s="42"/>
      <c r="S47" s="98" t="str">
        <f t="shared" si="9"/>
        <v>&lt;tr&gt;&lt;td&gt;Banjar&lt;/td&gt;&lt;td&gt;Jawa Barat&lt;/td&gt;&lt;td&gt;SDSS Tasikmalaya&lt;/td&gt;&lt;td&gt;Web&lt;/td&gt;&lt;td&gt;ST13B1&lt;/td&gt;&lt;td align="center"&gt;&lt;/td&gt;&lt;/tr&gt;</v>
      </c>
    </row>
    <row r="48" spans="1:19" s="8" customFormat="1" ht="21.95" customHeight="1" x14ac:dyDescent="0.25">
      <c r="A48" s="9" t="s">
        <v>98</v>
      </c>
      <c r="B48" s="10" t="s">
        <v>59</v>
      </c>
      <c r="C48" s="10" t="s">
        <v>60</v>
      </c>
      <c r="D48" s="10" t="s">
        <v>21</v>
      </c>
      <c r="E48" s="10">
        <v>22</v>
      </c>
      <c r="F48" s="10"/>
      <c r="H48" s="43" t="str">
        <f t="shared" si="0"/>
        <v>Banjarbaru</v>
      </c>
      <c r="I48" s="43" t="str">
        <f t="shared" si="1"/>
        <v/>
      </c>
      <c r="J48" s="43" t="str">
        <f t="shared" si="2"/>
        <v>Banjarbaru</v>
      </c>
      <c r="K48" s="43"/>
      <c r="L48" s="91" t="str">
        <f t="shared" si="3"/>
        <v>&lt;td&gt;Banjarbaru&lt;/td&gt;</v>
      </c>
      <c r="M48" s="91" t="str">
        <f t="shared" si="4"/>
        <v>&lt;td&gt;Kalimantan Selatan&lt;/td&gt;</v>
      </c>
      <c r="N48" s="91" t="str">
        <f t="shared" si="5"/>
        <v>&lt;td&gt;Banjarmasin&lt;/td&gt;</v>
      </c>
      <c r="O48" s="91" t="str">
        <f t="shared" si="6"/>
        <v>&lt;td&gt;SAP&lt;/td&gt;</v>
      </c>
      <c r="P48" s="91" t="str">
        <f t="shared" si="7"/>
        <v>&lt;td&gt;22&lt;/td&gt;</v>
      </c>
      <c r="Q48" s="91" t="str">
        <f t="shared" si="8"/>
        <v>&lt;td align="center"&gt;&lt;/td&gt;</v>
      </c>
      <c r="R48" s="42"/>
      <c r="S48" s="98" t="str">
        <f t="shared" si="9"/>
        <v>&lt;tr&gt;&lt;td&gt;Banjarbaru&lt;/td&gt;&lt;td&gt;Kalimantan Selatan&lt;/td&gt;&lt;td&gt;Banjarmasin&lt;/td&gt;&lt;td&gt;SAP&lt;/td&gt;&lt;td&gt;22&lt;/td&gt;&lt;td align="center"&gt;&lt;/td&gt;&lt;/tr&gt;</v>
      </c>
    </row>
    <row r="49" spans="1:19" s="8" customFormat="1" ht="21.95" customHeight="1" x14ac:dyDescent="0.25">
      <c r="A49" s="9" t="s">
        <v>60</v>
      </c>
      <c r="B49" s="10" t="s">
        <v>59</v>
      </c>
      <c r="C49" s="10" t="s">
        <v>60</v>
      </c>
      <c r="D49" s="10" t="s">
        <v>21</v>
      </c>
      <c r="E49" s="10">
        <v>22</v>
      </c>
      <c r="F49" s="10"/>
      <c r="H49" s="43" t="str">
        <f t="shared" si="0"/>
        <v>Banjarmasin</v>
      </c>
      <c r="I49" s="43" t="str">
        <f t="shared" si="1"/>
        <v/>
      </c>
      <c r="J49" s="43" t="str">
        <f t="shared" si="2"/>
        <v>Banjarmasin</v>
      </c>
      <c r="K49" s="43"/>
      <c r="L49" s="91" t="str">
        <f t="shared" si="3"/>
        <v>&lt;td&gt;Banjarmasin&lt;/td&gt;</v>
      </c>
      <c r="M49" s="91" t="str">
        <f t="shared" si="4"/>
        <v>&lt;td&gt;Kalimantan Selatan&lt;/td&gt;</v>
      </c>
      <c r="N49" s="91" t="str">
        <f t="shared" si="5"/>
        <v>&lt;td&gt;Banjarmasin&lt;/td&gt;</v>
      </c>
      <c r="O49" s="91" t="str">
        <f t="shared" si="6"/>
        <v>&lt;td&gt;SAP&lt;/td&gt;</v>
      </c>
      <c r="P49" s="91" t="str">
        <f t="shared" si="7"/>
        <v>&lt;td&gt;22&lt;/td&gt;</v>
      </c>
      <c r="Q49" s="91" t="str">
        <f t="shared" si="8"/>
        <v>&lt;td align="center"&gt;&lt;/td&gt;</v>
      </c>
      <c r="R49" s="42"/>
      <c r="S49" s="98" t="str">
        <f t="shared" si="9"/>
        <v>&lt;tr&gt;&lt;td&gt;Banjarmasin&lt;/td&gt;&lt;td&gt;Kalimantan Selatan&lt;/td&gt;&lt;td&gt;Banjarmasin&lt;/td&gt;&lt;td&gt;SAP&lt;/td&gt;&lt;td&gt;22&lt;/td&gt;&lt;td align="center"&gt;&lt;/td&gt;&lt;/tr&gt;</v>
      </c>
    </row>
    <row r="50" spans="1:19" s="8" customFormat="1" ht="21.95" customHeight="1" x14ac:dyDescent="0.25">
      <c r="A50" s="9" t="s">
        <v>99</v>
      </c>
      <c r="B50" s="10" t="s">
        <v>100</v>
      </c>
      <c r="C50" s="10" t="s">
        <v>101</v>
      </c>
      <c r="D50" s="10" t="s">
        <v>21</v>
      </c>
      <c r="E50" s="10">
        <v>17</v>
      </c>
      <c r="F50" s="10"/>
      <c r="H50" s="43" t="str">
        <f t="shared" si="0"/>
        <v>Banjarnegara</v>
      </c>
      <c r="I50" s="43" t="str">
        <f t="shared" si="1"/>
        <v/>
      </c>
      <c r="J50" s="43" t="str">
        <f t="shared" si="2"/>
        <v>Banjarnegara</v>
      </c>
      <c r="K50" s="43"/>
      <c r="L50" s="91" t="str">
        <f t="shared" si="3"/>
        <v>&lt;td&gt;Banjarnegara&lt;/td&gt;</v>
      </c>
      <c r="M50" s="91" t="str">
        <f t="shared" si="4"/>
        <v>&lt;td&gt;Jawa Tengah&lt;/td&gt;</v>
      </c>
      <c r="N50" s="91" t="str">
        <f t="shared" si="5"/>
        <v>&lt;td&gt;Purwokerto&lt;/td&gt;</v>
      </c>
      <c r="O50" s="91" t="str">
        <f t="shared" si="6"/>
        <v>&lt;td&gt;SAP&lt;/td&gt;</v>
      </c>
      <c r="P50" s="91" t="str">
        <f t="shared" si="7"/>
        <v>&lt;td&gt;17&lt;/td&gt;</v>
      </c>
      <c r="Q50" s="91" t="str">
        <f t="shared" si="8"/>
        <v>&lt;td align="center"&gt;&lt;/td&gt;</v>
      </c>
      <c r="R50" s="42"/>
      <c r="S50" s="98" t="str">
        <f t="shared" si="9"/>
        <v>&lt;tr&gt;&lt;td&gt;Banjarnegara&lt;/td&gt;&lt;td&gt;Jawa Tengah&lt;/td&gt;&lt;td&gt;Purwokerto&lt;/td&gt;&lt;td&gt;SAP&lt;/td&gt;&lt;td&gt;17&lt;/td&gt;&lt;td align="center"&gt;&lt;/td&gt;&lt;/tr&gt;</v>
      </c>
    </row>
    <row r="51" spans="1:19" s="8" customFormat="1" ht="21.95" customHeight="1" x14ac:dyDescent="0.25">
      <c r="A51" s="9" t="s">
        <v>102</v>
      </c>
      <c r="B51" s="10" t="s">
        <v>103</v>
      </c>
      <c r="C51" s="10" t="s">
        <v>104</v>
      </c>
      <c r="D51" s="10" t="s">
        <v>21</v>
      </c>
      <c r="E51" s="10">
        <v>28</v>
      </c>
      <c r="F51" s="10" t="s">
        <v>105</v>
      </c>
      <c r="H51" s="43" t="str">
        <f t="shared" si="0"/>
        <v>Bantaeng</v>
      </c>
      <c r="I51" s="43" t="str">
        <f t="shared" si="1"/>
        <v/>
      </c>
      <c r="J51" s="43" t="str">
        <f t="shared" si="2"/>
        <v>Bantaeng</v>
      </c>
      <c r="K51" s="43"/>
      <c r="L51" s="91" t="str">
        <f t="shared" si="3"/>
        <v>&lt;td&gt;Bantaeng&lt;/td&gt;</v>
      </c>
      <c r="M51" s="91" t="str">
        <f t="shared" si="4"/>
        <v>&lt;td&gt;Sulawesi Selatan&lt;/td&gt;</v>
      </c>
      <c r="N51" s="91" t="str">
        <f t="shared" si="5"/>
        <v>&lt;td&gt;Makassar&lt;/td&gt;</v>
      </c>
      <c r="O51" s="91" t="str">
        <f t="shared" si="6"/>
        <v>&lt;td&gt;SAP&lt;/td&gt;</v>
      </c>
      <c r="P51" s="91" t="str">
        <f t="shared" si="7"/>
        <v>&lt;td&gt;28&lt;/td&gt;</v>
      </c>
      <c r="Q51" s="91" t="str">
        <f t="shared" si="8"/>
        <v>&lt;td align="center"&gt;dibuatkan 3a&lt;/td&gt;</v>
      </c>
      <c r="R51" s="42"/>
      <c r="S51" s="98" t="str">
        <f t="shared" si="9"/>
        <v>&lt;tr&gt;&lt;td&gt;Bantaeng&lt;/td&gt;&lt;td&gt;Sulawesi Selatan&lt;/td&gt;&lt;td&gt;Makassar&lt;/td&gt;&lt;td&gt;SAP&lt;/td&gt;&lt;td&gt;28&lt;/td&gt;&lt;td align="center"&gt;dibuatkan 3a&lt;/td&gt;&lt;/tr&gt;</v>
      </c>
    </row>
    <row r="52" spans="1:19" s="8" customFormat="1" ht="21.95" customHeight="1" x14ac:dyDescent="0.25">
      <c r="A52" s="9" t="s">
        <v>106</v>
      </c>
      <c r="B52" s="10" t="s">
        <v>107</v>
      </c>
      <c r="C52" s="10" t="s">
        <v>108</v>
      </c>
      <c r="D52" s="10" t="s">
        <v>21</v>
      </c>
      <c r="E52" s="10">
        <v>16</v>
      </c>
      <c r="F52" s="10"/>
      <c r="H52" s="43" t="str">
        <f t="shared" si="0"/>
        <v>Bantul</v>
      </c>
      <c r="I52" s="43" t="str">
        <f t="shared" si="1"/>
        <v/>
      </c>
      <c r="J52" s="43" t="str">
        <f t="shared" si="2"/>
        <v>Bantul</v>
      </c>
      <c r="K52" s="43"/>
      <c r="L52" s="91" t="str">
        <f t="shared" si="3"/>
        <v>&lt;td&gt;Bantul&lt;/td&gt;</v>
      </c>
      <c r="M52" s="91" t="str">
        <f t="shared" si="4"/>
        <v>&lt;td&gt;DI Yogyakarta&lt;/td&gt;</v>
      </c>
      <c r="N52" s="91" t="str">
        <f t="shared" si="5"/>
        <v>&lt;td&gt;Yogyakarta&lt;/td&gt;</v>
      </c>
      <c r="O52" s="91" t="str">
        <f t="shared" si="6"/>
        <v>&lt;td&gt;SAP&lt;/td&gt;</v>
      </c>
      <c r="P52" s="91" t="str">
        <f t="shared" si="7"/>
        <v>&lt;td&gt;16&lt;/td&gt;</v>
      </c>
      <c r="Q52" s="91" t="str">
        <f t="shared" si="8"/>
        <v>&lt;td align="center"&gt;&lt;/td&gt;</v>
      </c>
      <c r="R52" s="42"/>
      <c r="S52" s="98" t="str">
        <f t="shared" si="9"/>
        <v>&lt;tr&gt;&lt;td&gt;Bantul&lt;/td&gt;&lt;td&gt;DI Yogyakarta&lt;/td&gt;&lt;td&gt;Yogyakarta&lt;/td&gt;&lt;td&gt;SAP&lt;/td&gt;&lt;td&gt;16&lt;/td&gt;&lt;td align="center"&gt;&lt;/td&gt;&lt;/tr&gt;</v>
      </c>
    </row>
    <row r="53" spans="1:19" s="8" customFormat="1" ht="21.95" customHeight="1" x14ac:dyDescent="0.25">
      <c r="A53" s="9" t="s">
        <v>109</v>
      </c>
      <c r="B53" s="10" t="s">
        <v>110</v>
      </c>
      <c r="C53" s="10" t="s">
        <v>111</v>
      </c>
      <c r="D53" s="10" t="s">
        <v>21</v>
      </c>
      <c r="E53" s="10">
        <v>23</v>
      </c>
      <c r="F53" s="10"/>
      <c r="H53" s="43" t="str">
        <f t="shared" si="0"/>
        <v>Banyuasin</v>
      </c>
      <c r="I53" s="43" t="str">
        <f t="shared" si="1"/>
        <v/>
      </c>
      <c r="J53" s="43" t="str">
        <f t="shared" si="2"/>
        <v>Banyuasin</v>
      </c>
      <c r="K53" s="43"/>
      <c r="L53" s="91" t="str">
        <f t="shared" si="3"/>
        <v>&lt;td&gt;Banyuasin&lt;/td&gt;</v>
      </c>
      <c r="M53" s="91" t="str">
        <f t="shared" si="4"/>
        <v>&lt;td&gt;Sumatera Selatan&lt;/td&gt;</v>
      </c>
      <c r="N53" s="91" t="str">
        <f t="shared" si="5"/>
        <v>&lt;td&gt;Palembang&lt;/td&gt;</v>
      </c>
      <c r="O53" s="91" t="str">
        <f t="shared" si="6"/>
        <v>&lt;td&gt;SAP&lt;/td&gt;</v>
      </c>
      <c r="P53" s="91" t="str">
        <f t="shared" si="7"/>
        <v>&lt;td&gt;23&lt;/td&gt;</v>
      </c>
      <c r="Q53" s="91" t="str">
        <f t="shared" si="8"/>
        <v>&lt;td align="center"&gt;&lt;/td&gt;</v>
      </c>
      <c r="R53" s="42"/>
      <c r="S53" s="98" t="str">
        <f t="shared" si="9"/>
        <v>&lt;tr&gt;&lt;td&gt;Banyuasin&lt;/td&gt;&lt;td&gt;Sumatera Selatan&lt;/td&gt;&lt;td&gt;Palembang&lt;/td&gt;&lt;td&gt;SAP&lt;/td&gt;&lt;td&gt;23&lt;/td&gt;&lt;td align="center"&gt;&lt;/td&gt;&lt;/tr&gt;</v>
      </c>
    </row>
    <row r="54" spans="1:19" s="8" customFormat="1" ht="21.95" customHeight="1" x14ac:dyDescent="0.25">
      <c r="A54" s="9" t="s">
        <v>112</v>
      </c>
      <c r="B54" s="10" t="s">
        <v>100</v>
      </c>
      <c r="C54" s="10" t="s">
        <v>101</v>
      </c>
      <c r="D54" s="10" t="s">
        <v>21</v>
      </c>
      <c r="E54" s="10">
        <v>17</v>
      </c>
      <c r="F54" s="10"/>
      <c r="H54" s="43" t="str">
        <f t="shared" si="0"/>
        <v>Banyumas</v>
      </c>
      <c r="I54" s="43" t="str">
        <f t="shared" si="1"/>
        <v/>
      </c>
      <c r="J54" s="43" t="str">
        <f t="shared" si="2"/>
        <v>Banyumas</v>
      </c>
      <c r="K54" s="43"/>
      <c r="L54" s="91" t="str">
        <f t="shared" si="3"/>
        <v>&lt;td&gt;Banyumas&lt;/td&gt;</v>
      </c>
      <c r="M54" s="91" t="str">
        <f t="shared" si="4"/>
        <v>&lt;td&gt;Jawa Tengah&lt;/td&gt;</v>
      </c>
      <c r="N54" s="91" t="str">
        <f t="shared" si="5"/>
        <v>&lt;td&gt;Purwokerto&lt;/td&gt;</v>
      </c>
      <c r="O54" s="91" t="str">
        <f t="shared" si="6"/>
        <v>&lt;td&gt;SAP&lt;/td&gt;</v>
      </c>
      <c r="P54" s="91" t="str">
        <f t="shared" si="7"/>
        <v>&lt;td&gt;17&lt;/td&gt;</v>
      </c>
      <c r="Q54" s="91" t="str">
        <f t="shared" si="8"/>
        <v>&lt;td align="center"&gt;&lt;/td&gt;</v>
      </c>
      <c r="R54" s="42"/>
      <c r="S54" s="98" t="str">
        <f t="shared" si="9"/>
        <v>&lt;tr&gt;&lt;td&gt;Banyumas&lt;/td&gt;&lt;td&gt;Jawa Tengah&lt;/td&gt;&lt;td&gt;Purwokerto&lt;/td&gt;&lt;td&gt;SAP&lt;/td&gt;&lt;td&gt;17&lt;/td&gt;&lt;td align="center"&gt;&lt;/td&gt;&lt;/tr&gt;</v>
      </c>
    </row>
    <row r="55" spans="1:19" s="8" customFormat="1" ht="21.95" customHeight="1" x14ac:dyDescent="0.25">
      <c r="A55" s="9" t="s">
        <v>113</v>
      </c>
      <c r="B55" s="10" t="s">
        <v>89</v>
      </c>
      <c r="C55" s="10" t="s">
        <v>114</v>
      </c>
      <c r="D55" s="10" t="s">
        <v>21</v>
      </c>
      <c r="E55" s="10">
        <v>39</v>
      </c>
      <c r="F55" s="10"/>
      <c r="H55" s="43" t="str">
        <f t="shared" si="0"/>
        <v>Banyuwangi</v>
      </c>
      <c r="I55" s="43" t="str">
        <f t="shared" si="1"/>
        <v>Kec. Bangorejo</v>
      </c>
      <c r="J55" s="43" t="str">
        <f t="shared" si="2"/>
        <v>Banyuwangi - &lt;span style="font-style: oblique; color: #03F; font-weight: lighter;"&gt;Kec. Bangorejo</v>
      </c>
      <c r="K55" s="43"/>
      <c r="L55" s="91" t="str">
        <f t="shared" si="3"/>
        <v>&lt;td&gt;Banyuwangi - &lt;span style="font-style: oblique; color: #03F; font-weight: lighter;"&gt;Kec. Bangorejo&lt;/td&gt;</v>
      </c>
      <c r="M55" s="91" t="str">
        <f t="shared" si="4"/>
        <v>&lt;td&gt;Jawa Timur&lt;/td&gt;</v>
      </c>
      <c r="N55" s="91" t="str">
        <f t="shared" si="5"/>
        <v>&lt;td&gt;Jember&lt;/td&gt;</v>
      </c>
      <c r="O55" s="91" t="str">
        <f t="shared" si="6"/>
        <v>&lt;td&gt;SAP&lt;/td&gt;</v>
      </c>
      <c r="P55" s="91" t="str">
        <f t="shared" si="7"/>
        <v>&lt;td&gt;39&lt;/td&gt;</v>
      </c>
      <c r="Q55" s="91" t="str">
        <f t="shared" si="8"/>
        <v>&lt;td align="center"&gt;&lt;/td&gt;</v>
      </c>
      <c r="R55" s="42"/>
      <c r="S55" s="98" t="str">
        <f t="shared" si="9"/>
        <v>&lt;tr&gt;&lt;td&gt;Banyuwangi - &lt;span style="font-style: oblique; color: #03F; font-weight: lighter;"&gt;Kec. Bangorejo&lt;/td&gt;&lt;td&gt;Jawa Timur&lt;/td&gt;&lt;td&gt;Jember&lt;/td&gt;&lt;td&gt;SAP&lt;/td&gt;&lt;td&gt;39&lt;/td&gt;&lt;td align="center"&gt;&lt;/td&gt;&lt;/tr&gt;</v>
      </c>
    </row>
    <row r="56" spans="1:19" s="8" customFormat="1" ht="21.95" customHeight="1" x14ac:dyDescent="0.25">
      <c r="A56" s="9" t="s">
        <v>115</v>
      </c>
      <c r="B56" s="10" t="s">
        <v>89</v>
      </c>
      <c r="C56" s="10" t="s">
        <v>114</v>
      </c>
      <c r="D56" s="10" t="s">
        <v>21</v>
      </c>
      <c r="E56" s="10">
        <v>39</v>
      </c>
      <c r="F56" s="10"/>
      <c r="H56" s="43" t="str">
        <f t="shared" si="0"/>
        <v>Banyuwangi</v>
      </c>
      <c r="I56" s="43" t="str">
        <f t="shared" si="1"/>
        <v>Kec. Cluring (Benculuk)</v>
      </c>
      <c r="J56" s="43" t="str">
        <f t="shared" si="2"/>
        <v>Banyuwangi - &lt;span style="font-style: oblique; color: #03F; font-weight: lighter;"&gt;Kec. Cluring (Benculuk)</v>
      </c>
      <c r="K56" s="43"/>
      <c r="L56" s="91" t="str">
        <f t="shared" si="3"/>
        <v>&lt;td&gt;Banyuwangi - &lt;span style="font-style: oblique; color: #03F; font-weight: lighter;"&gt;Kec. Cluring (Benculuk)&lt;/td&gt;</v>
      </c>
      <c r="M56" s="91" t="str">
        <f t="shared" si="4"/>
        <v>&lt;td&gt;Jawa Timur&lt;/td&gt;</v>
      </c>
      <c r="N56" s="91" t="str">
        <f t="shared" si="5"/>
        <v>&lt;td&gt;Jember&lt;/td&gt;</v>
      </c>
      <c r="O56" s="91" t="str">
        <f t="shared" si="6"/>
        <v>&lt;td&gt;SAP&lt;/td&gt;</v>
      </c>
      <c r="P56" s="91" t="str">
        <f t="shared" si="7"/>
        <v>&lt;td&gt;39&lt;/td&gt;</v>
      </c>
      <c r="Q56" s="91" t="str">
        <f t="shared" si="8"/>
        <v>&lt;td align="center"&gt;&lt;/td&gt;</v>
      </c>
      <c r="R56" s="42"/>
      <c r="S56" s="98" t="str">
        <f t="shared" si="9"/>
        <v>&lt;tr&gt;&lt;td&gt;Banyuwangi - &lt;span style="font-style: oblique; color: #03F; font-weight: lighter;"&gt;Kec. Cluring (Benculuk)&lt;/td&gt;&lt;td&gt;Jawa Timur&lt;/td&gt;&lt;td&gt;Jember&lt;/td&gt;&lt;td&gt;SAP&lt;/td&gt;&lt;td&gt;39&lt;/td&gt;&lt;td align="center"&gt;&lt;/td&gt;&lt;/tr&gt;</v>
      </c>
    </row>
    <row r="57" spans="1:19" s="8" customFormat="1" ht="21.95" customHeight="1" x14ac:dyDescent="0.25">
      <c r="A57" s="9" t="s">
        <v>116</v>
      </c>
      <c r="B57" s="10" t="s">
        <v>89</v>
      </c>
      <c r="C57" s="10" t="s">
        <v>114</v>
      </c>
      <c r="D57" s="10" t="s">
        <v>21</v>
      </c>
      <c r="E57" s="10">
        <v>39</v>
      </c>
      <c r="F57" s="10"/>
      <c r="H57" s="43" t="str">
        <f t="shared" si="0"/>
        <v>Banyuwangi</v>
      </c>
      <c r="I57" s="43" t="str">
        <f t="shared" si="1"/>
        <v>Kec. Gambiran (Jajag)</v>
      </c>
      <c r="J57" s="43" t="str">
        <f t="shared" si="2"/>
        <v>Banyuwangi - &lt;span style="font-style: oblique; color: #03F; font-weight: lighter;"&gt;Kec. Gambiran (Jajag)</v>
      </c>
      <c r="K57" s="43"/>
      <c r="L57" s="91" t="str">
        <f t="shared" si="3"/>
        <v>&lt;td&gt;Banyuwangi - &lt;span style="font-style: oblique; color: #03F; font-weight: lighter;"&gt;Kec. Gambiran (Jajag)&lt;/td&gt;</v>
      </c>
      <c r="M57" s="91" t="str">
        <f t="shared" si="4"/>
        <v>&lt;td&gt;Jawa Timur&lt;/td&gt;</v>
      </c>
      <c r="N57" s="91" t="str">
        <f t="shared" si="5"/>
        <v>&lt;td&gt;Jember&lt;/td&gt;</v>
      </c>
      <c r="O57" s="91" t="str">
        <f t="shared" si="6"/>
        <v>&lt;td&gt;SAP&lt;/td&gt;</v>
      </c>
      <c r="P57" s="91" t="str">
        <f t="shared" si="7"/>
        <v>&lt;td&gt;39&lt;/td&gt;</v>
      </c>
      <c r="Q57" s="91" t="str">
        <f t="shared" si="8"/>
        <v>&lt;td align="center"&gt;&lt;/td&gt;</v>
      </c>
      <c r="R57" s="42"/>
      <c r="S57" s="98" t="str">
        <f t="shared" si="9"/>
        <v>&lt;tr&gt;&lt;td&gt;Banyuwangi - &lt;span style="font-style: oblique; color: #03F; font-weight: lighter;"&gt;Kec. Gambiran (Jajag)&lt;/td&gt;&lt;td&gt;Jawa Timur&lt;/td&gt;&lt;td&gt;Jember&lt;/td&gt;&lt;td&gt;SAP&lt;/td&gt;&lt;td&gt;39&lt;/td&gt;&lt;td align="center"&gt;&lt;/td&gt;&lt;/tr&gt;</v>
      </c>
    </row>
    <row r="58" spans="1:19" s="8" customFormat="1" ht="21.95" customHeight="1" x14ac:dyDescent="0.25">
      <c r="A58" s="9" t="s">
        <v>117</v>
      </c>
      <c r="B58" s="10" t="s">
        <v>89</v>
      </c>
      <c r="C58" s="10" t="s">
        <v>114</v>
      </c>
      <c r="D58" s="10" t="s">
        <v>21</v>
      </c>
      <c r="E58" s="10">
        <v>39</v>
      </c>
      <c r="F58" s="10"/>
      <c r="H58" s="43" t="str">
        <f t="shared" si="0"/>
        <v>Banyuwangi</v>
      </c>
      <c r="I58" s="43" t="str">
        <f t="shared" si="1"/>
        <v>Kec. Genteng</v>
      </c>
      <c r="J58" s="43" t="str">
        <f t="shared" si="2"/>
        <v>Banyuwangi - &lt;span style="font-style: oblique; color: #03F; font-weight: lighter;"&gt;Kec. Genteng</v>
      </c>
      <c r="K58" s="43"/>
      <c r="L58" s="91" t="str">
        <f t="shared" si="3"/>
        <v>&lt;td&gt;Banyuwangi - &lt;span style="font-style: oblique; color: #03F; font-weight: lighter;"&gt;Kec. Genteng&lt;/td&gt;</v>
      </c>
      <c r="M58" s="91" t="str">
        <f t="shared" si="4"/>
        <v>&lt;td&gt;Jawa Timur&lt;/td&gt;</v>
      </c>
      <c r="N58" s="91" t="str">
        <f t="shared" si="5"/>
        <v>&lt;td&gt;Jember&lt;/td&gt;</v>
      </c>
      <c r="O58" s="91" t="str">
        <f t="shared" si="6"/>
        <v>&lt;td&gt;SAP&lt;/td&gt;</v>
      </c>
      <c r="P58" s="91" t="str">
        <f t="shared" si="7"/>
        <v>&lt;td&gt;39&lt;/td&gt;</v>
      </c>
      <c r="Q58" s="91" t="str">
        <f t="shared" si="8"/>
        <v>&lt;td align="center"&gt;&lt;/td&gt;</v>
      </c>
      <c r="R58" s="42"/>
      <c r="S58" s="98" t="str">
        <f t="shared" si="9"/>
        <v>&lt;tr&gt;&lt;td&gt;Banyuwangi - &lt;span style="font-style: oblique; color: #03F; font-weight: lighter;"&gt;Kec. Genteng&lt;/td&gt;&lt;td&gt;Jawa Timur&lt;/td&gt;&lt;td&gt;Jember&lt;/td&gt;&lt;td&gt;SAP&lt;/td&gt;&lt;td&gt;39&lt;/td&gt;&lt;td align="center"&gt;&lt;/td&gt;&lt;/tr&gt;</v>
      </c>
    </row>
    <row r="59" spans="1:19" s="8" customFormat="1" ht="21.95" customHeight="1" x14ac:dyDescent="0.25">
      <c r="A59" s="9" t="s">
        <v>118</v>
      </c>
      <c r="B59" s="10" t="s">
        <v>89</v>
      </c>
      <c r="C59" s="10" t="s">
        <v>114</v>
      </c>
      <c r="D59" s="10" t="s">
        <v>21</v>
      </c>
      <c r="E59" s="10">
        <v>39</v>
      </c>
      <c r="F59" s="10"/>
      <c r="H59" s="43" t="str">
        <f t="shared" si="0"/>
        <v>Banyuwangi</v>
      </c>
      <c r="I59" s="43" t="str">
        <f t="shared" si="1"/>
        <v>Kec. Glenmore</v>
      </c>
      <c r="J59" s="43" t="str">
        <f t="shared" si="2"/>
        <v>Banyuwangi - &lt;span style="font-style: oblique; color: #03F; font-weight: lighter;"&gt;Kec. Glenmore</v>
      </c>
      <c r="K59" s="43"/>
      <c r="L59" s="91" t="str">
        <f t="shared" si="3"/>
        <v>&lt;td&gt;Banyuwangi - &lt;span style="font-style: oblique; color: #03F; font-weight: lighter;"&gt;Kec. Glenmore&lt;/td&gt;</v>
      </c>
      <c r="M59" s="91" t="str">
        <f t="shared" si="4"/>
        <v>&lt;td&gt;Jawa Timur&lt;/td&gt;</v>
      </c>
      <c r="N59" s="91" t="str">
        <f t="shared" si="5"/>
        <v>&lt;td&gt;Jember&lt;/td&gt;</v>
      </c>
      <c r="O59" s="91" t="str">
        <f t="shared" si="6"/>
        <v>&lt;td&gt;SAP&lt;/td&gt;</v>
      </c>
      <c r="P59" s="91" t="str">
        <f t="shared" si="7"/>
        <v>&lt;td&gt;39&lt;/td&gt;</v>
      </c>
      <c r="Q59" s="91" t="str">
        <f t="shared" si="8"/>
        <v>&lt;td align="center"&gt;&lt;/td&gt;</v>
      </c>
      <c r="R59" s="42"/>
      <c r="S59" s="98" t="str">
        <f t="shared" si="9"/>
        <v>&lt;tr&gt;&lt;td&gt;Banyuwangi - &lt;span style="font-style: oblique; color: #03F; font-weight: lighter;"&gt;Kec. Glenmore&lt;/td&gt;&lt;td&gt;Jawa Timur&lt;/td&gt;&lt;td&gt;Jember&lt;/td&gt;&lt;td&gt;SAP&lt;/td&gt;&lt;td&gt;39&lt;/td&gt;&lt;td align="center"&gt;&lt;/td&gt;&lt;/tr&gt;</v>
      </c>
    </row>
    <row r="60" spans="1:19" s="8" customFormat="1" ht="21.95" customHeight="1" x14ac:dyDescent="0.25">
      <c r="A60" s="9" t="s">
        <v>119</v>
      </c>
      <c r="B60" s="10" t="s">
        <v>89</v>
      </c>
      <c r="C60" s="10" t="s">
        <v>114</v>
      </c>
      <c r="D60" s="10" t="s">
        <v>21</v>
      </c>
      <c r="E60" s="10">
        <v>39</v>
      </c>
      <c r="F60" s="10"/>
      <c r="H60" s="43" t="str">
        <f t="shared" si="0"/>
        <v>Banyuwangi</v>
      </c>
      <c r="I60" s="43" t="str">
        <f t="shared" si="1"/>
        <v>Kec. Kabat</v>
      </c>
      <c r="J60" s="43" t="str">
        <f t="shared" si="2"/>
        <v>Banyuwangi - &lt;span style="font-style: oblique; color: #03F; font-weight: lighter;"&gt;Kec. Kabat</v>
      </c>
      <c r="K60" s="43"/>
      <c r="L60" s="91" t="str">
        <f t="shared" si="3"/>
        <v>&lt;td&gt;Banyuwangi - &lt;span style="font-style: oblique; color: #03F; font-weight: lighter;"&gt;Kec. Kabat&lt;/td&gt;</v>
      </c>
      <c r="M60" s="91" t="str">
        <f t="shared" si="4"/>
        <v>&lt;td&gt;Jawa Timur&lt;/td&gt;</v>
      </c>
      <c r="N60" s="91" t="str">
        <f t="shared" si="5"/>
        <v>&lt;td&gt;Jember&lt;/td&gt;</v>
      </c>
      <c r="O60" s="91" t="str">
        <f t="shared" si="6"/>
        <v>&lt;td&gt;SAP&lt;/td&gt;</v>
      </c>
      <c r="P60" s="91" t="str">
        <f t="shared" si="7"/>
        <v>&lt;td&gt;39&lt;/td&gt;</v>
      </c>
      <c r="Q60" s="91" t="str">
        <f t="shared" si="8"/>
        <v>&lt;td align="center"&gt;&lt;/td&gt;</v>
      </c>
      <c r="R60" s="42"/>
      <c r="S60" s="98" t="str">
        <f t="shared" si="9"/>
        <v>&lt;tr&gt;&lt;td&gt;Banyuwangi - &lt;span style="font-style: oblique; color: #03F; font-weight: lighter;"&gt;Kec. Kabat&lt;/td&gt;&lt;td&gt;Jawa Timur&lt;/td&gt;&lt;td&gt;Jember&lt;/td&gt;&lt;td&gt;SAP&lt;/td&gt;&lt;td&gt;39&lt;/td&gt;&lt;td align="center"&gt;&lt;/td&gt;&lt;/tr&gt;</v>
      </c>
    </row>
    <row r="61" spans="1:19" s="8" customFormat="1" ht="21.95" customHeight="1" x14ac:dyDescent="0.25">
      <c r="A61" s="9" t="s">
        <v>120</v>
      </c>
      <c r="B61" s="10" t="s">
        <v>89</v>
      </c>
      <c r="C61" s="10" t="s">
        <v>114</v>
      </c>
      <c r="D61" s="10" t="s">
        <v>21</v>
      </c>
      <c r="E61" s="10">
        <v>39</v>
      </c>
      <c r="F61" s="10"/>
      <c r="H61" s="43" t="str">
        <f t="shared" si="0"/>
        <v>Banyuwangi</v>
      </c>
      <c r="I61" s="43" t="str">
        <f t="shared" si="1"/>
        <v>Kec. Kalibaru</v>
      </c>
      <c r="J61" s="43" t="str">
        <f t="shared" si="2"/>
        <v>Banyuwangi - &lt;span style="font-style: oblique; color: #03F; font-weight: lighter;"&gt;Kec. Kalibaru</v>
      </c>
      <c r="K61" s="43"/>
      <c r="L61" s="91" t="str">
        <f t="shared" si="3"/>
        <v>&lt;td&gt;Banyuwangi - &lt;span style="font-style: oblique; color: #03F; font-weight: lighter;"&gt;Kec. Kalibaru&lt;/td&gt;</v>
      </c>
      <c r="M61" s="91" t="str">
        <f t="shared" si="4"/>
        <v>&lt;td&gt;Jawa Timur&lt;/td&gt;</v>
      </c>
      <c r="N61" s="91" t="str">
        <f t="shared" si="5"/>
        <v>&lt;td&gt;Jember&lt;/td&gt;</v>
      </c>
      <c r="O61" s="91" t="str">
        <f t="shared" si="6"/>
        <v>&lt;td&gt;SAP&lt;/td&gt;</v>
      </c>
      <c r="P61" s="91" t="str">
        <f t="shared" si="7"/>
        <v>&lt;td&gt;39&lt;/td&gt;</v>
      </c>
      <c r="Q61" s="91" t="str">
        <f t="shared" si="8"/>
        <v>&lt;td align="center"&gt;&lt;/td&gt;</v>
      </c>
      <c r="R61" s="42"/>
      <c r="S61" s="98" t="str">
        <f t="shared" si="9"/>
        <v>&lt;tr&gt;&lt;td&gt;Banyuwangi - &lt;span style="font-style: oblique; color: #03F; font-weight: lighter;"&gt;Kec. Kalibaru&lt;/td&gt;&lt;td&gt;Jawa Timur&lt;/td&gt;&lt;td&gt;Jember&lt;/td&gt;&lt;td&gt;SAP&lt;/td&gt;&lt;td&gt;39&lt;/td&gt;&lt;td align="center"&gt;&lt;/td&gt;&lt;/tr&gt;</v>
      </c>
    </row>
    <row r="62" spans="1:19" s="8" customFormat="1" ht="21.95" customHeight="1" x14ac:dyDescent="0.25">
      <c r="A62" s="9" t="s">
        <v>121</v>
      </c>
      <c r="B62" s="10" t="s">
        <v>89</v>
      </c>
      <c r="C62" s="10" t="s">
        <v>114</v>
      </c>
      <c r="D62" s="10" t="s">
        <v>21</v>
      </c>
      <c r="E62" s="10">
        <v>39</v>
      </c>
      <c r="F62" s="10"/>
      <c r="H62" s="43" t="str">
        <f t="shared" si="0"/>
        <v>Banyuwangi</v>
      </c>
      <c r="I62" s="43" t="str">
        <f t="shared" si="1"/>
        <v>Kec. Kalipuro</v>
      </c>
      <c r="J62" s="43" t="str">
        <f t="shared" si="2"/>
        <v>Banyuwangi - &lt;span style="font-style: oblique; color: #03F; font-weight: lighter;"&gt;Kec. Kalipuro</v>
      </c>
      <c r="K62" s="43"/>
      <c r="L62" s="91" t="str">
        <f t="shared" si="3"/>
        <v>&lt;td&gt;Banyuwangi - &lt;span style="font-style: oblique; color: #03F; font-weight: lighter;"&gt;Kec. Kalipuro&lt;/td&gt;</v>
      </c>
      <c r="M62" s="91" t="str">
        <f t="shared" si="4"/>
        <v>&lt;td&gt;Jawa Timur&lt;/td&gt;</v>
      </c>
      <c r="N62" s="91" t="str">
        <f t="shared" si="5"/>
        <v>&lt;td&gt;Jember&lt;/td&gt;</v>
      </c>
      <c r="O62" s="91" t="str">
        <f t="shared" si="6"/>
        <v>&lt;td&gt;SAP&lt;/td&gt;</v>
      </c>
      <c r="P62" s="91" t="str">
        <f t="shared" si="7"/>
        <v>&lt;td&gt;39&lt;/td&gt;</v>
      </c>
      <c r="Q62" s="91" t="str">
        <f t="shared" si="8"/>
        <v>&lt;td align="center"&gt;&lt;/td&gt;</v>
      </c>
      <c r="R62" s="42"/>
      <c r="S62" s="98" t="str">
        <f t="shared" si="9"/>
        <v>&lt;tr&gt;&lt;td&gt;Banyuwangi - &lt;span style="font-style: oblique; color: #03F; font-weight: lighter;"&gt;Kec. Kalipuro&lt;/td&gt;&lt;td&gt;Jawa Timur&lt;/td&gt;&lt;td&gt;Jember&lt;/td&gt;&lt;td&gt;SAP&lt;/td&gt;&lt;td&gt;39&lt;/td&gt;&lt;td align="center"&gt;&lt;/td&gt;&lt;/tr&gt;</v>
      </c>
    </row>
    <row r="63" spans="1:19" s="8" customFormat="1" ht="21.95" customHeight="1" x14ac:dyDescent="0.25">
      <c r="A63" s="9" t="s">
        <v>122</v>
      </c>
      <c r="B63" s="10" t="s">
        <v>89</v>
      </c>
      <c r="C63" s="10" t="s">
        <v>114</v>
      </c>
      <c r="D63" s="10" t="s">
        <v>21</v>
      </c>
      <c r="E63" s="10">
        <v>39</v>
      </c>
      <c r="F63" s="10"/>
      <c r="H63" s="43" t="str">
        <f t="shared" si="0"/>
        <v>Banyuwangi</v>
      </c>
      <c r="I63" s="43" t="str">
        <f t="shared" si="1"/>
        <v>Kec. Muncar</v>
      </c>
      <c r="J63" s="43" t="str">
        <f t="shared" si="2"/>
        <v>Banyuwangi - &lt;span style="font-style: oblique; color: #03F; font-weight: lighter;"&gt;Kec. Muncar</v>
      </c>
      <c r="K63" s="43"/>
      <c r="L63" s="91" t="str">
        <f t="shared" si="3"/>
        <v>&lt;td&gt;Banyuwangi - &lt;span style="font-style: oblique; color: #03F; font-weight: lighter;"&gt;Kec. Muncar&lt;/td&gt;</v>
      </c>
      <c r="M63" s="91" t="str">
        <f t="shared" si="4"/>
        <v>&lt;td&gt;Jawa Timur&lt;/td&gt;</v>
      </c>
      <c r="N63" s="91" t="str">
        <f t="shared" si="5"/>
        <v>&lt;td&gt;Jember&lt;/td&gt;</v>
      </c>
      <c r="O63" s="91" t="str">
        <f t="shared" si="6"/>
        <v>&lt;td&gt;SAP&lt;/td&gt;</v>
      </c>
      <c r="P63" s="91" t="str">
        <f t="shared" si="7"/>
        <v>&lt;td&gt;39&lt;/td&gt;</v>
      </c>
      <c r="Q63" s="91" t="str">
        <f t="shared" si="8"/>
        <v>&lt;td align="center"&gt;&lt;/td&gt;</v>
      </c>
      <c r="R63" s="42"/>
      <c r="S63" s="98" t="str">
        <f t="shared" si="9"/>
        <v>&lt;tr&gt;&lt;td&gt;Banyuwangi - &lt;span style="font-style: oblique; color: #03F; font-weight: lighter;"&gt;Kec. Muncar&lt;/td&gt;&lt;td&gt;Jawa Timur&lt;/td&gt;&lt;td&gt;Jember&lt;/td&gt;&lt;td&gt;SAP&lt;/td&gt;&lt;td&gt;39&lt;/td&gt;&lt;td align="center"&gt;&lt;/td&gt;&lt;/tr&gt;</v>
      </c>
    </row>
    <row r="64" spans="1:19" s="8" customFormat="1" ht="21.95" customHeight="1" x14ac:dyDescent="0.25">
      <c r="A64" s="9" t="s">
        <v>123</v>
      </c>
      <c r="B64" s="10" t="s">
        <v>89</v>
      </c>
      <c r="C64" s="10" t="s">
        <v>114</v>
      </c>
      <c r="D64" s="10" t="s">
        <v>21</v>
      </c>
      <c r="E64" s="10">
        <v>39</v>
      </c>
      <c r="F64" s="10"/>
      <c r="H64" s="43" t="str">
        <f t="shared" si="0"/>
        <v>Banyuwangi</v>
      </c>
      <c r="I64" s="43" t="str">
        <f t="shared" si="1"/>
        <v>Kec. Purwoharjo</v>
      </c>
      <c r="J64" s="43" t="str">
        <f t="shared" si="2"/>
        <v>Banyuwangi - &lt;span style="font-style: oblique; color: #03F; font-weight: lighter;"&gt;Kec. Purwoharjo</v>
      </c>
      <c r="K64" s="43"/>
      <c r="L64" s="91" t="str">
        <f t="shared" si="3"/>
        <v>&lt;td&gt;Banyuwangi - &lt;span style="font-style: oblique; color: #03F; font-weight: lighter;"&gt;Kec. Purwoharjo&lt;/td&gt;</v>
      </c>
      <c r="M64" s="91" t="str">
        <f t="shared" si="4"/>
        <v>&lt;td&gt;Jawa Timur&lt;/td&gt;</v>
      </c>
      <c r="N64" s="91" t="str">
        <f t="shared" si="5"/>
        <v>&lt;td&gt;Jember&lt;/td&gt;</v>
      </c>
      <c r="O64" s="91" t="str">
        <f t="shared" si="6"/>
        <v>&lt;td&gt;SAP&lt;/td&gt;</v>
      </c>
      <c r="P64" s="91" t="str">
        <f t="shared" si="7"/>
        <v>&lt;td&gt;39&lt;/td&gt;</v>
      </c>
      <c r="Q64" s="91" t="str">
        <f t="shared" si="8"/>
        <v>&lt;td align="center"&gt;&lt;/td&gt;</v>
      </c>
      <c r="R64" s="42"/>
      <c r="S64" s="98" t="str">
        <f t="shared" si="9"/>
        <v>&lt;tr&gt;&lt;td&gt;Banyuwangi - &lt;span style="font-style: oblique; color: #03F; font-weight: lighter;"&gt;Kec. Purwoharjo&lt;/td&gt;&lt;td&gt;Jawa Timur&lt;/td&gt;&lt;td&gt;Jember&lt;/td&gt;&lt;td&gt;SAP&lt;/td&gt;&lt;td&gt;39&lt;/td&gt;&lt;td align="center"&gt;&lt;/td&gt;&lt;/tr&gt;</v>
      </c>
    </row>
    <row r="65" spans="1:19" s="8" customFormat="1" ht="21.95" customHeight="1" x14ac:dyDescent="0.25">
      <c r="A65" s="9" t="s">
        <v>124</v>
      </c>
      <c r="B65" s="10" t="s">
        <v>89</v>
      </c>
      <c r="C65" s="10" t="s">
        <v>114</v>
      </c>
      <c r="D65" s="10" t="s">
        <v>21</v>
      </c>
      <c r="E65" s="10">
        <v>39</v>
      </c>
      <c r="F65" s="10"/>
      <c r="H65" s="43" t="str">
        <f t="shared" si="0"/>
        <v>Banyuwangi</v>
      </c>
      <c r="I65" s="43" t="str">
        <f t="shared" si="1"/>
        <v>Kec. Rogojampi</v>
      </c>
      <c r="J65" s="43" t="str">
        <f t="shared" si="2"/>
        <v>Banyuwangi - &lt;span style="font-style: oblique; color: #03F; font-weight: lighter;"&gt;Kec. Rogojampi</v>
      </c>
      <c r="K65" s="43"/>
      <c r="L65" s="91" t="str">
        <f t="shared" si="3"/>
        <v>&lt;td&gt;Banyuwangi - &lt;span style="font-style: oblique; color: #03F; font-weight: lighter;"&gt;Kec. Rogojampi&lt;/td&gt;</v>
      </c>
      <c r="M65" s="91" t="str">
        <f t="shared" si="4"/>
        <v>&lt;td&gt;Jawa Timur&lt;/td&gt;</v>
      </c>
      <c r="N65" s="91" t="str">
        <f t="shared" si="5"/>
        <v>&lt;td&gt;Jember&lt;/td&gt;</v>
      </c>
      <c r="O65" s="91" t="str">
        <f t="shared" si="6"/>
        <v>&lt;td&gt;SAP&lt;/td&gt;</v>
      </c>
      <c r="P65" s="91" t="str">
        <f t="shared" si="7"/>
        <v>&lt;td&gt;39&lt;/td&gt;</v>
      </c>
      <c r="Q65" s="91" t="str">
        <f t="shared" si="8"/>
        <v>&lt;td align="center"&gt;&lt;/td&gt;</v>
      </c>
      <c r="R65" s="42"/>
      <c r="S65" s="98" t="str">
        <f t="shared" si="9"/>
        <v>&lt;tr&gt;&lt;td&gt;Banyuwangi - &lt;span style="font-style: oblique; color: #03F; font-weight: lighter;"&gt;Kec. Rogojampi&lt;/td&gt;&lt;td&gt;Jawa Timur&lt;/td&gt;&lt;td&gt;Jember&lt;/td&gt;&lt;td&gt;SAP&lt;/td&gt;&lt;td&gt;39&lt;/td&gt;&lt;td align="center"&gt;&lt;/td&gt;&lt;/tr&gt;</v>
      </c>
    </row>
    <row r="66" spans="1:19" s="8" customFormat="1" ht="21.95" customHeight="1" x14ac:dyDescent="0.25">
      <c r="A66" s="9" t="s">
        <v>125</v>
      </c>
      <c r="B66" s="10" t="s">
        <v>89</v>
      </c>
      <c r="C66" s="10" t="s">
        <v>114</v>
      </c>
      <c r="D66" s="10" t="s">
        <v>21</v>
      </c>
      <c r="E66" s="10">
        <v>39</v>
      </c>
      <c r="F66" s="10"/>
      <c r="H66" s="43" t="str">
        <f t="shared" si="0"/>
        <v>Banyuwangi</v>
      </c>
      <c r="I66" s="43" t="str">
        <f t="shared" si="1"/>
        <v>Kec. Sanggar</v>
      </c>
      <c r="J66" s="43" t="str">
        <f t="shared" si="2"/>
        <v>Banyuwangi - &lt;span style="font-style: oblique; color: #03F; font-weight: lighter;"&gt;Kec. Sanggar</v>
      </c>
      <c r="K66" s="43"/>
      <c r="L66" s="91" t="str">
        <f t="shared" si="3"/>
        <v>&lt;td&gt;Banyuwangi - &lt;span style="font-style: oblique; color: #03F; font-weight: lighter;"&gt;Kec. Sanggar&lt;/td&gt;</v>
      </c>
      <c r="M66" s="91" t="str">
        <f t="shared" si="4"/>
        <v>&lt;td&gt;Jawa Timur&lt;/td&gt;</v>
      </c>
      <c r="N66" s="91" t="str">
        <f t="shared" si="5"/>
        <v>&lt;td&gt;Jember&lt;/td&gt;</v>
      </c>
      <c r="O66" s="91" t="str">
        <f t="shared" si="6"/>
        <v>&lt;td&gt;SAP&lt;/td&gt;</v>
      </c>
      <c r="P66" s="91" t="str">
        <f t="shared" si="7"/>
        <v>&lt;td&gt;39&lt;/td&gt;</v>
      </c>
      <c r="Q66" s="91" t="str">
        <f t="shared" si="8"/>
        <v>&lt;td align="center"&gt;&lt;/td&gt;</v>
      </c>
      <c r="R66" s="42"/>
      <c r="S66" s="98" t="str">
        <f t="shared" si="9"/>
        <v>&lt;tr&gt;&lt;td&gt;Banyuwangi - &lt;span style="font-style: oblique; color: #03F; font-weight: lighter;"&gt;Kec. Sanggar&lt;/td&gt;&lt;td&gt;Jawa Timur&lt;/td&gt;&lt;td&gt;Jember&lt;/td&gt;&lt;td&gt;SAP&lt;/td&gt;&lt;td&gt;39&lt;/td&gt;&lt;td align="center"&gt;&lt;/td&gt;&lt;/tr&gt;</v>
      </c>
    </row>
    <row r="67" spans="1:19" s="8" customFormat="1" ht="21.95" customHeight="1" x14ac:dyDescent="0.25">
      <c r="A67" s="9" t="s">
        <v>126</v>
      </c>
      <c r="B67" s="10" t="s">
        <v>89</v>
      </c>
      <c r="C67" s="10" t="s">
        <v>114</v>
      </c>
      <c r="D67" s="10" t="s">
        <v>21</v>
      </c>
      <c r="E67" s="10">
        <v>39</v>
      </c>
      <c r="F67" s="10"/>
      <c r="H67" s="43" t="str">
        <f t="shared" si="0"/>
        <v>Banyuwangi</v>
      </c>
      <c r="I67" s="43" t="str">
        <f t="shared" si="1"/>
        <v>Kec. Sempu</v>
      </c>
      <c r="J67" s="43" t="str">
        <f t="shared" si="2"/>
        <v>Banyuwangi - &lt;span style="font-style: oblique; color: #03F; font-weight: lighter;"&gt;Kec. Sempu</v>
      </c>
      <c r="K67" s="43"/>
      <c r="L67" s="91" t="str">
        <f t="shared" si="3"/>
        <v>&lt;td&gt;Banyuwangi - &lt;span style="font-style: oblique; color: #03F; font-weight: lighter;"&gt;Kec. Sempu&lt;/td&gt;</v>
      </c>
      <c r="M67" s="91" t="str">
        <f t="shared" si="4"/>
        <v>&lt;td&gt;Jawa Timur&lt;/td&gt;</v>
      </c>
      <c r="N67" s="91" t="str">
        <f t="shared" si="5"/>
        <v>&lt;td&gt;Jember&lt;/td&gt;</v>
      </c>
      <c r="O67" s="91" t="str">
        <f t="shared" si="6"/>
        <v>&lt;td&gt;SAP&lt;/td&gt;</v>
      </c>
      <c r="P67" s="91" t="str">
        <f t="shared" si="7"/>
        <v>&lt;td&gt;39&lt;/td&gt;</v>
      </c>
      <c r="Q67" s="91" t="str">
        <f t="shared" si="8"/>
        <v>&lt;td align="center"&gt;&lt;/td&gt;</v>
      </c>
      <c r="R67" s="42"/>
      <c r="S67" s="98" t="str">
        <f t="shared" si="9"/>
        <v>&lt;tr&gt;&lt;td&gt;Banyuwangi - &lt;span style="font-style: oblique; color: #03F; font-weight: lighter;"&gt;Kec. Sempu&lt;/td&gt;&lt;td&gt;Jawa Timur&lt;/td&gt;&lt;td&gt;Jember&lt;/td&gt;&lt;td&gt;SAP&lt;/td&gt;&lt;td&gt;39&lt;/td&gt;&lt;td align="center"&gt;&lt;/td&gt;&lt;/tr&gt;</v>
      </c>
    </row>
    <row r="68" spans="1:19" s="8" customFormat="1" ht="21.95" customHeight="1" x14ac:dyDescent="0.25">
      <c r="A68" s="9" t="s">
        <v>127</v>
      </c>
      <c r="B68" s="10" t="s">
        <v>89</v>
      </c>
      <c r="C68" s="10" t="s">
        <v>114</v>
      </c>
      <c r="D68" s="10" t="s">
        <v>21</v>
      </c>
      <c r="E68" s="10">
        <v>39</v>
      </c>
      <c r="F68" s="10"/>
      <c r="H68" s="43" t="str">
        <f t="shared" si="0"/>
        <v>Banyuwangi</v>
      </c>
      <c r="I68" s="43" t="str">
        <f t="shared" si="1"/>
        <v>Kec. Songgon</v>
      </c>
      <c r="J68" s="43" t="str">
        <f t="shared" si="2"/>
        <v>Banyuwangi - &lt;span style="font-style: oblique; color: #03F; font-weight: lighter;"&gt;Kec. Songgon</v>
      </c>
      <c r="K68" s="43"/>
      <c r="L68" s="91" t="str">
        <f t="shared" si="3"/>
        <v>&lt;td&gt;Banyuwangi - &lt;span style="font-style: oblique; color: #03F; font-weight: lighter;"&gt;Kec. Songgon&lt;/td&gt;</v>
      </c>
      <c r="M68" s="91" t="str">
        <f t="shared" si="4"/>
        <v>&lt;td&gt;Jawa Timur&lt;/td&gt;</v>
      </c>
      <c r="N68" s="91" t="str">
        <f t="shared" si="5"/>
        <v>&lt;td&gt;Jember&lt;/td&gt;</v>
      </c>
      <c r="O68" s="91" t="str">
        <f t="shared" si="6"/>
        <v>&lt;td&gt;SAP&lt;/td&gt;</v>
      </c>
      <c r="P68" s="91" t="str">
        <f t="shared" si="7"/>
        <v>&lt;td&gt;39&lt;/td&gt;</v>
      </c>
      <c r="Q68" s="91" t="str">
        <f t="shared" si="8"/>
        <v>&lt;td align="center"&gt;&lt;/td&gt;</v>
      </c>
      <c r="R68" s="42"/>
      <c r="S68" s="98" t="str">
        <f t="shared" si="9"/>
        <v>&lt;tr&gt;&lt;td&gt;Banyuwangi - &lt;span style="font-style: oblique; color: #03F; font-weight: lighter;"&gt;Kec. Songgon&lt;/td&gt;&lt;td&gt;Jawa Timur&lt;/td&gt;&lt;td&gt;Jember&lt;/td&gt;&lt;td&gt;SAP&lt;/td&gt;&lt;td&gt;39&lt;/td&gt;&lt;td align="center"&gt;&lt;/td&gt;&lt;/tr&gt;</v>
      </c>
    </row>
    <row r="69" spans="1:19" s="8" customFormat="1" ht="21.95" customHeight="1" x14ac:dyDescent="0.25">
      <c r="A69" s="9" t="s">
        <v>128</v>
      </c>
      <c r="B69" s="10" t="s">
        <v>89</v>
      </c>
      <c r="C69" s="10" t="s">
        <v>114</v>
      </c>
      <c r="D69" s="10" t="s">
        <v>21</v>
      </c>
      <c r="E69" s="10">
        <v>39</v>
      </c>
      <c r="F69" s="10"/>
      <c r="H69" s="43" t="str">
        <f t="shared" si="0"/>
        <v>Banyuwangi</v>
      </c>
      <c r="I69" s="43" t="str">
        <f t="shared" si="1"/>
        <v>Kec. Srono</v>
      </c>
      <c r="J69" s="43" t="str">
        <f t="shared" si="2"/>
        <v>Banyuwangi - &lt;span style="font-style: oblique; color: #03F; font-weight: lighter;"&gt;Kec. Srono</v>
      </c>
      <c r="K69" s="43"/>
      <c r="L69" s="91" t="str">
        <f t="shared" si="3"/>
        <v>&lt;td&gt;Banyuwangi - &lt;span style="font-style: oblique; color: #03F; font-weight: lighter;"&gt;Kec. Srono&lt;/td&gt;</v>
      </c>
      <c r="M69" s="91" t="str">
        <f t="shared" si="4"/>
        <v>&lt;td&gt;Jawa Timur&lt;/td&gt;</v>
      </c>
      <c r="N69" s="91" t="str">
        <f t="shared" si="5"/>
        <v>&lt;td&gt;Jember&lt;/td&gt;</v>
      </c>
      <c r="O69" s="91" t="str">
        <f t="shared" si="6"/>
        <v>&lt;td&gt;SAP&lt;/td&gt;</v>
      </c>
      <c r="P69" s="91" t="str">
        <f t="shared" si="7"/>
        <v>&lt;td&gt;39&lt;/td&gt;</v>
      </c>
      <c r="Q69" s="91" t="str">
        <f t="shared" si="8"/>
        <v>&lt;td align="center"&gt;&lt;/td&gt;</v>
      </c>
      <c r="R69" s="42"/>
      <c r="S69" s="98" t="str">
        <f t="shared" si="9"/>
        <v>&lt;tr&gt;&lt;td&gt;Banyuwangi - &lt;span style="font-style: oblique; color: #03F; font-weight: lighter;"&gt;Kec. Srono&lt;/td&gt;&lt;td&gt;Jawa Timur&lt;/td&gt;&lt;td&gt;Jember&lt;/td&gt;&lt;td&gt;SAP&lt;/td&gt;&lt;td&gt;39&lt;/td&gt;&lt;td align="center"&gt;&lt;/td&gt;&lt;/tr&gt;</v>
      </c>
    </row>
    <row r="70" spans="1:19" s="8" customFormat="1" ht="21.95" customHeight="1" x14ac:dyDescent="0.25">
      <c r="A70" s="9" t="s">
        <v>129</v>
      </c>
      <c r="B70" s="10" t="s">
        <v>89</v>
      </c>
      <c r="C70" s="10" t="s">
        <v>114</v>
      </c>
      <c r="D70" s="10" t="s">
        <v>21</v>
      </c>
      <c r="E70" s="10">
        <v>39</v>
      </c>
      <c r="F70" s="10"/>
      <c r="H70" s="43" t="str">
        <f t="shared" ref="H70:H133" si="10">IFERROR(LEFT(A70,SEARCH(" -",A70)-1),A70)</f>
        <v>Banyuwangi</v>
      </c>
      <c r="I70" s="43" t="str">
        <f t="shared" ref="I70:I133" si="11">IFERROR(RIGHT(A70,LEN(A70)-SEARCH(" - ",A70)-2),"")</f>
        <v>Kec. Stail</v>
      </c>
      <c r="J70" s="43" t="str">
        <f t="shared" ref="J70:J133" si="12">IF(I70="",H70,H70&amp;" - "&amp;$I$1&amp;I70)</f>
        <v>Banyuwangi - &lt;span style="font-style: oblique; color: #03F; font-weight: lighter;"&gt;Kec. Stail</v>
      </c>
      <c r="K70" s="43"/>
      <c r="L70" s="91" t="str">
        <f t="shared" ref="L70:L133" si="13">$L$1&amp;J70&amp;$L$2</f>
        <v>&lt;td&gt;Banyuwangi - &lt;span style="font-style: oblique; color: #03F; font-weight: lighter;"&gt;Kec. Stail&lt;/td&gt;</v>
      </c>
      <c r="M70" s="91" t="str">
        <f t="shared" ref="M70:M133" si="14">$L$1&amp;B70&amp;$L$2</f>
        <v>&lt;td&gt;Jawa Timur&lt;/td&gt;</v>
      </c>
      <c r="N70" s="91" t="str">
        <f t="shared" ref="N70:N133" si="15">$L$1&amp;C70&amp;$L$2</f>
        <v>&lt;td&gt;Jember&lt;/td&gt;</v>
      </c>
      <c r="O70" s="91" t="str">
        <f t="shared" ref="O70:O133" si="16">$L$1&amp;D70&amp;$L$2</f>
        <v>&lt;td&gt;SAP&lt;/td&gt;</v>
      </c>
      <c r="P70" s="91" t="str">
        <f t="shared" ref="P70:P133" si="17">$L$1&amp;E70&amp;$L$2</f>
        <v>&lt;td&gt;39&lt;/td&gt;</v>
      </c>
      <c r="Q70" s="91" t="str">
        <f t="shared" ref="Q70:Q133" si="18">$Q$1&amp;F70&amp;$L$2</f>
        <v>&lt;td align="center"&gt;&lt;/td&gt;</v>
      </c>
      <c r="R70" s="42"/>
      <c r="S70" s="98" t="str">
        <f t="shared" ref="S70:S133" si="19">$P$1&amp;L70&amp;M70&amp;N70&amp;O70&amp;P70&amp;Q70&amp;$P$2</f>
        <v>&lt;tr&gt;&lt;td&gt;Banyuwangi - &lt;span style="font-style: oblique; color: #03F; font-weight: lighter;"&gt;Kec. Stail&lt;/td&gt;&lt;td&gt;Jawa Timur&lt;/td&gt;&lt;td&gt;Jember&lt;/td&gt;&lt;td&gt;SAP&lt;/td&gt;&lt;td&gt;39&lt;/td&gt;&lt;td align="center"&gt;&lt;/td&gt;&lt;/tr&gt;</v>
      </c>
    </row>
    <row r="71" spans="1:19" s="8" customFormat="1" ht="21.95" customHeight="1" x14ac:dyDescent="0.25">
      <c r="A71" s="9" t="s">
        <v>130</v>
      </c>
      <c r="B71" s="10" t="s">
        <v>89</v>
      </c>
      <c r="C71" s="10" t="s">
        <v>114</v>
      </c>
      <c r="D71" s="10" t="s">
        <v>21</v>
      </c>
      <c r="E71" s="10">
        <v>39</v>
      </c>
      <c r="F71" s="10"/>
      <c r="H71" s="43" t="str">
        <f t="shared" si="10"/>
        <v>Banyuwangi</v>
      </c>
      <c r="I71" s="43" t="str">
        <f t="shared" si="11"/>
        <v>Kec. Tegalsari</v>
      </c>
      <c r="J71" s="43" t="str">
        <f t="shared" si="12"/>
        <v>Banyuwangi - &lt;span style="font-style: oblique; color: #03F; font-weight: lighter;"&gt;Kec. Tegalsari</v>
      </c>
      <c r="K71" s="43"/>
      <c r="L71" s="91" t="str">
        <f t="shared" si="13"/>
        <v>&lt;td&gt;Banyuwangi - &lt;span style="font-style: oblique; color: #03F; font-weight: lighter;"&gt;Kec. Tegalsari&lt;/td&gt;</v>
      </c>
      <c r="M71" s="91" t="str">
        <f t="shared" si="14"/>
        <v>&lt;td&gt;Jawa Timur&lt;/td&gt;</v>
      </c>
      <c r="N71" s="91" t="str">
        <f t="shared" si="15"/>
        <v>&lt;td&gt;Jember&lt;/td&gt;</v>
      </c>
      <c r="O71" s="91" t="str">
        <f t="shared" si="16"/>
        <v>&lt;td&gt;SAP&lt;/td&gt;</v>
      </c>
      <c r="P71" s="91" t="str">
        <f t="shared" si="17"/>
        <v>&lt;td&gt;39&lt;/td&gt;</v>
      </c>
      <c r="Q71" s="91" t="str">
        <f t="shared" si="18"/>
        <v>&lt;td align="center"&gt;&lt;/td&gt;</v>
      </c>
      <c r="R71" s="42"/>
      <c r="S71" s="98" t="str">
        <f t="shared" si="19"/>
        <v>&lt;tr&gt;&lt;td&gt;Banyuwangi - &lt;span style="font-style: oblique; color: #03F; font-weight: lighter;"&gt;Kec. Tegalsari&lt;/td&gt;&lt;td&gt;Jawa Timur&lt;/td&gt;&lt;td&gt;Jember&lt;/td&gt;&lt;td&gt;SAP&lt;/td&gt;&lt;td&gt;39&lt;/td&gt;&lt;td align="center"&gt;&lt;/td&gt;&lt;/tr&gt;</v>
      </c>
    </row>
    <row r="72" spans="1:19" s="8" customFormat="1" ht="21.95" customHeight="1" x14ac:dyDescent="0.25">
      <c r="A72" s="9" t="s">
        <v>131</v>
      </c>
      <c r="B72" s="10" t="s">
        <v>89</v>
      </c>
      <c r="C72" s="10" t="s">
        <v>114</v>
      </c>
      <c r="D72" s="10" t="s">
        <v>21</v>
      </c>
      <c r="E72" s="10">
        <v>39</v>
      </c>
      <c r="F72" s="10"/>
      <c r="H72" s="43" t="str">
        <f t="shared" si="10"/>
        <v>Banyuwangi</v>
      </c>
      <c r="I72" s="43" t="str">
        <f t="shared" si="11"/>
        <v>Kec. Wongsorejo</v>
      </c>
      <c r="J72" s="43" t="str">
        <f t="shared" si="12"/>
        <v>Banyuwangi - &lt;span style="font-style: oblique; color: #03F; font-weight: lighter;"&gt;Kec. Wongsorejo</v>
      </c>
      <c r="K72" s="43"/>
      <c r="L72" s="91" t="str">
        <f t="shared" si="13"/>
        <v>&lt;td&gt;Banyuwangi - &lt;span style="font-style: oblique; color: #03F; font-weight: lighter;"&gt;Kec. Wongsorejo&lt;/td&gt;</v>
      </c>
      <c r="M72" s="91" t="str">
        <f t="shared" si="14"/>
        <v>&lt;td&gt;Jawa Timur&lt;/td&gt;</v>
      </c>
      <c r="N72" s="91" t="str">
        <f t="shared" si="15"/>
        <v>&lt;td&gt;Jember&lt;/td&gt;</v>
      </c>
      <c r="O72" s="91" t="str">
        <f t="shared" si="16"/>
        <v>&lt;td&gt;SAP&lt;/td&gt;</v>
      </c>
      <c r="P72" s="91" t="str">
        <f t="shared" si="17"/>
        <v>&lt;td&gt;39&lt;/td&gt;</v>
      </c>
      <c r="Q72" s="91" t="str">
        <f t="shared" si="18"/>
        <v>&lt;td align="center"&gt;&lt;/td&gt;</v>
      </c>
      <c r="R72" s="42"/>
      <c r="S72" s="98" t="str">
        <f t="shared" si="19"/>
        <v>&lt;tr&gt;&lt;td&gt;Banyuwangi - &lt;span style="font-style: oblique; color: #03F; font-weight: lighter;"&gt;Kec. Wongsorejo&lt;/td&gt;&lt;td&gt;Jawa Timur&lt;/td&gt;&lt;td&gt;Jember&lt;/td&gt;&lt;td&gt;SAP&lt;/td&gt;&lt;td&gt;39&lt;/td&gt;&lt;td align="center"&gt;&lt;/td&gt;&lt;/tr&gt;</v>
      </c>
    </row>
    <row r="73" spans="1:19" s="8" customFormat="1" ht="21.95" customHeight="1" x14ac:dyDescent="0.25">
      <c r="A73" s="9" t="s">
        <v>132</v>
      </c>
      <c r="B73" s="10" t="s">
        <v>89</v>
      </c>
      <c r="C73" s="10" t="s">
        <v>114</v>
      </c>
      <c r="D73" s="10" t="s">
        <v>21</v>
      </c>
      <c r="E73" s="10">
        <v>39</v>
      </c>
      <c r="F73" s="10"/>
      <c r="H73" s="43" t="str">
        <f t="shared" si="10"/>
        <v>Banyuwangi Kota</v>
      </c>
      <c r="I73" s="43" t="str">
        <f t="shared" si="11"/>
        <v/>
      </c>
      <c r="J73" s="43" t="str">
        <f t="shared" si="12"/>
        <v>Banyuwangi Kota</v>
      </c>
      <c r="K73" s="43"/>
      <c r="L73" s="91" t="str">
        <f t="shared" si="13"/>
        <v>&lt;td&gt;Banyuwangi Kota&lt;/td&gt;</v>
      </c>
      <c r="M73" s="91" t="str">
        <f t="shared" si="14"/>
        <v>&lt;td&gt;Jawa Timur&lt;/td&gt;</v>
      </c>
      <c r="N73" s="91" t="str">
        <f t="shared" si="15"/>
        <v>&lt;td&gt;Jember&lt;/td&gt;</v>
      </c>
      <c r="O73" s="91" t="str">
        <f t="shared" si="16"/>
        <v>&lt;td&gt;SAP&lt;/td&gt;</v>
      </c>
      <c r="P73" s="91" t="str">
        <f t="shared" si="17"/>
        <v>&lt;td&gt;39&lt;/td&gt;</v>
      </c>
      <c r="Q73" s="91" t="str">
        <f t="shared" si="18"/>
        <v>&lt;td align="center"&gt;&lt;/td&gt;</v>
      </c>
      <c r="R73" s="42"/>
      <c r="S73" s="98" t="str">
        <f t="shared" si="19"/>
        <v>&lt;tr&gt;&lt;td&gt;Banyuwangi Kota&lt;/td&gt;&lt;td&gt;Jawa Timur&lt;/td&gt;&lt;td&gt;Jember&lt;/td&gt;&lt;td&gt;SAP&lt;/td&gt;&lt;td&gt;39&lt;/td&gt;&lt;td align="center"&gt;&lt;/td&gt;&lt;/tr&gt;</v>
      </c>
    </row>
    <row r="74" spans="1:19" s="8" customFormat="1" ht="21.95" customHeight="1" x14ac:dyDescent="0.25">
      <c r="A74" s="9" t="s">
        <v>133</v>
      </c>
      <c r="B74" s="10" t="s">
        <v>59</v>
      </c>
      <c r="C74" s="10" t="s">
        <v>60</v>
      </c>
      <c r="D74" s="10" t="s">
        <v>21</v>
      </c>
      <c r="E74" s="10">
        <v>22</v>
      </c>
      <c r="F74" s="10"/>
      <c r="H74" s="43" t="str">
        <f t="shared" si="10"/>
        <v>Barito Kuala</v>
      </c>
      <c r="I74" s="43" t="str">
        <f t="shared" si="11"/>
        <v/>
      </c>
      <c r="J74" s="43" t="str">
        <f t="shared" si="12"/>
        <v>Barito Kuala</v>
      </c>
      <c r="K74" s="43"/>
      <c r="L74" s="91" t="str">
        <f t="shared" si="13"/>
        <v>&lt;td&gt;Barito Kuala&lt;/td&gt;</v>
      </c>
      <c r="M74" s="91" t="str">
        <f t="shared" si="14"/>
        <v>&lt;td&gt;Kalimantan Selatan&lt;/td&gt;</v>
      </c>
      <c r="N74" s="91" t="str">
        <f t="shared" si="15"/>
        <v>&lt;td&gt;Banjarmasin&lt;/td&gt;</v>
      </c>
      <c r="O74" s="91" t="str">
        <f t="shared" si="16"/>
        <v>&lt;td&gt;SAP&lt;/td&gt;</v>
      </c>
      <c r="P74" s="91" t="str">
        <f t="shared" si="17"/>
        <v>&lt;td&gt;22&lt;/td&gt;</v>
      </c>
      <c r="Q74" s="91" t="str">
        <f t="shared" si="18"/>
        <v>&lt;td align="center"&gt;&lt;/td&gt;</v>
      </c>
      <c r="R74" s="42"/>
      <c r="S74" s="98" t="str">
        <f t="shared" si="19"/>
        <v>&lt;tr&gt;&lt;td&gt;Barito Kuala&lt;/td&gt;&lt;td&gt;Kalimantan Selatan&lt;/td&gt;&lt;td&gt;Banjarmasin&lt;/td&gt;&lt;td&gt;SAP&lt;/td&gt;&lt;td&gt;22&lt;/td&gt;&lt;td align="center"&gt;&lt;/td&gt;&lt;/tr&gt;</v>
      </c>
    </row>
    <row r="75" spans="1:19" s="8" customFormat="1" ht="21.95" customHeight="1" x14ac:dyDescent="0.25">
      <c r="A75" s="9" t="s">
        <v>134</v>
      </c>
      <c r="B75" s="10" t="s">
        <v>59</v>
      </c>
      <c r="C75" s="11" t="s">
        <v>8</v>
      </c>
      <c r="D75" s="12" t="s">
        <v>9</v>
      </c>
      <c r="E75" s="12" t="s">
        <v>9</v>
      </c>
      <c r="F75" s="10"/>
      <c r="H75" s="43" t="str">
        <f t="shared" si="10"/>
        <v>Barito Selatan</v>
      </c>
      <c r="I75" s="43" t="str">
        <f t="shared" si="11"/>
        <v/>
      </c>
      <c r="J75" s="43" t="str">
        <f t="shared" si="12"/>
        <v>Barito Selatan</v>
      </c>
      <c r="K75" s="43"/>
      <c r="L75" s="91" t="str">
        <f t="shared" si="13"/>
        <v>&lt;td&gt;Barito Selatan&lt;/td&gt;</v>
      </c>
      <c r="M75" s="91" t="str">
        <f t="shared" si="14"/>
        <v>&lt;td&gt;Kalimantan Selatan&lt;/td&gt;</v>
      </c>
      <c r="N75" s="91" t="str">
        <f t="shared" si="15"/>
        <v>&lt;td&gt;Out of Coverage&lt;/td&gt;</v>
      </c>
      <c r="O75" s="91" t="str">
        <f t="shared" si="16"/>
        <v>&lt;td&gt;-&lt;/td&gt;</v>
      </c>
      <c r="P75" s="91" t="str">
        <f t="shared" si="17"/>
        <v>&lt;td&gt;-&lt;/td&gt;</v>
      </c>
      <c r="Q75" s="91" t="str">
        <f t="shared" si="18"/>
        <v>&lt;td align="center"&gt;&lt;/td&gt;</v>
      </c>
      <c r="R75" s="42"/>
      <c r="S75" s="98" t="str">
        <f t="shared" si="19"/>
        <v>&lt;tr&gt;&lt;td&gt;Barito Selatan&lt;/td&gt;&lt;td&gt;Kalimantan Selatan&lt;/td&gt;&lt;td&gt;Out of Coverage&lt;/td&gt;&lt;td&gt;-&lt;/td&gt;&lt;td&gt;-&lt;/td&gt;&lt;td align="center"&gt;&lt;/td&gt;&lt;/tr&gt;</v>
      </c>
    </row>
    <row r="76" spans="1:19" s="8" customFormat="1" ht="21.95" customHeight="1" x14ac:dyDescent="0.25">
      <c r="A76" s="9" t="s">
        <v>135</v>
      </c>
      <c r="B76" s="10" t="s">
        <v>59</v>
      </c>
      <c r="C76" s="11" t="s">
        <v>8</v>
      </c>
      <c r="D76" s="12" t="s">
        <v>9</v>
      </c>
      <c r="E76" s="12" t="s">
        <v>9</v>
      </c>
      <c r="F76" s="10"/>
      <c r="H76" s="43" t="str">
        <f t="shared" si="10"/>
        <v>Barito Timur</v>
      </c>
      <c r="I76" s="43" t="str">
        <f t="shared" si="11"/>
        <v/>
      </c>
      <c r="J76" s="43" t="str">
        <f t="shared" si="12"/>
        <v>Barito Timur</v>
      </c>
      <c r="K76" s="43"/>
      <c r="L76" s="91" t="str">
        <f t="shared" si="13"/>
        <v>&lt;td&gt;Barito Timur&lt;/td&gt;</v>
      </c>
      <c r="M76" s="91" t="str">
        <f t="shared" si="14"/>
        <v>&lt;td&gt;Kalimantan Selatan&lt;/td&gt;</v>
      </c>
      <c r="N76" s="91" t="str">
        <f t="shared" si="15"/>
        <v>&lt;td&gt;Out of Coverage&lt;/td&gt;</v>
      </c>
      <c r="O76" s="91" t="str">
        <f t="shared" si="16"/>
        <v>&lt;td&gt;-&lt;/td&gt;</v>
      </c>
      <c r="P76" s="91" t="str">
        <f t="shared" si="17"/>
        <v>&lt;td&gt;-&lt;/td&gt;</v>
      </c>
      <c r="Q76" s="91" t="str">
        <f t="shared" si="18"/>
        <v>&lt;td align="center"&gt;&lt;/td&gt;</v>
      </c>
      <c r="R76" s="42"/>
      <c r="S76" s="98" t="str">
        <f t="shared" si="19"/>
        <v>&lt;tr&gt;&lt;td&gt;Barito Timur&lt;/td&gt;&lt;td&gt;Kalimantan Selatan&lt;/td&gt;&lt;td&gt;Out of Coverage&lt;/td&gt;&lt;td&gt;-&lt;/td&gt;&lt;td&gt;-&lt;/td&gt;&lt;td align="center"&gt;&lt;/td&gt;&lt;/tr&gt;</v>
      </c>
    </row>
    <row r="77" spans="1:19" s="8" customFormat="1" ht="21.95" customHeight="1" x14ac:dyDescent="0.25">
      <c r="A77" s="9" t="s">
        <v>136</v>
      </c>
      <c r="B77" s="10" t="s">
        <v>59</v>
      </c>
      <c r="C77" s="11" t="s">
        <v>8</v>
      </c>
      <c r="D77" s="12" t="s">
        <v>9</v>
      </c>
      <c r="E77" s="12" t="s">
        <v>9</v>
      </c>
      <c r="F77" s="10"/>
      <c r="H77" s="43" t="str">
        <f t="shared" si="10"/>
        <v>Barito Utara</v>
      </c>
      <c r="I77" s="43" t="str">
        <f t="shared" si="11"/>
        <v/>
      </c>
      <c r="J77" s="43" t="str">
        <f t="shared" si="12"/>
        <v>Barito Utara</v>
      </c>
      <c r="K77" s="43"/>
      <c r="L77" s="91" t="str">
        <f t="shared" si="13"/>
        <v>&lt;td&gt;Barito Utara&lt;/td&gt;</v>
      </c>
      <c r="M77" s="91" t="str">
        <f t="shared" si="14"/>
        <v>&lt;td&gt;Kalimantan Selatan&lt;/td&gt;</v>
      </c>
      <c r="N77" s="91" t="str">
        <f t="shared" si="15"/>
        <v>&lt;td&gt;Out of Coverage&lt;/td&gt;</v>
      </c>
      <c r="O77" s="91" t="str">
        <f t="shared" si="16"/>
        <v>&lt;td&gt;-&lt;/td&gt;</v>
      </c>
      <c r="P77" s="91" t="str">
        <f t="shared" si="17"/>
        <v>&lt;td&gt;-&lt;/td&gt;</v>
      </c>
      <c r="Q77" s="91" t="str">
        <f t="shared" si="18"/>
        <v>&lt;td align="center"&gt;&lt;/td&gt;</v>
      </c>
      <c r="R77" s="42"/>
      <c r="S77" s="98" t="str">
        <f t="shared" si="19"/>
        <v>&lt;tr&gt;&lt;td&gt;Barito Utara&lt;/td&gt;&lt;td&gt;Kalimantan Selatan&lt;/td&gt;&lt;td&gt;Out of Coverage&lt;/td&gt;&lt;td&gt;-&lt;/td&gt;&lt;td&gt;-&lt;/td&gt;&lt;td align="center"&gt;&lt;/td&gt;&lt;/tr&gt;</v>
      </c>
    </row>
    <row r="78" spans="1:19" s="8" customFormat="1" ht="21.95" customHeight="1" x14ac:dyDescent="0.25">
      <c r="A78" s="9" t="s">
        <v>137</v>
      </c>
      <c r="B78" s="10" t="s">
        <v>103</v>
      </c>
      <c r="C78" s="10" t="s">
        <v>104</v>
      </c>
      <c r="D78" s="10" t="s">
        <v>21</v>
      </c>
      <c r="E78" s="10">
        <v>28</v>
      </c>
      <c r="F78" s="10" t="s">
        <v>105</v>
      </c>
      <c r="H78" s="43" t="str">
        <f t="shared" si="10"/>
        <v>Barru</v>
      </c>
      <c r="I78" s="43" t="str">
        <f t="shared" si="11"/>
        <v/>
      </c>
      <c r="J78" s="43" t="str">
        <f t="shared" si="12"/>
        <v>Barru</v>
      </c>
      <c r="K78" s="43"/>
      <c r="L78" s="91" t="str">
        <f t="shared" si="13"/>
        <v>&lt;td&gt;Barru&lt;/td&gt;</v>
      </c>
      <c r="M78" s="91" t="str">
        <f t="shared" si="14"/>
        <v>&lt;td&gt;Sulawesi Selatan&lt;/td&gt;</v>
      </c>
      <c r="N78" s="91" t="str">
        <f t="shared" si="15"/>
        <v>&lt;td&gt;Makassar&lt;/td&gt;</v>
      </c>
      <c r="O78" s="91" t="str">
        <f t="shared" si="16"/>
        <v>&lt;td&gt;SAP&lt;/td&gt;</v>
      </c>
      <c r="P78" s="91" t="str">
        <f t="shared" si="17"/>
        <v>&lt;td&gt;28&lt;/td&gt;</v>
      </c>
      <c r="Q78" s="91" t="str">
        <f t="shared" si="18"/>
        <v>&lt;td align="center"&gt;dibuatkan 3a&lt;/td&gt;</v>
      </c>
      <c r="R78" s="42"/>
      <c r="S78" s="98" t="str">
        <f t="shared" si="19"/>
        <v>&lt;tr&gt;&lt;td&gt;Barru&lt;/td&gt;&lt;td&gt;Sulawesi Selatan&lt;/td&gt;&lt;td&gt;Makassar&lt;/td&gt;&lt;td&gt;SAP&lt;/td&gt;&lt;td&gt;28&lt;/td&gt;&lt;td align="center"&gt;dibuatkan 3a&lt;/td&gt;&lt;/tr&gt;</v>
      </c>
    </row>
    <row r="79" spans="1:19" s="8" customFormat="1" ht="21.95" customHeight="1" x14ac:dyDescent="0.25">
      <c r="A79" s="9" t="s">
        <v>138</v>
      </c>
      <c r="B79" s="10" t="s">
        <v>139</v>
      </c>
      <c r="C79" s="10" t="s">
        <v>138</v>
      </c>
      <c r="D79" s="10" t="s">
        <v>21</v>
      </c>
      <c r="E79" s="10">
        <v>37</v>
      </c>
      <c r="F79" s="10"/>
      <c r="H79" s="43" t="str">
        <f t="shared" si="10"/>
        <v>Batam</v>
      </c>
      <c r="I79" s="43" t="str">
        <f t="shared" si="11"/>
        <v/>
      </c>
      <c r="J79" s="43" t="str">
        <f t="shared" si="12"/>
        <v>Batam</v>
      </c>
      <c r="K79" s="43"/>
      <c r="L79" s="91" t="str">
        <f t="shared" si="13"/>
        <v>&lt;td&gt;Batam&lt;/td&gt;</v>
      </c>
      <c r="M79" s="91" t="str">
        <f t="shared" si="14"/>
        <v>&lt;td&gt;Kep. Riau&lt;/td&gt;</v>
      </c>
      <c r="N79" s="91" t="str">
        <f t="shared" si="15"/>
        <v>&lt;td&gt;Batam&lt;/td&gt;</v>
      </c>
      <c r="O79" s="91" t="str">
        <f t="shared" si="16"/>
        <v>&lt;td&gt;SAP&lt;/td&gt;</v>
      </c>
      <c r="P79" s="91" t="str">
        <f t="shared" si="17"/>
        <v>&lt;td&gt;37&lt;/td&gt;</v>
      </c>
      <c r="Q79" s="91" t="str">
        <f t="shared" si="18"/>
        <v>&lt;td align="center"&gt;&lt;/td&gt;</v>
      </c>
      <c r="R79" s="42"/>
      <c r="S79" s="98" t="str">
        <f t="shared" si="19"/>
        <v>&lt;tr&gt;&lt;td&gt;Batam&lt;/td&gt;&lt;td&gt;Kep. Riau&lt;/td&gt;&lt;td&gt;Batam&lt;/td&gt;&lt;td&gt;SAP&lt;/td&gt;&lt;td&gt;37&lt;/td&gt;&lt;td align="center"&gt;&lt;/td&gt;&lt;/tr&gt;</v>
      </c>
    </row>
    <row r="80" spans="1:19" s="8" customFormat="1" ht="21.95" customHeight="1" x14ac:dyDescent="0.25">
      <c r="A80" s="9" t="s">
        <v>140</v>
      </c>
      <c r="B80" s="10" t="s">
        <v>141</v>
      </c>
      <c r="C80" s="14" t="s">
        <v>142</v>
      </c>
      <c r="D80" s="14" t="s">
        <v>13</v>
      </c>
      <c r="E80" s="14" t="s">
        <v>143</v>
      </c>
      <c r="F80" s="10"/>
      <c r="H80" s="43" t="str">
        <f t="shared" si="10"/>
        <v>Batang</v>
      </c>
      <c r="I80" s="43" t="str">
        <f t="shared" si="11"/>
        <v/>
      </c>
      <c r="J80" s="43" t="str">
        <f t="shared" si="12"/>
        <v>Batang</v>
      </c>
      <c r="K80" s="43"/>
      <c r="L80" s="91" t="str">
        <f t="shared" si="13"/>
        <v>&lt;td&gt;Batang&lt;/td&gt;</v>
      </c>
      <c r="M80" s="91" t="str">
        <f t="shared" si="14"/>
        <v>&lt;td&gt;Semarang&lt;/td&gt;</v>
      </c>
      <c r="N80" s="91" t="str">
        <f t="shared" si="15"/>
        <v>&lt;td&gt;SDSS Pekalongan&lt;/td&gt;</v>
      </c>
      <c r="O80" s="91" t="str">
        <f t="shared" si="16"/>
        <v>&lt;td&gt;Web&lt;/td&gt;</v>
      </c>
      <c r="P80" s="91" t="str">
        <f t="shared" si="17"/>
        <v>&lt;td&gt;ST15A9&lt;/td&gt;</v>
      </c>
      <c r="Q80" s="91" t="str">
        <f t="shared" si="18"/>
        <v>&lt;td align="center"&gt;&lt;/td&gt;</v>
      </c>
      <c r="R80" s="42"/>
      <c r="S80" s="98" t="str">
        <f t="shared" si="19"/>
        <v>&lt;tr&gt;&lt;td&gt;Batang&lt;/td&gt;&lt;td&gt;Semarang&lt;/td&gt;&lt;td&gt;SDSS Pekalongan&lt;/td&gt;&lt;td&gt;Web&lt;/td&gt;&lt;td&gt;ST15A9&lt;/td&gt;&lt;td align="center"&gt;&lt;/td&gt;&lt;/tr&gt;</v>
      </c>
    </row>
    <row r="81" spans="1:19" s="8" customFormat="1" ht="21.95" customHeight="1" x14ac:dyDescent="0.25">
      <c r="A81" s="9" t="s">
        <v>144</v>
      </c>
      <c r="B81" s="10" t="s">
        <v>145</v>
      </c>
      <c r="C81" s="10" t="s">
        <v>145</v>
      </c>
      <c r="D81" s="10" t="s">
        <v>21</v>
      </c>
      <c r="E81" s="10">
        <v>33</v>
      </c>
      <c r="F81" s="10"/>
      <c r="H81" s="43" t="str">
        <f t="shared" si="10"/>
        <v>Batanghari</v>
      </c>
      <c r="I81" s="43" t="str">
        <f t="shared" si="11"/>
        <v/>
      </c>
      <c r="J81" s="43" t="str">
        <f t="shared" si="12"/>
        <v>Batanghari</v>
      </c>
      <c r="K81" s="43"/>
      <c r="L81" s="91" t="str">
        <f t="shared" si="13"/>
        <v>&lt;td&gt;Batanghari&lt;/td&gt;</v>
      </c>
      <c r="M81" s="91" t="str">
        <f t="shared" si="14"/>
        <v>&lt;td&gt;Jambi&lt;/td&gt;</v>
      </c>
      <c r="N81" s="91" t="str">
        <f t="shared" si="15"/>
        <v>&lt;td&gt;Jambi&lt;/td&gt;</v>
      </c>
      <c r="O81" s="91" t="str">
        <f t="shared" si="16"/>
        <v>&lt;td&gt;SAP&lt;/td&gt;</v>
      </c>
      <c r="P81" s="91" t="str">
        <f t="shared" si="17"/>
        <v>&lt;td&gt;33&lt;/td&gt;</v>
      </c>
      <c r="Q81" s="91" t="str">
        <f t="shared" si="18"/>
        <v>&lt;td align="center"&gt;&lt;/td&gt;</v>
      </c>
      <c r="R81" s="42"/>
      <c r="S81" s="98" t="str">
        <f t="shared" si="19"/>
        <v>&lt;tr&gt;&lt;td&gt;Batanghari&lt;/td&gt;&lt;td&gt;Jambi&lt;/td&gt;&lt;td&gt;Jambi&lt;/td&gt;&lt;td&gt;SAP&lt;/td&gt;&lt;td&gt;33&lt;/td&gt;&lt;td align="center"&gt;&lt;/td&gt;&lt;/tr&gt;</v>
      </c>
    </row>
    <row r="82" spans="1:19" s="8" customFormat="1" ht="21.95" customHeight="1" x14ac:dyDescent="0.25">
      <c r="A82" s="9" t="s">
        <v>146</v>
      </c>
      <c r="B82" s="10" t="s">
        <v>89</v>
      </c>
      <c r="C82" s="10" t="s">
        <v>147</v>
      </c>
      <c r="D82" s="10" t="s">
        <v>21</v>
      </c>
      <c r="E82" s="10">
        <v>26</v>
      </c>
      <c r="F82" s="10"/>
      <c r="H82" s="43" t="str">
        <f t="shared" si="10"/>
        <v>Batu</v>
      </c>
      <c r="I82" s="43" t="str">
        <f t="shared" si="11"/>
        <v/>
      </c>
      <c r="J82" s="43" t="str">
        <f t="shared" si="12"/>
        <v>Batu</v>
      </c>
      <c r="K82" s="43"/>
      <c r="L82" s="91" t="str">
        <f t="shared" si="13"/>
        <v>&lt;td&gt;Batu&lt;/td&gt;</v>
      </c>
      <c r="M82" s="91" t="str">
        <f t="shared" si="14"/>
        <v>&lt;td&gt;Jawa Timur&lt;/td&gt;</v>
      </c>
      <c r="N82" s="91" t="str">
        <f t="shared" si="15"/>
        <v>&lt;td&gt;Malang&lt;/td&gt;</v>
      </c>
      <c r="O82" s="91" t="str">
        <f t="shared" si="16"/>
        <v>&lt;td&gt;SAP&lt;/td&gt;</v>
      </c>
      <c r="P82" s="91" t="str">
        <f t="shared" si="17"/>
        <v>&lt;td&gt;26&lt;/td&gt;</v>
      </c>
      <c r="Q82" s="91" t="str">
        <f t="shared" si="18"/>
        <v>&lt;td align="center"&gt;&lt;/td&gt;</v>
      </c>
      <c r="R82" s="42"/>
      <c r="S82" s="98" t="str">
        <f t="shared" si="19"/>
        <v>&lt;tr&gt;&lt;td&gt;Batu&lt;/td&gt;&lt;td&gt;Jawa Timur&lt;/td&gt;&lt;td&gt;Malang&lt;/td&gt;&lt;td&gt;SAP&lt;/td&gt;&lt;td&gt;26&lt;/td&gt;&lt;td align="center"&gt;&lt;/td&gt;&lt;/tr&gt;</v>
      </c>
    </row>
    <row r="83" spans="1:19" s="8" customFormat="1" ht="21.95" customHeight="1" x14ac:dyDescent="0.25">
      <c r="A83" s="9" t="s">
        <v>148</v>
      </c>
      <c r="B83" s="10" t="s">
        <v>39</v>
      </c>
      <c r="C83" s="14" t="s">
        <v>43</v>
      </c>
      <c r="D83" s="14" t="s">
        <v>13</v>
      </c>
      <c r="E83" s="14" t="s">
        <v>44</v>
      </c>
      <c r="F83" s="10"/>
      <c r="H83" s="43" t="str">
        <f t="shared" si="10"/>
        <v>Batubara</v>
      </c>
      <c r="I83" s="43" t="str">
        <f t="shared" si="11"/>
        <v/>
      </c>
      <c r="J83" s="43" t="str">
        <f t="shared" si="12"/>
        <v>Batubara</v>
      </c>
      <c r="K83" s="43"/>
      <c r="L83" s="91" t="str">
        <f t="shared" si="13"/>
        <v>&lt;td&gt;Batubara&lt;/td&gt;</v>
      </c>
      <c r="M83" s="91" t="str">
        <f t="shared" si="14"/>
        <v>&lt;td&gt;Sumatera Utara&lt;/td&gt;</v>
      </c>
      <c r="N83" s="91" t="str">
        <f t="shared" si="15"/>
        <v>&lt;td&gt;SDSS Kisaran&lt;/td&gt;</v>
      </c>
      <c r="O83" s="91" t="str">
        <f t="shared" si="16"/>
        <v>&lt;td&gt;Web&lt;/td&gt;</v>
      </c>
      <c r="P83" s="91" t="str">
        <f t="shared" si="17"/>
        <v>&lt;td&gt;ST27A9&lt;/td&gt;</v>
      </c>
      <c r="Q83" s="91" t="str">
        <f t="shared" si="18"/>
        <v>&lt;td align="center"&gt;&lt;/td&gt;</v>
      </c>
      <c r="R83" s="42"/>
      <c r="S83" s="98" t="str">
        <f t="shared" si="19"/>
        <v>&lt;tr&gt;&lt;td&gt;Batubara&lt;/td&gt;&lt;td&gt;Sumatera Utara&lt;/td&gt;&lt;td&gt;SDSS Kisaran&lt;/td&gt;&lt;td&gt;Web&lt;/td&gt;&lt;td&gt;ST27A9&lt;/td&gt;&lt;td align="center"&gt;&lt;/td&gt;&lt;/tr&gt;</v>
      </c>
    </row>
    <row r="84" spans="1:19" s="8" customFormat="1" ht="21.95" customHeight="1" x14ac:dyDescent="0.25">
      <c r="A84" s="9" t="s">
        <v>149</v>
      </c>
      <c r="B84" s="10" t="s">
        <v>110</v>
      </c>
      <c r="C84" s="10" t="s">
        <v>111</v>
      </c>
      <c r="D84" s="10" t="s">
        <v>21</v>
      </c>
      <c r="E84" s="10">
        <v>23</v>
      </c>
      <c r="F84" s="10" t="s">
        <v>150</v>
      </c>
      <c r="H84" s="43" t="str">
        <f t="shared" si="10"/>
        <v>Baturaja</v>
      </c>
      <c r="I84" s="43" t="str">
        <f t="shared" si="11"/>
        <v/>
      </c>
      <c r="J84" s="43" t="str">
        <f t="shared" si="12"/>
        <v>Baturaja</v>
      </c>
      <c r="K84" s="43"/>
      <c r="L84" s="91" t="str">
        <f t="shared" si="13"/>
        <v>&lt;td&gt;Baturaja&lt;/td&gt;</v>
      </c>
      <c r="M84" s="91" t="str">
        <f t="shared" si="14"/>
        <v>&lt;td&gt;Sumatera Selatan&lt;/td&gt;</v>
      </c>
      <c r="N84" s="91" t="str">
        <f t="shared" si="15"/>
        <v>&lt;td&gt;Palembang&lt;/td&gt;</v>
      </c>
      <c r="O84" s="91" t="str">
        <f t="shared" si="16"/>
        <v>&lt;td&gt;SAP&lt;/td&gt;</v>
      </c>
      <c r="P84" s="91" t="str">
        <f t="shared" si="17"/>
        <v>&lt;td&gt;23&lt;/td&gt;</v>
      </c>
      <c r="Q84" s="91" t="str">
        <f t="shared" si="18"/>
        <v>&lt;td align="center"&gt;bisa diarahkan ke SASS Istana Jaya (0735-323723)&lt;/td&gt;</v>
      </c>
      <c r="R84" s="42"/>
      <c r="S84" s="98" t="str">
        <f t="shared" si="19"/>
        <v>&lt;tr&gt;&lt;td&gt;Baturaja&lt;/td&gt;&lt;td&gt;Sumatera Selatan&lt;/td&gt;&lt;td&gt;Palembang&lt;/td&gt;&lt;td&gt;SAP&lt;/td&gt;&lt;td&gt;23&lt;/td&gt;&lt;td align="center"&gt;bisa diarahkan ke SASS Istana Jaya (0735-323723)&lt;/td&gt;&lt;/tr&gt;</v>
      </c>
    </row>
    <row r="85" spans="1:19" s="8" customFormat="1" ht="21.95" customHeight="1" x14ac:dyDescent="0.25">
      <c r="A85" s="9" t="s">
        <v>151</v>
      </c>
      <c r="B85" s="10" t="s">
        <v>29</v>
      </c>
      <c r="C85" s="14" t="s">
        <v>30</v>
      </c>
      <c r="D85" s="14" t="s">
        <v>13</v>
      </c>
      <c r="E85" s="14" t="s">
        <v>31</v>
      </c>
      <c r="F85" s="10" t="s">
        <v>152</v>
      </c>
      <c r="H85" s="43" t="str">
        <f t="shared" si="10"/>
        <v>Batusangkar</v>
      </c>
      <c r="I85" s="43" t="str">
        <f t="shared" si="11"/>
        <v/>
      </c>
      <c r="J85" s="43" t="str">
        <f t="shared" si="12"/>
        <v>Batusangkar</v>
      </c>
      <c r="K85" s="43"/>
      <c r="L85" s="91" t="str">
        <f t="shared" si="13"/>
        <v>&lt;td&gt;Batusangkar&lt;/td&gt;</v>
      </c>
      <c r="M85" s="91" t="str">
        <f t="shared" si="14"/>
        <v>&lt;td&gt;Sumatera Barat&lt;/td&gt;</v>
      </c>
      <c r="N85" s="91" t="str">
        <f t="shared" si="15"/>
        <v>&lt;td&gt;SDSS Bukittinggi&lt;/td&gt;</v>
      </c>
      <c r="O85" s="91" t="str">
        <f t="shared" si="16"/>
        <v>&lt;td&gt;Web&lt;/td&gt;</v>
      </c>
      <c r="P85" s="91" t="str">
        <f t="shared" si="17"/>
        <v>&lt;td&gt;ST24A1&lt;/td&gt;</v>
      </c>
      <c r="Q85" s="91" t="str">
        <f t="shared" si="18"/>
        <v>&lt;td align="center"&gt;Kunjungan 1 minggu sekali (setiap Selasa)&lt;/td&gt;</v>
      </c>
      <c r="R85" s="42"/>
      <c r="S85" s="98" t="str">
        <f t="shared" si="19"/>
        <v>&lt;tr&gt;&lt;td&gt;Batusangkar&lt;/td&gt;&lt;td&gt;Sumatera Barat&lt;/td&gt;&lt;td&gt;SDSS Bukittinggi&lt;/td&gt;&lt;td&gt;Web&lt;/td&gt;&lt;td&gt;ST24A1&lt;/td&gt;&lt;td align="center"&gt;Kunjungan 1 minggu sekali (setiap Selasa)&lt;/td&gt;&lt;/tr&gt;</v>
      </c>
    </row>
    <row r="86" spans="1:19" s="8" customFormat="1" ht="21.95" customHeight="1" x14ac:dyDescent="0.25">
      <c r="A86" s="9" t="s">
        <v>153</v>
      </c>
      <c r="B86" s="10" t="s">
        <v>154</v>
      </c>
      <c r="C86" s="14" t="s">
        <v>155</v>
      </c>
      <c r="D86" s="14" t="s">
        <v>13</v>
      </c>
      <c r="E86" s="14" t="s">
        <v>156</v>
      </c>
      <c r="F86" s="10"/>
      <c r="H86" s="43" t="str">
        <f t="shared" si="10"/>
        <v>Bau-Bau</v>
      </c>
      <c r="I86" s="43" t="str">
        <f t="shared" si="11"/>
        <v/>
      </c>
      <c r="J86" s="43" t="str">
        <f t="shared" si="12"/>
        <v>Bau-Bau</v>
      </c>
      <c r="K86" s="43"/>
      <c r="L86" s="91" t="str">
        <f t="shared" si="13"/>
        <v>&lt;td&gt;Bau-Bau&lt;/td&gt;</v>
      </c>
      <c r="M86" s="91" t="str">
        <f t="shared" si="14"/>
        <v>&lt;td&gt;Sulawesi Tenggara&lt;/td&gt;</v>
      </c>
      <c r="N86" s="91" t="str">
        <f t="shared" si="15"/>
        <v>&lt;td&gt;SDSS Bau Bau&lt;/td&gt;</v>
      </c>
      <c r="O86" s="91" t="str">
        <f t="shared" si="16"/>
        <v>&lt;td&gt;Web&lt;/td&gt;</v>
      </c>
      <c r="P86" s="91" t="str">
        <f t="shared" si="17"/>
        <v>&lt;td&gt;ST34B2&lt;/td&gt;</v>
      </c>
      <c r="Q86" s="91" t="str">
        <f t="shared" si="18"/>
        <v>&lt;td align="center"&gt;&lt;/td&gt;</v>
      </c>
      <c r="R86" s="42"/>
      <c r="S86" s="98" t="str">
        <f t="shared" si="19"/>
        <v>&lt;tr&gt;&lt;td&gt;Bau-Bau&lt;/td&gt;&lt;td&gt;Sulawesi Tenggara&lt;/td&gt;&lt;td&gt;SDSS Bau Bau&lt;/td&gt;&lt;td&gt;Web&lt;/td&gt;&lt;td&gt;ST34B2&lt;/td&gt;&lt;td align="center"&gt;&lt;/td&gt;&lt;/tr&gt;</v>
      </c>
    </row>
    <row r="87" spans="1:19" s="8" customFormat="1" ht="21.95" customHeight="1" x14ac:dyDescent="0.25">
      <c r="A87" s="9" t="s">
        <v>157</v>
      </c>
      <c r="B87" s="10" t="s">
        <v>158</v>
      </c>
      <c r="C87" s="16" t="s">
        <v>159</v>
      </c>
      <c r="D87" s="16" t="s">
        <v>13</v>
      </c>
      <c r="E87" s="16" t="s">
        <v>160</v>
      </c>
      <c r="F87" s="10"/>
      <c r="H87" s="43" t="str">
        <f t="shared" si="10"/>
        <v>Belitang</v>
      </c>
      <c r="I87" s="43" t="str">
        <f t="shared" si="11"/>
        <v/>
      </c>
      <c r="J87" s="43" t="str">
        <f t="shared" si="12"/>
        <v>Belitang</v>
      </c>
      <c r="K87" s="43"/>
      <c r="L87" s="91" t="str">
        <f t="shared" si="13"/>
        <v>&lt;td&gt;Belitang&lt;/td&gt;</v>
      </c>
      <c r="M87" s="91" t="str">
        <f t="shared" si="14"/>
        <v>&lt;td&gt;Sumatera-Selatan&lt;/td&gt;</v>
      </c>
      <c r="N87" s="91" t="str">
        <f t="shared" si="15"/>
        <v>&lt;td&gt;SSR Belitang&lt;/td&gt;</v>
      </c>
      <c r="O87" s="91" t="str">
        <f t="shared" si="16"/>
        <v>&lt;td&gt;Web&lt;/td&gt;</v>
      </c>
      <c r="P87" s="91" t="str">
        <f t="shared" si="17"/>
        <v>&lt;td&gt;SR23C0&lt;/td&gt;</v>
      </c>
      <c r="Q87" s="91" t="str">
        <f t="shared" si="18"/>
        <v>&lt;td align="center"&gt;&lt;/td&gt;</v>
      </c>
      <c r="R87" s="42"/>
      <c r="S87" s="98" t="str">
        <f t="shared" si="19"/>
        <v>&lt;tr&gt;&lt;td&gt;Belitang&lt;/td&gt;&lt;td&gt;Sumatera-Selatan&lt;/td&gt;&lt;td&gt;SSR Belitang&lt;/td&gt;&lt;td&gt;Web&lt;/td&gt;&lt;td&gt;SR23C0&lt;/td&gt;&lt;td align="center"&gt;&lt;/td&gt;&lt;/tr&gt;</v>
      </c>
    </row>
    <row r="88" spans="1:19" s="8" customFormat="1" ht="21.95" customHeight="1" x14ac:dyDescent="0.25">
      <c r="A88" s="9" t="s">
        <v>161</v>
      </c>
      <c r="B88" s="10" t="s">
        <v>75</v>
      </c>
      <c r="C88" s="14" t="s">
        <v>162</v>
      </c>
      <c r="D88" s="14" t="s">
        <v>13</v>
      </c>
      <c r="E88" s="14" t="s">
        <v>163</v>
      </c>
      <c r="F88" s="10"/>
      <c r="H88" s="43" t="str">
        <f t="shared" si="10"/>
        <v>Belitung</v>
      </c>
      <c r="I88" s="43" t="str">
        <f t="shared" si="11"/>
        <v/>
      </c>
      <c r="J88" s="43" t="str">
        <f t="shared" si="12"/>
        <v>Belitung</v>
      </c>
      <c r="K88" s="43"/>
      <c r="L88" s="91" t="str">
        <f t="shared" si="13"/>
        <v>&lt;td&gt;Belitung&lt;/td&gt;</v>
      </c>
      <c r="M88" s="91" t="str">
        <f t="shared" si="14"/>
        <v>&lt;td&gt;Bangka-Belitung&lt;/td&gt;</v>
      </c>
      <c r="N88" s="91" t="str">
        <f t="shared" si="15"/>
        <v>&lt;td&gt;SDSS Belitung&lt;/td&gt;</v>
      </c>
      <c r="O88" s="91" t="str">
        <f t="shared" si="16"/>
        <v>&lt;td&gt;Web&lt;/td&gt;</v>
      </c>
      <c r="P88" s="91" t="str">
        <f t="shared" si="17"/>
        <v>&lt;td&gt;ST23B4&lt;/td&gt;</v>
      </c>
      <c r="Q88" s="91" t="str">
        <f t="shared" si="18"/>
        <v>&lt;td align="center"&gt;&lt;/td&gt;</v>
      </c>
      <c r="R88" s="42"/>
      <c r="S88" s="98" t="str">
        <f t="shared" si="19"/>
        <v>&lt;tr&gt;&lt;td&gt;Belitung&lt;/td&gt;&lt;td&gt;Bangka-Belitung&lt;/td&gt;&lt;td&gt;SDSS Belitung&lt;/td&gt;&lt;td&gt;Web&lt;/td&gt;&lt;td&gt;ST23B4&lt;/td&gt;&lt;td align="center"&gt;&lt;/td&gt;&lt;/tr&gt;</v>
      </c>
    </row>
    <row r="89" spans="1:19" s="8" customFormat="1" ht="21.95" customHeight="1" x14ac:dyDescent="0.25">
      <c r="A89" s="9" t="s">
        <v>164</v>
      </c>
      <c r="B89" s="10" t="s">
        <v>75</v>
      </c>
      <c r="C89" s="14" t="s">
        <v>162</v>
      </c>
      <c r="D89" s="14" t="s">
        <v>13</v>
      </c>
      <c r="E89" s="14" t="s">
        <v>163</v>
      </c>
      <c r="F89" s="10"/>
      <c r="H89" s="43" t="str">
        <f t="shared" si="10"/>
        <v>Belitung Timur</v>
      </c>
      <c r="I89" s="43" t="str">
        <f t="shared" si="11"/>
        <v/>
      </c>
      <c r="J89" s="43" t="str">
        <f t="shared" si="12"/>
        <v>Belitung Timur</v>
      </c>
      <c r="K89" s="43"/>
      <c r="L89" s="91" t="str">
        <f t="shared" si="13"/>
        <v>&lt;td&gt;Belitung Timur&lt;/td&gt;</v>
      </c>
      <c r="M89" s="91" t="str">
        <f t="shared" si="14"/>
        <v>&lt;td&gt;Bangka-Belitung&lt;/td&gt;</v>
      </c>
      <c r="N89" s="91" t="str">
        <f t="shared" si="15"/>
        <v>&lt;td&gt;SDSS Belitung&lt;/td&gt;</v>
      </c>
      <c r="O89" s="91" t="str">
        <f t="shared" si="16"/>
        <v>&lt;td&gt;Web&lt;/td&gt;</v>
      </c>
      <c r="P89" s="91" t="str">
        <f t="shared" si="17"/>
        <v>&lt;td&gt;ST23B4&lt;/td&gt;</v>
      </c>
      <c r="Q89" s="91" t="str">
        <f t="shared" si="18"/>
        <v>&lt;td align="center"&gt;&lt;/td&gt;</v>
      </c>
      <c r="R89" s="42"/>
      <c r="S89" s="98" t="str">
        <f t="shared" si="19"/>
        <v>&lt;tr&gt;&lt;td&gt;Belitung Timur&lt;/td&gt;&lt;td&gt;Bangka-Belitung&lt;/td&gt;&lt;td&gt;SDSS Belitung&lt;/td&gt;&lt;td&gt;Web&lt;/td&gt;&lt;td&gt;ST23B4&lt;/td&gt;&lt;td align="center"&gt;&lt;/td&gt;&lt;/tr&gt;</v>
      </c>
    </row>
    <row r="90" spans="1:19" s="8" customFormat="1" ht="21.95" customHeight="1" x14ac:dyDescent="0.25">
      <c r="A90" s="9" t="s">
        <v>165</v>
      </c>
      <c r="B90" s="10" t="s">
        <v>166</v>
      </c>
      <c r="C90" s="15" t="s">
        <v>33</v>
      </c>
      <c r="D90" s="14" t="s">
        <v>9</v>
      </c>
      <c r="E90" s="14" t="s">
        <v>9</v>
      </c>
      <c r="F90" s="10"/>
      <c r="H90" s="43" t="str">
        <f t="shared" si="10"/>
        <v>Belu</v>
      </c>
      <c r="I90" s="43" t="str">
        <f t="shared" si="11"/>
        <v/>
      </c>
      <c r="J90" s="43" t="str">
        <f t="shared" si="12"/>
        <v>Belu</v>
      </c>
      <c r="K90" s="43"/>
      <c r="L90" s="91" t="str">
        <f t="shared" si="13"/>
        <v>&lt;td&gt;Belu&lt;/td&gt;</v>
      </c>
      <c r="M90" s="91" t="str">
        <f t="shared" si="14"/>
        <v>&lt;td&gt;NTT&lt;/td&gt;</v>
      </c>
      <c r="N90" s="91" t="str">
        <f t="shared" si="15"/>
        <v>&lt;td&gt;Belum ada kunjungan luar pulau&lt;/td&gt;</v>
      </c>
      <c r="O90" s="91" t="str">
        <f t="shared" si="16"/>
        <v>&lt;td&gt;-&lt;/td&gt;</v>
      </c>
      <c r="P90" s="91" t="str">
        <f t="shared" si="17"/>
        <v>&lt;td&gt;-&lt;/td&gt;</v>
      </c>
      <c r="Q90" s="91" t="str">
        <f t="shared" si="18"/>
        <v>&lt;td align="center"&gt;&lt;/td&gt;</v>
      </c>
      <c r="R90" s="42"/>
      <c r="S90" s="98" t="str">
        <f t="shared" si="19"/>
        <v>&lt;tr&gt;&lt;td&gt;Belu&lt;/td&gt;&lt;td&gt;NTT&lt;/td&gt;&lt;td&gt;Belum ada kunjungan luar pulau&lt;/td&gt;&lt;td&gt;-&lt;/td&gt;&lt;td&gt;-&lt;/td&gt;&lt;td align="center"&gt;&lt;/td&gt;&lt;/tr&gt;</v>
      </c>
    </row>
    <row r="91" spans="1:19" s="8" customFormat="1" ht="21.95" customHeight="1" x14ac:dyDescent="0.25">
      <c r="A91" s="9" t="s">
        <v>167</v>
      </c>
      <c r="B91" s="10" t="s">
        <v>11</v>
      </c>
      <c r="C91" s="14" t="s">
        <v>12</v>
      </c>
      <c r="D91" s="14" t="s">
        <v>13</v>
      </c>
      <c r="E91" s="14" t="s">
        <v>14</v>
      </c>
      <c r="F91" s="10"/>
      <c r="H91" s="43" t="str">
        <f t="shared" si="10"/>
        <v>Bener Meriah</v>
      </c>
      <c r="I91" s="43" t="str">
        <f t="shared" si="11"/>
        <v/>
      </c>
      <c r="J91" s="43" t="str">
        <f t="shared" si="12"/>
        <v>Bener Meriah</v>
      </c>
      <c r="K91" s="43"/>
      <c r="L91" s="91" t="str">
        <f t="shared" si="13"/>
        <v>&lt;td&gt;Bener Meriah&lt;/td&gt;</v>
      </c>
      <c r="M91" s="91" t="str">
        <f t="shared" si="14"/>
        <v>&lt;td&gt;NAD&lt;/td&gt;</v>
      </c>
      <c r="N91" s="91" t="str">
        <f t="shared" si="15"/>
        <v>&lt;td&gt;SDSS Aceh&lt;/td&gt;</v>
      </c>
      <c r="O91" s="91" t="str">
        <f t="shared" si="16"/>
        <v>&lt;td&gt;Web&lt;/td&gt;</v>
      </c>
      <c r="P91" s="91" t="str">
        <f t="shared" si="17"/>
        <v>&lt;td&gt;ST27A2&lt;/td&gt;</v>
      </c>
      <c r="Q91" s="91" t="str">
        <f t="shared" si="18"/>
        <v>&lt;td align="center"&gt;&lt;/td&gt;</v>
      </c>
      <c r="R91" s="42"/>
      <c r="S91" s="98" t="str">
        <f t="shared" si="19"/>
        <v>&lt;tr&gt;&lt;td&gt;Bener Meriah&lt;/td&gt;&lt;td&gt;NAD&lt;/td&gt;&lt;td&gt;SDSS Aceh&lt;/td&gt;&lt;td&gt;Web&lt;/td&gt;&lt;td&gt;ST27A2&lt;/td&gt;&lt;td align="center"&gt;&lt;/td&gt;&lt;/tr&gt;</v>
      </c>
    </row>
    <row r="92" spans="1:19" s="8" customFormat="1" ht="21.95" customHeight="1" x14ac:dyDescent="0.25">
      <c r="A92" s="9" t="s">
        <v>168</v>
      </c>
      <c r="B92" s="10" t="s">
        <v>54</v>
      </c>
      <c r="C92" s="16" t="s">
        <v>169</v>
      </c>
      <c r="D92" s="16" t="s">
        <v>13</v>
      </c>
      <c r="E92" s="16" t="s">
        <v>170</v>
      </c>
      <c r="F92" s="10"/>
      <c r="H92" s="43" t="str">
        <f t="shared" si="10"/>
        <v>Bengkalis</v>
      </c>
      <c r="I92" s="43" t="str">
        <f t="shared" si="11"/>
        <v/>
      </c>
      <c r="J92" s="43" t="str">
        <f t="shared" si="12"/>
        <v>Bengkalis</v>
      </c>
      <c r="K92" s="43"/>
      <c r="L92" s="91" t="str">
        <f t="shared" si="13"/>
        <v>&lt;td&gt;Bengkalis&lt;/td&gt;</v>
      </c>
      <c r="M92" s="91" t="str">
        <f t="shared" si="14"/>
        <v>&lt;td&gt;Riau&lt;/td&gt;</v>
      </c>
      <c r="N92" s="91" t="str">
        <f t="shared" si="15"/>
        <v>&lt;td&gt;SSR Bengkalis&lt;/td&gt;</v>
      </c>
      <c r="O92" s="91" t="str">
        <f t="shared" si="16"/>
        <v>&lt;td&gt;Web&lt;/td&gt;</v>
      </c>
      <c r="P92" s="91" t="str">
        <f t="shared" si="17"/>
        <v>&lt;td&gt;SR25A2&lt;/td&gt;</v>
      </c>
      <c r="Q92" s="91" t="str">
        <f t="shared" si="18"/>
        <v>&lt;td align="center"&gt;&lt;/td&gt;</v>
      </c>
      <c r="R92" s="42"/>
      <c r="S92" s="98" t="str">
        <f t="shared" si="19"/>
        <v>&lt;tr&gt;&lt;td&gt;Bengkalis&lt;/td&gt;&lt;td&gt;Riau&lt;/td&gt;&lt;td&gt;SSR Bengkalis&lt;/td&gt;&lt;td&gt;Web&lt;/td&gt;&lt;td&gt;SR25A2&lt;/td&gt;&lt;td align="center"&gt;&lt;/td&gt;&lt;/tr&gt;</v>
      </c>
    </row>
    <row r="93" spans="1:19" s="8" customFormat="1" ht="21.95" customHeight="1" x14ac:dyDescent="0.25">
      <c r="A93" s="9" t="s">
        <v>171</v>
      </c>
      <c r="B93" s="10" t="s">
        <v>172</v>
      </c>
      <c r="C93" s="16" t="s">
        <v>173</v>
      </c>
      <c r="D93" s="16" t="s">
        <v>13</v>
      </c>
      <c r="E93" s="16" t="s">
        <v>174</v>
      </c>
      <c r="F93" s="10"/>
      <c r="H93" s="43" t="str">
        <f t="shared" si="10"/>
        <v>Bengkayang</v>
      </c>
      <c r="I93" s="43" t="str">
        <f t="shared" si="11"/>
        <v/>
      </c>
      <c r="J93" s="43" t="str">
        <f t="shared" si="12"/>
        <v>Bengkayang</v>
      </c>
      <c r="K93" s="43"/>
      <c r="L93" s="91" t="str">
        <f t="shared" si="13"/>
        <v>&lt;td&gt;Bengkayang&lt;/td&gt;</v>
      </c>
      <c r="M93" s="91" t="str">
        <f t="shared" si="14"/>
        <v>&lt;td&gt;Kalimantan Barat&lt;/td&gt;</v>
      </c>
      <c r="N93" s="91" t="str">
        <f t="shared" si="15"/>
        <v>&lt;td&gt;SSR Singkawang&lt;/td&gt;</v>
      </c>
      <c r="O93" s="91" t="str">
        <f t="shared" si="16"/>
        <v>&lt;td&gt;Web&lt;/td&gt;</v>
      </c>
      <c r="P93" s="91" t="str">
        <f t="shared" si="17"/>
        <v>&lt;td&gt;SR30..&lt;/td&gt;</v>
      </c>
      <c r="Q93" s="91" t="str">
        <f t="shared" si="18"/>
        <v>&lt;td align="center"&gt;&lt;/td&gt;</v>
      </c>
      <c r="R93" s="42"/>
      <c r="S93" s="98" t="str">
        <f t="shared" si="19"/>
        <v>&lt;tr&gt;&lt;td&gt;Bengkayang&lt;/td&gt;&lt;td&gt;Kalimantan Barat&lt;/td&gt;&lt;td&gt;SSR Singkawang&lt;/td&gt;&lt;td&gt;Web&lt;/td&gt;&lt;td&gt;SR30..&lt;/td&gt;&lt;td align="center"&gt;&lt;/td&gt;&lt;/tr&gt;</v>
      </c>
    </row>
    <row r="94" spans="1:19" s="8" customFormat="1" ht="21.95" customHeight="1" x14ac:dyDescent="0.25">
      <c r="A94" s="9" t="s">
        <v>175</v>
      </c>
      <c r="B94" s="10" t="s">
        <v>175</v>
      </c>
      <c r="C94" s="14" t="s">
        <v>176</v>
      </c>
      <c r="D94" s="14" t="s">
        <v>13</v>
      </c>
      <c r="E94" s="14" t="s">
        <v>177</v>
      </c>
      <c r="F94" s="10"/>
      <c r="H94" s="43" t="str">
        <f t="shared" si="10"/>
        <v>Bengkulu</v>
      </c>
      <c r="I94" s="43" t="str">
        <f t="shared" si="11"/>
        <v/>
      </c>
      <c r="J94" s="43" t="str">
        <f t="shared" si="12"/>
        <v>Bengkulu</v>
      </c>
      <c r="K94" s="43"/>
      <c r="L94" s="91" t="str">
        <f t="shared" si="13"/>
        <v>&lt;td&gt;Bengkulu&lt;/td&gt;</v>
      </c>
      <c r="M94" s="91" t="str">
        <f t="shared" si="14"/>
        <v>&lt;td&gt;Bengkulu&lt;/td&gt;</v>
      </c>
      <c r="N94" s="91" t="str">
        <f t="shared" si="15"/>
        <v>&lt;td&gt;SDSS Bengkulu&lt;/td&gt;</v>
      </c>
      <c r="O94" s="91" t="str">
        <f t="shared" si="16"/>
        <v>&lt;td&gt;Web&lt;/td&gt;</v>
      </c>
      <c r="P94" s="91" t="str">
        <f t="shared" si="17"/>
        <v>&lt;td&gt;ST23A2&lt;/td&gt;</v>
      </c>
      <c r="Q94" s="91" t="str">
        <f t="shared" si="18"/>
        <v>&lt;td align="center"&gt;&lt;/td&gt;</v>
      </c>
      <c r="R94" s="42"/>
      <c r="S94" s="98" t="str">
        <f t="shared" si="19"/>
        <v>&lt;tr&gt;&lt;td&gt;Bengkulu&lt;/td&gt;&lt;td&gt;Bengkulu&lt;/td&gt;&lt;td&gt;SDSS Bengkulu&lt;/td&gt;&lt;td&gt;Web&lt;/td&gt;&lt;td&gt;ST23A2&lt;/td&gt;&lt;td align="center"&gt;&lt;/td&gt;&lt;/tr&gt;</v>
      </c>
    </row>
    <row r="95" spans="1:19" s="8" customFormat="1" ht="21.95" customHeight="1" x14ac:dyDescent="0.25">
      <c r="A95" s="9" t="s">
        <v>178</v>
      </c>
      <c r="B95" s="10" t="s">
        <v>175</v>
      </c>
      <c r="C95" s="14" t="s">
        <v>176</v>
      </c>
      <c r="D95" s="14" t="s">
        <v>13</v>
      </c>
      <c r="E95" s="14" t="s">
        <v>177</v>
      </c>
      <c r="F95" s="10"/>
      <c r="H95" s="43" t="str">
        <f t="shared" si="10"/>
        <v>Bengkulu Selatan</v>
      </c>
      <c r="I95" s="43" t="str">
        <f t="shared" si="11"/>
        <v/>
      </c>
      <c r="J95" s="43" t="str">
        <f t="shared" si="12"/>
        <v>Bengkulu Selatan</v>
      </c>
      <c r="K95" s="43"/>
      <c r="L95" s="91" t="str">
        <f t="shared" si="13"/>
        <v>&lt;td&gt;Bengkulu Selatan&lt;/td&gt;</v>
      </c>
      <c r="M95" s="91" t="str">
        <f t="shared" si="14"/>
        <v>&lt;td&gt;Bengkulu&lt;/td&gt;</v>
      </c>
      <c r="N95" s="91" t="str">
        <f t="shared" si="15"/>
        <v>&lt;td&gt;SDSS Bengkulu&lt;/td&gt;</v>
      </c>
      <c r="O95" s="91" t="str">
        <f t="shared" si="16"/>
        <v>&lt;td&gt;Web&lt;/td&gt;</v>
      </c>
      <c r="P95" s="91" t="str">
        <f t="shared" si="17"/>
        <v>&lt;td&gt;ST23A2&lt;/td&gt;</v>
      </c>
      <c r="Q95" s="91" t="str">
        <f t="shared" si="18"/>
        <v>&lt;td align="center"&gt;&lt;/td&gt;</v>
      </c>
      <c r="R95" s="42"/>
      <c r="S95" s="98" t="str">
        <f t="shared" si="19"/>
        <v>&lt;tr&gt;&lt;td&gt;Bengkulu Selatan&lt;/td&gt;&lt;td&gt;Bengkulu&lt;/td&gt;&lt;td&gt;SDSS Bengkulu&lt;/td&gt;&lt;td&gt;Web&lt;/td&gt;&lt;td&gt;ST23A2&lt;/td&gt;&lt;td align="center"&gt;&lt;/td&gt;&lt;/tr&gt;</v>
      </c>
    </row>
    <row r="96" spans="1:19" s="8" customFormat="1" ht="21.95" customHeight="1" x14ac:dyDescent="0.25">
      <c r="A96" s="9" t="s">
        <v>179</v>
      </c>
      <c r="B96" s="10" t="s">
        <v>175</v>
      </c>
      <c r="C96" s="14" t="s">
        <v>176</v>
      </c>
      <c r="D96" s="14" t="s">
        <v>13</v>
      </c>
      <c r="E96" s="14" t="s">
        <v>177</v>
      </c>
      <c r="F96" s="10"/>
      <c r="H96" s="43" t="str">
        <f t="shared" si="10"/>
        <v>Bengkulu Utara</v>
      </c>
      <c r="I96" s="43" t="str">
        <f t="shared" si="11"/>
        <v/>
      </c>
      <c r="J96" s="43" t="str">
        <f t="shared" si="12"/>
        <v>Bengkulu Utara</v>
      </c>
      <c r="K96" s="43"/>
      <c r="L96" s="91" t="str">
        <f t="shared" si="13"/>
        <v>&lt;td&gt;Bengkulu Utara&lt;/td&gt;</v>
      </c>
      <c r="M96" s="91" t="str">
        <f t="shared" si="14"/>
        <v>&lt;td&gt;Bengkulu&lt;/td&gt;</v>
      </c>
      <c r="N96" s="91" t="str">
        <f t="shared" si="15"/>
        <v>&lt;td&gt;SDSS Bengkulu&lt;/td&gt;</v>
      </c>
      <c r="O96" s="91" t="str">
        <f t="shared" si="16"/>
        <v>&lt;td&gt;Web&lt;/td&gt;</v>
      </c>
      <c r="P96" s="91" t="str">
        <f t="shared" si="17"/>
        <v>&lt;td&gt;ST23A2&lt;/td&gt;</v>
      </c>
      <c r="Q96" s="91" t="str">
        <f t="shared" si="18"/>
        <v>&lt;td align="center"&gt;&lt;/td&gt;</v>
      </c>
      <c r="R96" s="42"/>
      <c r="S96" s="98" t="str">
        <f t="shared" si="19"/>
        <v>&lt;tr&gt;&lt;td&gt;Bengkulu Utara&lt;/td&gt;&lt;td&gt;Bengkulu&lt;/td&gt;&lt;td&gt;SDSS Bengkulu&lt;/td&gt;&lt;td&gt;Web&lt;/td&gt;&lt;td&gt;ST23A2&lt;/td&gt;&lt;td align="center"&gt;&lt;/td&gt;&lt;/tr&gt;</v>
      </c>
    </row>
    <row r="97" spans="1:19" s="8" customFormat="1" ht="21.95" customHeight="1" x14ac:dyDescent="0.25">
      <c r="A97" s="9" t="s">
        <v>180</v>
      </c>
      <c r="B97" s="10" t="s">
        <v>62</v>
      </c>
      <c r="C97" s="16" t="s">
        <v>181</v>
      </c>
      <c r="D97" s="16" t="s">
        <v>13</v>
      </c>
      <c r="E97" s="16" t="s">
        <v>182</v>
      </c>
      <c r="F97" s="10"/>
      <c r="H97" s="43" t="str">
        <f t="shared" si="10"/>
        <v>Berau</v>
      </c>
      <c r="I97" s="43" t="str">
        <f t="shared" si="11"/>
        <v/>
      </c>
      <c r="J97" s="43" t="str">
        <f t="shared" si="12"/>
        <v>Berau</v>
      </c>
      <c r="K97" s="43"/>
      <c r="L97" s="91" t="str">
        <f t="shared" si="13"/>
        <v>&lt;td&gt;Berau&lt;/td&gt;</v>
      </c>
      <c r="M97" s="91" t="str">
        <f t="shared" si="14"/>
        <v>&lt;td&gt;Kalimantan Timur&lt;/td&gt;</v>
      </c>
      <c r="N97" s="91" t="str">
        <f t="shared" si="15"/>
        <v>&lt;td&gt;SSR Berau&lt;/td&gt;</v>
      </c>
      <c r="O97" s="91" t="str">
        <f t="shared" si="16"/>
        <v>&lt;td&gt;Web&lt;/td&gt;</v>
      </c>
      <c r="P97" s="91" t="str">
        <f t="shared" si="17"/>
        <v>&lt;td&gt;SR19B4&lt;/td&gt;</v>
      </c>
      <c r="Q97" s="91" t="str">
        <f t="shared" si="18"/>
        <v>&lt;td align="center"&gt;&lt;/td&gt;</v>
      </c>
      <c r="R97" s="42"/>
      <c r="S97" s="98" t="str">
        <f t="shared" si="19"/>
        <v>&lt;tr&gt;&lt;td&gt;Berau&lt;/td&gt;&lt;td&gt;Kalimantan Timur&lt;/td&gt;&lt;td&gt;SSR Berau&lt;/td&gt;&lt;td&gt;Web&lt;/td&gt;&lt;td&gt;SR19B4&lt;/td&gt;&lt;td align="center"&gt;&lt;/td&gt;&lt;/tr&gt;</v>
      </c>
    </row>
    <row r="98" spans="1:19" s="8" customFormat="1" ht="21.95" customHeight="1" x14ac:dyDescent="0.25">
      <c r="A98" s="9" t="s">
        <v>183</v>
      </c>
      <c r="B98" s="10" t="s">
        <v>89</v>
      </c>
      <c r="C98" s="10" t="s">
        <v>114</v>
      </c>
      <c r="D98" s="10" t="s">
        <v>21</v>
      </c>
      <c r="E98" s="10">
        <v>39</v>
      </c>
      <c r="F98" s="10"/>
      <c r="H98" s="43" t="str">
        <f t="shared" si="10"/>
        <v>Besuki</v>
      </c>
      <c r="I98" s="43" t="str">
        <f t="shared" si="11"/>
        <v/>
      </c>
      <c r="J98" s="43" t="str">
        <f t="shared" si="12"/>
        <v>Besuki</v>
      </c>
      <c r="K98" s="43"/>
      <c r="L98" s="91" t="str">
        <f t="shared" si="13"/>
        <v>&lt;td&gt;Besuki&lt;/td&gt;</v>
      </c>
      <c r="M98" s="91" t="str">
        <f t="shared" si="14"/>
        <v>&lt;td&gt;Jawa Timur&lt;/td&gt;</v>
      </c>
      <c r="N98" s="91" t="str">
        <f t="shared" si="15"/>
        <v>&lt;td&gt;Jember&lt;/td&gt;</v>
      </c>
      <c r="O98" s="91" t="str">
        <f t="shared" si="16"/>
        <v>&lt;td&gt;SAP&lt;/td&gt;</v>
      </c>
      <c r="P98" s="91" t="str">
        <f t="shared" si="17"/>
        <v>&lt;td&gt;39&lt;/td&gt;</v>
      </c>
      <c r="Q98" s="91" t="str">
        <f t="shared" si="18"/>
        <v>&lt;td align="center"&gt;&lt;/td&gt;</v>
      </c>
      <c r="R98" s="42"/>
      <c r="S98" s="98" t="str">
        <f t="shared" si="19"/>
        <v>&lt;tr&gt;&lt;td&gt;Besuki&lt;/td&gt;&lt;td&gt;Jawa Timur&lt;/td&gt;&lt;td&gt;Jember&lt;/td&gt;&lt;td&gt;SAP&lt;/td&gt;&lt;td&gt;39&lt;/td&gt;&lt;td align="center"&gt;&lt;/td&gt;&lt;/tr&gt;</v>
      </c>
    </row>
    <row r="99" spans="1:19" s="8" customFormat="1" ht="21.95" customHeight="1" x14ac:dyDescent="0.25">
      <c r="A99" s="9" t="s">
        <v>184</v>
      </c>
      <c r="B99" s="10" t="s">
        <v>46</v>
      </c>
      <c r="C99" s="14" t="s">
        <v>185</v>
      </c>
      <c r="D99" s="14" t="s">
        <v>9</v>
      </c>
      <c r="E99" s="14" t="s">
        <v>9</v>
      </c>
      <c r="F99" s="10"/>
      <c r="H99" s="43" t="str">
        <f t="shared" si="10"/>
        <v>Biak Numfor</v>
      </c>
      <c r="I99" s="43" t="str">
        <f t="shared" si="11"/>
        <v/>
      </c>
      <c r="J99" s="43" t="str">
        <f t="shared" si="12"/>
        <v>Biak Numfor</v>
      </c>
      <c r="K99" s="43"/>
      <c r="L99" s="91" t="str">
        <f t="shared" si="13"/>
        <v>&lt;td&gt;Biak Numfor&lt;/td&gt;</v>
      </c>
      <c r="M99" s="91" t="str">
        <f t="shared" si="14"/>
        <v>&lt;td&gt;Papua&lt;/td&gt;</v>
      </c>
      <c r="N99" s="91" t="str">
        <f t="shared" si="15"/>
        <v>&lt;td&gt;?&lt;/td&gt;</v>
      </c>
      <c r="O99" s="91" t="str">
        <f t="shared" si="16"/>
        <v>&lt;td&gt;-&lt;/td&gt;</v>
      </c>
      <c r="P99" s="91" t="str">
        <f t="shared" si="17"/>
        <v>&lt;td&gt;-&lt;/td&gt;</v>
      </c>
      <c r="Q99" s="91" t="str">
        <f t="shared" si="18"/>
        <v>&lt;td align="center"&gt;&lt;/td&gt;</v>
      </c>
      <c r="R99" s="42"/>
      <c r="S99" s="98" t="str">
        <f t="shared" si="19"/>
        <v>&lt;tr&gt;&lt;td&gt;Biak Numfor&lt;/td&gt;&lt;td&gt;Papua&lt;/td&gt;&lt;td&gt;?&lt;/td&gt;&lt;td&gt;-&lt;/td&gt;&lt;td&gt;-&lt;/td&gt;&lt;td align="center"&gt;&lt;/td&gt;&lt;/tr&gt;</v>
      </c>
    </row>
    <row r="100" spans="1:19" s="8" customFormat="1" ht="21.95" customHeight="1" x14ac:dyDescent="0.25">
      <c r="A100" s="9" t="s">
        <v>186</v>
      </c>
      <c r="B100" s="10" t="s">
        <v>187</v>
      </c>
      <c r="C100" s="14" t="s">
        <v>188</v>
      </c>
      <c r="D100" s="14" t="s">
        <v>13</v>
      </c>
      <c r="E100" s="14" t="s">
        <v>189</v>
      </c>
      <c r="F100" s="10"/>
      <c r="H100" s="43" t="str">
        <f t="shared" si="10"/>
        <v>Bima</v>
      </c>
      <c r="I100" s="43" t="str">
        <f t="shared" si="11"/>
        <v/>
      </c>
      <c r="J100" s="43" t="str">
        <f t="shared" si="12"/>
        <v>Bima</v>
      </c>
      <c r="K100" s="43"/>
      <c r="L100" s="91" t="str">
        <f t="shared" si="13"/>
        <v>&lt;td&gt;Bima&lt;/td&gt;</v>
      </c>
      <c r="M100" s="91" t="str">
        <f t="shared" si="14"/>
        <v>&lt;td&gt;Nusa Tenggara Barat&lt;/td&gt;</v>
      </c>
      <c r="N100" s="91" t="str">
        <f t="shared" si="15"/>
        <v>&lt;td&gt;SDSS Bima&lt;/td&gt;</v>
      </c>
      <c r="O100" s="91" t="str">
        <f t="shared" si="16"/>
        <v>&lt;td&gt;Web&lt;/td&gt;</v>
      </c>
      <c r="P100" s="91" t="str">
        <f t="shared" si="17"/>
        <v>&lt;td&gt;ST20B3&lt;/td&gt;</v>
      </c>
      <c r="Q100" s="91" t="str">
        <f t="shared" si="18"/>
        <v>&lt;td align="center"&gt;&lt;/td&gt;</v>
      </c>
      <c r="R100" s="42"/>
      <c r="S100" s="98" t="str">
        <f t="shared" si="19"/>
        <v>&lt;tr&gt;&lt;td&gt;Bima&lt;/td&gt;&lt;td&gt;Nusa Tenggara Barat&lt;/td&gt;&lt;td&gt;SDSS Bima&lt;/td&gt;&lt;td&gt;Web&lt;/td&gt;&lt;td&gt;ST20B3&lt;/td&gt;&lt;td align="center"&gt;&lt;/td&gt;&lt;/tr&gt;</v>
      </c>
    </row>
    <row r="101" spans="1:19" s="8" customFormat="1" ht="21.95" customHeight="1" x14ac:dyDescent="0.25">
      <c r="A101" s="9" t="s">
        <v>190</v>
      </c>
      <c r="B101" s="10" t="s">
        <v>39</v>
      </c>
      <c r="C101" s="10" t="s">
        <v>20</v>
      </c>
      <c r="D101" s="10" t="s">
        <v>21</v>
      </c>
      <c r="E101" s="10">
        <v>27</v>
      </c>
      <c r="F101" s="10"/>
      <c r="H101" s="43" t="str">
        <f t="shared" si="10"/>
        <v>Binjai</v>
      </c>
      <c r="I101" s="43" t="str">
        <f t="shared" si="11"/>
        <v/>
      </c>
      <c r="J101" s="43" t="str">
        <f t="shared" si="12"/>
        <v>Binjai</v>
      </c>
      <c r="K101" s="43"/>
      <c r="L101" s="91" t="str">
        <f t="shared" si="13"/>
        <v>&lt;td&gt;Binjai&lt;/td&gt;</v>
      </c>
      <c r="M101" s="91" t="str">
        <f t="shared" si="14"/>
        <v>&lt;td&gt;Sumatera Utara&lt;/td&gt;</v>
      </c>
      <c r="N101" s="91" t="str">
        <f t="shared" si="15"/>
        <v>&lt;td&gt;Medan&lt;/td&gt;</v>
      </c>
      <c r="O101" s="91" t="str">
        <f t="shared" si="16"/>
        <v>&lt;td&gt;SAP&lt;/td&gt;</v>
      </c>
      <c r="P101" s="91" t="str">
        <f t="shared" si="17"/>
        <v>&lt;td&gt;27&lt;/td&gt;</v>
      </c>
      <c r="Q101" s="91" t="str">
        <f t="shared" si="18"/>
        <v>&lt;td align="center"&gt;&lt;/td&gt;</v>
      </c>
      <c r="R101" s="42"/>
      <c r="S101" s="98" t="str">
        <f t="shared" si="19"/>
        <v>&lt;tr&gt;&lt;td&gt;Binjai&lt;/td&gt;&lt;td&gt;Sumatera Utara&lt;/td&gt;&lt;td&gt;Medan&lt;/td&gt;&lt;td&gt;SAP&lt;/td&gt;&lt;td&gt;27&lt;/td&gt;&lt;td align="center"&gt;&lt;/td&gt;&lt;/tr&gt;</v>
      </c>
    </row>
    <row r="102" spans="1:19" s="8" customFormat="1" ht="21.95" customHeight="1" x14ac:dyDescent="0.25">
      <c r="A102" s="9" t="s">
        <v>191</v>
      </c>
      <c r="B102" s="10" t="s">
        <v>139</v>
      </c>
      <c r="C102" s="14" t="s">
        <v>192</v>
      </c>
      <c r="D102" s="14" t="s">
        <v>13</v>
      </c>
      <c r="E102" s="14" t="s">
        <v>193</v>
      </c>
      <c r="F102" s="10"/>
      <c r="H102" s="43" t="str">
        <f t="shared" si="10"/>
        <v>Bintan</v>
      </c>
      <c r="I102" s="43" t="str">
        <f t="shared" si="11"/>
        <v/>
      </c>
      <c r="J102" s="43" t="str">
        <f t="shared" si="12"/>
        <v>Bintan</v>
      </c>
      <c r="K102" s="43"/>
      <c r="L102" s="91" t="str">
        <f t="shared" si="13"/>
        <v>&lt;td&gt;Bintan&lt;/td&gt;</v>
      </c>
      <c r="M102" s="91" t="str">
        <f t="shared" si="14"/>
        <v>&lt;td&gt;Kep. Riau&lt;/td&gt;</v>
      </c>
      <c r="N102" s="91" t="str">
        <f t="shared" si="15"/>
        <v>&lt;td&gt;SDSS Tanjung Pinang&lt;/td&gt;</v>
      </c>
      <c r="O102" s="91" t="str">
        <f t="shared" si="16"/>
        <v>&lt;td&gt;Web&lt;/td&gt;</v>
      </c>
      <c r="P102" s="91" t="str">
        <f t="shared" si="17"/>
        <v>&lt;td&gt;ST37A4&lt;/td&gt;</v>
      </c>
      <c r="Q102" s="91" t="str">
        <f t="shared" si="18"/>
        <v>&lt;td align="center"&gt;&lt;/td&gt;</v>
      </c>
      <c r="R102" s="42"/>
      <c r="S102" s="98" t="str">
        <f t="shared" si="19"/>
        <v>&lt;tr&gt;&lt;td&gt;Bintan&lt;/td&gt;&lt;td&gt;Kep. Riau&lt;/td&gt;&lt;td&gt;SDSS Tanjung Pinang&lt;/td&gt;&lt;td&gt;Web&lt;/td&gt;&lt;td&gt;ST37A4&lt;/td&gt;&lt;td align="center"&gt;&lt;/td&gt;&lt;/tr&gt;</v>
      </c>
    </row>
    <row r="103" spans="1:19" s="8" customFormat="1" ht="21.95" customHeight="1" x14ac:dyDescent="0.25">
      <c r="A103" s="9" t="s">
        <v>194</v>
      </c>
      <c r="B103" s="10" t="s">
        <v>139</v>
      </c>
      <c r="C103" s="14" t="s">
        <v>192</v>
      </c>
      <c r="D103" s="14" t="s">
        <v>13</v>
      </c>
      <c r="E103" s="14" t="s">
        <v>193</v>
      </c>
      <c r="F103" s="10"/>
      <c r="H103" s="43" t="str">
        <f t="shared" si="10"/>
        <v>Bintan Timur</v>
      </c>
      <c r="I103" s="43" t="str">
        <f t="shared" si="11"/>
        <v/>
      </c>
      <c r="J103" s="43" t="str">
        <f t="shared" si="12"/>
        <v>Bintan Timur</v>
      </c>
      <c r="K103" s="43"/>
      <c r="L103" s="91" t="str">
        <f t="shared" si="13"/>
        <v>&lt;td&gt;Bintan Timur&lt;/td&gt;</v>
      </c>
      <c r="M103" s="91" t="str">
        <f t="shared" si="14"/>
        <v>&lt;td&gt;Kep. Riau&lt;/td&gt;</v>
      </c>
      <c r="N103" s="91" t="str">
        <f t="shared" si="15"/>
        <v>&lt;td&gt;SDSS Tanjung Pinang&lt;/td&gt;</v>
      </c>
      <c r="O103" s="91" t="str">
        <f t="shared" si="16"/>
        <v>&lt;td&gt;Web&lt;/td&gt;</v>
      </c>
      <c r="P103" s="91" t="str">
        <f t="shared" si="17"/>
        <v>&lt;td&gt;ST37A4&lt;/td&gt;</v>
      </c>
      <c r="Q103" s="91" t="str">
        <f t="shared" si="18"/>
        <v>&lt;td align="center"&gt;&lt;/td&gt;</v>
      </c>
      <c r="R103" s="42"/>
      <c r="S103" s="98" t="str">
        <f t="shared" si="19"/>
        <v>&lt;tr&gt;&lt;td&gt;Bintan Timur&lt;/td&gt;&lt;td&gt;Kep. Riau&lt;/td&gt;&lt;td&gt;SDSS Tanjung Pinang&lt;/td&gt;&lt;td&gt;Web&lt;/td&gt;&lt;td&gt;ST37A4&lt;/td&gt;&lt;td align="center"&gt;&lt;/td&gt;&lt;/tr&gt;</v>
      </c>
    </row>
    <row r="104" spans="1:19" s="8" customFormat="1" ht="21.95" customHeight="1" x14ac:dyDescent="0.25">
      <c r="A104" s="9" t="s">
        <v>195</v>
      </c>
      <c r="B104" s="10" t="s">
        <v>11</v>
      </c>
      <c r="C104" s="16" t="s">
        <v>196</v>
      </c>
      <c r="D104" s="16" t="s">
        <v>13</v>
      </c>
      <c r="E104" s="16" t="s">
        <v>197</v>
      </c>
      <c r="F104" s="10"/>
      <c r="H104" s="43" t="str">
        <f t="shared" si="10"/>
        <v>Bireuen</v>
      </c>
      <c r="I104" s="43" t="str">
        <f t="shared" si="11"/>
        <v/>
      </c>
      <c r="J104" s="43" t="str">
        <f t="shared" si="12"/>
        <v>Bireuen</v>
      </c>
      <c r="K104" s="43"/>
      <c r="L104" s="91" t="str">
        <f t="shared" si="13"/>
        <v>&lt;td&gt;Bireuen&lt;/td&gt;</v>
      </c>
      <c r="M104" s="91" t="str">
        <f t="shared" si="14"/>
        <v>&lt;td&gt;NAD&lt;/td&gt;</v>
      </c>
      <c r="N104" s="91" t="str">
        <f t="shared" si="15"/>
        <v>&lt;td&gt;SSR Lhokseumawe&lt;/td&gt;</v>
      </c>
      <c r="O104" s="91" t="str">
        <f t="shared" si="16"/>
        <v>&lt;td&gt;Web&lt;/td&gt;</v>
      </c>
      <c r="P104" s="91" t="str">
        <f t="shared" si="17"/>
        <v>&lt;td&gt;SR27B0&lt;/td&gt;</v>
      </c>
      <c r="Q104" s="91" t="str">
        <f t="shared" si="18"/>
        <v>&lt;td align="center"&gt;&lt;/td&gt;</v>
      </c>
      <c r="R104" s="42"/>
      <c r="S104" s="98" t="str">
        <f t="shared" si="19"/>
        <v>&lt;tr&gt;&lt;td&gt;Bireuen&lt;/td&gt;&lt;td&gt;NAD&lt;/td&gt;&lt;td&gt;SSR Lhokseumawe&lt;/td&gt;&lt;td&gt;Web&lt;/td&gt;&lt;td&gt;SR27B0&lt;/td&gt;&lt;td align="center"&gt;&lt;/td&gt;&lt;/tr&gt;</v>
      </c>
    </row>
    <row r="105" spans="1:19" s="8" customFormat="1" ht="21.95" customHeight="1" x14ac:dyDescent="0.25">
      <c r="A105" s="9" t="s">
        <v>198</v>
      </c>
      <c r="B105" s="10" t="s">
        <v>199</v>
      </c>
      <c r="C105" s="10" t="s">
        <v>200</v>
      </c>
      <c r="D105" s="10" t="s">
        <v>21</v>
      </c>
      <c r="E105" s="10">
        <v>31</v>
      </c>
      <c r="F105" s="10"/>
      <c r="H105" s="43" t="str">
        <f t="shared" si="10"/>
        <v>Bitung</v>
      </c>
      <c r="I105" s="43" t="str">
        <f t="shared" si="11"/>
        <v/>
      </c>
      <c r="J105" s="43" t="str">
        <f t="shared" si="12"/>
        <v>Bitung</v>
      </c>
      <c r="K105" s="43"/>
      <c r="L105" s="91" t="str">
        <f t="shared" si="13"/>
        <v>&lt;td&gt;Bitung&lt;/td&gt;</v>
      </c>
      <c r="M105" s="91" t="str">
        <f t="shared" si="14"/>
        <v>&lt;td&gt;Sulawesi Utara&lt;/td&gt;</v>
      </c>
      <c r="N105" s="91" t="str">
        <f t="shared" si="15"/>
        <v>&lt;td&gt;Manado&lt;/td&gt;</v>
      </c>
      <c r="O105" s="91" t="str">
        <f t="shared" si="16"/>
        <v>&lt;td&gt;SAP&lt;/td&gt;</v>
      </c>
      <c r="P105" s="91" t="str">
        <f t="shared" si="17"/>
        <v>&lt;td&gt;31&lt;/td&gt;</v>
      </c>
      <c r="Q105" s="91" t="str">
        <f t="shared" si="18"/>
        <v>&lt;td align="center"&gt;&lt;/td&gt;</v>
      </c>
      <c r="R105" s="42"/>
      <c r="S105" s="98" t="str">
        <f t="shared" si="19"/>
        <v>&lt;tr&gt;&lt;td&gt;Bitung&lt;/td&gt;&lt;td&gt;Sulawesi Utara&lt;/td&gt;&lt;td&gt;Manado&lt;/td&gt;&lt;td&gt;SAP&lt;/td&gt;&lt;td&gt;31&lt;/td&gt;&lt;td align="center"&gt;&lt;/td&gt;&lt;/tr&gt;</v>
      </c>
    </row>
    <row r="106" spans="1:19" s="8" customFormat="1" ht="21.95" customHeight="1" x14ac:dyDescent="0.25">
      <c r="A106" s="9" t="s">
        <v>201</v>
      </c>
      <c r="B106" s="10" t="s">
        <v>89</v>
      </c>
      <c r="C106" s="10" t="s">
        <v>202</v>
      </c>
      <c r="D106" s="10" t="s">
        <v>21</v>
      </c>
      <c r="E106" s="10">
        <v>18</v>
      </c>
      <c r="F106" s="10"/>
      <c r="H106" s="43" t="str">
        <f t="shared" si="10"/>
        <v>Blitar</v>
      </c>
      <c r="I106" s="43" t="str">
        <f t="shared" si="11"/>
        <v/>
      </c>
      <c r="J106" s="43" t="str">
        <f t="shared" si="12"/>
        <v>Blitar</v>
      </c>
      <c r="K106" s="43"/>
      <c r="L106" s="91" t="str">
        <f t="shared" si="13"/>
        <v>&lt;td&gt;Blitar&lt;/td&gt;</v>
      </c>
      <c r="M106" s="91" t="str">
        <f t="shared" si="14"/>
        <v>&lt;td&gt;Jawa Timur&lt;/td&gt;</v>
      </c>
      <c r="N106" s="91" t="str">
        <f t="shared" si="15"/>
        <v>&lt;td&gt;Kediri&lt;/td&gt;</v>
      </c>
      <c r="O106" s="91" t="str">
        <f t="shared" si="16"/>
        <v>&lt;td&gt;SAP&lt;/td&gt;</v>
      </c>
      <c r="P106" s="91" t="str">
        <f t="shared" si="17"/>
        <v>&lt;td&gt;18&lt;/td&gt;</v>
      </c>
      <c r="Q106" s="91" t="str">
        <f t="shared" si="18"/>
        <v>&lt;td align="center"&gt;&lt;/td&gt;</v>
      </c>
      <c r="R106" s="42"/>
      <c r="S106" s="98" t="str">
        <f t="shared" si="19"/>
        <v>&lt;tr&gt;&lt;td&gt;Blitar&lt;/td&gt;&lt;td&gt;Jawa Timur&lt;/td&gt;&lt;td&gt;Kediri&lt;/td&gt;&lt;td&gt;SAP&lt;/td&gt;&lt;td&gt;18&lt;/td&gt;&lt;td align="center"&gt;&lt;/td&gt;&lt;/tr&gt;</v>
      </c>
    </row>
    <row r="107" spans="1:19" s="8" customFormat="1" ht="21.95" customHeight="1" x14ac:dyDescent="0.25">
      <c r="A107" s="9" t="s">
        <v>203</v>
      </c>
      <c r="B107" s="10" t="s">
        <v>100</v>
      </c>
      <c r="C107" s="16" t="s">
        <v>204</v>
      </c>
      <c r="D107" s="16" t="s">
        <v>13</v>
      </c>
      <c r="E107" s="16" t="s">
        <v>205</v>
      </c>
      <c r="F107" s="10"/>
      <c r="H107" s="43" t="str">
        <f t="shared" si="10"/>
        <v>Blora</v>
      </c>
      <c r="I107" s="43" t="str">
        <f t="shared" si="11"/>
        <v/>
      </c>
      <c r="J107" s="43" t="str">
        <f t="shared" si="12"/>
        <v>Blora</v>
      </c>
      <c r="K107" s="43"/>
      <c r="L107" s="91" t="str">
        <f t="shared" si="13"/>
        <v>&lt;td&gt;Blora&lt;/td&gt;</v>
      </c>
      <c r="M107" s="91" t="str">
        <f t="shared" si="14"/>
        <v>&lt;td&gt;Jawa Tengah&lt;/td&gt;</v>
      </c>
      <c r="N107" s="91" t="str">
        <f t="shared" si="15"/>
        <v>&lt;td&gt;SSR Blora&lt;/td&gt;</v>
      </c>
      <c r="O107" s="91" t="str">
        <f t="shared" si="16"/>
        <v>&lt;td&gt;Web&lt;/td&gt;</v>
      </c>
      <c r="P107" s="91" t="str">
        <f t="shared" si="17"/>
        <v>&lt;td&gt;SR15B2&lt;/td&gt;</v>
      </c>
      <c r="Q107" s="91" t="str">
        <f t="shared" si="18"/>
        <v>&lt;td align="center"&gt;&lt;/td&gt;</v>
      </c>
      <c r="R107" s="42"/>
      <c r="S107" s="98" t="str">
        <f t="shared" si="19"/>
        <v>&lt;tr&gt;&lt;td&gt;Blora&lt;/td&gt;&lt;td&gt;Jawa Tengah&lt;/td&gt;&lt;td&gt;SSR Blora&lt;/td&gt;&lt;td&gt;Web&lt;/td&gt;&lt;td&gt;SR15B2&lt;/td&gt;&lt;td align="center"&gt;&lt;/td&gt;&lt;/tr&gt;</v>
      </c>
    </row>
    <row r="108" spans="1:19" s="8" customFormat="1" ht="21.95" customHeight="1" x14ac:dyDescent="0.25">
      <c r="A108" s="9" t="s">
        <v>206</v>
      </c>
      <c r="B108" s="10" t="s">
        <v>207</v>
      </c>
      <c r="C108" s="14" t="s">
        <v>208</v>
      </c>
      <c r="D108" s="14" t="s">
        <v>13</v>
      </c>
      <c r="E108" s="14" t="s">
        <v>209</v>
      </c>
      <c r="F108" s="10"/>
      <c r="H108" s="43" t="str">
        <f t="shared" si="10"/>
        <v>Boalemo</v>
      </c>
      <c r="I108" s="43" t="str">
        <f t="shared" si="11"/>
        <v/>
      </c>
      <c r="J108" s="43" t="str">
        <f t="shared" si="12"/>
        <v>Boalemo</v>
      </c>
      <c r="K108" s="43"/>
      <c r="L108" s="91" t="str">
        <f t="shared" si="13"/>
        <v>&lt;td&gt;Boalemo&lt;/td&gt;</v>
      </c>
      <c r="M108" s="91" t="str">
        <f t="shared" si="14"/>
        <v>&lt;td&gt;Gorontalo&lt;/td&gt;</v>
      </c>
      <c r="N108" s="91" t="str">
        <f t="shared" si="15"/>
        <v>&lt;td&gt;SDSS Gorontalo&lt;/td&gt;</v>
      </c>
      <c r="O108" s="91" t="str">
        <f t="shared" si="16"/>
        <v>&lt;td&gt;Web&lt;/td&gt;</v>
      </c>
      <c r="P108" s="91" t="str">
        <f t="shared" si="17"/>
        <v>&lt;td&gt;ST31A0&lt;/td&gt;</v>
      </c>
      <c r="Q108" s="91" t="str">
        <f t="shared" si="18"/>
        <v>&lt;td align="center"&gt;&lt;/td&gt;</v>
      </c>
      <c r="R108" s="42"/>
      <c r="S108" s="98" t="str">
        <f t="shared" si="19"/>
        <v>&lt;tr&gt;&lt;td&gt;Boalemo&lt;/td&gt;&lt;td&gt;Gorontalo&lt;/td&gt;&lt;td&gt;SDSS Gorontalo&lt;/td&gt;&lt;td&gt;Web&lt;/td&gt;&lt;td&gt;ST31A0&lt;/td&gt;&lt;td align="center"&gt;&lt;/td&gt;&lt;/tr&gt;</v>
      </c>
    </row>
    <row r="109" spans="1:19" s="8" customFormat="1" ht="21.95" customHeight="1" x14ac:dyDescent="0.25">
      <c r="A109" s="9" t="s">
        <v>210</v>
      </c>
      <c r="B109" s="10" t="s">
        <v>89</v>
      </c>
      <c r="C109" s="16" t="s">
        <v>211</v>
      </c>
      <c r="D109" s="16" t="s">
        <v>13</v>
      </c>
      <c r="E109" s="16" t="s">
        <v>212</v>
      </c>
      <c r="F109" s="10"/>
      <c r="H109" s="43" t="str">
        <f t="shared" si="10"/>
        <v>Bojonegoro</v>
      </c>
      <c r="I109" s="43" t="str">
        <f t="shared" si="11"/>
        <v/>
      </c>
      <c r="J109" s="43" t="str">
        <f t="shared" si="12"/>
        <v>Bojonegoro</v>
      </c>
      <c r="K109" s="43"/>
      <c r="L109" s="91" t="str">
        <f t="shared" si="13"/>
        <v>&lt;td&gt;Bojonegoro&lt;/td&gt;</v>
      </c>
      <c r="M109" s="91" t="str">
        <f t="shared" si="14"/>
        <v>&lt;td&gt;Jawa Timur&lt;/td&gt;</v>
      </c>
      <c r="N109" s="91" t="str">
        <f t="shared" si="15"/>
        <v>&lt;td&gt;SSR Bojonegoro&lt;/td&gt;</v>
      </c>
      <c r="O109" s="91" t="str">
        <f t="shared" si="16"/>
        <v>&lt;td&gt;Web&lt;/td&gt;</v>
      </c>
      <c r="P109" s="91" t="str">
        <f t="shared" si="17"/>
        <v>&lt;td&gt;SR19A1&lt;/td&gt;</v>
      </c>
      <c r="Q109" s="91" t="str">
        <f t="shared" si="18"/>
        <v>&lt;td align="center"&gt;&lt;/td&gt;</v>
      </c>
      <c r="R109" s="42"/>
      <c r="S109" s="98" t="str">
        <f t="shared" si="19"/>
        <v>&lt;tr&gt;&lt;td&gt;Bojonegoro&lt;/td&gt;&lt;td&gt;Jawa Timur&lt;/td&gt;&lt;td&gt;SSR Bojonegoro&lt;/td&gt;&lt;td&gt;Web&lt;/td&gt;&lt;td&gt;SR19A1&lt;/td&gt;&lt;td align="center"&gt;&lt;/td&gt;&lt;/tr&gt;</v>
      </c>
    </row>
    <row r="110" spans="1:19" s="8" customFormat="1" ht="21.95" customHeight="1" x14ac:dyDescent="0.25">
      <c r="A110" s="9" t="s">
        <v>213</v>
      </c>
      <c r="B110" s="10" t="s">
        <v>199</v>
      </c>
      <c r="C110" s="10" t="s">
        <v>200</v>
      </c>
      <c r="D110" s="10" t="s">
        <v>21</v>
      </c>
      <c r="E110" s="10">
        <v>31</v>
      </c>
      <c r="F110" s="10"/>
      <c r="H110" s="43" t="str">
        <f t="shared" si="10"/>
        <v>Bolaang Mongondow</v>
      </c>
      <c r="I110" s="43" t="str">
        <f t="shared" si="11"/>
        <v/>
      </c>
      <c r="J110" s="43" t="str">
        <f t="shared" si="12"/>
        <v>Bolaang Mongondow</v>
      </c>
      <c r="K110" s="43"/>
      <c r="L110" s="91" t="str">
        <f t="shared" si="13"/>
        <v>&lt;td&gt;Bolaang Mongondow&lt;/td&gt;</v>
      </c>
      <c r="M110" s="91" t="str">
        <f t="shared" si="14"/>
        <v>&lt;td&gt;Sulawesi Utara&lt;/td&gt;</v>
      </c>
      <c r="N110" s="91" t="str">
        <f t="shared" si="15"/>
        <v>&lt;td&gt;Manado&lt;/td&gt;</v>
      </c>
      <c r="O110" s="91" t="str">
        <f t="shared" si="16"/>
        <v>&lt;td&gt;SAP&lt;/td&gt;</v>
      </c>
      <c r="P110" s="91" t="str">
        <f t="shared" si="17"/>
        <v>&lt;td&gt;31&lt;/td&gt;</v>
      </c>
      <c r="Q110" s="91" t="str">
        <f t="shared" si="18"/>
        <v>&lt;td align="center"&gt;&lt;/td&gt;</v>
      </c>
      <c r="R110" s="42"/>
      <c r="S110" s="98" t="str">
        <f t="shared" si="19"/>
        <v>&lt;tr&gt;&lt;td&gt;Bolaang Mongondow&lt;/td&gt;&lt;td&gt;Sulawesi Utara&lt;/td&gt;&lt;td&gt;Manado&lt;/td&gt;&lt;td&gt;SAP&lt;/td&gt;&lt;td&gt;31&lt;/td&gt;&lt;td align="center"&gt;&lt;/td&gt;&lt;/tr&gt;</v>
      </c>
    </row>
    <row r="111" spans="1:19" s="8" customFormat="1" ht="21.95" customHeight="1" x14ac:dyDescent="0.25">
      <c r="A111" s="9" t="s">
        <v>214</v>
      </c>
      <c r="B111" s="10" t="s">
        <v>199</v>
      </c>
      <c r="C111" s="10" t="s">
        <v>200</v>
      </c>
      <c r="D111" s="10" t="s">
        <v>21</v>
      </c>
      <c r="E111" s="10">
        <v>31</v>
      </c>
      <c r="F111" s="10"/>
      <c r="H111" s="43" t="str">
        <f t="shared" si="10"/>
        <v>Bolaang Mongondow Utara</v>
      </c>
      <c r="I111" s="43" t="str">
        <f t="shared" si="11"/>
        <v/>
      </c>
      <c r="J111" s="43" t="str">
        <f t="shared" si="12"/>
        <v>Bolaang Mongondow Utara</v>
      </c>
      <c r="K111" s="43"/>
      <c r="L111" s="91" t="str">
        <f t="shared" si="13"/>
        <v>&lt;td&gt;Bolaang Mongondow Utara&lt;/td&gt;</v>
      </c>
      <c r="M111" s="91" t="str">
        <f t="shared" si="14"/>
        <v>&lt;td&gt;Sulawesi Utara&lt;/td&gt;</v>
      </c>
      <c r="N111" s="91" t="str">
        <f t="shared" si="15"/>
        <v>&lt;td&gt;Manado&lt;/td&gt;</v>
      </c>
      <c r="O111" s="91" t="str">
        <f t="shared" si="16"/>
        <v>&lt;td&gt;SAP&lt;/td&gt;</v>
      </c>
      <c r="P111" s="91" t="str">
        <f t="shared" si="17"/>
        <v>&lt;td&gt;31&lt;/td&gt;</v>
      </c>
      <c r="Q111" s="91" t="str">
        <f t="shared" si="18"/>
        <v>&lt;td align="center"&gt;&lt;/td&gt;</v>
      </c>
      <c r="R111" s="42"/>
      <c r="S111" s="98" t="str">
        <f t="shared" si="19"/>
        <v>&lt;tr&gt;&lt;td&gt;Bolaang Mongondow Utara&lt;/td&gt;&lt;td&gt;Sulawesi Utara&lt;/td&gt;&lt;td&gt;Manado&lt;/td&gt;&lt;td&gt;SAP&lt;/td&gt;&lt;td&gt;31&lt;/td&gt;&lt;td align="center"&gt;&lt;/td&gt;&lt;/tr&gt;</v>
      </c>
    </row>
    <row r="112" spans="1:19" s="8" customFormat="1" ht="21.95" customHeight="1" x14ac:dyDescent="0.25">
      <c r="A112" s="9" t="s">
        <v>215</v>
      </c>
      <c r="B112" s="10" t="s">
        <v>154</v>
      </c>
      <c r="C112" s="10" t="s">
        <v>216</v>
      </c>
      <c r="D112" s="10" t="s">
        <v>21</v>
      </c>
      <c r="E112" s="10">
        <v>34</v>
      </c>
      <c r="F112" s="10"/>
      <c r="H112" s="43" t="str">
        <f t="shared" si="10"/>
        <v>Bombana</v>
      </c>
      <c r="I112" s="43" t="str">
        <f t="shared" si="11"/>
        <v/>
      </c>
      <c r="J112" s="43" t="str">
        <f t="shared" si="12"/>
        <v>Bombana</v>
      </c>
      <c r="K112" s="43"/>
      <c r="L112" s="91" t="str">
        <f t="shared" si="13"/>
        <v>&lt;td&gt;Bombana&lt;/td&gt;</v>
      </c>
      <c r="M112" s="91" t="str">
        <f t="shared" si="14"/>
        <v>&lt;td&gt;Sulawesi Tenggara&lt;/td&gt;</v>
      </c>
      <c r="N112" s="91" t="str">
        <f t="shared" si="15"/>
        <v>&lt;td&gt;Kendari&lt;/td&gt;</v>
      </c>
      <c r="O112" s="91" t="str">
        <f t="shared" si="16"/>
        <v>&lt;td&gt;SAP&lt;/td&gt;</v>
      </c>
      <c r="P112" s="91" t="str">
        <f t="shared" si="17"/>
        <v>&lt;td&gt;34&lt;/td&gt;</v>
      </c>
      <c r="Q112" s="91" t="str">
        <f t="shared" si="18"/>
        <v>&lt;td align="center"&gt;&lt;/td&gt;</v>
      </c>
      <c r="R112" s="42"/>
      <c r="S112" s="98" t="str">
        <f t="shared" si="19"/>
        <v>&lt;tr&gt;&lt;td&gt;Bombana&lt;/td&gt;&lt;td&gt;Sulawesi Tenggara&lt;/td&gt;&lt;td&gt;Kendari&lt;/td&gt;&lt;td&gt;SAP&lt;/td&gt;&lt;td&gt;34&lt;/td&gt;&lt;td align="center"&gt;&lt;/td&gt;&lt;/tr&gt;</v>
      </c>
    </row>
    <row r="113" spans="1:19" s="8" customFormat="1" ht="21.95" customHeight="1" x14ac:dyDescent="0.25">
      <c r="A113" s="9" t="s">
        <v>217</v>
      </c>
      <c r="B113" s="10" t="s">
        <v>89</v>
      </c>
      <c r="C113" s="10" t="s">
        <v>114</v>
      </c>
      <c r="D113" s="10" t="s">
        <v>21</v>
      </c>
      <c r="E113" s="10">
        <v>39</v>
      </c>
      <c r="F113" s="10"/>
      <c r="H113" s="43" t="str">
        <f t="shared" si="10"/>
        <v>Bondowoso</v>
      </c>
      <c r="I113" s="43" t="str">
        <f t="shared" si="11"/>
        <v/>
      </c>
      <c r="J113" s="43" t="str">
        <f t="shared" si="12"/>
        <v>Bondowoso</v>
      </c>
      <c r="K113" s="43"/>
      <c r="L113" s="91" t="str">
        <f t="shared" si="13"/>
        <v>&lt;td&gt;Bondowoso&lt;/td&gt;</v>
      </c>
      <c r="M113" s="91" t="str">
        <f t="shared" si="14"/>
        <v>&lt;td&gt;Jawa Timur&lt;/td&gt;</v>
      </c>
      <c r="N113" s="91" t="str">
        <f t="shared" si="15"/>
        <v>&lt;td&gt;Jember&lt;/td&gt;</v>
      </c>
      <c r="O113" s="91" t="str">
        <f t="shared" si="16"/>
        <v>&lt;td&gt;SAP&lt;/td&gt;</v>
      </c>
      <c r="P113" s="91" t="str">
        <f t="shared" si="17"/>
        <v>&lt;td&gt;39&lt;/td&gt;</v>
      </c>
      <c r="Q113" s="91" t="str">
        <f t="shared" si="18"/>
        <v>&lt;td align="center"&gt;&lt;/td&gt;</v>
      </c>
      <c r="R113" s="42"/>
      <c r="S113" s="98" t="str">
        <f t="shared" si="19"/>
        <v>&lt;tr&gt;&lt;td&gt;Bondowoso&lt;/td&gt;&lt;td&gt;Jawa Timur&lt;/td&gt;&lt;td&gt;Jember&lt;/td&gt;&lt;td&gt;SAP&lt;/td&gt;&lt;td&gt;39&lt;/td&gt;&lt;td align="center"&gt;&lt;/td&gt;&lt;/tr&gt;</v>
      </c>
    </row>
    <row r="114" spans="1:19" s="8" customFormat="1" ht="21.95" customHeight="1" x14ac:dyDescent="0.25">
      <c r="A114" s="9" t="s">
        <v>218</v>
      </c>
      <c r="B114" s="10" t="s">
        <v>103</v>
      </c>
      <c r="C114" s="16" t="s">
        <v>219</v>
      </c>
      <c r="D114" s="16" t="s">
        <v>13</v>
      </c>
      <c r="E114" s="16" t="s">
        <v>220</v>
      </c>
      <c r="F114" s="10"/>
      <c r="H114" s="43" t="str">
        <f t="shared" si="10"/>
        <v>Bone</v>
      </c>
      <c r="I114" s="43" t="str">
        <f t="shared" si="11"/>
        <v/>
      </c>
      <c r="J114" s="43" t="str">
        <f t="shared" si="12"/>
        <v>Bone</v>
      </c>
      <c r="K114" s="43"/>
      <c r="L114" s="91" t="str">
        <f t="shared" si="13"/>
        <v>&lt;td&gt;Bone&lt;/td&gt;</v>
      </c>
      <c r="M114" s="91" t="str">
        <f t="shared" si="14"/>
        <v>&lt;td&gt;Sulawesi Selatan&lt;/td&gt;</v>
      </c>
      <c r="N114" s="91" t="str">
        <f t="shared" si="15"/>
        <v>&lt;td&gt;SSR Bone&lt;/td&gt;</v>
      </c>
      <c r="O114" s="91" t="str">
        <f t="shared" si="16"/>
        <v>&lt;td&gt;Web&lt;/td&gt;</v>
      </c>
      <c r="P114" s="91" t="str">
        <f t="shared" si="17"/>
        <v>&lt;td&gt;SR28C2&lt;/td&gt;</v>
      </c>
      <c r="Q114" s="91" t="str">
        <f t="shared" si="18"/>
        <v>&lt;td align="center"&gt;&lt;/td&gt;</v>
      </c>
      <c r="R114" s="42"/>
      <c r="S114" s="98" t="str">
        <f t="shared" si="19"/>
        <v>&lt;tr&gt;&lt;td&gt;Bone&lt;/td&gt;&lt;td&gt;Sulawesi Selatan&lt;/td&gt;&lt;td&gt;SSR Bone&lt;/td&gt;&lt;td&gt;Web&lt;/td&gt;&lt;td&gt;SR28C2&lt;/td&gt;&lt;td align="center"&gt;&lt;/td&gt;&lt;/tr&gt;</v>
      </c>
    </row>
    <row r="115" spans="1:19" s="8" customFormat="1" ht="21.95" customHeight="1" x14ac:dyDescent="0.25">
      <c r="A115" s="9" t="s">
        <v>221</v>
      </c>
      <c r="B115" s="10" t="s">
        <v>207</v>
      </c>
      <c r="C115" s="14" t="s">
        <v>208</v>
      </c>
      <c r="D115" s="14" t="s">
        <v>13</v>
      </c>
      <c r="E115" s="14" t="s">
        <v>209</v>
      </c>
      <c r="F115" s="10"/>
      <c r="H115" s="43" t="str">
        <f t="shared" si="10"/>
        <v>Bone Bolango</v>
      </c>
      <c r="I115" s="43" t="str">
        <f t="shared" si="11"/>
        <v/>
      </c>
      <c r="J115" s="43" t="str">
        <f t="shared" si="12"/>
        <v>Bone Bolango</v>
      </c>
      <c r="K115" s="43"/>
      <c r="L115" s="91" t="str">
        <f t="shared" si="13"/>
        <v>&lt;td&gt;Bone Bolango&lt;/td&gt;</v>
      </c>
      <c r="M115" s="91" t="str">
        <f t="shared" si="14"/>
        <v>&lt;td&gt;Gorontalo&lt;/td&gt;</v>
      </c>
      <c r="N115" s="91" t="str">
        <f t="shared" si="15"/>
        <v>&lt;td&gt;SDSS Gorontalo&lt;/td&gt;</v>
      </c>
      <c r="O115" s="91" t="str">
        <f t="shared" si="16"/>
        <v>&lt;td&gt;Web&lt;/td&gt;</v>
      </c>
      <c r="P115" s="91" t="str">
        <f t="shared" si="17"/>
        <v>&lt;td&gt;ST31A0&lt;/td&gt;</v>
      </c>
      <c r="Q115" s="91" t="str">
        <f t="shared" si="18"/>
        <v>&lt;td align="center"&gt;&lt;/td&gt;</v>
      </c>
      <c r="R115" s="42"/>
      <c r="S115" s="98" t="str">
        <f t="shared" si="19"/>
        <v>&lt;tr&gt;&lt;td&gt;Bone Bolango&lt;/td&gt;&lt;td&gt;Gorontalo&lt;/td&gt;&lt;td&gt;SDSS Gorontalo&lt;/td&gt;&lt;td&gt;Web&lt;/td&gt;&lt;td&gt;ST31A0&lt;/td&gt;&lt;td align="center"&gt;&lt;/td&gt;&lt;/tr&gt;</v>
      </c>
    </row>
    <row r="116" spans="1:19" s="8" customFormat="1" ht="21.95" customHeight="1" x14ac:dyDescent="0.25">
      <c r="A116" s="9" t="s">
        <v>222</v>
      </c>
      <c r="B116" s="10" t="s">
        <v>62</v>
      </c>
      <c r="C116" s="16" t="s">
        <v>223</v>
      </c>
      <c r="D116" s="16" t="s">
        <v>13</v>
      </c>
      <c r="E116" s="16" t="s">
        <v>224</v>
      </c>
      <c r="F116" s="10"/>
      <c r="H116" s="43" t="str">
        <f t="shared" si="10"/>
        <v>Bontang</v>
      </c>
      <c r="I116" s="43" t="str">
        <f t="shared" si="11"/>
        <v/>
      </c>
      <c r="J116" s="43" t="str">
        <f t="shared" si="12"/>
        <v>Bontang</v>
      </c>
      <c r="K116" s="43"/>
      <c r="L116" s="91" t="str">
        <f t="shared" si="13"/>
        <v>&lt;td&gt;Bontang&lt;/td&gt;</v>
      </c>
      <c r="M116" s="91" t="str">
        <f t="shared" si="14"/>
        <v>&lt;td&gt;Kalimantan Timur&lt;/td&gt;</v>
      </c>
      <c r="N116" s="91" t="str">
        <f t="shared" si="15"/>
        <v>&lt;td&gt;SSR Bontang&lt;/td&gt;</v>
      </c>
      <c r="O116" s="91" t="str">
        <f t="shared" si="16"/>
        <v>&lt;td&gt;Web&lt;/td&gt;</v>
      </c>
      <c r="P116" s="91" t="str">
        <f t="shared" si="17"/>
        <v>&lt;td&gt;SR21B1&lt;/td&gt;</v>
      </c>
      <c r="Q116" s="91" t="str">
        <f t="shared" si="18"/>
        <v>&lt;td align="center"&gt;&lt;/td&gt;</v>
      </c>
      <c r="R116" s="42"/>
      <c r="S116" s="98" t="str">
        <f t="shared" si="19"/>
        <v>&lt;tr&gt;&lt;td&gt;Bontang&lt;/td&gt;&lt;td&gt;Kalimantan Timur&lt;/td&gt;&lt;td&gt;SSR Bontang&lt;/td&gt;&lt;td&gt;Web&lt;/td&gt;&lt;td&gt;SR21B1&lt;/td&gt;&lt;td align="center"&gt;&lt;/td&gt;&lt;/tr&gt;</v>
      </c>
    </row>
    <row r="117" spans="1:19" s="8" customFormat="1" ht="21.95" customHeight="1" x14ac:dyDescent="0.25">
      <c r="A117" s="9" t="s">
        <v>225</v>
      </c>
      <c r="B117" s="10" t="s">
        <v>46</v>
      </c>
      <c r="C117" s="11" t="s">
        <v>8</v>
      </c>
      <c r="D117" s="12" t="s">
        <v>9</v>
      </c>
      <c r="E117" s="12" t="s">
        <v>9</v>
      </c>
      <c r="F117" s="10"/>
      <c r="H117" s="43" t="str">
        <f t="shared" si="10"/>
        <v>Boven Digoel</v>
      </c>
      <c r="I117" s="43" t="str">
        <f t="shared" si="11"/>
        <v/>
      </c>
      <c r="J117" s="43" t="str">
        <f t="shared" si="12"/>
        <v>Boven Digoel</v>
      </c>
      <c r="K117" s="43"/>
      <c r="L117" s="91" t="str">
        <f t="shared" si="13"/>
        <v>&lt;td&gt;Boven Digoel&lt;/td&gt;</v>
      </c>
      <c r="M117" s="91" t="str">
        <f t="shared" si="14"/>
        <v>&lt;td&gt;Papua&lt;/td&gt;</v>
      </c>
      <c r="N117" s="91" t="str">
        <f t="shared" si="15"/>
        <v>&lt;td&gt;Out of Coverage&lt;/td&gt;</v>
      </c>
      <c r="O117" s="91" t="str">
        <f t="shared" si="16"/>
        <v>&lt;td&gt;-&lt;/td&gt;</v>
      </c>
      <c r="P117" s="91" t="str">
        <f t="shared" si="17"/>
        <v>&lt;td&gt;-&lt;/td&gt;</v>
      </c>
      <c r="Q117" s="91" t="str">
        <f t="shared" si="18"/>
        <v>&lt;td align="center"&gt;&lt;/td&gt;</v>
      </c>
      <c r="R117" s="42"/>
      <c r="S117" s="98" t="str">
        <f t="shared" si="19"/>
        <v>&lt;tr&gt;&lt;td&gt;Boven Digoel&lt;/td&gt;&lt;td&gt;Papua&lt;/td&gt;&lt;td&gt;Out of Coverage&lt;/td&gt;&lt;td&gt;-&lt;/td&gt;&lt;td&gt;-&lt;/td&gt;&lt;td align="center"&gt;&lt;/td&gt;&lt;/tr&gt;</v>
      </c>
    </row>
    <row r="118" spans="1:19" s="8" customFormat="1" ht="21.95" customHeight="1" x14ac:dyDescent="0.25">
      <c r="A118" s="9" t="s">
        <v>226</v>
      </c>
      <c r="B118" s="10" t="s">
        <v>108</v>
      </c>
      <c r="C118" s="14" t="s">
        <v>227</v>
      </c>
      <c r="D118" s="14" t="s">
        <v>13</v>
      </c>
      <c r="E118" s="14" t="s">
        <v>228</v>
      </c>
      <c r="F118" s="10"/>
      <c r="H118" s="43" t="str">
        <f t="shared" si="10"/>
        <v>Boyolali</v>
      </c>
      <c r="I118" s="43" t="str">
        <f t="shared" si="11"/>
        <v/>
      </c>
      <c r="J118" s="43" t="str">
        <f t="shared" si="12"/>
        <v>Boyolali</v>
      </c>
      <c r="K118" s="43"/>
      <c r="L118" s="91" t="str">
        <f t="shared" si="13"/>
        <v>&lt;td&gt;Boyolali&lt;/td&gt;</v>
      </c>
      <c r="M118" s="91" t="str">
        <f t="shared" si="14"/>
        <v>&lt;td&gt;Yogyakarta&lt;/td&gt;</v>
      </c>
      <c r="N118" s="91" t="str">
        <f t="shared" si="15"/>
        <v>&lt;td&gt;SDSS Solo&lt;/td&gt;</v>
      </c>
      <c r="O118" s="91" t="str">
        <f t="shared" si="16"/>
        <v>&lt;td&gt;Web&lt;/td&gt;</v>
      </c>
      <c r="P118" s="91" t="str">
        <f t="shared" si="17"/>
        <v>&lt;td&gt;ST16A6&lt;/td&gt;</v>
      </c>
      <c r="Q118" s="91" t="str">
        <f t="shared" si="18"/>
        <v>&lt;td align="center"&gt;&lt;/td&gt;</v>
      </c>
      <c r="R118" s="42"/>
      <c r="S118" s="98" t="str">
        <f t="shared" si="19"/>
        <v>&lt;tr&gt;&lt;td&gt;Boyolali&lt;/td&gt;&lt;td&gt;Yogyakarta&lt;/td&gt;&lt;td&gt;SDSS Solo&lt;/td&gt;&lt;td&gt;Web&lt;/td&gt;&lt;td&gt;ST16A6&lt;/td&gt;&lt;td align="center"&gt;&lt;/td&gt;&lt;/tr&gt;</v>
      </c>
    </row>
    <row r="119" spans="1:19" s="8" customFormat="1" ht="21.95" customHeight="1" x14ac:dyDescent="0.25">
      <c r="A119" s="9" t="s">
        <v>229</v>
      </c>
      <c r="B119" s="10" t="s">
        <v>100</v>
      </c>
      <c r="C119" s="14" t="s">
        <v>230</v>
      </c>
      <c r="D119" s="14" t="s">
        <v>13</v>
      </c>
      <c r="E119" s="14" t="s">
        <v>231</v>
      </c>
      <c r="F119" s="10"/>
      <c r="H119" s="43" t="str">
        <f t="shared" si="10"/>
        <v>Brebes</v>
      </c>
      <c r="I119" s="43" t="str">
        <f t="shared" si="11"/>
        <v/>
      </c>
      <c r="J119" s="43" t="str">
        <f t="shared" si="12"/>
        <v>Brebes</v>
      </c>
      <c r="K119" s="43"/>
      <c r="L119" s="91" t="str">
        <f t="shared" si="13"/>
        <v>&lt;td&gt;Brebes&lt;/td&gt;</v>
      </c>
      <c r="M119" s="91" t="str">
        <f t="shared" si="14"/>
        <v>&lt;td&gt;Jawa Tengah&lt;/td&gt;</v>
      </c>
      <c r="N119" s="91" t="str">
        <f t="shared" si="15"/>
        <v>&lt;td&gt;SDSS Tegal&lt;/td&gt;</v>
      </c>
      <c r="O119" s="91" t="str">
        <f t="shared" si="16"/>
        <v>&lt;td&gt;Web&lt;/td&gt;</v>
      </c>
      <c r="P119" s="91" t="str">
        <f t="shared" si="17"/>
        <v>&lt;td&gt;ST14A7&lt;/td&gt;</v>
      </c>
      <c r="Q119" s="91" t="str">
        <f t="shared" si="18"/>
        <v>&lt;td align="center"&gt;&lt;/td&gt;</v>
      </c>
      <c r="R119" s="42"/>
      <c r="S119" s="98" t="str">
        <f t="shared" si="19"/>
        <v>&lt;tr&gt;&lt;td&gt;Brebes&lt;/td&gt;&lt;td&gt;Jawa Tengah&lt;/td&gt;&lt;td&gt;SDSS Tegal&lt;/td&gt;&lt;td&gt;Web&lt;/td&gt;&lt;td&gt;ST14A7&lt;/td&gt;&lt;td align="center"&gt;&lt;/td&gt;&lt;/tr&gt;</v>
      </c>
    </row>
    <row r="120" spans="1:19" s="8" customFormat="1" ht="21.95" customHeight="1" x14ac:dyDescent="0.25">
      <c r="A120" s="9" t="s">
        <v>232</v>
      </c>
      <c r="B120" s="10" t="s">
        <v>29</v>
      </c>
      <c r="C120" s="14" t="s">
        <v>30</v>
      </c>
      <c r="D120" s="14" t="s">
        <v>13</v>
      </c>
      <c r="E120" s="14" t="s">
        <v>31</v>
      </c>
      <c r="F120" s="10"/>
      <c r="H120" s="43" t="str">
        <f t="shared" si="10"/>
        <v>Bukittinggi</v>
      </c>
      <c r="I120" s="43" t="str">
        <f t="shared" si="11"/>
        <v/>
      </c>
      <c r="J120" s="43" t="str">
        <f t="shared" si="12"/>
        <v>Bukittinggi</v>
      </c>
      <c r="K120" s="43"/>
      <c r="L120" s="91" t="str">
        <f t="shared" si="13"/>
        <v>&lt;td&gt;Bukittinggi&lt;/td&gt;</v>
      </c>
      <c r="M120" s="91" t="str">
        <f t="shared" si="14"/>
        <v>&lt;td&gt;Sumatera Barat&lt;/td&gt;</v>
      </c>
      <c r="N120" s="91" t="str">
        <f t="shared" si="15"/>
        <v>&lt;td&gt;SDSS Bukittinggi&lt;/td&gt;</v>
      </c>
      <c r="O120" s="91" t="str">
        <f t="shared" si="16"/>
        <v>&lt;td&gt;Web&lt;/td&gt;</v>
      </c>
      <c r="P120" s="91" t="str">
        <f t="shared" si="17"/>
        <v>&lt;td&gt;ST24A1&lt;/td&gt;</v>
      </c>
      <c r="Q120" s="91" t="str">
        <f t="shared" si="18"/>
        <v>&lt;td align="center"&gt;&lt;/td&gt;</v>
      </c>
      <c r="R120" s="42"/>
      <c r="S120" s="98" t="str">
        <f t="shared" si="19"/>
        <v>&lt;tr&gt;&lt;td&gt;Bukittinggi&lt;/td&gt;&lt;td&gt;Sumatera Barat&lt;/td&gt;&lt;td&gt;SDSS Bukittinggi&lt;/td&gt;&lt;td&gt;Web&lt;/td&gt;&lt;td&gt;ST24A1&lt;/td&gt;&lt;td align="center"&gt;&lt;/td&gt;&lt;/tr&gt;</v>
      </c>
    </row>
    <row r="121" spans="1:19" s="8" customFormat="1" ht="21.95" customHeight="1" x14ac:dyDescent="0.25">
      <c r="A121" s="9" t="s">
        <v>233</v>
      </c>
      <c r="B121" s="10" t="s">
        <v>51</v>
      </c>
      <c r="C121" s="14" t="s">
        <v>234</v>
      </c>
      <c r="D121" s="14" t="s">
        <v>13</v>
      </c>
      <c r="E121" s="14" t="s">
        <v>235</v>
      </c>
      <c r="F121" s="10"/>
      <c r="H121" s="43" t="str">
        <f t="shared" si="10"/>
        <v>Buleleng</v>
      </c>
      <c r="I121" s="43" t="str">
        <f t="shared" si="11"/>
        <v/>
      </c>
      <c r="J121" s="43" t="str">
        <f t="shared" si="12"/>
        <v>Buleleng</v>
      </c>
      <c r="K121" s="43"/>
      <c r="L121" s="91" t="str">
        <f t="shared" si="13"/>
        <v>&lt;td&gt;Buleleng&lt;/td&gt;</v>
      </c>
      <c r="M121" s="91" t="str">
        <f t="shared" si="14"/>
        <v>&lt;td&gt;Bali&lt;/td&gt;</v>
      </c>
      <c r="N121" s="91" t="str">
        <f t="shared" si="15"/>
        <v>&lt;td&gt;SDSS Singaraja&lt;/td&gt;</v>
      </c>
      <c r="O121" s="91" t="str">
        <f t="shared" si="16"/>
        <v>&lt;td&gt;Web&lt;/td&gt;</v>
      </c>
      <c r="P121" s="91" t="str">
        <f t="shared" si="17"/>
        <v>&lt;td&gt;ST20B2&lt;/td&gt;</v>
      </c>
      <c r="Q121" s="91" t="str">
        <f t="shared" si="18"/>
        <v>&lt;td align="center"&gt;&lt;/td&gt;</v>
      </c>
      <c r="R121" s="42"/>
      <c r="S121" s="98" t="str">
        <f t="shared" si="19"/>
        <v>&lt;tr&gt;&lt;td&gt;Buleleng&lt;/td&gt;&lt;td&gt;Bali&lt;/td&gt;&lt;td&gt;SDSS Singaraja&lt;/td&gt;&lt;td&gt;Web&lt;/td&gt;&lt;td&gt;ST20B2&lt;/td&gt;&lt;td align="center"&gt;&lt;/td&gt;&lt;/tr&gt;</v>
      </c>
    </row>
    <row r="122" spans="1:19" s="8" customFormat="1" ht="21.95" customHeight="1" x14ac:dyDescent="0.25">
      <c r="A122" s="9" t="s">
        <v>236</v>
      </c>
      <c r="B122" s="10" t="s">
        <v>103</v>
      </c>
      <c r="C122" s="10" t="s">
        <v>104</v>
      </c>
      <c r="D122" s="10" t="s">
        <v>21</v>
      </c>
      <c r="E122" s="10">
        <v>28</v>
      </c>
      <c r="F122" s="10" t="s">
        <v>237</v>
      </c>
      <c r="H122" s="43" t="str">
        <f t="shared" si="10"/>
        <v>Bulukumba</v>
      </c>
      <c r="I122" s="43" t="str">
        <f t="shared" si="11"/>
        <v/>
      </c>
      <c r="J122" s="43" t="str">
        <f t="shared" si="12"/>
        <v>Bulukumba</v>
      </c>
      <c r="K122" s="43"/>
      <c r="L122" s="91" t="str">
        <f t="shared" si="13"/>
        <v>&lt;td&gt;Bulukumba&lt;/td&gt;</v>
      </c>
      <c r="M122" s="91" t="str">
        <f t="shared" si="14"/>
        <v>&lt;td&gt;Sulawesi Selatan&lt;/td&gt;</v>
      </c>
      <c r="N122" s="91" t="str">
        <f t="shared" si="15"/>
        <v>&lt;td&gt;Makassar&lt;/td&gt;</v>
      </c>
      <c r="O122" s="91" t="str">
        <f t="shared" si="16"/>
        <v>&lt;td&gt;SAP&lt;/td&gt;</v>
      </c>
      <c r="P122" s="91" t="str">
        <f t="shared" si="17"/>
        <v>&lt;td&gt;28&lt;/td&gt;</v>
      </c>
      <c r="Q122" s="91" t="str">
        <f t="shared" si="18"/>
        <v>&lt;td align="center"&gt;Dibuatkan 3a&lt;/td&gt;</v>
      </c>
      <c r="R122" s="42"/>
      <c r="S122" s="98" t="str">
        <f t="shared" si="19"/>
        <v>&lt;tr&gt;&lt;td&gt;Bulukumba&lt;/td&gt;&lt;td&gt;Sulawesi Selatan&lt;/td&gt;&lt;td&gt;Makassar&lt;/td&gt;&lt;td&gt;SAP&lt;/td&gt;&lt;td&gt;28&lt;/td&gt;&lt;td align="center"&gt;Dibuatkan 3a&lt;/td&gt;&lt;/tr&gt;</v>
      </c>
    </row>
    <row r="123" spans="1:19" s="8" customFormat="1" ht="21.95" customHeight="1" x14ac:dyDescent="0.25">
      <c r="A123" s="9" t="s">
        <v>238</v>
      </c>
      <c r="B123" s="10" t="s">
        <v>239</v>
      </c>
      <c r="C123" s="16" t="s">
        <v>240</v>
      </c>
      <c r="D123" s="16" t="s">
        <v>13</v>
      </c>
      <c r="E123" s="16" t="s">
        <v>241</v>
      </c>
      <c r="F123" s="10"/>
      <c r="H123" s="43" t="str">
        <f t="shared" si="10"/>
        <v>Bulungan</v>
      </c>
      <c r="I123" s="43" t="str">
        <f t="shared" si="11"/>
        <v/>
      </c>
      <c r="J123" s="43" t="str">
        <f t="shared" si="12"/>
        <v>Bulungan</v>
      </c>
      <c r="K123" s="43"/>
      <c r="L123" s="91" t="str">
        <f t="shared" si="13"/>
        <v>&lt;td&gt;Bulungan&lt;/td&gt;</v>
      </c>
      <c r="M123" s="91" t="str">
        <f t="shared" si="14"/>
        <v>&lt;td&gt;Kalimantan Utara&lt;/td&gt;</v>
      </c>
      <c r="N123" s="91" t="str">
        <f t="shared" si="15"/>
        <v>&lt;td&gt;SSR Tanjung Selor&lt;/td&gt;</v>
      </c>
      <c r="O123" s="91" t="str">
        <f t="shared" si="16"/>
        <v>&lt;td&gt;Web&lt;/td&gt;</v>
      </c>
      <c r="P123" s="91" t="str">
        <f t="shared" si="17"/>
        <v>&lt;td&gt;SR19C6&lt;/td&gt;</v>
      </c>
      <c r="Q123" s="91" t="str">
        <f t="shared" si="18"/>
        <v>&lt;td align="center"&gt;&lt;/td&gt;</v>
      </c>
      <c r="R123" s="42"/>
      <c r="S123" s="98" t="str">
        <f t="shared" si="19"/>
        <v>&lt;tr&gt;&lt;td&gt;Bulungan&lt;/td&gt;&lt;td&gt;Kalimantan Utara&lt;/td&gt;&lt;td&gt;SSR Tanjung Selor&lt;/td&gt;&lt;td&gt;Web&lt;/td&gt;&lt;td&gt;SR19C6&lt;/td&gt;&lt;td align="center"&gt;&lt;/td&gt;&lt;/tr&gt;</v>
      </c>
    </row>
    <row r="124" spans="1:19" s="8" customFormat="1" ht="21.95" customHeight="1" x14ac:dyDescent="0.25">
      <c r="A124" s="9" t="s">
        <v>242</v>
      </c>
      <c r="B124" s="10" t="s">
        <v>145</v>
      </c>
      <c r="C124" s="14" t="s">
        <v>243</v>
      </c>
      <c r="D124" s="14" t="s">
        <v>13</v>
      </c>
      <c r="E124" s="14" t="s">
        <v>244</v>
      </c>
      <c r="F124" s="10"/>
      <c r="H124" s="43" t="str">
        <f t="shared" si="10"/>
        <v>Bungo</v>
      </c>
      <c r="I124" s="43" t="str">
        <f t="shared" si="11"/>
        <v/>
      </c>
      <c r="J124" s="43" t="str">
        <f t="shared" si="12"/>
        <v>Bungo</v>
      </c>
      <c r="K124" s="43"/>
      <c r="L124" s="91" t="str">
        <f t="shared" si="13"/>
        <v>&lt;td&gt;Bungo&lt;/td&gt;</v>
      </c>
      <c r="M124" s="91" t="str">
        <f t="shared" si="14"/>
        <v>&lt;td&gt;Jambi&lt;/td&gt;</v>
      </c>
      <c r="N124" s="91" t="str">
        <f t="shared" si="15"/>
        <v>&lt;td&gt;SDSS Muarabungo&lt;/td&gt;</v>
      </c>
      <c r="O124" s="91" t="str">
        <f t="shared" si="16"/>
        <v>&lt;td&gt;Web&lt;/td&gt;</v>
      </c>
      <c r="P124" s="91" t="str">
        <f t="shared" si="17"/>
        <v>&lt;td&gt;ST33A3&lt;/td&gt;</v>
      </c>
      <c r="Q124" s="91" t="str">
        <f t="shared" si="18"/>
        <v>&lt;td align="center"&gt;&lt;/td&gt;</v>
      </c>
      <c r="R124" s="42"/>
      <c r="S124" s="98" t="str">
        <f t="shared" si="19"/>
        <v>&lt;tr&gt;&lt;td&gt;Bungo&lt;/td&gt;&lt;td&gt;Jambi&lt;/td&gt;&lt;td&gt;SDSS Muarabungo&lt;/td&gt;&lt;td&gt;Web&lt;/td&gt;&lt;td&gt;ST33A3&lt;/td&gt;&lt;td align="center"&gt;&lt;/td&gt;&lt;/tr&gt;</v>
      </c>
    </row>
    <row r="125" spans="1:19" s="8" customFormat="1" ht="21.95" customHeight="1" x14ac:dyDescent="0.25">
      <c r="A125" s="9" t="s">
        <v>245</v>
      </c>
      <c r="B125" s="10" t="s">
        <v>72</v>
      </c>
      <c r="C125" s="16" t="s">
        <v>246</v>
      </c>
      <c r="D125" s="16" t="s">
        <v>13</v>
      </c>
      <c r="E125" s="16" t="s">
        <v>247</v>
      </c>
      <c r="F125" s="10"/>
      <c r="H125" s="43" t="str">
        <f t="shared" si="10"/>
        <v>Buol</v>
      </c>
      <c r="I125" s="43" t="str">
        <f t="shared" si="11"/>
        <v/>
      </c>
      <c r="J125" s="43" t="str">
        <f t="shared" si="12"/>
        <v>Buol</v>
      </c>
      <c r="K125" s="43"/>
      <c r="L125" s="91" t="str">
        <f t="shared" si="13"/>
        <v>&lt;td&gt;Buol&lt;/td&gt;</v>
      </c>
      <c r="M125" s="91" t="str">
        <f t="shared" si="14"/>
        <v>&lt;td&gt;Sulawesi Tengah&lt;/td&gt;</v>
      </c>
      <c r="N125" s="91" t="str">
        <f t="shared" si="15"/>
        <v>&lt;td&gt;SSR Buol&lt;/td&gt;</v>
      </c>
      <c r="O125" s="91" t="str">
        <f t="shared" si="16"/>
        <v>&lt;td&gt;Web&lt;/td&gt;</v>
      </c>
      <c r="P125" s="91" t="str">
        <f t="shared" si="17"/>
        <v>&lt;td&gt;SR36A8&lt;/td&gt;</v>
      </c>
      <c r="Q125" s="91" t="str">
        <f t="shared" si="18"/>
        <v>&lt;td align="center"&gt;&lt;/td&gt;</v>
      </c>
      <c r="R125" s="42"/>
      <c r="S125" s="98" t="str">
        <f t="shared" si="19"/>
        <v>&lt;tr&gt;&lt;td&gt;Buol&lt;/td&gt;&lt;td&gt;Sulawesi Tengah&lt;/td&gt;&lt;td&gt;SSR Buol&lt;/td&gt;&lt;td&gt;Web&lt;/td&gt;&lt;td&gt;SR36A8&lt;/td&gt;&lt;td align="center"&gt;&lt;/td&gt;&lt;/tr&gt;</v>
      </c>
    </row>
    <row r="126" spans="1:19" s="8" customFormat="1" ht="21.95" customHeight="1" x14ac:dyDescent="0.25">
      <c r="A126" s="9" t="s">
        <v>248</v>
      </c>
      <c r="B126" s="10" t="s">
        <v>249</v>
      </c>
      <c r="C126" s="11" t="s">
        <v>8</v>
      </c>
      <c r="D126" s="12" t="s">
        <v>9</v>
      </c>
      <c r="E126" s="12" t="s">
        <v>9</v>
      </c>
      <c r="F126" s="10"/>
      <c r="H126" s="43" t="str">
        <f t="shared" si="10"/>
        <v>Buru</v>
      </c>
      <c r="I126" s="43" t="str">
        <f t="shared" si="11"/>
        <v/>
      </c>
      <c r="J126" s="43" t="str">
        <f t="shared" si="12"/>
        <v>Buru</v>
      </c>
      <c r="K126" s="43"/>
      <c r="L126" s="91" t="str">
        <f t="shared" si="13"/>
        <v>&lt;td&gt;Buru&lt;/td&gt;</v>
      </c>
      <c r="M126" s="91" t="str">
        <f t="shared" si="14"/>
        <v>&lt;td&gt;Maluku&lt;/td&gt;</v>
      </c>
      <c r="N126" s="91" t="str">
        <f t="shared" si="15"/>
        <v>&lt;td&gt;Out of Coverage&lt;/td&gt;</v>
      </c>
      <c r="O126" s="91" t="str">
        <f t="shared" si="16"/>
        <v>&lt;td&gt;-&lt;/td&gt;</v>
      </c>
      <c r="P126" s="91" t="str">
        <f t="shared" si="17"/>
        <v>&lt;td&gt;-&lt;/td&gt;</v>
      </c>
      <c r="Q126" s="91" t="str">
        <f t="shared" si="18"/>
        <v>&lt;td align="center"&gt;&lt;/td&gt;</v>
      </c>
      <c r="R126" s="42"/>
      <c r="S126" s="98" t="str">
        <f t="shared" si="19"/>
        <v>&lt;tr&gt;&lt;td&gt;Buru&lt;/td&gt;&lt;td&gt;Maluku&lt;/td&gt;&lt;td&gt;Out of Coverage&lt;/td&gt;&lt;td&gt;-&lt;/td&gt;&lt;td&gt;-&lt;/td&gt;&lt;td align="center"&gt;&lt;/td&gt;&lt;/tr&gt;</v>
      </c>
    </row>
    <row r="127" spans="1:19" s="8" customFormat="1" ht="21.95" customHeight="1" x14ac:dyDescent="0.25">
      <c r="A127" s="9" t="s">
        <v>250</v>
      </c>
      <c r="B127" s="10" t="s">
        <v>154</v>
      </c>
      <c r="C127" s="14" t="s">
        <v>155</v>
      </c>
      <c r="D127" s="14" t="s">
        <v>13</v>
      </c>
      <c r="E127" s="14" t="s">
        <v>156</v>
      </c>
      <c r="F127" s="10"/>
      <c r="H127" s="43" t="str">
        <f t="shared" si="10"/>
        <v>Buton</v>
      </c>
      <c r="I127" s="43" t="str">
        <f t="shared" si="11"/>
        <v/>
      </c>
      <c r="J127" s="43" t="str">
        <f t="shared" si="12"/>
        <v>Buton</v>
      </c>
      <c r="K127" s="43"/>
      <c r="L127" s="91" t="str">
        <f t="shared" si="13"/>
        <v>&lt;td&gt;Buton&lt;/td&gt;</v>
      </c>
      <c r="M127" s="91" t="str">
        <f t="shared" si="14"/>
        <v>&lt;td&gt;Sulawesi Tenggara&lt;/td&gt;</v>
      </c>
      <c r="N127" s="91" t="str">
        <f t="shared" si="15"/>
        <v>&lt;td&gt;SDSS Bau Bau&lt;/td&gt;</v>
      </c>
      <c r="O127" s="91" t="str">
        <f t="shared" si="16"/>
        <v>&lt;td&gt;Web&lt;/td&gt;</v>
      </c>
      <c r="P127" s="91" t="str">
        <f t="shared" si="17"/>
        <v>&lt;td&gt;ST34B2&lt;/td&gt;</v>
      </c>
      <c r="Q127" s="91" t="str">
        <f t="shared" si="18"/>
        <v>&lt;td align="center"&gt;&lt;/td&gt;</v>
      </c>
      <c r="R127" s="42"/>
      <c r="S127" s="98" t="str">
        <f t="shared" si="19"/>
        <v>&lt;tr&gt;&lt;td&gt;Buton&lt;/td&gt;&lt;td&gt;Sulawesi Tenggara&lt;/td&gt;&lt;td&gt;SDSS Bau Bau&lt;/td&gt;&lt;td&gt;Web&lt;/td&gt;&lt;td&gt;ST34B2&lt;/td&gt;&lt;td align="center"&gt;&lt;/td&gt;&lt;/tr&gt;</v>
      </c>
    </row>
    <row r="128" spans="1:19" s="8" customFormat="1" ht="21.95" customHeight="1" x14ac:dyDescent="0.25">
      <c r="A128" s="9" t="s">
        <v>251</v>
      </c>
      <c r="B128" s="10" t="s">
        <v>154</v>
      </c>
      <c r="C128" s="14" t="s">
        <v>155</v>
      </c>
      <c r="D128" s="14" t="s">
        <v>13</v>
      </c>
      <c r="E128" s="14" t="s">
        <v>156</v>
      </c>
      <c r="F128" s="10"/>
      <c r="H128" s="43" t="str">
        <f t="shared" si="10"/>
        <v>Buton Utara</v>
      </c>
      <c r="I128" s="43" t="str">
        <f t="shared" si="11"/>
        <v/>
      </c>
      <c r="J128" s="43" t="str">
        <f t="shared" si="12"/>
        <v>Buton Utara</v>
      </c>
      <c r="K128" s="43"/>
      <c r="L128" s="91" t="str">
        <f t="shared" si="13"/>
        <v>&lt;td&gt;Buton Utara&lt;/td&gt;</v>
      </c>
      <c r="M128" s="91" t="str">
        <f t="shared" si="14"/>
        <v>&lt;td&gt;Sulawesi Tenggara&lt;/td&gt;</v>
      </c>
      <c r="N128" s="91" t="str">
        <f t="shared" si="15"/>
        <v>&lt;td&gt;SDSS Bau Bau&lt;/td&gt;</v>
      </c>
      <c r="O128" s="91" t="str">
        <f t="shared" si="16"/>
        <v>&lt;td&gt;Web&lt;/td&gt;</v>
      </c>
      <c r="P128" s="91" t="str">
        <f t="shared" si="17"/>
        <v>&lt;td&gt;ST34B2&lt;/td&gt;</v>
      </c>
      <c r="Q128" s="91" t="str">
        <f t="shared" si="18"/>
        <v>&lt;td align="center"&gt;&lt;/td&gt;</v>
      </c>
      <c r="R128" s="42"/>
      <c r="S128" s="98" t="str">
        <f t="shared" si="19"/>
        <v>&lt;tr&gt;&lt;td&gt;Buton Utara&lt;/td&gt;&lt;td&gt;Sulawesi Tenggara&lt;/td&gt;&lt;td&gt;SDSS Bau Bau&lt;/td&gt;&lt;td&gt;Web&lt;/td&gt;&lt;td&gt;ST34B2&lt;/td&gt;&lt;td align="center"&gt;&lt;/td&gt;&lt;/tr&gt;</v>
      </c>
    </row>
    <row r="129" spans="1:19" s="8" customFormat="1" ht="21.95" customHeight="1" x14ac:dyDescent="0.25">
      <c r="A129" s="9" t="s">
        <v>252</v>
      </c>
      <c r="B129" s="10" t="s">
        <v>100</v>
      </c>
      <c r="C129" s="14" t="s">
        <v>253</v>
      </c>
      <c r="D129" s="14" t="s">
        <v>13</v>
      </c>
      <c r="E129" s="14" t="s">
        <v>254</v>
      </c>
      <c r="F129" s="10"/>
      <c r="H129" s="43" t="str">
        <f t="shared" si="10"/>
        <v>Cepu</v>
      </c>
      <c r="I129" s="43" t="str">
        <f t="shared" si="11"/>
        <v/>
      </c>
      <c r="J129" s="43" t="str">
        <f t="shared" si="12"/>
        <v>Cepu</v>
      </c>
      <c r="K129" s="43"/>
      <c r="L129" s="91" t="str">
        <f t="shared" si="13"/>
        <v>&lt;td&gt;Cepu&lt;/td&gt;</v>
      </c>
      <c r="M129" s="91" t="str">
        <f t="shared" si="14"/>
        <v>&lt;td&gt;Jawa Tengah&lt;/td&gt;</v>
      </c>
      <c r="N129" s="91" t="str">
        <f t="shared" si="15"/>
        <v>&lt;td&gt;SDSS Kudus&lt;/td&gt;</v>
      </c>
      <c r="O129" s="91" t="str">
        <f t="shared" si="16"/>
        <v>&lt;td&gt;Web&lt;/td&gt;</v>
      </c>
      <c r="P129" s="91" t="str">
        <f t="shared" si="17"/>
        <v>&lt;td&gt;ST15A8&lt;/td&gt;</v>
      </c>
      <c r="Q129" s="91" t="str">
        <f t="shared" si="18"/>
        <v>&lt;td align="center"&gt;&lt;/td&gt;</v>
      </c>
      <c r="R129" s="42"/>
      <c r="S129" s="98" t="str">
        <f t="shared" si="19"/>
        <v>&lt;tr&gt;&lt;td&gt;Cepu&lt;/td&gt;&lt;td&gt;Jawa Tengah&lt;/td&gt;&lt;td&gt;SDSS Kudus&lt;/td&gt;&lt;td&gt;Web&lt;/td&gt;&lt;td&gt;ST15A8&lt;/td&gt;&lt;td align="center"&gt;&lt;/td&gt;&lt;/tr&gt;</v>
      </c>
    </row>
    <row r="130" spans="1:19" s="8" customFormat="1" ht="21.95" customHeight="1" x14ac:dyDescent="0.25">
      <c r="A130" s="9" t="s">
        <v>255</v>
      </c>
      <c r="B130" s="10" t="s">
        <v>69</v>
      </c>
      <c r="C130" s="14" t="s">
        <v>96</v>
      </c>
      <c r="D130" s="14" t="s">
        <v>13</v>
      </c>
      <c r="E130" s="14" t="s">
        <v>97</v>
      </c>
      <c r="F130" s="10"/>
      <c r="H130" s="43" t="str">
        <f t="shared" si="10"/>
        <v>Ciamis</v>
      </c>
      <c r="I130" s="43" t="str">
        <f t="shared" si="11"/>
        <v/>
      </c>
      <c r="J130" s="43" t="str">
        <f t="shared" si="12"/>
        <v>Ciamis</v>
      </c>
      <c r="K130" s="43"/>
      <c r="L130" s="91" t="str">
        <f t="shared" si="13"/>
        <v>&lt;td&gt;Ciamis&lt;/td&gt;</v>
      </c>
      <c r="M130" s="91" t="str">
        <f t="shared" si="14"/>
        <v>&lt;td&gt;Jawa Barat&lt;/td&gt;</v>
      </c>
      <c r="N130" s="91" t="str">
        <f t="shared" si="15"/>
        <v>&lt;td&gt;SDSS Tasikmalaya&lt;/td&gt;</v>
      </c>
      <c r="O130" s="91" t="str">
        <f t="shared" si="16"/>
        <v>&lt;td&gt;Web&lt;/td&gt;</v>
      </c>
      <c r="P130" s="91" t="str">
        <f t="shared" si="17"/>
        <v>&lt;td&gt;ST13B1&lt;/td&gt;</v>
      </c>
      <c r="Q130" s="91" t="str">
        <f t="shared" si="18"/>
        <v>&lt;td align="center"&gt;&lt;/td&gt;</v>
      </c>
      <c r="R130" s="42"/>
      <c r="S130" s="98" t="str">
        <f t="shared" si="19"/>
        <v>&lt;tr&gt;&lt;td&gt;Ciamis&lt;/td&gt;&lt;td&gt;Jawa Barat&lt;/td&gt;&lt;td&gt;SDSS Tasikmalaya&lt;/td&gt;&lt;td&gt;Web&lt;/td&gt;&lt;td&gt;ST13B1&lt;/td&gt;&lt;td align="center"&gt;&lt;/td&gt;&lt;/tr&gt;</v>
      </c>
    </row>
    <row r="131" spans="1:19" s="8" customFormat="1" ht="21.95" customHeight="1" x14ac:dyDescent="0.25">
      <c r="A131" s="9" t="s">
        <v>256</v>
      </c>
      <c r="B131" s="10" t="s">
        <v>69</v>
      </c>
      <c r="C131" s="16" t="s">
        <v>257</v>
      </c>
      <c r="D131" s="16" t="s">
        <v>13</v>
      </c>
      <c r="E131" s="16" t="s">
        <v>258</v>
      </c>
      <c r="F131" s="10"/>
      <c r="H131" s="43" t="str">
        <f t="shared" si="10"/>
        <v>Cianjur</v>
      </c>
      <c r="I131" s="43" t="str">
        <f t="shared" si="11"/>
        <v/>
      </c>
      <c r="J131" s="43" t="str">
        <f t="shared" si="12"/>
        <v>Cianjur</v>
      </c>
      <c r="K131" s="43"/>
      <c r="L131" s="91" t="str">
        <f t="shared" si="13"/>
        <v>&lt;td&gt;Cianjur&lt;/td&gt;</v>
      </c>
      <c r="M131" s="91" t="str">
        <f t="shared" si="14"/>
        <v>&lt;td&gt;Jawa Barat&lt;/td&gt;</v>
      </c>
      <c r="N131" s="91" t="str">
        <f t="shared" si="15"/>
        <v>&lt;td&gt;SSR Cianjur&lt;/td&gt;</v>
      </c>
      <c r="O131" s="91" t="str">
        <f t="shared" si="16"/>
        <v>&lt;td&gt;Web&lt;/td&gt;</v>
      </c>
      <c r="P131" s="91" t="str">
        <f t="shared" si="17"/>
        <v>&lt;td&gt;SR13B0&lt;/td&gt;</v>
      </c>
      <c r="Q131" s="91" t="str">
        <f t="shared" si="18"/>
        <v>&lt;td align="center"&gt;&lt;/td&gt;</v>
      </c>
      <c r="R131" s="42"/>
      <c r="S131" s="98" t="str">
        <f t="shared" si="19"/>
        <v>&lt;tr&gt;&lt;td&gt;Cianjur&lt;/td&gt;&lt;td&gt;Jawa Barat&lt;/td&gt;&lt;td&gt;SSR Cianjur&lt;/td&gt;&lt;td&gt;Web&lt;/td&gt;&lt;td&gt;SR13B0&lt;/td&gt;&lt;td align="center"&gt;&lt;/td&gt;&lt;/tr&gt;</v>
      </c>
    </row>
    <row r="132" spans="1:19" s="8" customFormat="1" ht="21.95" customHeight="1" x14ac:dyDescent="0.25">
      <c r="A132" s="9" t="s">
        <v>259</v>
      </c>
      <c r="B132" s="10" t="s">
        <v>100</v>
      </c>
      <c r="C132" s="10" t="s">
        <v>101</v>
      </c>
      <c r="D132" s="10" t="s">
        <v>21</v>
      </c>
      <c r="E132" s="10">
        <v>17</v>
      </c>
      <c r="F132" s="10"/>
      <c r="H132" s="43" t="str">
        <f t="shared" si="10"/>
        <v>Cilacap</v>
      </c>
      <c r="I132" s="43" t="str">
        <f t="shared" si="11"/>
        <v/>
      </c>
      <c r="J132" s="43" t="str">
        <f t="shared" si="12"/>
        <v>Cilacap</v>
      </c>
      <c r="K132" s="43"/>
      <c r="L132" s="91" t="str">
        <f t="shared" si="13"/>
        <v>&lt;td&gt;Cilacap&lt;/td&gt;</v>
      </c>
      <c r="M132" s="91" t="str">
        <f t="shared" si="14"/>
        <v>&lt;td&gt;Jawa Tengah&lt;/td&gt;</v>
      </c>
      <c r="N132" s="91" t="str">
        <f t="shared" si="15"/>
        <v>&lt;td&gt;Purwokerto&lt;/td&gt;</v>
      </c>
      <c r="O132" s="91" t="str">
        <f t="shared" si="16"/>
        <v>&lt;td&gt;SAP&lt;/td&gt;</v>
      </c>
      <c r="P132" s="91" t="str">
        <f t="shared" si="17"/>
        <v>&lt;td&gt;17&lt;/td&gt;</v>
      </c>
      <c r="Q132" s="91" t="str">
        <f t="shared" si="18"/>
        <v>&lt;td align="center"&gt;&lt;/td&gt;</v>
      </c>
      <c r="R132" s="42"/>
      <c r="S132" s="98" t="str">
        <f t="shared" si="19"/>
        <v>&lt;tr&gt;&lt;td&gt;Cilacap&lt;/td&gt;&lt;td&gt;Jawa Tengah&lt;/td&gt;&lt;td&gt;Purwokerto&lt;/td&gt;&lt;td&gt;SAP&lt;/td&gt;&lt;td&gt;17&lt;/td&gt;&lt;td align="center"&gt;&lt;/td&gt;&lt;/tr&gt;</v>
      </c>
    </row>
    <row r="133" spans="1:19" s="8" customFormat="1" ht="21.95" customHeight="1" x14ac:dyDescent="0.25">
      <c r="A133" s="9" t="s">
        <v>260</v>
      </c>
      <c r="B133" s="10" t="s">
        <v>261</v>
      </c>
      <c r="C133" s="14" t="s">
        <v>262</v>
      </c>
      <c r="D133" s="14" t="s">
        <v>13</v>
      </c>
      <c r="E133" s="14" t="s">
        <v>263</v>
      </c>
      <c r="F133" s="10"/>
      <c r="H133" s="43" t="str">
        <f t="shared" si="10"/>
        <v>Cilegon</v>
      </c>
      <c r="I133" s="43" t="str">
        <f t="shared" si="11"/>
        <v/>
      </c>
      <c r="J133" s="43" t="str">
        <f t="shared" si="12"/>
        <v>Cilegon</v>
      </c>
      <c r="K133" s="43"/>
      <c r="L133" s="91" t="str">
        <f t="shared" si="13"/>
        <v>&lt;td&gt;Cilegon&lt;/td&gt;</v>
      </c>
      <c r="M133" s="91" t="str">
        <f t="shared" si="14"/>
        <v>&lt;td&gt;Banten&lt;/td&gt;</v>
      </c>
      <c r="N133" s="91" t="str">
        <f t="shared" si="15"/>
        <v>&lt;td&gt;SDSS Cilegon&lt;/td&gt;</v>
      </c>
      <c r="O133" s="91" t="str">
        <f t="shared" si="16"/>
        <v>&lt;td&gt;Web&lt;/td&gt;</v>
      </c>
      <c r="P133" s="91" t="str">
        <f t="shared" si="17"/>
        <v>&lt;td&gt;ST11A7&lt;/td&gt;</v>
      </c>
      <c r="Q133" s="91" t="str">
        <f t="shared" si="18"/>
        <v>&lt;td align="center"&gt;&lt;/td&gt;</v>
      </c>
      <c r="R133" s="42"/>
      <c r="S133" s="98" t="str">
        <f t="shared" si="19"/>
        <v>&lt;tr&gt;&lt;td&gt;Cilegon&lt;/td&gt;&lt;td&gt;Banten&lt;/td&gt;&lt;td&gt;SDSS Cilegon&lt;/td&gt;&lt;td&gt;Web&lt;/td&gt;&lt;td&gt;ST11A7&lt;/td&gt;&lt;td align="center"&gt;&lt;/td&gt;&lt;/tr&gt;</v>
      </c>
    </row>
    <row r="134" spans="1:19" s="8" customFormat="1" ht="21.95" customHeight="1" x14ac:dyDescent="0.25">
      <c r="A134" s="9" t="s">
        <v>264</v>
      </c>
      <c r="B134" s="10" t="s">
        <v>69</v>
      </c>
      <c r="C134" s="16" t="s">
        <v>257</v>
      </c>
      <c r="D134" s="16" t="s">
        <v>13</v>
      </c>
      <c r="E134" s="16" t="s">
        <v>258</v>
      </c>
      <c r="F134" s="10"/>
      <c r="H134" s="43" t="str">
        <f t="shared" ref="H134:H197" si="20">IFERROR(LEFT(A134,SEARCH(" -",A134)-1),A134)</f>
        <v>Ciloto</v>
      </c>
      <c r="I134" s="43" t="str">
        <f t="shared" ref="I134:I197" si="21">IFERROR(RIGHT(A134,LEN(A134)-SEARCH(" - ",A134)-2),"")</f>
        <v>Cipanas</v>
      </c>
      <c r="J134" s="43" t="str">
        <f t="shared" ref="J134:J197" si="22">IF(I134="",H134,H134&amp;" - "&amp;$I$1&amp;I134)</f>
        <v>Ciloto - &lt;span style="font-style: oblique; color: #03F; font-weight: lighter;"&gt;Cipanas</v>
      </c>
      <c r="K134" s="43"/>
      <c r="L134" s="91" t="str">
        <f t="shared" ref="L134:L197" si="23">$L$1&amp;J134&amp;$L$2</f>
        <v>&lt;td&gt;Ciloto - &lt;span style="font-style: oblique; color: #03F; font-weight: lighter;"&gt;Cipanas&lt;/td&gt;</v>
      </c>
      <c r="M134" s="91" t="str">
        <f t="shared" ref="M134:M197" si="24">$L$1&amp;B134&amp;$L$2</f>
        <v>&lt;td&gt;Jawa Barat&lt;/td&gt;</v>
      </c>
      <c r="N134" s="91" t="str">
        <f t="shared" ref="N134:N197" si="25">$L$1&amp;C134&amp;$L$2</f>
        <v>&lt;td&gt;SSR Cianjur&lt;/td&gt;</v>
      </c>
      <c r="O134" s="91" t="str">
        <f t="shared" ref="O134:O197" si="26">$L$1&amp;D134&amp;$L$2</f>
        <v>&lt;td&gt;Web&lt;/td&gt;</v>
      </c>
      <c r="P134" s="91" t="str">
        <f t="shared" ref="P134:P197" si="27">$L$1&amp;E134&amp;$L$2</f>
        <v>&lt;td&gt;SR13B0&lt;/td&gt;</v>
      </c>
      <c r="Q134" s="91" t="str">
        <f t="shared" ref="Q134:Q197" si="28">$Q$1&amp;F134&amp;$L$2</f>
        <v>&lt;td align="center"&gt;&lt;/td&gt;</v>
      </c>
      <c r="R134" s="42"/>
      <c r="S134" s="98" t="str">
        <f t="shared" ref="S134:S197" si="29">$P$1&amp;L134&amp;M134&amp;N134&amp;O134&amp;P134&amp;Q134&amp;$P$2</f>
        <v>&lt;tr&gt;&lt;td&gt;Ciloto - &lt;span style="font-style: oblique; color: #03F; font-weight: lighter;"&gt;Cipanas&lt;/td&gt;&lt;td&gt;Jawa Barat&lt;/td&gt;&lt;td&gt;SSR Cianjur&lt;/td&gt;&lt;td&gt;Web&lt;/td&gt;&lt;td&gt;SR13B0&lt;/td&gt;&lt;td align="center"&gt;&lt;/td&gt;&lt;/tr&gt;</v>
      </c>
    </row>
    <row r="135" spans="1:19" s="8" customFormat="1" ht="21.95" customHeight="1" x14ac:dyDescent="0.25">
      <c r="A135" s="9" t="s">
        <v>265</v>
      </c>
      <c r="B135" s="10" t="s">
        <v>69</v>
      </c>
      <c r="C135" s="10" t="s">
        <v>68</v>
      </c>
      <c r="D135" s="10" t="s">
        <v>21</v>
      </c>
      <c r="E135" s="10">
        <v>13</v>
      </c>
      <c r="F135" s="10"/>
      <c r="H135" s="43" t="str">
        <f t="shared" si="20"/>
        <v>Cimahi</v>
      </c>
      <c r="I135" s="43" t="str">
        <f t="shared" si="21"/>
        <v/>
      </c>
      <c r="J135" s="43" t="str">
        <f t="shared" si="22"/>
        <v>Cimahi</v>
      </c>
      <c r="K135" s="43"/>
      <c r="L135" s="91" t="str">
        <f t="shared" si="23"/>
        <v>&lt;td&gt;Cimahi&lt;/td&gt;</v>
      </c>
      <c r="M135" s="91" t="str">
        <f t="shared" si="24"/>
        <v>&lt;td&gt;Jawa Barat&lt;/td&gt;</v>
      </c>
      <c r="N135" s="91" t="str">
        <f t="shared" si="25"/>
        <v>&lt;td&gt;Bandung&lt;/td&gt;</v>
      </c>
      <c r="O135" s="91" t="str">
        <f t="shared" si="26"/>
        <v>&lt;td&gt;SAP&lt;/td&gt;</v>
      </c>
      <c r="P135" s="91" t="str">
        <f t="shared" si="27"/>
        <v>&lt;td&gt;13&lt;/td&gt;</v>
      </c>
      <c r="Q135" s="91" t="str">
        <f t="shared" si="28"/>
        <v>&lt;td align="center"&gt;&lt;/td&gt;</v>
      </c>
      <c r="R135" s="42"/>
      <c r="S135" s="98" t="str">
        <f t="shared" si="29"/>
        <v>&lt;tr&gt;&lt;td&gt;Cimahi&lt;/td&gt;&lt;td&gt;Jawa Barat&lt;/td&gt;&lt;td&gt;Bandung&lt;/td&gt;&lt;td&gt;SAP&lt;/td&gt;&lt;td&gt;13&lt;/td&gt;&lt;td align="center"&gt;&lt;/td&gt;&lt;/tr&gt;</v>
      </c>
    </row>
    <row r="136" spans="1:19" s="8" customFormat="1" ht="21.95" customHeight="1" x14ac:dyDescent="0.25">
      <c r="A136" s="9" t="s">
        <v>266</v>
      </c>
      <c r="B136" s="10" t="s">
        <v>69</v>
      </c>
      <c r="C136" s="16" t="s">
        <v>257</v>
      </c>
      <c r="D136" s="16" t="s">
        <v>13</v>
      </c>
      <c r="E136" s="16" t="s">
        <v>258</v>
      </c>
      <c r="F136" s="10"/>
      <c r="H136" s="43" t="str">
        <f t="shared" si="20"/>
        <v>Cipanas</v>
      </c>
      <c r="I136" s="43" t="str">
        <f t="shared" si="21"/>
        <v>Cianjur</v>
      </c>
      <c r="J136" s="43" t="str">
        <f t="shared" si="22"/>
        <v>Cipanas - &lt;span style="font-style: oblique; color: #03F; font-weight: lighter;"&gt;Cianjur</v>
      </c>
      <c r="K136" s="43"/>
      <c r="L136" s="91" t="str">
        <f t="shared" si="23"/>
        <v>&lt;td&gt;Cipanas - &lt;span style="font-style: oblique; color: #03F; font-weight: lighter;"&gt;Cianjur&lt;/td&gt;</v>
      </c>
      <c r="M136" s="91" t="str">
        <f t="shared" si="24"/>
        <v>&lt;td&gt;Jawa Barat&lt;/td&gt;</v>
      </c>
      <c r="N136" s="91" t="str">
        <f t="shared" si="25"/>
        <v>&lt;td&gt;SSR Cianjur&lt;/td&gt;</v>
      </c>
      <c r="O136" s="91" t="str">
        <f t="shared" si="26"/>
        <v>&lt;td&gt;Web&lt;/td&gt;</v>
      </c>
      <c r="P136" s="91" t="str">
        <f t="shared" si="27"/>
        <v>&lt;td&gt;SR13B0&lt;/td&gt;</v>
      </c>
      <c r="Q136" s="91" t="str">
        <f t="shared" si="28"/>
        <v>&lt;td align="center"&gt;&lt;/td&gt;</v>
      </c>
      <c r="R136" s="42"/>
      <c r="S136" s="98" t="str">
        <f t="shared" si="29"/>
        <v>&lt;tr&gt;&lt;td&gt;Cipanas - &lt;span style="font-style: oblique; color: #03F; font-weight: lighter;"&gt;Cianjur&lt;/td&gt;&lt;td&gt;Jawa Barat&lt;/td&gt;&lt;td&gt;SSR Cianjur&lt;/td&gt;&lt;td&gt;Web&lt;/td&gt;&lt;td&gt;SR13B0&lt;/td&gt;&lt;td align="center"&gt;&lt;/td&gt;&lt;/tr&gt;</v>
      </c>
    </row>
    <row r="137" spans="1:19" s="8" customFormat="1" ht="21.95" customHeight="1" x14ac:dyDescent="0.25">
      <c r="A137" s="9" t="s">
        <v>267</v>
      </c>
      <c r="B137" s="10" t="s">
        <v>175</v>
      </c>
      <c r="C137" s="14" t="s">
        <v>176</v>
      </c>
      <c r="D137" s="14" t="s">
        <v>13</v>
      </c>
      <c r="E137" s="14" t="s">
        <v>177</v>
      </c>
      <c r="F137" s="10" t="s">
        <v>268</v>
      </c>
      <c r="H137" s="43" t="str">
        <f t="shared" si="20"/>
        <v>Curup</v>
      </c>
      <c r="I137" s="43" t="str">
        <f t="shared" si="21"/>
        <v/>
      </c>
      <c r="J137" s="43" t="str">
        <f t="shared" si="22"/>
        <v>Curup</v>
      </c>
      <c r="K137" s="43"/>
      <c r="L137" s="91" t="str">
        <f t="shared" si="23"/>
        <v>&lt;td&gt;Curup&lt;/td&gt;</v>
      </c>
      <c r="M137" s="91" t="str">
        <f t="shared" si="24"/>
        <v>&lt;td&gt;Bengkulu&lt;/td&gt;</v>
      </c>
      <c r="N137" s="91" t="str">
        <f t="shared" si="25"/>
        <v>&lt;td&gt;SDSS Bengkulu&lt;/td&gt;</v>
      </c>
      <c r="O137" s="91" t="str">
        <f t="shared" si="26"/>
        <v>&lt;td&gt;Web&lt;/td&gt;</v>
      </c>
      <c r="P137" s="91" t="str">
        <f t="shared" si="27"/>
        <v>&lt;td&gt;ST23A2&lt;/td&gt;</v>
      </c>
      <c r="Q137" s="91" t="str">
        <f t="shared" si="28"/>
        <v>&lt;td align="center"&gt;Kunjungan 1 Minggu sekali&lt;/td&gt;</v>
      </c>
      <c r="R137" s="42"/>
      <c r="S137" s="98" t="str">
        <f t="shared" si="29"/>
        <v>&lt;tr&gt;&lt;td&gt;Curup&lt;/td&gt;&lt;td&gt;Bengkulu&lt;/td&gt;&lt;td&gt;SDSS Bengkulu&lt;/td&gt;&lt;td&gt;Web&lt;/td&gt;&lt;td&gt;ST23A2&lt;/td&gt;&lt;td align="center"&gt;Kunjungan 1 Minggu sekali&lt;/td&gt;&lt;/tr&gt;</v>
      </c>
    </row>
    <row r="138" spans="1:19" s="8" customFormat="1" ht="21.95" customHeight="1" x14ac:dyDescent="0.25">
      <c r="A138" s="9" t="s">
        <v>269</v>
      </c>
      <c r="B138" s="10" t="s">
        <v>39</v>
      </c>
      <c r="C138" s="10" t="s">
        <v>20</v>
      </c>
      <c r="D138" s="10" t="s">
        <v>21</v>
      </c>
      <c r="E138" s="10">
        <v>27</v>
      </c>
      <c r="F138" s="10"/>
      <c r="H138" s="43" t="str">
        <f t="shared" si="20"/>
        <v>Dairi</v>
      </c>
      <c r="I138" s="43" t="str">
        <f t="shared" si="21"/>
        <v/>
      </c>
      <c r="J138" s="43" t="str">
        <f t="shared" si="22"/>
        <v>Dairi</v>
      </c>
      <c r="K138" s="43"/>
      <c r="L138" s="91" t="str">
        <f t="shared" si="23"/>
        <v>&lt;td&gt;Dairi&lt;/td&gt;</v>
      </c>
      <c r="M138" s="91" t="str">
        <f t="shared" si="24"/>
        <v>&lt;td&gt;Sumatera Utara&lt;/td&gt;</v>
      </c>
      <c r="N138" s="91" t="str">
        <f t="shared" si="25"/>
        <v>&lt;td&gt;Medan&lt;/td&gt;</v>
      </c>
      <c r="O138" s="91" t="str">
        <f t="shared" si="26"/>
        <v>&lt;td&gt;SAP&lt;/td&gt;</v>
      </c>
      <c r="P138" s="91" t="str">
        <f t="shared" si="27"/>
        <v>&lt;td&gt;27&lt;/td&gt;</v>
      </c>
      <c r="Q138" s="91" t="str">
        <f t="shared" si="28"/>
        <v>&lt;td align="center"&gt;&lt;/td&gt;</v>
      </c>
      <c r="R138" s="42"/>
      <c r="S138" s="98" t="str">
        <f t="shared" si="29"/>
        <v>&lt;tr&gt;&lt;td&gt;Dairi&lt;/td&gt;&lt;td&gt;Sumatera Utara&lt;/td&gt;&lt;td&gt;Medan&lt;/td&gt;&lt;td&gt;SAP&lt;/td&gt;&lt;td&gt;27&lt;/td&gt;&lt;td align="center"&gt;&lt;/td&gt;&lt;/tr&gt;</v>
      </c>
    </row>
    <row r="139" spans="1:19" s="8" customFormat="1" ht="21.95" customHeight="1" x14ac:dyDescent="0.25">
      <c r="A139" s="9" t="s">
        <v>270</v>
      </c>
      <c r="B139" s="10" t="s">
        <v>39</v>
      </c>
      <c r="C139" s="10" t="s">
        <v>20</v>
      </c>
      <c r="D139" s="10" t="s">
        <v>21</v>
      </c>
      <c r="E139" s="10">
        <v>27</v>
      </c>
      <c r="F139" s="10"/>
      <c r="H139" s="43" t="str">
        <f t="shared" si="20"/>
        <v>Deli Serdang</v>
      </c>
      <c r="I139" s="43" t="str">
        <f t="shared" si="21"/>
        <v/>
      </c>
      <c r="J139" s="43" t="str">
        <f t="shared" si="22"/>
        <v>Deli Serdang</v>
      </c>
      <c r="K139" s="43"/>
      <c r="L139" s="91" t="str">
        <f t="shared" si="23"/>
        <v>&lt;td&gt;Deli Serdang&lt;/td&gt;</v>
      </c>
      <c r="M139" s="91" t="str">
        <f t="shared" si="24"/>
        <v>&lt;td&gt;Sumatera Utara&lt;/td&gt;</v>
      </c>
      <c r="N139" s="91" t="str">
        <f t="shared" si="25"/>
        <v>&lt;td&gt;Medan&lt;/td&gt;</v>
      </c>
      <c r="O139" s="91" t="str">
        <f t="shared" si="26"/>
        <v>&lt;td&gt;SAP&lt;/td&gt;</v>
      </c>
      <c r="P139" s="91" t="str">
        <f t="shared" si="27"/>
        <v>&lt;td&gt;27&lt;/td&gt;</v>
      </c>
      <c r="Q139" s="91" t="str">
        <f t="shared" si="28"/>
        <v>&lt;td align="center"&gt;&lt;/td&gt;</v>
      </c>
      <c r="R139" s="42"/>
      <c r="S139" s="98" t="str">
        <f t="shared" si="29"/>
        <v>&lt;tr&gt;&lt;td&gt;Deli Serdang&lt;/td&gt;&lt;td&gt;Sumatera Utara&lt;/td&gt;&lt;td&gt;Medan&lt;/td&gt;&lt;td&gt;SAP&lt;/td&gt;&lt;td&gt;27&lt;/td&gt;&lt;td align="center"&gt;&lt;/td&gt;&lt;/tr&gt;</v>
      </c>
    </row>
    <row r="140" spans="1:19" s="8" customFormat="1" ht="21.95" customHeight="1" x14ac:dyDescent="0.25">
      <c r="A140" s="9" t="s">
        <v>271</v>
      </c>
      <c r="B140" s="10" t="s">
        <v>100</v>
      </c>
      <c r="C140" s="14" t="s">
        <v>253</v>
      </c>
      <c r="D140" s="14" t="s">
        <v>13</v>
      </c>
      <c r="E140" s="14" t="s">
        <v>254</v>
      </c>
      <c r="F140" s="10" t="s">
        <v>272</v>
      </c>
      <c r="H140" s="43" t="str">
        <f t="shared" si="20"/>
        <v>Demak</v>
      </c>
      <c r="I140" s="43" t="str">
        <f t="shared" si="21"/>
        <v/>
      </c>
      <c r="J140" s="43" t="str">
        <f t="shared" si="22"/>
        <v>Demak</v>
      </c>
      <c r="K140" s="43"/>
      <c r="L140" s="91" t="str">
        <f t="shared" si="23"/>
        <v>&lt;td&gt;Demak&lt;/td&gt;</v>
      </c>
      <c r="M140" s="91" t="str">
        <f t="shared" si="24"/>
        <v>&lt;td&gt;Jawa Tengah&lt;/td&gt;</v>
      </c>
      <c r="N140" s="91" t="str">
        <f t="shared" si="25"/>
        <v>&lt;td&gt;SDSS Kudus&lt;/td&gt;</v>
      </c>
      <c r="O140" s="91" t="str">
        <f t="shared" si="26"/>
        <v>&lt;td&gt;Web&lt;/td&gt;</v>
      </c>
      <c r="P140" s="91" t="str">
        <f t="shared" si="27"/>
        <v>&lt;td&gt;ST15A8&lt;/td&gt;</v>
      </c>
      <c r="Q140" s="91" t="str">
        <f t="shared" si="28"/>
        <v>&lt;td align="center"&gt;Kunjungan 1 Minggu sekali (Rabu / Jumat)&lt;/td&gt;</v>
      </c>
      <c r="R140" s="42"/>
      <c r="S140" s="98" t="str">
        <f t="shared" si="29"/>
        <v>&lt;tr&gt;&lt;td&gt;Demak&lt;/td&gt;&lt;td&gt;Jawa Tengah&lt;/td&gt;&lt;td&gt;SDSS Kudus&lt;/td&gt;&lt;td&gt;Web&lt;/td&gt;&lt;td&gt;ST15A8&lt;/td&gt;&lt;td align="center"&gt;Kunjungan 1 Minggu sekali (Rabu / Jumat)&lt;/td&gt;&lt;/tr&gt;</v>
      </c>
    </row>
    <row r="141" spans="1:19" s="8" customFormat="1" ht="21.95" customHeight="1" x14ac:dyDescent="0.25">
      <c r="A141" s="9" t="s">
        <v>273</v>
      </c>
      <c r="B141" s="10" t="s">
        <v>100</v>
      </c>
      <c r="C141" s="10" t="s">
        <v>141</v>
      </c>
      <c r="D141" s="10" t="s">
        <v>21</v>
      </c>
      <c r="E141" s="10">
        <v>15</v>
      </c>
      <c r="F141" s="10" t="s">
        <v>237</v>
      </c>
      <c r="H141" s="43" t="str">
        <f t="shared" si="20"/>
        <v>Demak</v>
      </c>
      <c r="I141" s="43" t="str">
        <f t="shared" si="21"/>
        <v>Karangawen</v>
      </c>
      <c r="J141" s="43" t="str">
        <f t="shared" si="22"/>
        <v>Demak - &lt;span style="font-style: oblique; color: #03F; font-weight: lighter;"&gt;Karangawen</v>
      </c>
      <c r="K141" s="43"/>
      <c r="L141" s="91" t="str">
        <f t="shared" si="23"/>
        <v>&lt;td&gt;Demak - &lt;span style="font-style: oblique; color: #03F; font-weight: lighter;"&gt;Karangawen&lt;/td&gt;</v>
      </c>
      <c r="M141" s="91" t="str">
        <f t="shared" si="24"/>
        <v>&lt;td&gt;Jawa Tengah&lt;/td&gt;</v>
      </c>
      <c r="N141" s="91" t="str">
        <f t="shared" si="25"/>
        <v>&lt;td&gt;Semarang&lt;/td&gt;</v>
      </c>
      <c r="O141" s="91" t="str">
        <f t="shared" si="26"/>
        <v>&lt;td&gt;SAP&lt;/td&gt;</v>
      </c>
      <c r="P141" s="91" t="str">
        <f t="shared" si="27"/>
        <v>&lt;td&gt;15&lt;/td&gt;</v>
      </c>
      <c r="Q141" s="91" t="str">
        <f t="shared" si="28"/>
        <v>&lt;td align="center"&gt;Dibuatkan 3a&lt;/td&gt;</v>
      </c>
      <c r="R141" s="42"/>
      <c r="S141" s="98" t="str">
        <f t="shared" si="29"/>
        <v>&lt;tr&gt;&lt;td&gt;Demak - &lt;span style="font-style: oblique; color: #03F; font-weight: lighter;"&gt;Karangawen&lt;/td&gt;&lt;td&gt;Jawa Tengah&lt;/td&gt;&lt;td&gt;Semarang&lt;/td&gt;&lt;td&gt;SAP&lt;/td&gt;&lt;td&gt;15&lt;/td&gt;&lt;td align="center"&gt;Dibuatkan 3a&lt;/td&gt;&lt;/tr&gt;</v>
      </c>
    </row>
    <row r="142" spans="1:19" s="8" customFormat="1" ht="21.95" customHeight="1" x14ac:dyDescent="0.25">
      <c r="A142" s="9" t="s">
        <v>274</v>
      </c>
      <c r="B142" s="10" t="s">
        <v>100</v>
      </c>
      <c r="C142" s="10" t="s">
        <v>141</v>
      </c>
      <c r="D142" s="10" t="s">
        <v>21</v>
      </c>
      <c r="E142" s="10">
        <v>15</v>
      </c>
      <c r="F142" s="10" t="s">
        <v>237</v>
      </c>
      <c r="H142" s="43" t="str">
        <f t="shared" si="20"/>
        <v>Demak</v>
      </c>
      <c r="I142" s="43" t="str">
        <f t="shared" si="21"/>
        <v>Mranggen</v>
      </c>
      <c r="J142" s="43" t="str">
        <f t="shared" si="22"/>
        <v>Demak - &lt;span style="font-style: oblique; color: #03F; font-weight: lighter;"&gt;Mranggen</v>
      </c>
      <c r="K142" s="43"/>
      <c r="L142" s="91" t="str">
        <f t="shared" si="23"/>
        <v>&lt;td&gt;Demak - &lt;span style="font-style: oblique; color: #03F; font-weight: lighter;"&gt;Mranggen&lt;/td&gt;</v>
      </c>
      <c r="M142" s="91" t="str">
        <f t="shared" si="24"/>
        <v>&lt;td&gt;Jawa Tengah&lt;/td&gt;</v>
      </c>
      <c r="N142" s="91" t="str">
        <f t="shared" si="25"/>
        <v>&lt;td&gt;Semarang&lt;/td&gt;</v>
      </c>
      <c r="O142" s="91" t="str">
        <f t="shared" si="26"/>
        <v>&lt;td&gt;SAP&lt;/td&gt;</v>
      </c>
      <c r="P142" s="91" t="str">
        <f t="shared" si="27"/>
        <v>&lt;td&gt;15&lt;/td&gt;</v>
      </c>
      <c r="Q142" s="91" t="str">
        <f t="shared" si="28"/>
        <v>&lt;td align="center"&gt;Dibuatkan 3a&lt;/td&gt;</v>
      </c>
      <c r="R142" s="42"/>
      <c r="S142" s="98" t="str">
        <f t="shared" si="29"/>
        <v>&lt;tr&gt;&lt;td&gt;Demak - &lt;span style="font-style: oblique; color: #03F; font-weight: lighter;"&gt;Mranggen&lt;/td&gt;&lt;td&gt;Jawa Tengah&lt;/td&gt;&lt;td&gt;Semarang&lt;/td&gt;&lt;td&gt;SAP&lt;/td&gt;&lt;td&gt;15&lt;/td&gt;&lt;td align="center"&gt;Dibuatkan 3a&lt;/td&gt;&lt;/tr&gt;</v>
      </c>
    </row>
    <row r="143" spans="1:19" s="8" customFormat="1" ht="21.95" customHeight="1" x14ac:dyDescent="0.25">
      <c r="A143" s="9" t="s">
        <v>275</v>
      </c>
      <c r="B143" s="10" t="s">
        <v>100</v>
      </c>
      <c r="C143" s="10" t="s">
        <v>141</v>
      </c>
      <c r="D143" s="10" t="s">
        <v>21</v>
      </c>
      <c r="E143" s="10">
        <v>15</v>
      </c>
      <c r="F143" s="10" t="s">
        <v>237</v>
      </c>
      <c r="H143" s="43" t="str">
        <f t="shared" si="20"/>
        <v>Demak</v>
      </c>
      <c r="I143" s="43" t="str">
        <f t="shared" si="21"/>
        <v>Pucang Gading</v>
      </c>
      <c r="J143" s="43" t="str">
        <f t="shared" si="22"/>
        <v>Demak - &lt;span style="font-style: oblique; color: #03F; font-weight: lighter;"&gt;Pucang Gading</v>
      </c>
      <c r="K143" s="43"/>
      <c r="L143" s="91" t="str">
        <f t="shared" si="23"/>
        <v>&lt;td&gt;Demak - &lt;span style="font-style: oblique; color: #03F; font-weight: lighter;"&gt;Pucang Gading&lt;/td&gt;</v>
      </c>
      <c r="M143" s="91" t="str">
        <f t="shared" si="24"/>
        <v>&lt;td&gt;Jawa Tengah&lt;/td&gt;</v>
      </c>
      <c r="N143" s="91" t="str">
        <f t="shared" si="25"/>
        <v>&lt;td&gt;Semarang&lt;/td&gt;</v>
      </c>
      <c r="O143" s="91" t="str">
        <f t="shared" si="26"/>
        <v>&lt;td&gt;SAP&lt;/td&gt;</v>
      </c>
      <c r="P143" s="91" t="str">
        <f t="shared" si="27"/>
        <v>&lt;td&gt;15&lt;/td&gt;</v>
      </c>
      <c r="Q143" s="91" t="str">
        <f t="shared" si="28"/>
        <v>&lt;td align="center"&gt;Dibuatkan 3a&lt;/td&gt;</v>
      </c>
      <c r="R143" s="42"/>
      <c r="S143" s="98" t="str">
        <f t="shared" si="29"/>
        <v>&lt;tr&gt;&lt;td&gt;Demak - &lt;span style="font-style: oblique; color: #03F; font-weight: lighter;"&gt;Pucang Gading&lt;/td&gt;&lt;td&gt;Jawa Tengah&lt;/td&gt;&lt;td&gt;Semarang&lt;/td&gt;&lt;td&gt;SAP&lt;/td&gt;&lt;td&gt;15&lt;/td&gt;&lt;td align="center"&gt;Dibuatkan 3a&lt;/td&gt;&lt;/tr&gt;</v>
      </c>
    </row>
    <row r="144" spans="1:19" s="8" customFormat="1" ht="21.95" customHeight="1" x14ac:dyDescent="0.25">
      <c r="A144" s="9" t="s">
        <v>276</v>
      </c>
      <c r="B144" s="10" t="s">
        <v>100</v>
      </c>
      <c r="C144" s="10" t="s">
        <v>141</v>
      </c>
      <c r="D144" s="10" t="s">
        <v>21</v>
      </c>
      <c r="E144" s="10">
        <v>15</v>
      </c>
      <c r="F144" s="10" t="s">
        <v>237</v>
      </c>
      <c r="H144" s="43" t="str">
        <f t="shared" si="20"/>
        <v>Demak</v>
      </c>
      <c r="I144" s="43" t="str">
        <f t="shared" si="21"/>
        <v>Sayung</v>
      </c>
      <c r="J144" s="43" t="str">
        <f t="shared" si="22"/>
        <v>Demak - &lt;span style="font-style: oblique; color: #03F; font-weight: lighter;"&gt;Sayung</v>
      </c>
      <c r="K144" s="43"/>
      <c r="L144" s="91" t="str">
        <f t="shared" si="23"/>
        <v>&lt;td&gt;Demak - &lt;span style="font-style: oblique; color: #03F; font-weight: lighter;"&gt;Sayung&lt;/td&gt;</v>
      </c>
      <c r="M144" s="91" t="str">
        <f t="shared" si="24"/>
        <v>&lt;td&gt;Jawa Tengah&lt;/td&gt;</v>
      </c>
      <c r="N144" s="91" t="str">
        <f t="shared" si="25"/>
        <v>&lt;td&gt;Semarang&lt;/td&gt;</v>
      </c>
      <c r="O144" s="91" t="str">
        <f t="shared" si="26"/>
        <v>&lt;td&gt;SAP&lt;/td&gt;</v>
      </c>
      <c r="P144" s="91" t="str">
        <f t="shared" si="27"/>
        <v>&lt;td&gt;15&lt;/td&gt;</v>
      </c>
      <c r="Q144" s="91" t="str">
        <f t="shared" si="28"/>
        <v>&lt;td align="center"&gt;Dibuatkan 3a&lt;/td&gt;</v>
      </c>
      <c r="R144" s="42"/>
      <c r="S144" s="98" t="str">
        <f t="shared" si="29"/>
        <v>&lt;tr&gt;&lt;td&gt;Demak - &lt;span style="font-style: oblique; color: #03F; font-weight: lighter;"&gt;Sayung&lt;/td&gt;&lt;td&gt;Jawa Tengah&lt;/td&gt;&lt;td&gt;Semarang&lt;/td&gt;&lt;td&gt;SAP&lt;/td&gt;&lt;td&gt;15&lt;/td&gt;&lt;td align="center"&gt;Dibuatkan 3a&lt;/td&gt;&lt;/tr&gt;</v>
      </c>
    </row>
    <row r="145" spans="1:19" s="8" customFormat="1" ht="21.95" customHeight="1" x14ac:dyDescent="0.25">
      <c r="A145" s="9" t="s">
        <v>52</v>
      </c>
      <c r="B145" s="10" t="s">
        <v>51</v>
      </c>
      <c r="C145" s="10" t="s">
        <v>52</v>
      </c>
      <c r="D145" s="10" t="s">
        <v>21</v>
      </c>
      <c r="E145" s="10">
        <v>20</v>
      </c>
      <c r="F145" s="10"/>
      <c r="H145" s="43" t="str">
        <f t="shared" si="20"/>
        <v>Denpasar</v>
      </c>
      <c r="I145" s="43" t="str">
        <f t="shared" si="21"/>
        <v/>
      </c>
      <c r="J145" s="43" t="str">
        <f t="shared" si="22"/>
        <v>Denpasar</v>
      </c>
      <c r="K145" s="43"/>
      <c r="L145" s="91" t="str">
        <f t="shared" si="23"/>
        <v>&lt;td&gt;Denpasar&lt;/td&gt;</v>
      </c>
      <c r="M145" s="91" t="str">
        <f t="shared" si="24"/>
        <v>&lt;td&gt;Bali&lt;/td&gt;</v>
      </c>
      <c r="N145" s="91" t="str">
        <f t="shared" si="25"/>
        <v>&lt;td&gt;Denpasar&lt;/td&gt;</v>
      </c>
      <c r="O145" s="91" t="str">
        <f t="shared" si="26"/>
        <v>&lt;td&gt;SAP&lt;/td&gt;</v>
      </c>
      <c r="P145" s="91" t="str">
        <f t="shared" si="27"/>
        <v>&lt;td&gt;20&lt;/td&gt;</v>
      </c>
      <c r="Q145" s="91" t="str">
        <f t="shared" si="28"/>
        <v>&lt;td align="center"&gt;&lt;/td&gt;</v>
      </c>
      <c r="R145" s="42"/>
      <c r="S145" s="98" t="str">
        <f t="shared" si="29"/>
        <v>&lt;tr&gt;&lt;td&gt;Denpasar&lt;/td&gt;&lt;td&gt;Bali&lt;/td&gt;&lt;td&gt;Denpasar&lt;/td&gt;&lt;td&gt;SAP&lt;/td&gt;&lt;td&gt;20&lt;/td&gt;&lt;td align="center"&gt;&lt;/td&gt;&lt;/tr&gt;</v>
      </c>
    </row>
    <row r="146" spans="1:19" s="8" customFormat="1" ht="21.95" customHeight="1" x14ac:dyDescent="0.25">
      <c r="A146" s="9" t="s">
        <v>277</v>
      </c>
      <c r="B146" s="10" t="s">
        <v>29</v>
      </c>
      <c r="C146" s="10" t="s">
        <v>278</v>
      </c>
      <c r="D146" s="10" t="s">
        <v>21</v>
      </c>
      <c r="E146" s="10">
        <v>24</v>
      </c>
      <c r="F146" s="10"/>
      <c r="H146" s="43" t="str">
        <f t="shared" si="20"/>
        <v>Dharmasraya</v>
      </c>
      <c r="I146" s="43" t="str">
        <f t="shared" si="21"/>
        <v/>
      </c>
      <c r="J146" s="43" t="str">
        <f t="shared" si="22"/>
        <v>Dharmasraya</v>
      </c>
      <c r="K146" s="43"/>
      <c r="L146" s="91" t="str">
        <f t="shared" si="23"/>
        <v>&lt;td&gt;Dharmasraya&lt;/td&gt;</v>
      </c>
      <c r="M146" s="91" t="str">
        <f t="shared" si="24"/>
        <v>&lt;td&gt;Sumatera Barat&lt;/td&gt;</v>
      </c>
      <c r="N146" s="91" t="str">
        <f t="shared" si="25"/>
        <v>&lt;td&gt;Padang&lt;/td&gt;</v>
      </c>
      <c r="O146" s="91" t="str">
        <f t="shared" si="26"/>
        <v>&lt;td&gt;SAP&lt;/td&gt;</v>
      </c>
      <c r="P146" s="91" t="str">
        <f t="shared" si="27"/>
        <v>&lt;td&gt;24&lt;/td&gt;</v>
      </c>
      <c r="Q146" s="91" t="str">
        <f t="shared" si="28"/>
        <v>&lt;td align="center"&gt;&lt;/td&gt;</v>
      </c>
      <c r="R146" s="42"/>
      <c r="S146" s="98" t="str">
        <f t="shared" si="29"/>
        <v>&lt;tr&gt;&lt;td&gt;Dharmasraya&lt;/td&gt;&lt;td&gt;Sumatera Barat&lt;/td&gt;&lt;td&gt;Padang&lt;/td&gt;&lt;td&gt;SAP&lt;/td&gt;&lt;td&gt;24&lt;/td&gt;&lt;td align="center"&gt;&lt;/td&gt;&lt;/tr&gt;</v>
      </c>
    </row>
    <row r="147" spans="1:19" s="8" customFormat="1" ht="21.95" customHeight="1" x14ac:dyDescent="0.25">
      <c r="A147" s="9" t="s">
        <v>279</v>
      </c>
      <c r="B147" s="10" t="s">
        <v>187</v>
      </c>
      <c r="C147" s="14" t="s">
        <v>188</v>
      </c>
      <c r="D147" s="14" t="s">
        <v>13</v>
      </c>
      <c r="E147" s="14" t="s">
        <v>189</v>
      </c>
      <c r="F147" s="10"/>
      <c r="H147" s="43" t="str">
        <f t="shared" si="20"/>
        <v>Dompu</v>
      </c>
      <c r="I147" s="43" t="str">
        <f t="shared" si="21"/>
        <v/>
      </c>
      <c r="J147" s="43" t="str">
        <f t="shared" si="22"/>
        <v>Dompu</v>
      </c>
      <c r="K147" s="43"/>
      <c r="L147" s="91" t="str">
        <f t="shared" si="23"/>
        <v>&lt;td&gt;Dompu&lt;/td&gt;</v>
      </c>
      <c r="M147" s="91" t="str">
        <f t="shared" si="24"/>
        <v>&lt;td&gt;Nusa Tenggara Barat&lt;/td&gt;</v>
      </c>
      <c r="N147" s="91" t="str">
        <f t="shared" si="25"/>
        <v>&lt;td&gt;SDSS Bima&lt;/td&gt;</v>
      </c>
      <c r="O147" s="91" t="str">
        <f t="shared" si="26"/>
        <v>&lt;td&gt;Web&lt;/td&gt;</v>
      </c>
      <c r="P147" s="91" t="str">
        <f t="shared" si="27"/>
        <v>&lt;td&gt;ST20B3&lt;/td&gt;</v>
      </c>
      <c r="Q147" s="91" t="str">
        <f t="shared" si="28"/>
        <v>&lt;td align="center"&gt;&lt;/td&gt;</v>
      </c>
      <c r="R147" s="42"/>
      <c r="S147" s="98" t="str">
        <f t="shared" si="29"/>
        <v>&lt;tr&gt;&lt;td&gt;Dompu&lt;/td&gt;&lt;td&gt;Nusa Tenggara Barat&lt;/td&gt;&lt;td&gt;SDSS Bima&lt;/td&gt;&lt;td&gt;Web&lt;/td&gt;&lt;td&gt;ST20B3&lt;/td&gt;&lt;td align="center"&gt;&lt;/td&gt;&lt;/tr&gt;</v>
      </c>
    </row>
    <row r="148" spans="1:19" s="8" customFormat="1" ht="21.95" customHeight="1" x14ac:dyDescent="0.25">
      <c r="A148" s="9" t="s">
        <v>280</v>
      </c>
      <c r="B148" s="10" t="s">
        <v>72</v>
      </c>
      <c r="C148" s="10" t="s">
        <v>73</v>
      </c>
      <c r="D148" s="10" t="s">
        <v>21</v>
      </c>
      <c r="E148" s="10">
        <v>36</v>
      </c>
      <c r="F148" s="10"/>
      <c r="H148" s="43" t="str">
        <f t="shared" si="20"/>
        <v>Donggala</v>
      </c>
      <c r="I148" s="43" t="str">
        <f t="shared" si="21"/>
        <v/>
      </c>
      <c r="J148" s="43" t="str">
        <f t="shared" si="22"/>
        <v>Donggala</v>
      </c>
      <c r="K148" s="43"/>
      <c r="L148" s="91" t="str">
        <f t="shared" si="23"/>
        <v>&lt;td&gt;Donggala&lt;/td&gt;</v>
      </c>
      <c r="M148" s="91" t="str">
        <f t="shared" si="24"/>
        <v>&lt;td&gt;Sulawesi Tengah&lt;/td&gt;</v>
      </c>
      <c r="N148" s="91" t="str">
        <f t="shared" si="25"/>
        <v>&lt;td&gt;Palu&lt;/td&gt;</v>
      </c>
      <c r="O148" s="91" t="str">
        <f t="shared" si="26"/>
        <v>&lt;td&gt;SAP&lt;/td&gt;</v>
      </c>
      <c r="P148" s="91" t="str">
        <f t="shared" si="27"/>
        <v>&lt;td&gt;36&lt;/td&gt;</v>
      </c>
      <c r="Q148" s="91" t="str">
        <f t="shared" si="28"/>
        <v>&lt;td align="center"&gt;&lt;/td&gt;</v>
      </c>
      <c r="R148" s="42"/>
      <c r="S148" s="98" t="str">
        <f t="shared" si="29"/>
        <v>&lt;tr&gt;&lt;td&gt;Donggala&lt;/td&gt;&lt;td&gt;Sulawesi Tengah&lt;/td&gt;&lt;td&gt;Palu&lt;/td&gt;&lt;td&gt;SAP&lt;/td&gt;&lt;td&gt;36&lt;/td&gt;&lt;td align="center"&gt;&lt;/td&gt;&lt;/tr&gt;</v>
      </c>
    </row>
    <row r="149" spans="1:19" s="8" customFormat="1" ht="21.95" customHeight="1" x14ac:dyDescent="0.25">
      <c r="A149" s="9" t="s">
        <v>281</v>
      </c>
      <c r="B149" s="10" t="s">
        <v>110</v>
      </c>
      <c r="C149" s="10" t="s">
        <v>111</v>
      </c>
      <c r="D149" s="10" t="s">
        <v>21</v>
      </c>
      <c r="E149" s="10">
        <v>23</v>
      </c>
      <c r="F149" s="10"/>
      <c r="H149" s="43" t="str">
        <f t="shared" si="20"/>
        <v>Empat Lawang</v>
      </c>
      <c r="I149" s="43" t="str">
        <f t="shared" si="21"/>
        <v/>
      </c>
      <c r="J149" s="43" t="str">
        <f t="shared" si="22"/>
        <v>Empat Lawang</v>
      </c>
      <c r="K149" s="43"/>
      <c r="L149" s="91" t="str">
        <f t="shared" si="23"/>
        <v>&lt;td&gt;Empat Lawang&lt;/td&gt;</v>
      </c>
      <c r="M149" s="91" t="str">
        <f t="shared" si="24"/>
        <v>&lt;td&gt;Sumatera Selatan&lt;/td&gt;</v>
      </c>
      <c r="N149" s="91" t="str">
        <f t="shared" si="25"/>
        <v>&lt;td&gt;Palembang&lt;/td&gt;</v>
      </c>
      <c r="O149" s="91" t="str">
        <f t="shared" si="26"/>
        <v>&lt;td&gt;SAP&lt;/td&gt;</v>
      </c>
      <c r="P149" s="91" t="str">
        <f t="shared" si="27"/>
        <v>&lt;td&gt;23&lt;/td&gt;</v>
      </c>
      <c r="Q149" s="91" t="str">
        <f t="shared" si="28"/>
        <v>&lt;td align="center"&gt;&lt;/td&gt;</v>
      </c>
      <c r="R149" s="42"/>
      <c r="S149" s="98" t="str">
        <f t="shared" si="29"/>
        <v>&lt;tr&gt;&lt;td&gt;Empat Lawang&lt;/td&gt;&lt;td&gt;Sumatera Selatan&lt;/td&gt;&lt;td&gt;Palembang&lt;/td&gt;&lt;td&gt;SAP&lt;/td&gt;&lt;td&gt;23&lt;/td&gt;&lt;td align="center"&gt;&lt;/td&gt;&lt;/tr&gt;</v>
      </c>
    </row>
    <row r="150" spans="1:19" s="8" customFormat="1" ht="21.95" customHeight="1" x14ac:dyDescent="0.25">
      <c r="A150" s="9" t="s">
        <v>282</v>
      </c>
      <c r="B150" s="10" t="s">
        <v>7</v>
      </c>
      <c r="C150" s="16" t="s">
        <v>283</v>
      </c>
      <c r="D150" s="16" t="s">
        <v>13</v>
      </c>
      <c r="E150" s="16" t="s">
        <v>284</v>
      </c>
      <c r="F150" s="10"/>
      <c r="H150" s="43" t="str">
        <f t="shared" si="20"/>
        <v>Ende</v>
      </c>
      <c r="I150" s="43" t="str">
        <f t="shared" si="21"/>
        <v/>
      </c>
      <c r="J150" s="43" t="str">
        <f t="shared" si="22"/>
        <v>Ende</v>
      </c>
      <c r="K150" s="43"/>
      <c r="L150" s="91" t="str">
        <f t="shared" si="23"/>
        <v>&lt;td&gt;Ende&lt;/td&gt;</v>
      </c>
      <c r="M150" s="91" t="str">
        <f t="shared" si="24"/>
        <v>&lt;td&gt;Nusa Tenggara Timur&lt;/td&gt;</v>
      </c>
      <c r="N150" s="91" t="str">
        <f t="shared" si="25"/>
        <v>&lt;td&gt;SSR Ende&lt;/td&gt;</v>
      </c>
      <c r="O150" s="91" t="str">
        <f t="shared" si="26"/>
        <v>&lt;td&gt;Web&lt;/td&gt;</v>
      </c>
      <c r="P150" s="91" t="str">
        <f t="shared" si="27"/>
        <v>&lt;td&gt;SR9B9&lt;/td&gt;</v>
      </c>
      <c r="Q150" s="91" t="str">
        <f t="shared" si="28"/>
        <v>&lt;td align="center"&gt;&lt;/td&gt;</v>
      </c>
      <c r="R150" s="42"/>
      <c r="S150" s="98" t="str">
        <f t="shared" si="29"/>
        <v>&lt;tr&gt;&lt;td&gt;Ende&lt;/td&gt;&lt;td&gt;Nusa Tenggara Timur&lt;/td&gt;&lt;td&gt;SSR Ende&lt;/td&gt;&lt;td&gt;Web&lt;/td&gt;&lt;td&gt;SR9B9&lt;/td&gt;&lt;td align="center"&gt;&lt;/td&gt;&lt;/tr&gt;</v>
      </c>
    </row>
    <row r="151" spans="1:19" s="8" customFormat="1" ht="21.95" customHeight="1" x14ac:dyDescent="0.25">
      <c r="A151" s="9" t="s">
        <v>285</v>
      </c>
      <c r="B151" s="10" t="s">
        <v>103</v>
      </c>
      <c r="C151" s="10" t="s">
        <v>104</v>
      </c>
      <c r="D151" s="10" t="s">
        <v>21</v>
      </c>
      <c r="E151" s="10">
        <v>28</v>
      </c>
      <c r="F151" s="10" t="s">
        <v>105</v>
      </c>
      <c r="H151" s="43" t="str">
        <f t="shared" si="20"/>
        <v>Enrekang</v>
      </c>
      <c r="I151" s="43" t="str">
        <f t="shared" si="21"/>
        <v/>
      </c>
      <c r="J151" s="43" t="str">
        <f t="shared" si="22"/>
        <v>Enrekang</v>
      </c>
      <c r="K151" s="43"/>
      <c r="L151" s="91" t="str">
        <f t="shared" si="23"/>
        <v>&lt;td&gt;Enrekang&lt;/td&gt;</v>
      </c>
      <c r="M151" s="91" t="str">
        <f t="shared" si="24"/>
        <v>&lt;td&gt;Sulawesi Selatan&lt;/td&gt;</v>
      </c>
      <c r="N151" s="91" t="str">
        <f t="shared" si="25"/>
        <v>&lt;td&gt;Makassar&lt;/td&gt;</v>
      </c>
      <c r="O151" s="91" t="str">
        <f t="shared" si="26"/>
        <v>&lt;td&gt;SAP&lt;/td&gt;</v>
      </c>
      <c r="P151" s="91" t="str">
        <f t="shared" si="27"/>
        <v>&lt;td&gt;28&lt;/td&gt;</v>
      </c>
      <c r="Q151" s="91" t="str">
        <f t="shared" si="28"/>
        <v>&lt;td align="center"&gt;dibuatkan 3a&lt;/td&gt;</v>
      </c>
      <c r="R151" s="42"/>
      <c r="S151" s="98" t="str">
        <f t="shared" si="29"/>
        <v>&lt;tr&gt;&lt;td&gt;Enrekang&lt;/td&gt;&lt;td&gt;Sulawesi Selatan&lt;/td&gt;&lt;td&gt;Makassar&lt;/td&gt;&lt;td&gt;SAP&lt;/td&gt;&lt;td&gt;28&lt;/td&gt;&lt;td align="center"&gt;dibuatkan 3a&lt;/td&gt;&lt;/tr&gt;</v>
      </c>
    </row>
    <row r="152" spans="1:19" s="8" customFormat="1" ht="21.95" customHeight="1" x14ac:dyDescent="0.25">
      <c r="A152" s="9" t="s">
        <v>286</v>
      </c>
      <c r="B152" s="10" t="s">
        <v>46</v>
      </c>
      <c r="C152" s="11" t="s">
        <v>8</v>
      </c>
      <c r="D152" s="12" t="s">
        <v>9</v>
      </c>
      <c r="E152" s="12" t="s">
        <v>9</v>
      </c>
      <c r="F152" s="10"/>
      <c r="H152" s="43" t="str">
        <f t="shared" si="20"/>
        <v>Fak Fak</v>
      </c>
      <c r="I152" s="43" t="str">
        <f t="shared" si="21"/>
        <v/>
      </c>
      <c r="J152" s="43" t="str">
        <f t="shared" si="22"/>
        <v>Fak Fak</v>
      </c>
      <c r="K152" s="43"/>
      <c r="L152" s="91" t="str">
        <f t="shared" si="23"/>
        <v>&lt;td&gt;Fak Fak&lt;/td&gt;</v>
      </c>
      <c r="M152" s="91" t="str">
        <f t="shared" si="24"/>
        <v>&lt;td&gt;Papua&lt;/td&gt;</v>
      </c>
      <c r="N152" s="91" t="str">
        <f t="shared" si="25"/>
        <v>&lt;td&gt;Out of Coverage&lt;/td&gt;</v>
      </c>
      <c r="O152" s="91" t="str">
        <f t="shared" si="26"/>
        <v>&lt;td&gt;-&lt;/td&gt;</v>
      </c>
      <c r="P152" s="91" t="str">
        <f t="shared" si="27"/>
        <v>&lt;td&gt;-&lt;/td&gt;</v>
      </c>
      <c r="Q152" s="91" t="str">
        <f t="shared" si="28"/>
        <v>&lt;td align="center"&gt;&lt;/td&gt;</v>
      </c>
      <c r="R152" s="42"/>
      <c r="S152" s="98" t="str">
        <f t="shared" si="29"/>
        <v>&lt;tr&gt;&lt;td&gt;Fak Fak&lt;/td&gt;&lt;td&gt;Papua&lt;/td&gt;&lt;td&gt;Out of Coverage&lt;/td&gt;&lt;td&gt;-&lt;/td&gt;&lt;td&gt;-&lt;/td&gt;&lt;td align="center"&gt;&lt;/td&gt;&lt;/tr&gt;</v>
      </c>
    </row>
    <row r="153" spans="1:19" s="8" customFormat="1" ht="21.95" customHeight="1" x14ac:dyDescent="0.25">
      <c r="A153" s="9" t="s">
        <v>287</v>
      </c>
      <c r="B153" s="10" t="s">
        <v>7</v>
      </c>
      <c r="C153" s="14" t="s">
        <v>48</v>
      </c>
      <c r="D153" s="14" t="s">
        <v>13</v>
      </c>
      <c r="E153" s="14" t="s">
        <v>49</v>
      </c>
      <c r="F153" s="10" t="s">
        <v>288</v>
      </c>
      <c r="H153" s="43" t="str">
        <f t="shared" si="20"/>
        <v>Flores</v>
      </c>
      <c r="I153" s="43" t="str">
        <f t="shared" si="21"/>
        <v/>
      </c>
      <c r="J153" s="43" t="str">
        <f t="shared" si="22"/>
        <v>Flores</v>
      </c>
      <c r="K153" s="43"/>
      <c r="L153" s="91" t="str">
        <f t="shared" si="23"/>
        <v>&lt;td&gt;Flores&lt;/td&gt;</v>
      </c>
      <c r="M153" s="91" t="str">
        <f t="shared" si="24"/>
        <v>&lt;td&gt;Nusa Tenggara Timur&lt;/td&gt;</v>
      </c>
      <c r="N153" s="91" t="str">
        <f t="shared" si="25"/>
        <v>&lt;td&gt;SDSS Kupang&lt;/td&gt;</v>
      </c>
      <c r="O153" s="91" t="str">
        <f t="shared" si="26"/>
        <v>&lt;td&gt;Web&lt;/td&gt;</v>
      </c>
      <c r="P153" s="91" t="str">
        <f t="shared" si="27"/>
        <v>&lt;td&gt;ST19B0&lt;/td&gt;</v>
      </c>
      <c r="Q153" s="91" t="str">
        <f t="shared" si="28"/>
        <v>&lt;td align="center"&gt;Kunjungan dari SASS Herman&lt;/td&gt;</v>
      </c>
      <c r="R153" s="42"/>
      <c r="S153" s="98" t="str">
        <f t="shared" si="29"/>
        <v>&lt;tr&gt;&lt;td&gt;Flores&lt;/td&gt;&lt;td&gt;Nusa Tenggara Timur&lt;/td&gt;&lt;td&gt;SDSS Kupang&lt;/td&gt;&lt;td&gt;Web&lt;/td&gt;&lt;td&gt;ST19B0&lt;/td&gt;&lt;td align="center"&gt;Kunjungan dari SASS Herman&lt;/td&gt;&lt;/tr&gt;</v>
      </c>
    </row>
    <row r="154" spans="1:19" s="8" customFormat="1" ht="21.95" customHeight="1" x14ac:dyDescent="0.25">
      <c r="A154" s="9" t="s">
        <v>289</v>
      </c>
      <c r="B154" s="10" t="s">
        <v>7</v>
      </c>
      <c r="C154" s="14" t="s">
        <v>48</v>
      </c>
      <c r="D154" s="14" t="s">
        <v>13</v>
      </c>
      <c r="E154" s="14" t="s">
        <v>49</v>
      </c>
      <c r="F154" s="10" t="s">
        <v>288</v>
      </c>
      <c r="H154" s="43" t="str">
        <f t="shared" si="20"/>
        <v>Flores Timur</v>
      </c>
      <c r="I154" s="43" t="str">
        <f t="shared" si="21"/>
        <v/>
      </c>
      <c r="J154" s="43" t="str">
        <f t="shared" si="22"/>
        <v>Flores Timur</v>
      </c>
      <c r="K154" s="43"/>
      <c r="L154" s="91" t="str">
        <f t="shared" si="23"/>
        <v>&lt;td&gt;Flores Timur&lt;/td&gt;</v>
      </c>
      <c r="M154" s="91" t="str">
        <f t="shared" si="24"/>
        <v>&lt;td&gt;Nusa Tenggara Timur&lt;/td&gt;</v>
      </c>
      <c r="N154" s="91" t="str">
        <f t="shared" si="25"/>
        <v>&lt;td&gt;SDSS Kupang&lt;/td&gt;</v>
      </c>
      <c r="O154" s="91" t="str">
        <f t="shared" si="26"/>
        <v>&lt;td&gt;Web&lt;/td&gt;</v>
      </c>
      <c r="P154" s="91" t="str">
        <f t="shared" si="27"/>
        <v>&lt;td&gt;ST19B0&lt;/td&gt;</v>
      </c>
      <c r="Q154" s="91" t="str">
        <f t="shared" si="28"/>
        <v>&lt;td align="center"&gt;Kunjungan dari SASS Herman&lt;/td&gt;</v>
      </c>
      <c r="R154" s="42"/>
      <c r="S154" s="98" t="str">
        <f t="shared" si="29"/>
        <v>&lt;tr&gt;&lt;td&gt;Flores Timur&lt;/td&gt;&lt;td&gt;Nusa Tenggara Timur&lt;/td&gt;&lt;td&gt;SDSS Kupang&lt;/td&gt;&lt;td&gt;Web&lt;/td&gt;&lt;td&gt;ST19B0&lt;/td&gt;&lt;td align="center"&gt;Kunjungan dari SASS Herman&lt;/td&gt;&lt;/tr&gt;</v>
      </c>
    </row>
    <row r="155" spans="1:19" s="8" customFormat="1" ht="21.95" customHeight="1" x14ac:dyDescent="0.25">
      <c r="A155" s="9" t="s">
        <v>290</v>
      </c>
      <c r="B155" s="10" t="s">
        <v>69</v>
      </c>
      <c r="C155" s="14" t="s">
        <v>96</v>
      </c>
      <c r="D155" s="14" t="s">
        <v>13</v>
      </c>
      <c r="E155" s="14" t="s">
        <v>97</v>
      </c>
      <c r="F155" s="10" t="s">
        <v>291</v>
      </c>
      <c r="H155" s="43" t="str">
        <f t="shared" si="20"/>
        <v>Garut</v>
      </c>
      <c r="I155" s="43" t="str">
        <f t="shared" si="21"/>
        <v/>
      </c>
      <c r="J155" s="43" t="str">
        <f t="shared" si="22"/>
        <v>Garut</v>
      </c>
      <c r="K155" s="43"/>
      <c r="L155" s="91" t="str">
        <f t="shared" si="23"/>
        <v>&lt;td&gt;Garut&lt;/td&gt;</v>
      </c>
      <c r="M155" s="91" t="str">
        <f t="shared" si="24"/>
        <v>&lt;td&gt;Jawa Barat&lt;/td&gt;</v>
      </c>
      <c r="N155" s="91" t="str">
        <f t="shared" si="25"/>
        <v>&lt;td&gt;SDSS Tasikmalaya&lt;/td&gt;</v>
      </c>
      <c r="O155" s="91" t="str">
        <f t="shared" si="26"/>
        <v>&lt;td&gt;Web&lt;/td&gt;</v>
      </c>
      <c r="P155" s="91" t="str">
        <f t="shared" si="27"/>
        <v>&lt;td&gt;ST13B1&lt;/td&gt;</v>
      </c>
      <c r="Q155" s="91" t="str">
        <f t="shared" si="28"/>
        <v>&lt;td align="center"&gt;Kunjungan setiap Hari Selasa&lt;/td&gt;</v>
      </c>
      <c r="R155" s="42"/>
      <c r="S155" s="98" t="str">
        <f t="shared" si="29"/>
        <v>&lt;tr&gt;&lt;td&gt;Garut&lt;/td&gt;&lt;td&gt;Jawa Barat&lt;/td&gt;&lt;td&gt;SDSS Tasikmalaya&lt;/td&gt;&lt;td&gt;Web&lt;/td&gt;&lt;td&gt;ST13B1&lt;/td&gt;&lt;td align="center"&gt;Kunjungan setiap Hari Selasa&lt;/td&gt;&lt;/tr&gt;</v>
      </c>
    </row>
    <row r="156" spans="1:19" s="8" customFormat="1" ht="21.95" customHeight="1" x14ac:dyDescent="0.25">
      <c r="A156" s="9" t="s">
        <v>292</v>
      </c>
      <c r="B156" s="10" t="s">
        <v>11</v>
      </c>
      <c r="C156" s="14" t="s">
        <v>12</v>
      </c>
      <c r="D156" s="14" t="s">
        <v>13</v>
      </c>
      <c r="E156" s="14" t="s">
        <v>14</v>
      </c>
      <c r="F156" s="10"/>
      <c r="H156" s="43" t="str">
        <f t="shared" si="20"/>
        <v>Gayo Lues</v>
      </c>
      <c r="I156" s="43" t="str">
        <f t="shared" si="21"/>
        <v/>
      </c>
      <c r="J156" s="43" t="str">
        <f t="shared" si="22"/>
        <v>Gayo Lues</v>
      </c>
      <c r="K156" s="43"/>
      <c r="L156" s="91" t="str">
        <f t="shared" si="23"/>
        <v>&lt;td&gt;Gayo Lues&lt;/td&gt;</v>
      </c>
      <c r="M156" s="91" t="str">
        <f t="shared" si="24"/>
        <v>&lt;td&gt;NAD&lt;/td&gt;</v>
      </c>
      <c r="N156" s="91" t="str">
        <f t="shared" si="25"/>
        <v>&lt;td&gt;SDSS Aceh&lt;/td&gt;</v>
      </c>
      <c r="O156" s="91" t="str">
        <f t="shared" si="26"/>
        <v>&lt;td&gt;Web&lt;/td&gt;</v>
      </c>
      <c r="P156" s="91" t="str">
        <f t="shared" si="27"/>
        <v>&lt;td&gt;ST27A2&lt;/td&gt;</v>
      </c>
      <c r="Q156" s="91" t="str">
        <f t="shared" si="28"/>
        <v>&lt;td align="center"&gt;&lt;/td&gt;</v>
      </c>
      <c r="R156" s="42"/>
      <c r="S156" s="98" t="str">
        <f t="shared" si="29"/>
        <v>&lt;tr&gt;&lt;td&gt;Gayo Lues&lt;/td&gt;&lt;td&gt;NAD&lt;/td&gt;&lt;td&gt;SDSS Aceh&lt;/td&gt;&lt;td&gt;Web&lt;/td&gt;&lt;td&gt;ST27A2&lt;/td&gt;&lt;td align="center"&gt;&lt;/td&gt;&lt;/tr&gt;</v>
      </c>
    </row>
    <row r="157" spans="1:19" s="8" customFormat="1" ht="21.95" customHeight="1" x14ac:dyDescent="0.25">
      <c r="A157" s="9" t="s">
        <v>293</v>
      </c>
      <c r="B157" s="10" t="s">
        <v>11</v>
      </c>
      <c r="C157" s="16" t="s">
        <v>196</v>
      </c>
      <c r="D157" s="16" t="s">
        <v>13</v>
      </c>
      <c r="E157" s="16" t="s">
        <v>197</v>
      </c>
      <c r="F157" s="10"/>
      <c r="H157" s="43" t="str">
        <f t="shared" si="20"/>
        <v>Geudong-Geudong</v>
      </c>
      <c r="I157" s="43" t="str">
        <f t="shared" si="21"/>
        <v/>
      </c>
      <c r="J157" s="43" t="str">
        <f t="shared" si="22"/>
        <v>Geudong-Geudong</v>
      </c>
      <c r="K157" s="43"/>
      <c r="L157" s="91" t="str">
        <f t="shared" si="23"/>
        <v>&lt;td&gt;Geudong-Geudong&lt;/td&gt;</v>
      </c>
      <c r="M157" s="91" t="str">
        <f t="shared" si="24"/>
        <v>&lt;td&gt;NAD&lt;/td&gt;</v>
      </c>
      <c r="N157" s="91" t="str">
        <f t="shared" si="25"/>
        <v>&lt;td&gt;SSR Lhokseumawe&lt;/td&gt;</v>
      </c>
      <c r="O157" s="91" t="str">
        <f t="shared" si="26"/>
        <v>&lt;td&gt;Web&lt;/td&gt;</v>
      </c>
      <c r="P157" s="91" t="str">
        <f t="shared" si="27"/>
        <v>&lt;td&gt;SR27B0&lt;/td&gt;</v>
      </c>
      <c r="Q157" s="91" t="str">
        <f t="shared" si="28"/>
        <v>&lt;td align="center"&gt;&lt;/td&gt;</v>
      </c>
      <c r="R157" s="42"/>
      <c r="S157" s="98" t="str">
        <f t="shared" si="29"/>
        <v>&lt;tr&gt;&lt;td&gt;Geudong-Geudong&lt;/td&gt;&lt;td&gt;NAD&lt;/td&gt;&lt;td&gt;SSR Lhokseumawe&lt;/td&gt;&lt;td&gt;Web&lt;/td&gt;&lt;td&gt;SR27B0&lt;/td&gt;&lt;td align="center"&gt;&lt;/td&gt;&lt;/tr&gt;</v>
      </c>
    </row>
    <row r="158" spans="1:19" s="8" customFormat="1" ht="21.95" customHeight="1" x14ac:dyDescent="0.25">
      <c r="A158" s="9" t="s">
        <v>294</v>
      </c>
      <c r="B158" s="10" t="s">
        <v>51</v>
      </c>
      <c r="C158" s="10" t="s">
        <v>52</v>
      </c>
      <c r="D158" s="10" t="s">
        <v>21</v>
      </c>
      <c r="E158" s="10">
        <v>20</v>
      </c>
      <c r="F158" s="10" t="s">
        <v>295</v>
      </c>
      <c r="H158" s="43" t="str">
        <f t="shared" si="20"/>
        <v>Gianyar</v>
      </c>
      <c r="I158" s="43" t="str">
        <f t="shared" si="21"/>
        <v/>
      </c>
      <c r="J158" s="43" t="str">
        <f t="shared" si="22"/>
        <v>Gianyar</v>
      </c>
      <c r="K158" s="43"/>
      <c r="L158" s="91" t="str">
        <f t="shared" si="23"/>
        <v>&lt;td&gt;Gianyar&lt;/td&gt;</v>
      </c>
      <c r="M158" s="91" t="str">
        <f t="shared" si="24"/>
        <v>&lt;td&gt;Bali&lt;/td&gt;</v>
      </c>
      <c r="N158" s="91" t="str">
        <f t="shared" si="25"/>
        <v>&lt;td&gt;Denpasar&lt;/td&gt;</v>
      </c>
      <c r="O158" s="91" t="str">
        <f t="shared" si="26"/>
        <v>&lt;td&gt;SAP&lt;/td&gt;</v>
      </c>
      <c r="P158" s="91" t="str">
        <f t="shared" si="27"/>
        <v>&lt;td&gt;20&lt;/td&gt;</v>
      </c>
      <c r="Q158" s="91" t="str">
        <f t="shared" si="28"/>
        <v>&lt;td align="center"&gt;(1 Mingu sekali, hari Selasa dan Jumat)&lt;/td&gt;</v>
      </c>
      <c r="R158" s="42"/>
      <c r="S158" s="98" t="str">
        <f t="shared" si="29"/>
        <v>&lt;tr&gt;&lt;td&gt;Gianyar&lt;/td&gt;&lt;td&gt;Bali&lt;/td&gt;&lt;td&gt;Denpasar&lt;/td&gt;&lt;td&gt;SAP&lt;/td&gt;&lt;td&gt;20&lt;/td&gt;&lt;td align="center"&gt;(1 Mingu sekali, hari Selasa dan Jumat)&lt;/td&gt;&lt;/tr&gt;</v>
      </c>
    </row>
    <row r="159" spans="1:19" s="8" customFormat="1" ht="21.95" customHeight="1" x14ac:dyDescent="0.25">
      <c r="A159" s="9" t="s">
        <v>207</v>
      </c>
      <c r="B159" s="10" t="s">
        <v>207</v>
      </c>
      <c r="C159" s="14" t="s">
        <v>208</v>
      </c>
      <c r="D159" s="14" t="s">
        <v>13</v>
      </c>
      <c r="E159" s="14" t="s">
        <v>209</v>
      </c>
      <c r="F159" s="10"/>
      <c r="H159" s="43" t="str">
        <f t="shared" si="20"/>
        <v>Gorontalo</v>
      </c>
      <c r="I159" s="43" t="str">
        <f t="shared" si="21"/>
        <v/>
      </c>
      <c r="J159" s="43" t="str">
        <f t="shared" si="22"/>
        <v>Gorontalo</v>
      </c>
      <c r="K159" s="43"/>
      <c r="L159" s="91" t="str">
        <f t="shared" si="23"/>
        <v>&lt;td&gt;Gorontalo&lt;/td&gt;</v>
      </c>
      <c r="M159" s="91" t="str">
        <f t="shared" si="24"/>
        <v>&lt;td&gt;Gorontalo&lt;/td&gt;</v>
      </c>
      <c r="N159" s="91" t="str">
        <f t="shared" si="25"/>
        <v>&lt;td&gt;SDSS Gorontalo&lt;/td&gt;</v>
      </c>
      <c r="O159" s="91" t="str">
        <f t="shared" si="26"/>
        <v>&lt;td&gt;Web&lt;/td&gt;</v>
      </c>
      <c r="P159" s="91" t="str">
        <f t="shared" si="27"/>
        <v>&lt;td&gt;ST31A0&lt;/td&gt;</v>
      </c>
      <c r="Q159" s="91" t="str">
        <f t="shared" si="28"/>
        <v>&lt;td align="center"&gt;&lt;/td&gt;</v>
      </c>
      <c r="R159" s="42"/>
      <c r="S159" s="98" t="str">
        <f t="shared" si="29"/>
        <v>&lt;tr&gt;&lt;td&gt;Gorontalo&lt;/td&gt;&lt;td&gt;Gorontalo&lt;/td&gt;&lt;td&gt;SDSS Gorontalo&lt;/td&gt;&lt;td&gt;Web&lt;/td&gt;&lt;td&gt;ST31A0&lt;/td&gt;&lt;td align="center"&gt;&lt;/td&gt;&lt;/tr&gt;</v>
      </c>
    </row>
    <row r="160" spans="1:19" s="8" customFormat="1" ht="21.95" customHeight="1" x14ac:dyDescent="0.25">
      <c r="A160" s="9" t="s">
        <v>296</v>
      </c>
      <c r="B160" s="10" t="s">
        <v>207</v>
      </c>
      <c r="C160" s="14" t="s">
        <v>208</v>
      </c>
      <c r="D160" s="14" t="s">
        <v>13</v>
      </c>
      <c r="E160" s="14" t="s">
        <v>209</v>
      </c>
      <c r="F160" s="10"/>
      <c r="H160" s="43" t="str">
        <f t="shared" si="20"/>
        <v>Gorontalo Utara</v>
      </c>
      <c r="I160" s="43" t="str">
        <f t="shared" si="21"/>
        <v/>
      </c>
      <c r="J160" s="43" t="str">
        <f t="shared" si="22"/>
        <v>Gorontalo Utara</v>
      </c>
      <c r="K160" s="43"/>
      <c r="L160" s="91" t="str">
        <f t="shared" si="23"/>
        <v>&lt;td&gt;Gorontalo Utara&lt;/td&gt;</v>
      </c>
      <c r="M160" s="91" t="str">
        <f t="shared" si="24"/>
        <v>&lt;td&gt;Gorontalo&lt;/td&gt;</v>
      </c>
      <c r="N160" s="91" t="str">
        <f t="shared" si="25"/>
        <v>&lt;td&gt;SDSS Gorontalo&lt;/td&gt;</v>
      </c>
      <c r="O160" s="91" t="str">
        <f t="shared" si="26"/>
        <v>&lt;td&gt;Web&lt;/td&gt;</v>
      </c>
      <c r="P160" s="91" t="str">
        <f t="shared" si="27"/>
        <v>&lt;td&gt;ST31A0&lt;/td&gt;</v>
      </c>
      <c r="Q160" s="91" t="str">
        <f t="shared" si="28"/>
        <v>&lt;td align="center"&gt;&lt;/td&gt;</v>
      </c>
      <c r="R160" s="42"/>
      <c r="S160" s="98" t="str">
        <f t="shared" si="29"/>
        <v>&lt;tr&gt;&lt;td&gt;Gorontalo Utara&lt;/td&gt;&lt;td&gt;Gorontalo&lt;/td&gt;&lt;td&gt;SDSS Gorontalo&lt;/td&gt;&lt;td&gt;Web&lt;/td&gt;&lt;td&gt;ST31A0&lt;/td&gt;&lt;td align="center"&gt;&lt;/td&gt;&lt;/tr&gt;</v>
      </c>
    </row>
    <row r="161" spans="1:19" s="8" customFormat="1" ht="21.95" customHeight="1" x14ac:dyDescent="0.25">
      <c r="A161" s="9" t="s">
        <v>297</v>
      </c>
      <c r="B161" s="10" t="s">
        <v>103</v>
      </c>
      <c r="C161" s="10" t="s">
        <v>104</v>
      </c>
      <c r="D161" s="10" t="s">
        <v>21</v>
      </c>
      <c r="E161" s="10">
        <v>28</v>
      </c>
      <c r="F161" s="10" t="s">
        <v>237</v>
      </c>
      <c r="H161" s="43" t="str">
        <f t="shared" si="20"/>
        <v>Gowa</v>
      </c>
      <c r="I161" s="43" t="str">
        <f t="shared" si="21"/>
        <v/>
      </c>
      <c r="J161" s="43" t="str">
        <f t="shared" si="22"/>
        <v>Gowa</v>
      </c>
      <c r="K161" s="43"/>
      <c r="L161" s="91" t="str">
        <f t="shared" si="23"/>
        <v>&lt;td&gt;Gowa&lt;/td&gt;</v>
      </c>
      <c r="M161" s="91" t="str">
        <f t="shared" si="24"/>
        <v>&lt;td&gt;Sulawesi Selatan&lt;/td&gt;</v>
      </c>
      <c r="N161" s="91" t="str">
        <f t="shared" si="25"/>
        <v>&lt;td&gt;Makassar&lt;/td&gt;</v>
      </c>
      <c r="O161" s="91" t="str">
        <f t="shared" si="26"/>
        <v>&lt;td&gt;SAP&lt;/td&gt;</v>
      </c>
      <c r="P161" s="91" t="str">
        <f t="shared" si="27"/>
        <v>&lt;td&gt;28&lt;/td&gt;</v>
      </c>
      <c r="Q161" s="91" t="str">
        <f t="shared" si="28"/>
        <v>&lt;td align="center"&gt;Dibuatkan 3a&lt;/td&gt;</v>
      </c>
      <c r="R161" s="42"/>
      <c r="S161" s="98" t="str">
        <f t="shared" si="29"/>
        <v>&lt;tr&gt;&lt;td&gt;Gowa&lt;/td&gt;&lt;td&gt;Sulawesi Selatan&lt;/td&gt;&lt;td&gt;Makassar&lt;/td&gt;&lt;td&gt;SAP&lt;/td&gt;&lt;td&gt;28&lt;/td&gt;&lt;td align="center"&gt;Dibuatkan 3a&lt;/td&gt;&lt;/tr&gt;</v>
      </c>
    </row>
    <row r="162" spans="1:19" s="8" customFormat="1" ht="21.95" customHeight="1" x14ac:dyDescent="0.25">
      <c r="A162" s="9" t="s">
        <v>298</v>
      </c>
      <c r="B162" s="10" t="s">
        <v>89</v>
      </c>
      <c r="C162" s="10" t="s">
        <v>299</v>
      </c>
      <c r="D162" s="10" t="s">
        <v>21</v>
      </c>
      <c r="E162" s="10">
        <v>19</v>
      </c>
      <c r="F162" s="10" t="s">
        <v>300</v>
      </c>
      <c r="H162" s="43" t="str">
        <f t="shared" si="20"/>
        <v>Gresik</v>
      </c>
      <c r="I162" s="43" t="str">
        <f t="shared" si="21"/>
        <v/>
      </c>
      <c r="J162" s="43" t="str">
        <f t="shared" si="22"/>
        <v>Gresik</v>
      </c>
      <c r="K162" s="43"/>
      <c r="L162" s="91" t="str">
        <f t="shared" si="23"/>
        <v>&lt;td&gt;Gresik&lt;/td&gt;</v>
      </c>
      <c r="M162" s="91" t="str">
        <f t="shared" si="24"/>
        <v>&lt;td&gt;Jawa Timur&lt;/td&gt;</v>
      </c>
      <c r="N162" s="91" t="str">
        <f t="shared" si="25"/>
        <v>&lt;td&gt;Surabaya&lt;/td&gt;</v>
      </c>
      <c r="O162" s="91" t="str">
        <f t="shared" si="26"/>
        <v>&lt;td&gt;SAP&lt;/td&gt;</v>
      </c>
      <c r="P162" s="91" t="str">
        <f t="shared" si="27"/>
        <v>&lt;td&gt;19&lt;/td&gt;</v>
      </c>
      <c r="Q162" s="91" t="str">
        <f t="shared" si="28"/>
        <v>&lt;td align="center"&gt;Dibuatkan 3a (Kunjungan senin - sabtu dari SASS BSE)&lt;/td&gt;</v>
      </c>
      <c r="R162" s="42"/>
      <c r="S162" s="98" t="str">
        <f t="shared" si="29"/>
        <v>&lt;tr&gt;&lt;td&gt;Gresik&lt;/td&gt;&lt;td&gt;Jawa Timur&lt;/td&gt;&lt;td&gt;Surabaya&lt;/td&gt;&lt;td&gt;SAP&lt;/td&gt;&lt;td&gt;19&lt;/td&gt;&lt;td align="center"&gt;Dibuatkan 3a (Kunjungan senin - sabtu dari SASS BSE)&lt;/td&gt;&lt;/tr&gt;</v>
      </c>
    </row>
    <row r="163" spans="1:19" s="8" customFormat="1" ht="21.95" customHeight="1" x14ac:dyDescent="0.25">
      <c r="A163" s="9" t="s">
        <v>301</v>
      </c>
      <c r="B163" s="10" t="s">
        <v>100</v>
      </c>
      <c r="C163" s="10" t="s">
        <v>141</v>
      </c>
      <c r="D163" s="10" t="s">
        <v>21</v>
      </c>
      <c r="E163" s="10">
        <v>15</v>
      </c>
      <c r="F163" s="10" t="s">
        <v>237</v>
      </c>
      <c r="H163" s="43" t="str">
        <f t="shared" si="20"/>
        <v>Grobogan</v>
      </c>
      <c r="I163" s="43" t="str">
        <f t="shared" si="21"/>
        <v/>
      </c>
      <c r="J163" s="43" t="str">
        <f t="shared" si="22"/>
        <v>Grobogan</v>
      </c>
      <c r="K163" s="43"/>
      <c r="L163" s="91" t="str">
        <f t="shared" si="23"/>
        <v>&lt;td&gt;Grobogan&lt;/td&gt;</v>
      </c>
      <c r="M163" s="91" t="str">
        <f t="shared" si="24"/>
        <v>&lt;td&gt;Jawa Tengah&lt;/td&gt;</v>
      </c>
      <c r="N163" s="91" t="str">
        <f t="shared" si="25"/>
        <v>&lt;td&gt;Semarang&lt;/td&gt;</v>
      </c>
      <c r="O163" s="91" t="str">
        <f t="shared" si="26"/>
        <v>&lt;td&gt;SAP&lt;/td&gt;</v>
      </c>
      <c r="P163" s="91" t="str">
        <f t="shared" si="27"/>
        <v>&lt;td&gt;15&lt;/td&gt;</v>
      </c>
      <c r="Q163" s="91" t="str">
        <f t="shared" si="28"/>
        <v>&lt;td align="center"&gt;Dibuatkan 3a&lt;/td&gt;</v>
      </c>
      <c r="R163" s="42"/>
      <c r="S163" s="98" t="str">
        <f t="shared" si="29"/>
        <v>&lt;tr&gt;&lt;td&gt;Grobogan&lt;/td&gt;&lt;td&gt;Jawa Tengah&lt;/td&gt;&lt;td&gt;Semarang&lt;/td&gt;&lt;td&gt;SAP&lt;/td&gt;&lt;td&gt;15&lt;/td&gt;&lt;td align="center"&gt;Dibuatkan 3a&lt;/td&gt;&lt;/tr&gt;</v>
      </c>
    </row>
    <row r="164" spans="1:19" s="8" customFormat="1" ht="21.95" customHeight="1" x14ac:dyDescent="0.25">
      <c r="A164" s="9" t="s">
        <v>302</v>
      </c>
      <c r="B164" s="10" t="s">
        <v>107</v>
      </c>
      <c r="C164" s="10" t="s">
        <v>108</v>
      </c>
      <c r="D164" s="10" t="s">
        <v>21</v>
      </c>
      <c r="E164" s="10">
        <v>16</v>
      </c>
      <c r="F164" s="10"/>
      <c r="H164" s="43" t="str">
        <f t="shared" si="20"/>
        <v>Gunung Kidul</v>
      </c>
      <c r="I164" s="43" t="str">
        <f t="shared" si="21"/>
        <v/>
      </c>
      <c r="J164" s="43" t="str">
        <f t="shared" si="22"/>
        <v>Gunung Kidul</v>
      </c>
      <c r="K164" s="43"/>
      <c r="L164" s="91" t="str">
        <f t="shared" si="23"/>
        <v>&lt;td&gt;Gunung Kidul&lt;/td&gt;</v>
      </c>
      <c r="M164" s="91" t="str">
        <f t="shared" si="24"/>
        <v>&lt;td&gt;DI Yogyakarta&lt;/td&gt;</v>
      </c>
      <c r="N164" s="91" t="str">
        <f t="shared" si="25"/>
        <v>&lt;td&gt;Yogyakarta&lt;/td&gt;</v>
      </c>
      <c r="O164" s="91" t="str">
        <f t="shared" si="26"/>
        <v>&lt;td&gt;SAP&lt;/td&gt;</v>
      </c>
      <c r="P164" s="91" t="str">
        <f t="shared" si="27"/>
        <v>&lt;td&gt;16&lt;/td&gt;</v>
      </c>
      <c r="Q164" s="91" t="str">
        <f t="shared" si="28"/>
        <v>&lt;td align="center"&gt;&lt;/td&gt;</v>
      </c>
      <c r="R164" s="42"/>
      <c r="S164" s="98" t="str">
        <f t="shared" si="29"/>
        <v>&lt;tr&gt;&lt;td&gt;Gunung Kidul&lt;/td&gt;&lt;td&gt;DI Yogyakarta&lt;/td&gt;&lt;td&gt;Yogyakarta&lt;/td&gt;&lt;td&gt;SAP&lt;/td&gt;&lt;td&gt;16&lt;/td&gt;&lt;td align="center"&gt;&lt;/td&gt;&lt;/tr&gt;</v>
      </c>
    </row>
    <row r="165" spans="1:19" s="8" customFormat="1" ht="21.95" customHeight="1" x14ac:dyDescent="0.25">
      <c r="A165" s="9" t="s">
        <v>303</v>
      </c>
      <c r="B165" s="10" t="s">
        <v>304</v>
      </c>
      <c r="C165" s="11" t="s">
        <v>8</v>
      </c>
      <c r="D165" s="12" t="s">
        <v>9</v>
      </c>
      <c r="E165" s="12" t="s">
        <v>9</v>
      </c>
      <c r="F165" s="10"/>
      <c r="H165" s="43" t="str">
        <f t="shared" si="20"/>
        <v>Gunung Mas</v>
      </c>
      <c r="I165" s="43" t="str">
        <f t="shared" si="21"/>
        <v/>
      </c>
      <c r="J165" s="43" t="str">
        <f t="shared" si="22"/>
        <v>Gunung Mas</v>
      </c>
      <c r="K165" s="43"/>
      <c r="L165" s="91" t="str">
        <f t="shared" si="23"/>
        <v>&lt;td&gt;Gunung Mas&lt;/td&gt;</v>
      </c>
      <c r="M165" s="91" t="str">
        <f t="shared" si="24"/>
        <v>&lt;td&gt;Kalimantan Tengah&lt;/td&gt;</v>
      </c>
      <c r="N165" s="91" t="str">
        <f t="shared" si="25"/>
        <v>&lt;td&gt;Out of Coverage&lt;/td&gt;</v>
      </c>
      <c r="O165" s="91" t="str">
        <f t="shared" si="26"/>
        <v>&lt;td&gt;-&lt;/td&gt;</v>
      </c>
      <c r="P165" s="91" t="str">
        <f t="shared" si="27"/>
        <v>&lt;td&gt;-&lt;/td&gt;</v>
      </c>
      <c r="Q165" s="91" t="str">
        <f t="shared" si="28"/>
        <v>&lt;td align="center"&gt;&lt;/td&gt;</v>
      </c>
      <c r="R165" s="42"/>
      <c r="S165" s="98" t="str">
        <f t="shared" si="29"/>
        <v>&lt;tr&gt;&lt;td&gt;Gunung Mas&lt;/td&gt;&lt;td&gt;Kalimantan Tengah&lt;/td&gt;&lt;td&gt;Out of Coverage&lt;/td&gt;&lt;td&gt;-&lt;/td&gt;&lt;td&gt;-&lt;/td&gt;&lt;td align="center"&gt;&lt;/td&gt;&lt;/tr&gt;</v>
      </c>
    </row>
    <row r="166" spans="1:19" s="8" customFormat="1" ht="21.95" customHeight="1" x14ac:dyDescent="0.25">
      <c r="A166" s="9" t="s">
        <v>305</v>
      </c>
      <c r="B166" s="10" t="s">
        <v>35</v>
      </c>
      <c r="C166" s="16" t="s">
        <v>306</v>
      </c>
      <c r="D166" s="16" t="s">
        <v>13</v>
      </c>
      <c r="E166" s="16" t="s">
        <v>307</v>
      </c>
      <c r="F166" s="10"/>
      <c r="H166" s="43" t="str">
        <f t="shared" si="20"/>
        <v>Halmahera Barat</v>
      </c>
      <c r="I166" s="43" t="str">
        <f t="shared" si="21"/>
        <v/>
      </c>
      <c r="J166" s="43" t="str">
        <f t="shared" si="22"/>
        <v>Halmahera Barat</v>
      </c>
      <c r="K166" s="43"/>
      <c r="L166" s="91" t="str">
        <f t="shared" si="23"/>
        <v>&lt;td&gt;Halmahera Barat&lt;/td&gt;</v>
      </c>
      <c r="M166" s="91" t="str">
        <f t="shared" si="24"/>
        <v>&lt;td&gt;Maluku Utara&lt;/td&gt;</v>
      </c>
      <c r="N166" s="91" t="str">
        <f t="shared" si="25"/>
        <v>&lt;td&gt;SSR Ternate&lt;/td&gt;</v>
      </c>
      <c r="O166" s="91" t="str">
        <f t="shared" si="26"/>
        <v>&lt;td&gt;Web&lt;/td&gt;</v>
      </c>
      <c r="P166" s="91" t="str">
        <f t="shared" si="27"/>
        <v>&lt;td&gt;SR31A6&lt;/td&gt;</v>
      </c>
      <c r="Q166" s="91" t="str">
        <f t="shared" si="28"/>
        <v>&lt;td align="center"&gt;&lt;/td&gt;</v>
      </c>
      <c r="R166" s="42"/>
      <c r="S166" s="98" t="str">
        <f t="shared" si="29"/>
        <v>&lt;tr&gt;&lt;td&gt;Halmahera Barat&lt;/td&gt;&lt;td&gt;Maluku Utara&lt;/td&gt;&lt;td&gt;SSR Ternate&lt;/td&gt;&lt;td&gt;Web&lt;/td&gt;&lt;td&gt;SR31A6&lt;/td&gt;&lt;td align="center"&gt;&lt;/td&gt;&lt;/tr&gt;</v>
      </c>
    </row>
    <row r="167" spans="1:19" s="8" customFormat="1" ht="21.95" customHeight="1" x14ac:dyDescent="0.25">
      <c r="A167" s="9" t="s">
        <v>308</v>
      </c>
      <c r="B167" s="10" t="s">
        <v>35</v>
      </c>
      <c r="C167" s="11" t="s">
        <v>8</v>
      </c>
      <c r="D167" s="12" t="s">
        <v>9</v>
      </c>
      <c r="E167" s="12" t="s">
        <v>9</v>
      </c>
      <c r="F167" s="10"/>
      <c r="H167" s="43" t="str">
        <f t="shared" si="20"/>
        <v>Halmahera Selatan</v>
      </c>
      <c r="I167" s="43" t="str">
        <f t="shared" si="21"/>
        <v/>
      </c>
      <c r="J167" s="43" t="str">
        <f t="shared" si="22"/>
        <v>Halmahera Selatan</v>
      </c>
      <c r="K167" s="43"/>
      <c r="L167" s="91" t="str">
        <f t="shared" si="23"/>
        <v>&lt;td&gt;Halmahera Selatan&lt;/td&gt;</v>
      </c>
      <c r="M167" s="91" t="str">
        <f t="shared" si="24"/>
        <v>&lt;td&gt;Maluku Utara&lt;/td&gt;</v>
      </c>
      <c r="N167" s="91" t="str">
        <f t="shared" si="25"/>
        <v>&lt;td&gt;Out of Coverage&lt;/td&gt;</v>
      </c>
      <c r="O167" s="91" t="str">
        <f t="shared" si="26"/>
        <v>&lt;td&gt;-&lt;/td&gt;</v>
      </c>
      <c r="P167" s="91" t="str">
        <f t="shared" si="27"/>
        <v>&lt;td&gt;-&lt;/td&gt;</v>
      </c>
      <c r="Q167" s="91" t="str">
        <f t="shared" si="28"/>
        <v>&lt;td align="center"&gt;&lt;/td&gt;</v>
      </c>
      <c r="R167" s="42"/>
      <c r="S167" s="98" t="str">
        <f t="shared" si="29"/>
        <v>&lt;tr&gt;&lt;td&gt;Halmahera Selatan&lt;/td&gt;&lt;td&gt;Maluku Utara&lt;/td&gt;&lt;td&gt;Out of Coverage&lt;/td&gt;&lt;td&gt;-&lt;/td&gt;&lt;td&gt;-&lt;/td&gt;&lt;td align="center"&gt;&lt;/td&gt;&lt;/tr&gt;</v>
      </c>
    </row>
    <row r="168" spans="1:19" s="8" customFormat="1" ht="21.95" customHeight="1" x14ac:dyDescent="0.25">
      <c r="A168" s="9" t="s">
        <v>309</v>
      </c>
      <c r="B168" s="10" t="s">
        <v>35</v>
      </c>
      <c r="C168" s="11" t="s">
        <v>8</v>
      </c>
      <c r="D168" s="12" t="s">
        <v>9</v>
      </c>
      <c r="E168" s="12" t="s">
        <v>9</v>
      </c>
      <c r="F168" s="10"/>
      <c r="H168" s="43" t="str">
        <f t="shared" si="20"/>
        <v>Halmahera Timur</v>
      </c>
      <c r="I168" s="43" t="str">
        <f t="shared" si="21"/>
        <v/>
      </c>
      <c r="J168" s="43" t="str">
        <f t="shared" si="22"/>
        <v>Halmahera Timur</v>
      </c>
      <c r="K168" s="43"/>
      <c r="L168" s="91" t="str">
        <f t="shared" si="23"/>
        <v>&lt;td&gt;Halmahera Timur&lt;/td&gt;</v>
      </c>
      <c r="M168" s="91" t="str">
        <f t="shared" si="24"/>
        <v>&lt;td&gt;Maluku Utara&lt;/td&gt;</v>
      </c>
      <c r="N168" s="91" t="str">
        <f t="shared" si="25"/>
        <v>&lt;td&gt;Out of Coverage&lt;/td&gt;</v>
      </c>
      <c r="O168" s="91" t="str">
        <f t="shared" si="26"/>
        <v>&lt;td&gt;-&lt;/td&gt;</v>
      </c>
      <c r="P168" s="91" t="str">
        <f t="shared" si="27"/>
        <v>&lt;td&gt;-&lt;/td&gt;</v>
      </c>
      <c r="Q168" s="91" t="str">
        <f t="shared" si="28"/>
        <v>&lt;td align="center"&gt;&lt;/td&gt;</v>
      </c>
      <c r="R168" s="42"/>
      <c r="S168" s="98" t="str">
        <f t="shared" si="29"/>
        <v>&lt;tr&gt;&lt;td&gt;Halmahera Timur&lt;/td&gt;&lt;td&gt;Maluku Utara&lt;/td&gt;&lt;td&gt;Out of Coverage&lt;/td&gt;&lt;td&gt;-&lt;/td&gt;&lt;td&gt;-&lt;/td&gt;&lt;td align="center"&gt;&lt;/td&gt;&lt;/tr&gt;</v>
      </c>
    </row>
    <row r="169" spans="1:19" s="8" customFormat="1" ht="21.95" customHeight="1" x14ac:dyDescent="0.25">
      <c r="A169" s="9" t="s">
        <v>310</v>
      </c>
      <c r="B169" s="10" t="s">
        <v>35</v>
      </c>
      <c r="C169" s="11" t="s">
        <v>8</v>
      </c>
      <c r="D169" s="12" t="s">
        <v>9</v>
      </c>
      <c r="E169" s="12" t="s">
        <v>9</v>
      </c>
      <c r="F169" s="10"/>
      <c r="H169" s="43" t="str">
        <f t="shared" si="20"/>
        <v>Halmahera Utara</v>
      </c>
      <c r="I169" s="43" t="str">
        <f t="shared" si="21"/>
        <v/>
      </c>
      <c r="J169" s="43" t="str">
        <f t="shared" si="22"/>
        <v>Halmahera Utara</v>
      </c>
      <c r="K169" s="43"/>
      <c r="L169" s="91" t="str">
        <f t="shared" si="23"/>
        <v>&lt;td&gt;Halmahera Utara&lt;/td&gt;</v>
      </c>
      <c r="M169" s="91" t="str">
        <f t="shared" si="24"/>
        <v>&lt;td&gt;Maluku Utara&lt;/td&gt;</v>
      </c>
      <c r="N169" s="91" t="str">
        <f t="shared" si="25"/>
        <v>&lt;td&gt;Out of Coverage&lt;/td&gt;</v>
      </c>
      <c r="O169" s="91" t="str">
        <f t="shared" si="26"/>
        <v>&lt;td&gt;-&lt;/td&gt;</v>
      </c>
      <c r="P169" s="91" t="str">
        <f t="shared" si="27"/>
        <v>&lt;td&gt;-&lt;/td&gt;</v>
      </c>
      <c r="Q169" s="91" t="str">
        <f t="shared" si="28"/>
        <v>&lt;td align="center"&gt;&lt;/td&gt;</v>
      </c>
      <c r="R169" s="42"/>
      <c r="S169" s="98" t="str">
        <f t="shared" si="29"/>
        <v>&lt;tr&gt;&lt;td&gt;Halmahera Utara&lt;/td&gt;&lt;td&gt;Maluku Utara&lt;/td&gt;&lt;td&gt;Out of Coverage&lt;/td&gt;&lt;td&gt;-&lt;/td&gt;&lt;td&gt;-&lt;/td&gt;&lt;td align="center"&gt;&lt;/td&gt;&lt;/tr&gt;</v>
      </c>
    </row>
    <row r="170" spans="1:19" s="8" customFormat="1" ht="21.95" customHeight="1" x14ac:dyDescent="0.25">
      <c r="A170" s="9" t="s">
        <v>311</v>
      </c>
      <c r="B170" s="10" t="s">
        <v>59</v>
      </c>
      <c r="C170" s="10" t="s">
        <v>60</v>
      </c>
      <c r="D170" s="10" t="s">
        <v>21</v>
      </c>
      <c r="E170" s="10">
        <v>22</v>
      </c>
      <c r="F170" s="10" t="s">
        <v>312</v>
      </c>
      <c r="H170" s="43" t="str">
        <f t="shared" si="20"/>
        <v>Hulu Sungai Selatan</v>
      </c>
      <c r="I170" s="43" t="str">
        <f t="shared" si="21"/>
        <v/>
      </c>
      <c r="J170" s="43" t="str">
        <f t="shared" si="22"/>
        <v>Hulu Sungai Selatan</v>
      </c>
      <c r="K170" s="43"/>
      <c r="L170" s="91" t="str">
        <f t="shared" si="23"/>
        <v>&lt;td&gt;Hulu Sungai Selatan&lt;/td&gt;</v>
      </c>
      <c r="M170" s="91" t="str">
        <f t="shared" si="24"/>
        <v>&lt;td&gt;Kalimantan Selatan&lt;/td&gt;</v>
      </c>
      <c r="N170" s="91" t="str">
        <f t="shared" si="25"/>
        <v>&lt;td&gt;Banjarmasin&lt;/td&gt;</v>
      </c>
      <c r="O170" s="91" t="str">
        <f t="shared" si="26"/>
        <v>&lt;td&gt;SAP&lt;/td&gt;</v>
      </c>
      <c r="P170" s="91" t="str">
        <f t="shared" si="27"/>
        <v>&lt;td&gt;22&lt;/td&gt;</v>
      </c>
      <c r="Q170" s="91" t="str">
        <f t="shared" si="28"/>
        <v>&lt;td align="center"&gt;Kunjungan tergantung situasi&lt;/td&gt;</v>
      </c>
      <c r="R170" s="42"/>
      <c r="S170" s="98" t="str">
        <f t="shared" si="29"/>
        <v>&lt;tr&gt;&lt;td&gt;Hulu Sungai Selatan&lt;/td&gt;&lt;td&gt;Kalimantan Selatan&lt;/td&gt;&lt;td&gt;Banjarmasin&lt;/td&gt;&lt;td&gt;SAP&lt;/td&gt;&lt;td&gt;22&lt;/td&gt;&lt;td align="center"&gt;Kunjungan tergantung situasi&lt;/td&gt;&lt;/tr&gt;</v>
      </c>
    </row>
    <row r="171" spans="1:19" s="8" customFormat="1" ht="21.95" customHeight="1" x14ac:dyDescent="0.25">
      <c r="A171" s="9" t="s">
        <v>313</v>
      </c>
      <c r="B171" s="10" t="s">
        <v>59</v>
      </c>
      <c r="C171" s="10" t="s">
        <v>60</v>
      </c>
      <c r="D171" s="10" t="s">
        <v>21</v>
      </c>
      <c r="E171" s="10">
        <v>22</v>
      </c>
      <c r="F171" s="10" t="s">
        <v>312</v>
      </c>
      <c r="H171" s="43" t="str">
        <f t="shared" si="20"/>
        <v>Hulu Sungai Timur</v>
      </c>
      <c r="I171" s="43" t="str">
        <f t="shared" si="21"/>
        <v/>
      </c>
      <c r="J171" s="43" t="str">
        <f t="shared" si="22"/>
        <v>Hulu Sungai Timur</v>
      </c>
      <c r="K171" s="43"/>
      <c r="L171" s="91" t="str">
        <f t="shared" si="23"/>
        <v>&lt;td&gt;Hulu Sungai Timur&lt;/td&gt;</v>
      </c>
      <c r="M171" s="91" t="str">
        <f t="shared" si="24"/>
        <v>&lt;td&gt;Kalimantan Selatan&lt;/td&gt;</v>
      </c>
      <c r="N171" s="91" t="str">
        <f t="shared" si="25"/>
        <v>&lt;td&gt;Banjarmasin&lt;/td&gt;</v>
      </c>
      <c r="O171" s="91" t="str">
        <f t="shared" si="26"/>
        <v>&lt;td&gt;SAP&lt;/td&gt;</v>
      </c>
      <c r="P171" s="91" t="str">
        <f t="shared" si="27"/>
        <v>&lt;td&gt;22&lt;/td&gt;</v>
      </c>
      <c r="Q171" s="91" t="str">
        <f t="shared" si="28"/>
        <v>&lt;td align="center"&gt;Kunjungan tergantung situasi&lt;/td&gt;</v>
      </c>
      <c r="R171" s="42"/>
      <c r="S171" s="98" t="str">
        <f t="shared" si="29"/>
        <v>&lt;tr&gt;&lt;td&gt;Hulu Sungai Timur&lt;/td&gt;&lt;td&gt;Kalimantan Selatan&lt;/td&gt;&lt;td&gt;Banjarmasin&lt;/td&gt;&lt;td&gt;SAP&lt;/td&gt;&lt;td&gt;22&lt;/td&gt;&lt;td align="center"&gt;Kunjungan tergantung situasi&lt;/td&gt;&lt;/tr&gt;</v>
      </c>
    </row>
    <row r="172" spans="1:19" s="8" customFormat="1" ht="21.95" customHeight="1" x14ac:dyDescent="0.25">
      <c r="A172" s="9" t="s">
        <v>314</v>
      </c>
      <c r="B172" s="10" t="s">
        <v>59</v>
      </c>
      <c r="C172" s="10" t="s">
        <v>60</v>
      </c>
      <c r="D172" s="10" t="s">
        <v>21</v>
      </c>
      <c r="E172" s="10">
        <v>22</v>
      </c>
      <c r="F172" s="10" t="s">
        <v>312</v>
      </c>
      <c r="H172" s="43" t="str">
        <f t="shared" si="20"/>
        <v>Hulu Sungai Utara</v>
      </c>
      <c r="I172" s="43" t="str">
        <f t="shared" si="21"/>
        <v/>
      </c>
      <c r="J172" s="43" t="str">
        <f t="shared" si="22"/>
        <v>Hulu Sungai Utara</v>
      </c>
      <c r="K172" s="43"/>
      <c r="L172" s="91" t="str">
        <f t="shared" si="23"/>
        <v>&lt;td&gt;Hulu Sungai Utara&lt;/td&gt;</v>
      </c>
      <c r="M172" s="91" t="str">
        <f t="shared" si="24"/>
        <v>&lt;td&gt;Kalimantan Selatan&lt;/td&gt;</v>
      </c>
      <c r="N172" s="91" t="str">
        <f t="shared" si="25"/>
        <v>&lt;td&gt;Banjarmasin&lt;/td&gt;</v>
      </c>
      <c r="O172" s="91" t="str">
        <f t="shared" si="26"/>
        <v>&lt;td&gt;SAP&lt;/td&gt;</v>
      </c>
      <c r="P172" s="91" t="str">
        <f t="shared" si="27"/>
        <v>&lt;td&gt;22&lt;/td&gt;</v>
      </c>
      <c r="Q172" s="91" t="str">
        <f t="shared" si="28"/>
        <v>&lt;td align="center"&gt;Kunjungan tergantung situasi&lt;/td&gt;</v>
      </c>
      <c r="R172" s="42"/>
      <c r="S172" s="98" t="str">
        <f t="shared" si="29"/>
        <v>&lt;tr&gt;&lt;td&gt;Hulu Sungai Utara&lt;/td&gt;&lt;td&gt;Kalimantan Selatan&lt;/td&gt;&lt;td&gt;Banjarmasin&lt;/td&gt;&lt;td&gt;SAP&lt;/td&gt;&lt;td&gt;22&lt;/td&gt;&lt;td align="center"&gt;Kunjungan tergantung situasi&lt;/td&gt;&lt;/tr&gt;</v>
      </c>
    </row>
    <row r="173" spans="1:19" s="8" customFormat="1" ht="21.95" customHeight="1" x14ac:dyDescent="0.25">
      <c r="A173" s="9" t="s">
        <v>315</v>
      </c>
      <c r="B173" s="10" t="s">
        <v>39</v>
      </c>
      <c r="C173" s="14" t="s">
        <v>40</v>
      </c>
      <c r="D173" s="14" t="s">
        <v>13</v>
      </c>
      <c r="E173" s="14" t="s">
        <v>41</v>
      </c>
      <c r="F173" s="10"/>
      <c r="H173" s="43" t="str">
        <f t="shared" si="20"/>
        <v>Humbang Hasundutan</v>
      </c>
      <c r="I173" s="43" t="str">
        <f t="shared" si="21"/>
        <v/>
      </c>
      <c r="J173" s="43" t="str">
        <f t="shared" si="22"/>
        <v>Humbang Hasundutan</v>
      </c>
      <c r="K173" s="43"/>
      <c r="L173" s="91" t="str">
        <f t="shared" si="23"/>
        <v>&lt;td&gt;Humbang Hasundutan&lt;/td&gt;</v>
      </c>
      <c r="M173" s="91" t="str">
        <f t="shared" si="24"/>
        <v>&lt;td&gt;Sumatera Utara&lt;/td&gt;</v>
      </c>
      <c r="N173" s="91" t="str">
        <f t="shared" si="25"/>
        <v>&lt;td&gt;SDSS Padang Sidempuan&lt;/td&gt;</v>
      </c>
      <c r="O173" s="91" t="str">
        <f t="shared" si="26"/>
        <v>&lt;td&gt;Web&lt;/td&gt;</v>
      </c>
      <c r="P173" s="91" t="str">
        <f t="shared" si="27"/>
        <v>&lt;td&gt;ST27B1&lt;/td&gt;</v>
      </c>
      <c r="Q173" s="91" t="str">
        <f t="shared" si="28"/>
        <v>&lt;td align="center"&gt;&lt;/td&gt;</v>
      </c>
      <c r="R173" s="42"/>
      <c r="S173" s="98" t="str">
        <f t="shared" si="29"/>
        <v>&lt;tr&gt;&lt;td&gt;Humbang Hasundutan&lt;/td&gt;&lt;td&gt;Sumatera Utara&lt;/td&gt;&lt;td&gt;SDSS Padang Sidempuan&lt;/td&gt;&lt;td&gt;Web&lt;/td&gt;&lt;td&gt;ST27B1&lt;/td&gt;&lt;td align="center"&gt;&lt;/td&gt;&lt;/tr&gt;</v>
      </c>
    </row>
    <row r="174" spans="1:19" s="8" customFormat="1" ht="21.95" customHeight="1" x14ac:dyDescent="0.25">
      <c r="A174" s="9" t="s">
        <v>316</v>
      </c>
      <c r="B174" s="10" t="s">
        <v>54</v>
      </c>
      <c r="C174" s="14" t="s">
        <v>317</v>
      </c>
      <c r="D174" s="14" t="s">
        <v>13</v>
      </c>
      <c r="E174" s="14" t="s">
        <v>318</v>
      </c>
      <c r="F174" s="10"/>
      <c r="H174" s="43" t="str">
        <f t="shared" si="20"/>
        <v>Indragiri Hilir</v>
      </c>
      <c r="I174" s="43" t="str">
        <f t="shared" si="21"/>
        <v/>
      </c>
      <c r="J174" s="43" t="str">
        <f t="shared" si="22"/>
        <v>Indragiri Hilir</v>
      </c>
      <c r="K174" s="43"/>
      <c r="L174" s="91" t="str">
        <f t="shared" si="23"/>
        <v>&lt;td&gt;Indragiri Hilir&lt;/td&gt;</v>
      </c>
      <c r="M174" s="91" t="str">
        <f t="shared" si="24"/>
        <v>&lt;td&gt;Riau&lt;/td&gt;</v>
      </c>
      <c r="N174" s="91" t="str">
        <f t="shared" si="25"/>
        <v>&lt;td&gt;SDSS Rengat&lt;/td&gt;</v>
      </c>
      <c r="O174" s="91" t="str">
        <f t="shared" si="26"/>
        <v>&lt;td&gt;Web&lt;/td&gt;</v>
      </c>
      <c r="P174" s="91" t="str">
        <f t="shared" si="27"/>
        <v>&lt;td&gt;ST25B1&lt;/td&gt;</v>
      </c>
      <c r="Q174" s="91" t="str">
        <f t="shared" si="28"/>
        <v>&lt;td align="center"&gt;&lt;/td&gt;</v>
      </c>
      <c r="R174" s="42"/>
      <c r="S174" s="98" t="str">
        <f t="shared" si="29"/>
        <v>&lt;tr&gt;&lt;td&gt;Indragiri Hilir&lt;/td&gt;&lt;td&gt;Riau&lt;/td&gt;&lt;td&gt;SDSS Rengat&lt;/td&gt;&lt;td&gt;Web&lt;/td&gt;&lt;td&gt;ST25B1&lt;/td&gt;&lt;td align="center"&gt;&lt;/td&gt;&lt;/tr&gt;</v>
      </c>
    </row>
    <row r="175" spans="1:19" s="8" customFormat="1" ht="21.95" customHeight="1" x14ac:dyDescent="0.25">
      <c r="A175" s="9" t="s">
        <v>319</v>
      </c>
      <c r="B175" s="10" t="s">
        <v>54</v>
      </c>
      <c r="C175" s="14" t="s">
        <v>317</v>
      </c>
      <c r="D175" s="14" t="s">
        <v>13</v>
      </c>
      <c r="E175" s="14" t="s">
        <v>318</v>
      </c>
      <c r="F175" s="10"/>
      <c r="H175" s="43" t="str">
        <f t="shared" si="20"/>
        <v>Indragiri Hulu</v>
      </c>
      <c r="I175" s="43" t="str">
        <f t="shared" si="21"/>
        <v/>
      </c>
      <c r="J175" s="43" t="str">
        <f t="shared" si="22"/>
        <v>Indragiri Hulu</v>
      </c>
      <c r="K175" s="43"/>
      <c r="L175" s="91" t="str">
        <f t="shared" si="23"/>
        <v>&lt;td&gt;Indragiri Hulu&lt;/td&gt;</v>
      </c>
      <c r="M175" s="91" t="str">
        <f t="shared" si="24"/>
        <v>&lt;td&gt;Riau&lt;/td&gt;</v>
      </c>
      <c r="N175" s="91" t="str">
        <f t="shared" si="25"/>
        <v>&lt;td&gt;SDSS Rengat&lt;/td&gt;</v>
      </c>
      <c r="O175" s="91" t="str">
        <f t="shared" si="26"/>
        <v>&lt;td&gt;Web&lt;/td&gt;</v>
      </c>
      <c r="P175" s="91" t="str">
        <f t="shared" si="27"/>
        <v>&lt;td&gt;ST25B1&lt;/td&gt;</v>
      </c>
      <c r="Q175" s="91" t="str">
        <f t="shared" si="28"/>
        <v>&lt;td align="center"&gt;&lt;/td&gt;</v>
      </c>
      <c r="R175" s="42"/>
      <c r="S175" s="98" t="str">
        <f t="shared" si="29"/>
        <v>&lt;tr&gt;&lt;td&gt;Indragiri Hulu&lt;/td&gt;&lt;td&gt;Riau&lt;/td&gt;&lt;td&gt;SDSS Rengat&lt;/td&gt;&lt;td&gt;Web&lt;/td&gt;&lt;td&gt;ST25B1&lt;/td&gt;&lt;td align="center"&gt;&lt;/td&gt;&lt;/tr&gt;</v>
      </c>
    </row>
    <row r="176" spans="1:19" s="8" customFormat="1" ht="21.95" customHeight="1" x14ac:dyDescent="0.25">
      <c r="A176" s="9" t="s">
        <v>320</v>
      </c>
      <c r="B176" s="10" t="s">
        <v>110</v>
      </c>
      <c r="C176" s="10" t="s">
        <v>111</v>
      </c>
      <c r="D176" s="10" t="s">
        <v>21</v>
      </c>
      <c r="E176" s="10">
        <v>23</v>
      </c>
      <c r="F176" s="10"/>
      <c r="H176" s="43" t="str">
        <f t="shared" si="20"/>
        <v>Indralaya</v>
      </c>
      <c r="I176" s="43" t="str">
        <f t="shared" si="21"/>
        <v/>
      </c>
      <c r="J176" s="43" t="str">
        <f t="shared" si="22"/>
        <v>Indralaya</v>
      </c>
      <c r="K176" s="43"/>
      <c r="L176" s="91" t="str">
        <f t="shared" si="23"/>
        <v>&lt;td&gt;Indralaya&lt;/td&gt;</v>
      </c>
      <c r="M176" s="91" t="str">
        <f t="shared" si="24"/>
        <v>&lt;td&gt;Sumatera Selatan&lt;/td&gt;</v>
      </c>
      <c r="N176" s="91" t="str">
        <f t="shared" si="25"/>
        <v>&lt;td&gt;Palembang&lt;/td&gt;</v>
      </c>
      <c r="O176" s="91" t="str">
        <f t="shared" si="26"/>
        <v>&lt;td&gt;SAP&lt;/td&gt;</v>
      </c>
      <c r="P176" s="91" t="str">
        <f t="shared" si="27"/>
        <v>&lt;td&gt;23&lt;/td&gt;</v>
      </c>
      <c r="Q176" s="91" t="str">
        <f t="shared" si="28"/>
        <v>&lt;td align="center"&gt;&lt;/td&gt;</v>
      </c>
      <c r="R176" s="42"/>
      <c r="S176" s="98" t="str">
        <f t="shared" si="29"/>
        <v>&lt;tr&gt;&lt;td&gt;Indralaya&lt;/td&gt;&lt;td&gt;Sumatera Selatan&lt;/td&gt;&lt;td&gt;Palembang&lt;/td&gt;&lt;td&gt;SAP&lt;/td&gt;&lt;td&gt;23&lt;/td&gt;&lt;td align="center"&gt;&lt;/td&gt;&lt;/tr&gt;</v>
      </c>
    </row>
    <row r="177" spans="1:19" s="8" customFormat="1" ht="21.95" customHeight="1" x14ac:dyDescent="0.25">
      <c r="A177" s="9" t="s">
        <v>321</v>
      </c>
      <c r="B177" s="10" t="s">
        <v>69</v>
      </c>
      <c r="C177" s="14" t="s">
        <v>322</v>
      </c>
      <c r="D177" s="14" t="s">
        <v>13</v>
      </c>
      <c r="E177" s="14" t="s">
        <v>323</v>
      </c>
      <c r="F177" s="10" t="s">
        <v>324</v>
      </c>
      <c r="H177" s="43" t="str">
        <f t="shared" si="20"/>
        <v>Indramayu</v>
      </c>
      <c r="I177" s="43" t="str">
        <f t="shared" si="21"/>
        <v/>
      </c>
      <c r="J177" s="43" t="str">
        <f t="shared" si="22"/>
        <v>Indramayu</v>
      </c>
      <c r="K177" s="43"/>
      <c r="L177" s="91" t="str">
        <f t="shared" si="23"/>
        <v>&lt;td&gt;Indramayu&lt;/td&gt;</v>
      </c>
      <c r="M177" s="91" t="str">
        <f t="shared" si="24"/>
        <v>&lt;td&gt;Jawa Barat&lt;/td&gt;</v>
      </c>
      <c r="N177" s="91" t="str">
        <f t="shared" si="25"/>
        <v>&lt;td&gt;SDSS Indramayu&lt;/td&gt;</v>
      </c>
      <c r="O177" s="91" t="str">
        <f t="shared" si="26"/>
        <v>&lt;td&gt;Web&lt;/td&gt;</v>
      </c>
      <c r="P177" s="91" t="str">
        <f t="shared" si="27"/>
        <v>&lt;td&gt;ST14A5&lt;/td&gt;</v>
      </c>
      <c r="Q177" s="91" t="str">
        <f t="shared" si="28"/>
        <v>&lt;td align="center"&gt;Jika kunjungan dari Cirebon setiap Kamis&lt;/td&gt;</v>
      </c>
      <c r="R177" s="42"/>
      <c r="S177" s="98" t="str">
        <f t="shared" si="29"/>
        <v>&lt;tr&gt;&lt;td&gt;Indramayu&lt;/td&gt;&lt;td&gt;Jawa Barat&lt;/td&gt;&lt;td&gt;SDSS Indramayu&lt;/td&gt;&lt;td&gt;Web&lt;/td&gt;&lt;td&gt;ST14A5&lt;/td&gt;&lt;td align="center"&gt;Jika kunjungan dari Cirebon setiap Kamis&lt;/td&gt;&lt;/tr&gt;</v>
      </c>
    </row>
    <row r="178" spans="1:19" s="8" customFormat="1" ht="21.95" customHeight="1" x14ac:dyDescent="0.25">
      <c r="A178" s="9" t="s">
        <v>325</v>
      </c>
      <c r="B178" s="10" t="s">
        <v>67</v>
      </c>
      <c r="C178" s="15" t="s">
        <v>326</v>
      </c>
      <c r="D178" s="12" t="s">
        <v>9</v>
      </c>
      <c r="E178" s="12" t="s">
        <v>9</v>
      </c>
      <c r="F178" s="10"/>
      <c r="H178" s="43" t="str">
        <f t="shared" si="20"/>
        <v>Jabung</v>
      </c>
      <c r="I178" s="43" t="str">
        <f t="shared" si="21"/>
        <v/>
      </c>
      <c r="J178" s="43" t="str">
        <f t="shared" si="22"/>
        <v>Jabung</v>
      </c>
      <c r="K178" s="43"/>
      <c r="L178" s="91" t="str">
        <f t="shared" si="23"/>
        <v>&lt;td&gt;Jabung&lt;/td&gt;</v>
      </c>
      <c r="M178" s="91" t="str">
        <f t="shared" si="24"/>
        <v>&lt;td&gt;Lampung&lt;/td&gt;</v>
      </c>
      <c r="N178" s="91" t="str">
        <f t="shared" si="25"/>
        <v>&lt;td&gt;Rawan Begal &amp; Penjahat (tidak bisa kunjungan)&lt;/td&gt;</v>
      </c>
      <c r="O178" s="91" t="str">
        <f t="shared" si="26"/>
        <v>&lt;td&gt;-&lt;/td&gt;</v>
      </c>
      <c r="P178" s="91" t="str">
        <f t="shared" si="27"/>
        <v>&lt;td&gt;-&lt;/td&gt;</v>
      </c>
      <c r="Q178" s="91" t="str">
        <f t="shared" si="28"/>
        <v>&lt;td align="center"&gt;&lt;/td&gt;</v>
      </c>
      <c r="R178" s="42"/>
      <c r="S178" s="98" t="str">
        <f t="shared" si="29"/>
        <v>&lt;tr&gt;&lt;td&gt;Jabung&lt;/td&gt;&lt;td&gt;Lampung&lt;/td&gt;&lt;td&gt;Rawan Begal &amp; Penjahat (tidak bisa kunjungan)&lt;/td&gt;&lt;td&gt;-&lt;/td&gt;&lt;td&gt;-&lt;/td&gt;&lt;td align="center"&gt;&lt;/td&gt;&lt;/tr&gt;</v>
      </c>
    </row>
    <row r="179" spans="1:19" s="8" customFormat="1" ht="21.95" customHeight="1" x14ac:dyDescent="0.25">
      <c r="A179" s="9" t="s">
        <v>327</v>
      </c>
      <c r="B179" s="10" t="s">
        <v>35</v>
      </c>
      <c r="C179" s="16" t="s">
        <v>306</v>
      </c>
      <c r="D179" s="16" t="s">
        <v>13</v>
      </c>
      <c r="E179" s="16" t="s">
        <v>307</v>
      </c>
      <c r="F179" s="10"/>
      <c r="H179" s="43" t="str">
        <f t="shared" si="20"/>
        <v>Jailolo</v>
      </c>
      <c r="I179" s="43" t="str">
        <f t="shared" si="21"/>
        <v/>
      </c>
      <c r="J179" s="43" t="str">
        <f t="shared" si="22"/>
        <v>Jailolo</v>
      </c>
      <c r="K179" s="43"/>
      <c r="L179" s="91" t="str">
        <f t="shared" si="23"/>
        <v>&lt;td&gt;Jailolo&lt;/td&gt;</v>
      </c>
      <c r="M179" s="91" t="str">
        <f t="shared" si="24"/>
        <v>&lt;td&gt;Maluku Utara&lt;/td&gt;</v>
      </c>
      <c r="N179" s="91" t="str">
        <f t="shared" si="25"/>
        <v>&lt;td&gt;SSR Ternate&lt;/td&gt;</v>
      </c>
      <c r="O179" s="91" t="str">
        <f t="shared" si="26"/>
        <v>&lt;td&gt;Web&lt;/td&gt;</v>
      </c>
      <c r="P179" s="91" t="str">
        <f t="shared" si="27"/>
        <v>&lt;td&gt;SR31A6&lt;/td&gt;</v>
      </c>
      <c r="Q179" s="91" t="str">
        <f t="shared" si="28"/>
        <v>&lt;td align="center"&gt;&lt;/td&gt;</v>
      </c>
      <c r="R179" s="42"/>
      <c r="S179" s="98" t="str">
        <f t="shared" si="29"/>
        <v>&lt;tr&gt;&lt;td&gt;Jailolo&lt;/td&gt;&lt;td&gt;Maluku Utara&lt;/td&gt;&lt;td&gt;SSR Ternate&lt;/td&gt;&lt;td&gt;Web&lt;/td&gt;&lt;td&gt;SR31A6&lt;/td&gt;&lt;td align="center"&gt;&lt;/td&gt;&lt;/tr&gt;</v>
      </c>
    </row>
    <row r="180" spans="1:19" s="8" customFormat="1" ht="21.95" customHeight="1" x14ac:dyDescent="0.25">
      <c r="A180" s="9" t="s">
        <v>328</v>
      </c>
      <c r="B180" s="10" t="s">
        <v>185</v>
      </c>
      <c r="C180" s="11" t="s">
        <v>8</v>
      </c>
      <c r="D180" s="12" t="s">
        <v>9</v>
      </c>
      <c r="E180" s="12" t="s">
        <v>9</v>
      </c>
      <c r="F180" s="10" t="s">
        <v>329</v>
      </c>
      <c r="H180" s="43" t="str">
        <f t="shared" si="20"/>
        <v>Jalur</v>
      </c>
      <c r="I180" s="43" t="str">
        <f t="shared" si="21"/>
        <v/>
      </c>
      <c r="J180" s="43" t="str">
        <f t="shared" si="22"/>
        <v>Jalur</v>
      </c>
      <c r="K180" s="43"/>
      <c r="L180" s="91" t="str">
        <f t="shared" si="23"/>
        <v>&lt;td&gt;Jalur&lt;/td&gt;</v>
      </c>
      <c r="M180" s="91" t="str">
        <f t="shared" si="24"/>
        <v>&lt;td&gt;?&lt;/td&gt;</v>
      </c>
      <c r="N180" s="91" t="str">
        <f t="shared" si="25"/>
        <v>&lt;td&gt;Out of Coverage&lt;/td&gt;</v>
      </c>
      <c r="O180" s="91" t="str">
        <f t="shared" si="26"/>
        <v>&lt;td&gt;-&lt;/td&gt;</v>
      </c>
      <c r="P180" s="91" t="str">
        <f t="shared" si="27"/>
        <v>&lt;td&gt;-&lt;/td&gt;</v>
      </c>
      <c r="Q180" s="91" t="str">
        <f t="shared" si="28"/>
        <v>&lt;td align="center"&gt;sarankan untuk konsumen dititipkan ke toko&lt;/td&gt;</v>
      </c>
      <c r="R180" s="42"/>
      <c r="S180" s="98" t="str">
        <f t="shared" si="29"/>
        <v>&lt;tr&gt;&lt;td&gt;Jalur&lt;/td&gt;&lt;td&gt;?&lt;/td&gt;&lt;td&gt;Out of Coverage&lt;/td&gt;&lt;td&gt;-&lt;/td&gt;&lt;td&gt;-&lt;/td&gt;&lt;td align="center"&gt;sarankan untuk konsumen dititipkan ke toko&lt;/td&gt;&lt;/tr&gt;</v>
      </c>
    </row>
    <row r="181" spans="1:19" s="8" customFormat="1" ht="21.95" customHeight="1" x14ac:dyDescent="0.25">
      <c r="A181" s="9" t="s">
        <v>145</v>
      </c>
      <c r="B181" s="10" t="s">
        <v>145</v>
      </c>
      <c r="C181" s="10" t="s">
        <v>145</v>
      </c>
      <c r="D181" s="10" t="s">
        <v>21</v>
      </c>
      <c r="E181" s="10">
        <v>33</v>
      </c>
      <c r="F181" s="10"/>
      <c r="H181" s="43" t="str">
        <f t="shared" si="20"/>
        <v>Jambi</v>
      </c>
      <c r="I181" s="43" t="str">
        <f t="shared" si="21"/>
        <v/>
      </c>
      <c r="J181" s="43" t="str">
        <f t="shared" si="22"/>
        <v>Jambi</v>
      </c>
      <c r="K181" s="43"/>
      <c r="L181" s="91" t="str">
        <f t="shared" si="23"/>
        <v>&lt;td&gt;Jambi&lt;/td&gt;</v>
      </c>
      <c r="M181" s="91" t="str">
        <f t="shared" si="24"/>
        <v>&lt;td&gt;Jambi&lt;/td&gt;</v>
      </c>
      <c r="N181" s="91" t="str">
        <f t="shared" si="25"/>
        <v>&lt;td&gt;Jambi&lt;/td&gt;</v>
      </c>
      <c r="O181" s="91" t="str">
        <f t="shared" si="26"/>
        <v>&lt;td&gt;SAP&lt;/td&gt;</v>
      </c>
      <c r="P181" s="91" t="str">
        <f t="shared" si="27"/>
        <v>&lt;td&gt;33&lt;/td&gt;</v>
      </c>
      <c r="Q181" s="91" t="str">
        <f t="shared" si="28"/>
        <v>&lt;td align="center"&gt;&lt;/td&gt;</v>
      </c>
      <c r="R181" s="42"/>
      <c r="S181" s="98" t="str">
        <f t="shared" si="29"/>
        <v>&lt;tr&gt;&lt;td&gt;Jambi&lt;/td&gt;&lt;td&gt;Jambi&lt;/td&gt;&lt;td&gt;Jambi&lt;/td&gt;&lt;td&gt;SAP&lt;/td&gt;&lt;td&gt;33&lt;/td&gt;&lt;td align="center"&gt;&lt;/td&gt;&lt;/tr&gt;</v>
      </c>
    </row>
    <row r="182" spans="1:19" s="8" customFormat="1" ht="21.95" customHeight="1" x14ac:dyDescent="0.25">
      <c r="A182" s="9" t="s">
        <v>330</v>
      </c>
      <c r="B182" s="10" t="s">
        <v>46</v>
      </c>
      <c r="C182" s="14" t="s">
        <v>331</v>
      </c>
      <c r="D182" s="14" t="s">
        <v>13</v>
      </c>
      <c r="E182" s="14" t="s">
        <v>332</v>
      </c>
      <c r="F182" s="10"/>
      <c r="H182" s="43" t="str">
        <f t="shared" si="20"/>
        <v>Jayapura</v>
      </c>
      <c r="I182" s="43" t="str">
        <f t="shared" si="21"/>
        <v/>
      </c>
      <c r="J182" s="43" t="str">
        <f t="shared" si="22"/>
        <v>Jayapura</v>
      </c>
      <c r="K182" s="43"/>
      <c r="L182" s="91" t="str">
        <f t="shared" si="23"/>
        <v>&lt;td&gt;Jayapura&lt;/td&gt;</v>
      </c>
      <c r="M182" s="91" t="str">
        <f t="shared" si="24"/>
        <v>&lt;td&gt;Papua&lt;/td&gt;</v>
      </c>
      <c r="N182" s="91" t="str">
        <f t="shared" si="25"/>
        <v>&lt;td&gt;SDSS Jayapura&lt;/td&gt;</v>
      </c>
      <c r="O182" s="91" t="str">
        <f t="shared" si="26"/>
        <v>&lt;td&gt;Web&lt;/td&gt;</v>
      </c>
      <c r="P182" s="91" t="str">
        <f t="shared" si="27"/>
        <v>&lt;td&gt;ST10D4&lt;/td&gt;</v>
      </c>
      <c r="Q182" s="91" t="str">
        <f t="shared" si="28"/>
        <v>&lt;td align="center"&gt;&lt;/td&gt;</v>
      </c>
      <c r="R182" s="42"/>
      <c r="S182" s="98" t="str">
        <f t="shared" si="29"/>
        <v>&lt;tr&gt;&lt;td&gt;Jayapura&lt;/td&gt;&lt;td&gt;Papua&lt;/td&gt;&lt;td&gt;SDSS Jayapura&lt;/td&gt;&lt;td&gt;Web&lt;/td&gt;&lt;td&gt;ST10D4&lt;/td&gt;&lt;td align="center"&gt;&lt;/td&gt;&lt;/tr&gt;</v>
      </c>
    </row>
    <row r="183" spans="1:19" s="8" customFormat="1" ht="21.95" customHeight="1" x14ac:dyDescent="0.25">
      <c r="A183" s="9" t="s">
        <v>333</v>
      </c>
      <c r="B183" s="10" t="s">
        <v>46</v>
      </c>
      <c r="C183" s="11" t="s">
        <v>8</v>
      </c>
      <c r="D183" s="12" t="s">
        <v>9</v>
      </c>
      <c r="E183" s="12" t="s">
        <v>9</v>
      </c>
      <c r="F183" s="10"/>
      <c r="H183" s="43" t="str">
        <f t="shared" si="20"/>
        <v>Jayawijaya</v>
      </c>
      <c r="I183" s="43" t="str">
        <f t="shared" si="21"/>
        <v/>
      </c>
      <c r="J183" s="43" t="str">
        <f t="shared" si="22"/>
        <v>Jayawijaya</v>
      </c>
      <c r="K183" s="43"/>
      <c r="L183" s="91" t="str">
        <f t="shared" si="23"/>
        <v>&lt;td&gt;Jayawijaya&lt;/td&gt;</v>
      </c>
      <c r="M183" s="91" t="str">
        <f t="shared" si="24"/>
        <v>&lt;td&gt;Papua&lt;/td&gt;</v>
      </c>
      <c r="N183" s="91" t="str">
        <f t="shared" si="25"/>
        <v>&lt;td&gt;Out of Coverage&lt;/td&gt;</v>
      </c>
      <c r="O183" s="91" t="str">
        <f t="shared" si="26"/>
        <v>&lt;td&gt;-&lt;/td&gt;</v>
      </c>
      <c r="P183" s="91" t="str">
        <f t="shared" si="27"/>
        <v>&lt;td&gt;-&lt;/td&gt;</v>
      </c>
      <c r="Q183" s="91" t="str">
        <f t="shared" si="28"/>
        <v>&lt;td align="center"&gt;&lt;/td&gt;</v>
      </c>
      <c r="R183" s="42"/>
      <c r="S183" s="98" t="str">
        <f t="shared" si="29"/>
        <v>&lt;tr&gt;&lt;td&gt;Jayawijaya&lt;/td&gt;&lt;td&gt;Papua&lt;/td&gt;&lt;td&gt;Out of Coverage&lt;/td&gt;&lt;td&gt;-&lt;/td&gt;&lt;td&gt;-&lt;/td&gt;&lt;td align="center"&gt;&lt;/td&gt;&lt;/tr&gt;</v>
      </c>
    </row>
    <row r="184" spans="1:19" s="8" customFormat="1" ht="21.95" customHeight="1" x14ac:dyDescent="0.25">
      <c r="A184" s="9" t="s">
        <v>114</v>
      </c>
      <c r="B184" s="10" t="s">
        <v>89</v>
      </c>
      <c r="C184" s="10" t="s">
        <v>114</v>
      </c>
      <c r="D184" s="10" t="s">
        <v>21</v>
      </c>
      <c r="E184" s="10">
        <v>39</v>
      </c>
      <c r="F184" s="10"/>
      <c r="H184" s="43" t="str">
        <f t="shared" si="20"/>
        <v>Jember</v>
      </c>
      <c r="I184" s="43" t="str">
        <f t="shared" si="21"/>
        <v/>
      </c>
      <c r="J184" s="43" t="str">
        <f t="shared" si="22"/>
        <v>Jember</v>
      </c>
      <c r="K184" s="43"/>
      <c r="L184" s="91" t="str">
        <f t="shared" si="23"/>
        <v>&lt;td&gt;Jember&lt;/td&gt;</v>
      </c>
      <c r="M184" s="91" t="str">
        <f t="shared" si="24"/>
        <v>&lt;td&gt;Jawa Timur&lt;/td&gt;</v>
      </c>
      <c r="N184" s="91" t="str">
        <f t="shared" si="25"/>
        <v>&lt;td&gt;Jember&lt;/td&gt;</v>
      </c>
      <c r="O184" s="91" t="str">
        <f t="shared" si="26"/>
        <v>&lt;td&gt;SAP&lt;/td&gt;</v>
      </c>
      <c r="P184" s="91" t="str">
        <f t="shared" si="27"/>
        <v>&lt;td&gt;39&lt;/td&gt;</v>
      </c>
      <c r="Q184" s="91" t="str">
        <f t="shared" si="28"/>
        <v>&lt;td align="center"&gt;&lt;/td&gt;</v>
      </c>
      <c r="R184" s="42"/>
      <c r="S184" s="98" t="str">
        <f t="shared" si="29"/>
        <v>&lt;tr&gt;&lt;td&gt;Jember&lt;/td&gt;&lt;td&gt;Jawa Timur&lt;/td&gt;&lt;td&gt;Jember&lt;/td&gt;&lt;td&gt;SAP&lt;/td&gt;&lt;td&gt;39&lt;/td&gt;&lt;td align="center"&gt;&lt;/td&gt;&lt;/tr&gt;</v>
      </c>
    </row>
    <row r="185" spans="1:19" s="8" customFormat="1" ht="21.95" customHeight="1" x14ac:dyDescent="0.25">
      <c r="A185" s="9" t="s">
        <v>334</v>
      </c>
      <c r="B185" s="10" t="s">
        <v>51</v>
      </c>
      <c r="C185" s="10" t="s">
        <v>52</v>
      </c>
      <c r="D185" s="10" t="s">
        <v>21</v>
      </c>
      <c r="E185" s="10">
        <v>20</v>
      </c>
      <c r="F185" s="10"/>
      <c r="H185" s="43" t="str">
        <f t="shared" si="20"/>
        <v>Jembrana</v>
      </c>
      <c r="I185" s="43" t="str">
        <f t="shared" si="21"/>
        <v/>
      </c>
      <c r="J185" s="43" t="str">
        <f t="shared" si="22"/>
        <v>Jembrana</v>
      </c>
      <c r="K185" s="43"/>
      <c r="L185" s="91" t="str">
        <f t="shared" si="23"/>
        <v>&lt;td&gt;Jembrana&lt;/td&gt;</v>
      </c>
      <c r="M185" s="91" t="str">
        <f t="shared" si="24"/>
        <v>&lt;td&gt;Bali&lt;/td&gt;</v>
      </c>
      <c r="N185" s="91" t="str">
        <f t="shared" si="25"/>
        <v>&lt;td&gt;Denpasar&lt;/td&gt;</v>
      </c>
      <c r="O185" s="91" t="str">
        <f t="shared" si="26"/>
        <v>&lt;td&gt;SAP&lt;/td&gt;</v>
      </c>
      <c r="P185" s="91" t="str">
        <f t="shared" si="27"/>
        <v>&lt;td&gt;20&lt;/td&gt;</v>
      </c>
      <c r="Q185" s="91" t="str">
        <f t="shared" si="28"/>
        <v>&lt;td align="center"&gt;&lt;/td&gt;</v>
      </c>
      <c r="R185" s="42"/>
      <c r="S185" s="98" t="str">
        <f t="shared" si="29"/>
        <v>&lt;tr&gt;&lt;td&gt;Jembrana&lt;/td&gt;&lt;td&gt;Bali&lt;/td&gt;&lt;td&gt;Denpasar&lt;/td&gt;&lt;td&gt;SAP&lt;/td&gt;&lt;td&gt;20&lt;/td&gt;&lt;td align="center"&gt;&lt;/td&gt;&lt;/tr&gt;</v>
      </c>
    </row>
    <row r="186" spans="1:19" s="8" customFormat="1" ht="21.95" customHeight="1" x14ac:dyDescent="0.25">
      <c r="A186" s="9" t="s">
        <v>335</v>
      </c>
      <c r="B186" s="10" t="s">
        <v>103</v>
      </c>
      <c r="C186" s="10" t="s">
        <v>104</v>
      </c>
      <c r="D186" s="10" t="s">
        <v>21</v>
      </c>
      <c r="E186" s="10">
        <v>28</v>
      </c>
      <c r="F186" s="10" t="s">
        <v>237</v>
      </c>
      <c r="H186" s="43" t="str">
        <f t="shared" si="20"/>
        <v>Jeneponto</v>
      </c>
      <c r="I186" s="43" t="str">
        <f t="shared" si="21"/>
        <v/>
      </c>
      <c r="J186" s="43" t="str">
        <f t="shared" si="22"/>
        <v>Jeneponto</v>
      </c>
      <c r="K186" s="43"/>
      <c r="L186" s="91" t="str">
        <f t="shared" si="23"/>
        <v>&lt;td&gt;Jeneponto&lt;/td&gt;</v>
      </c>
      <c r="M186" s="91" t="str">
        <f t="shared" si="24"/>
        <v>&lt;td&gt;Sulawesi Selatan&lt;/td&gt;</v>
      </c>
      <c r="N186" s="91" t="str">
        <f t="shared" si="25"/>
        <v>&lt;td&gt;Makassar&lt;/td&gt;</v>
      </c>
      <c r="O186" s="91" t="str">
        <f t="shared" si="26"/>
        <v>&lt;td&gt;SAP&lt;/td&gt;</v>
      </c>
      <c r="P186" s="91" t="str">
        <f t="shared" si="27"/>
        <v>&lt;td&gt;28&lt;/td&gt;</v>
      </c>
      <c r="Q186" s="91" t="str">
        <f t="shared" si="28"/>
        <v>&lt;td align="center"&gt;Dibuatkan 3a&lt;/td&gt;</v>
      </c>
      <c r="R186" s="42"/>
      <c r="S186" s="98" t="str">
        <f t="shared" si="29"/>
        <v>&lt;tr&gt;&lt;td&gt;Jeneponto&lt;/td&gt;&lt;td&gt;Sulawesi Selatan&lt;/td&gt;&lt;td&gt;Makassar&lt;/td&gt;&lt;td&gt;SAP&lt;/td&gt;&lt;td&gt;28&lt;/td&gt;&lt;td align="center"&gt;Dibuatkan 3a&lt;/td&gt;&lt;/tr&gt;</v>
      </c>
    </row>
    <row r="187" spans="1:19" s="8" customFormat="1" ht="21.95" customHeight="1" x14ac:dyDescent="0.25">
      <c r="A187" s="9" t="s">
        <v>336</v>
      </c>
      <c r="B187" s="10" t="s">
        <v>100</v>
      </c>
      <c r="C187" s="14" t="s">
        <v>253</v>
      </c>
      <c r="D187" s="14" t="s">
        <v>13</v>
      </c>
      <c r="E187" s="14" t="s">
        <v>254</v>
      </c>
      <c r="F187" s="10"/>
      <c r="H187" s="43" t="str">
        <f t="shared" si="20"/>
        <v>Jepara</v>
      </c>
      <c r="I187" s="43" t="str">
        <f t="shared" si="21"/>
        <v/>
      </c>
      <c r="J187" s="43" t="str">
        <f t="shared" si="22"/>
        <v>Jepara</v>
      </c>
      <c r="K187" s="43"/>
      <c r="L187" s="91" t="str">
        <f t="shared" si="23"/>
        <v>&lt;td&gt;Jepara&lt;/td&gt;</v>
      </c>
      <c r="M187" s="91" t="str">
        <f t="shared" si="24"/>
        <v>&lt;td&gt;Jawa Tengah&lt;/td&gt;</v>
      </c>
      <c r="N187" s="91" t="str">
        <f t="shared" si="25"/>
        <v>&lt;td&gt;SDSS Kudus&lt;/td&gt;</v>
      </c>
      <c r="O187" s="91" t="str">
        <f t="shared" si="26"/>
        <v>&lt;td&gt;Web&lt;/td&gt;</v>
      </c>
      <c r="P187" s="91" t="str">
        <f t="shared" si="27"/>
        <v>&lt;td&gt;ST15A8&lt;/td&gt;</v>
      </c>
      <c r="Q187" s="91" t="str">
        <f t="shared" si="28"/>
        <v>&lt;td align="center"&gt;&lt;/td&gt;</v>
      </c>
      <c r="R187" s="42"/>
      <c r="S187" s="98" t="str">
        <f t="shared" si="29"/>
        <v>&lt;tr&gt;&lt;td&gt;Jepara&lt;/td&gt;&lt;td&gt;Jawa Tengah&lt;/td&gt;&lt;td&gt;SDSS Kudus&lt;/td&gt;&lt;td&gt;Web&lt;/td&gt;&lt;td&gt;ST15A8&lt;/td&gt;&lt;td align="center"&gt;&lt;/td&gt;&lt;/tr&gt;</v>
      </c>
    </row>
    <row r="188" spans="1:19" s="8" customFormat="1" ht="21.95" customHeight="1" x14ac:dyDescent="0.25">
      <c r="A188" s="9" t="s">
        <v>337</v>
      </c>
      <c r="B188" s="10" t="s">
        <v>11</v>
      </c>
      <c r="C188" s="16" t="s">
        <v>196</v>
      </c>
      <c r="D188" s="16" t="s">
        <v>13</v>
      </c>
      <c r="E188" s="16" t="s">
        <v>197</v>
      </c>
      <c r="F188" s="10"/>
      <c r="H188" s="43" t="str">
        <f t="shared" si="20"/>
        <v>Jeunib</v>
      </c>
      <c r="I188" s="43" t="str">
        <f t="shared" si="21"/>
        <v/>
      </c>
      <c r="J188" s="43" t="str">
        <f t="shared" si="22"/>
        <v>Jeunib</v>
      </c>
      <c r="K188" s="43"/>
      <c r="L188" s="91" t="str">
        <f t="shared" si="23"/>
        <v>&lt;td&gt;Jeunib&lt;/td&gt;</v>
      </c>
      <c r="M188" s="91" t="str">
        <f t="shared" si="24"/>
        <v>&lt;td&gt;NAD&lt;/td&gt;</v>
      </c>
      <c r="N188" s="91" t="str">
        <f t="shared" si="25"/>
        <v>&lt;td&gt;SSR Lhokseumawe&lt;/td&gt;</v>
      </c>
      <c r="O188" s="91" t="str">
        <f t="shared" si="26"/>
        <v>&lt;td&gt;Web&lt;/td&gt;</v>
      </c>
      <c r="P188" s="91" t="str">
        <f t="shared" si="27"/>
        <v>&lt;td&gt;SR27B0&lt;/td&gt;</v>
      </c>
      <c r="Q188" s="91" t="str">
        <f t="shared" si="28"/>
        <v>&lt;td align="center"&gt;&lt;/td&gt;</v>
      </c>
      <c r="R188" s="42"/>
      <c r="S188" s="98" t="str">
        <f t="shared" si="29"/>
        <v>&lt;tr&gt;&lt;td&gt;Jeunib&lt;/td&gt;&lt;td&gt;NAD&lt;/td&gt;&lt;td&gt;SSR Lhokseumawe&lt;/td&gt;&lt;td&gt;Web&lt;/td&gt;&lt;td&gt;SR27B0&lt;/td&gt;&lt;td align="center"&gt;&lt;/td&gt;&lt;/tr&gt;</v>
      </c>
    </row>
    <row r="189" spans="1:19" s="8" customFormat="1" ht="21.95" customHeight="1" x14ac:dyDescent="0.25">
      <c r="A189" s="9" t="s">
        <v>338</v>
      </c>
      <c r="B189" s="10" t="s">
        <v>89</v>
      </c>
      <c r="C189" s="10" t="s">
        <v>299</v>
      </c>
      <c r="D189" s="10" t="s">
        <v>21</v>
      </c>
      <c r="E189" s="10">
        <v>19</v>
      </c>
      <c r="F189" s="10" t="s">
        <v>237</v>
      </c>
      <c r="H189" s="43" t="str">
        <f t="shared" si="20"/>
        <v>Jombang</v>
      </c>
      <c r="I189" s="43" t="str">
        <f t="shared" si="21"/>
        <v/>
      </c>
      <c r="J189" s="43" t="str">
        <f t="shared" si="22"/>
        <v>Jombang</v>
      </c>
      <c r="K189" s="43"/>
      <c r="L189" s="91" t="str">
        <f t="shared" si="23"/>
        <v>&lt;td&gt;Jombang&lt;/td&gt;</v>
      </c>
      <c r="M189" s="91" t="str">
        <f t="shared" si="24"/>
        <v>&lt;td&gt;Jawa Timur&lt;/td&gt;</v>
      </c>
      <c r="N189" s="91" t="str">
        <f t="shared" si="25"/>
        <v>&lt;td&gt;Surabaya&lt;/td&gt;</v>
      </c>
      <c r="O189" s="91" t="str">
        <f t="shared" si="26"/>
        <v>&lt;td&gt;SAP&lt;/td&gt;</v>
      </c>
      <c r="P189" s="91" t="str">
        <f t="shared" si="27"/>
        <v>&lt;td&gt;19&lt;/td&gt;</v>
      </c>
      <c r="Q189" s="91" t="str">
        <f t="shared" si="28"/>
        <v>&lt;td align="center"&gt;Dibuatkan 3a&lt;/td&gt;</v>
      </c>
      <c r="R189" s="42"/>
      <c r="S189" s="98" t="str">
        <f t="shared" si="29"/>
        <v>&lt;tr&gt;&lt;td&gt;Jombang&lt;/td&gt;&lt;td&gt;Jawa Timur&lt;/td&gt;&lt;td&gt;Surabaya&lt;/td&gt;&lt;td&gt;SAP&lt;/td&gt;&lt;td&gt;19&lt;/td&gt;&lt;td align="center"&gt;Dibuatkan 3a&lt;/td&gt;&lt;/tr&gt;</v>
      </c>
    </row>
    <row r="190" spans="1:19" s="8" customFormat="1" ht="21.95" customHeight="1" x14ac:dyDescent="0.25">
      <c r="A190" s="9" t="s">
        <v>339</v>
      </c>
      <c r="B190" s="10" t="s">
        <v>69</v>
      </c>
      <c r="C190" s="10" t="s">
        <v>340</v>
      </c>
      <c r="D190" s="10" t="s">
        <v>21</v>
      </c>
      <c r="E190" s="10">
        <v>32</v>
      </c>
      <c r="F190" s="10" t="s">
        <v>341</v>
      </c>
      <c r="H190" s="43" t="str">
        <f t="shared" si="20"/>
        <v>Jonggol</v>
      </c>
      <c r="I190" s="43" t="str">
        <f t="shared" si="21"/>
        <v/>
      </c>
      <c r="J190" s="43" t="str">
        <f t="shared" si="22"/>
        <v>Jonggol</v>
      </c>
      <c r="K190" s="43"/>
      <c r="L190" s="91" t="str">
        <f t="shared" si="23"/>
        <v>&lt;td&gt;Jonggol&lt;/td&gt;</v>
      </c>
      <c r="M190" s="91" t="str">
        <f t="shared" si="24"/>
        <v>&lt;td&gt;Jawa Barat&lt;/td&gt;</v>
      </c>
      <c r="N190" s="91" t="str">
        <f t="shared" si="25"/>
        <v>&lt;td&gt;Bogor&lt;/td&gt;</v>
      </c>
      <c r="O190" s="91" t="str">
        <f t="shared" si="26"/>
        <v>&lt;td&gt;SAP&lt;/td&gt;</v>
      </c>
      <c r="P190" s="91" t="str">
        <f t="shared" si="27"/>
        <v>&lt;td&gt;32&lt;/td&gt;</v>
      </c>
      <c r="Q190" s="91" t="str">
        <f t="shared" si="28"/>
        <v>&lt;td align="center"&gt;Dibuatkan 3a (Kunjungan setiap Kamis/Jumat)&lt;/td&gt;</v>
      </c>
      <c r="R190" s="42"/>
      <c r="S190" s="98" t="str">
        <f t="shared" si="29"/>
        <v>&lt;tr&gt;&lt;td&gt;Jonggol&lt;/td&gt;&lt;td&gt;Jawa Barat&lt;/td&gt;&lt;td&gt;Bogor&lt;/td&gt;&lt;td&gt;SAP&lt;/td&gt;&lt;td&gt;32&lt;/td&gt;&lt;td align="center"&gt;Dibuatkan 3a (Kunjungan setiap Kamis/Jumat)&lt;/td&gt;&lt;/tr&gt;</v>
      </c>
    </row>
    <row r="191" spans="1:19" s="8" customFormat="1" ht="21.95" customHeight="1" x14ac:dyDescent="0.25">
      <c r="A191" s="9" t="s">
        <v>342</v>
      </c>
      <c r="B191" s="10" t="s">
        <v>343</v>
      </c>
      <c r="C191" s="11" t="s">
        <v>8</v>
      </c>
      <c r="D191" s="12" t="s">
        <v>9</v>
      </c>
      <c r="E191" s="12" t="s">
        <v>9</v>
      </c>
      <c r="F191" s="10"/>
      <c r="H191" s="43" t="str">
        <f t="shared" si="20"/>
        <v>Kaimana</v>
      </c>
      <c r="I191" s="43" t="str">
        <f t="shared" si="21"/>
        <v/>
      </c>
      <c r="J191" s="43" t="str">
        <f t="shared" si="22"/>
        <v>Kaimana</v>
      </c>
      <c r="K191" s="43"/>
      <c r="L191" s="91" t="str">
        <f t="shared" si="23"/>
        <v>&lt;td&gt;Kaimana&lt;/td&gt;</v>
      </c>
      <c r="M191" s="91" t="str">
        <f t="shared" si="24"/>
        <v>&lt;td&gt;Papua Barat&lt;/td&gt;</v>
      </c>
      <c r="N191" s="91" t="str">
        <f t="shared" si="25"/>
        <v>&lt;td&gt;Out of Coverage&lt;/td&gt;</v>
      </c>
      <c r="O191" s="91" t="str">
        <f t="shared" si="26"/>
        <v>&lt;td&gt;-&lt;/td&gt;</v>
      </c>
      <c r="P191" s="91" t="str">
        <f t="shared" si="27"/>
        <v>&lt;td&gt;-&lt;/td&gt;</v>
      </c>
      <c r="Q191" s="91" t="str">
        <f t="shared" si="28"/>
        <v>&lt;td align="center"&gt;&lt;/td&gt;</v>
      </c>
      <c r="R191" s="42"/>
      <c r="S191" s="98" t="str">
        <f t="shared" si="29"/>
        <v>&lt;tr&gt;&lt;td&gt;Kaimana&lt;/td&gt;&lt;td&gt;Papua Barat&lt;/td&gt;&lt;td&gt;Out of Coverage&lt;/td&gt;&lt;td&gt;-&lt;/td&gt;&lt;td&gt;-&lt;/td&gt;&lt;td align="center"&gt;&lt;/td&gt;&lt;/tr&gt;</v>
      </c>
    </row>
    <row r="192" spans="1:19" s="8" customFormat="1" ht="21.95" customHeight="1" x14ac:dyDescent="0.25">
      <c r="A192" s="9" t="s">
        <v>344</v>
      </c>
      <c r="B192" s="10" t="s">
        <v>69</v>
      </c>
      <c r="C192" s="14" t="s">
        <v>345</v>
      </c>
      <c r="D192" s="14" t="s">
        <v>13</v>
      </c>
      <c r="E192" s="14" t="s">
        <v>346</v>
      </c>
      <c r="F192" s="10" t="s">
        <v>347</v>
      </c>
      <c r="H192" s="43" t="str">
        <f t="shared" si="20"/>
        <v>Kalapa Nunggal</v>
      </c>
      <c r="I192" s="43" t="str">
        <f t="shared" si="21"/>
        <v>Sukabumi</v>
      </c>
      <c r="J192" s="43" t="str">
        <f t="shared" si="22"/>
        <v>Kalapa Nunggal - &lt;span style="font-style: oblique; color: #03F; font-weight: lighter;"&gt;Sukabumi</v>
      </c>
      <c r="K192" s="43"/>
      <c r="L192" s="91" t="str">
        <f t="shared" si="23"/>
        <v>&lt;td&gt;Kalapa Nunggal - &lt;span style="font-style: oblique; color: #03F; font-weight: lighter;"&gt;Sukabumi&lt;/td&gt;</v>
      </c>
      <c r="M192" s="91" t="str">
        <f t="shared" si="24"/>
        <v>&lt;td&gt;Jawa Barat&lt;/td&gt;</v>
      </c>
      <c r="N192" s="91" t="str">
        <f t="shared" si="25"/>
        <v>&lt;td&gt;SDSS Sukabumi&lt;/td&gt;</v>
      </c>
      <c r="O192" s="91" t="str">
        <f t="shared" si="26"/>
        <v>&lt;td&gt;Web&lt;/td&gt;</v>
      </c>
      <c r="P192" s="91" t="str">
        <f t="shared" si="27"/>
        <v>&lt;td&gt;ST32A7&lt;/td&gt;</v>
      </c>
      <c r="Q192" s="91" t="str">
        <f t="shared" si="28"/>
        <v>&lt;td align="center"&gt;Kunjungan setiap hari Rabu&lt;/td&gt;</v>
      </c>
      <c r="R192" s="42"/>
      <c r="S192" s="98" t="str">
        <f t="shared" si="29"/>
        <v>&lt;tr&gt;&lt;td&gt;Kalapa Nunggal - &lt;span style="font-style: oblique; color: #03F; font-weight: lighter;"&gt;Sukabumi&lt;/td&gt;&lt;td&gt;Jawa Barat&lt;/td&gt;&lt;td&gt;SDSS Sukabumi&lt;/td&gt;&lt;td&gt;Web&lt;/td&gt;&lt;td&gt;ST32A7&lt;/td&gt;&lt;td align="center"&gt;Kunjungan setiap hari Rabu&lt;/td&gt;&lt;/tr&gt;</v>
      </c>
    </row>
    <row r="193" spans="1:19" s="8" customFormat="1" ht="21.95" customHeight="1" x14ac:dyDescent="0.25">
      <c r="A193" s="9" t="s">
        <v>348</v>
      </c>
      <c r="B193" s="10" t="s">
        <v>54</v>
      </c>
      <c r="C193" s="10" t="s">
        <v>93</v>
      </c>
      <c r="D193" s="10" t="s">
        <v>21</v>
      </c>
      <c r="E193" s="10">
        <v>25</v>
      </c>
      <c r="F193" s="10"/>
      <c r="H193" s="43" t="str">
        <f t="shared" si="20"/>
        <v>Kampar</v>
      </c>
      <c r="I193" s="43" t="str">
        <f t="shared" si="21"/>
        <v/>
      </c>
      <c r="J193" s="43" t="str">
        <f t="shared" si="22"/>
        <v>Kampar</v>
      </c>
      <c r="K193" s="43"/>
      <c r="L193" s="91" t="str">
        <f t="shared" si="23"/>
        <v>&lt;td&gt;Kampar&lt;/td&gt;</v>
      </c>
      <c r="M193" s="91" t="str">
        <f t="shared" si="24"/>
        <v>&lt;td&gt;Riau&lt;/td&gt;</v>
      </c>
      <c r="N193" s="91" t="str">
        <f t="shared" si="25"/>
        <v>&lt;td&gt;Pekanbaru&lt;/td&gt;</v>
      </c>
      <c r="O193" s="91" t="str">
        <f t="shared" si="26"/>
        <v>&lt;td&gt;SAP&lt;/td&gt;</v>
      </c>
      <c r="P193" s="91" t="str">
        <f t="shared" si="27"/>
        <v>&lt;td&gt;25&lt;/td&gt;</v>
      </c>
      <c r="Q193" s="91" t="str">
        <f t="shared" si="28"/>
        <v>&lt;td align="center"&gt;&lt;/td&gt;</v>
      </c>
      <c r="R193" s="42"/>
      <c r="S193" s="98" t="str">
        <f t="shared" si="29"/>
        <v>&lt;tr&gt;&lt;td&gt;Kampar&lt;/td&gt;&lt;td&gt;Riau&lt;/td&gt;&lt;td&gt;Pekanbaru&lt;/td&gt;&lt;td&gt;SAP&lt;/td&gt;&lt;td&gt;25&lt;/td&gt;&lt;td align="center"&gt;&lt;/td&gt;&lt;/tr&gt;</v>
      </c>
    </row>
    <row r="194" spans="1:19" s="8" customFormat="1" ht="21.95" customHeight="1" x14ac:dyDescent="0.25">
      <c r="A194" s="9" t="s">
        <v>349</v>
      </c>
      <c r="B194" s="10" t="s">
        <v>59</v>
      </c>
      <c r="C194" s="10" t="s">
        <v>60</v>
      </c>
      <c r="D194" s="10" t="s">
        <v>21</v>
      </c>
      <c r="E194" s="10">
        <v>22</v>
      </c>
      <c r="F194" s="10"/>
      <c r="H194" s="43" t="str">
        <f t="shared" si="20"/>
        <v>Kapuas</v>
      </c>
      <c r="I194" s="43" t="str">
        <f t="shared" si="21"/>
        <v/>
      </c>
      <c r="J194" s="43" t="str">
        <f t="shared" si="22"/>
        <v>Kapuas</v>
      </c>
      <c r="K194" s="43"/>
      <c r="L194" s="91" t="str">
        <f t="shared" si="23"/>
        <v>&lt;td&gt;Kapuas&lt;/td&gt;</v>
      </c>
      <c r="M194" s="91" t="str">
        <f t="shared" si="24"/>
        <v>&lt;td&gt;Kalimantan Selatan&lt;/td&gt;</v>
      </c>
      <c r="N194" s="91" t="str">
        <f t="shared" si="25"/>
        <v>&lt;td&gt;Banjarmasin&lt;/td&gt;</v>
      </c>
      <c r="O194" s="91" t="str">
        <f t="shared" si="26"/>
        <v>&lt;td&gt;SAP&lt;/td&gt;</v>
      </c>
      <c r="P194" s="91" t="str">
        <f t="shared" si="27"/>
        <v>&lt;td&gt;22&lt;/td&gt;</v>
      </c>
      <c r="Q194" s="91" t="str">
        <f t="shared" si="28"/>
        <v>&lt;td align="center"&gt;&lt;/td&gt;</v>
      </c>
      <c r="R194" s="42"/>
      <c r="S194" s="98" t="str">
        <f t="shared" si="29"/>
        <v>&lt;tr&gt;&lt;td&gt;Kapuas&lt;/td&gt;&lt;td&gt;Kalimantan Selatan&lt;/td&gt;&lt;td&gt;Banjarmasin&lt;/td&gt;&lt;td&gt;SAP&lt;/td&gt;&lt;td&gt;22&lt;/td&gt;&lt;td align="center"&gt;&lt;/td&gt;&lt;/tr&gt;</v>
      </c>
    </row>
    <row r="195" spans="1:19" s="8" customFormat="1" ht="21.95" customHeight="1" x14ac:dyDescent="0.25">
      <c r="A195" s="9" t="s">
        <v>350</v>
      </c>
      <c r="B195" s="10" t="s">
        <v>59</v>
      </c>
      <c r="C195" s="10" t="s">
        <v>60</v>
      </c>
      <c r="D195" s="10" t="s">
        <v>21</v>
      </c>
      <c r="E195" s="10">
        <v>22</v>
      </c>
      <c r="F195" s="10"/>
      <c r="H195" s="43" t="str">
        <f t="shared" si="20"/>
        <v>Kapuas</v>
      </c>
      <c r="I195" s="43" t="str">
        <f t="shared" si="21"/>
        <v>kec.Kuala Kapuas</v>
      </c>
      <c r="J195" s="43" t="str">
        <f t="shared" si="22"/>
        <v>Kapuas - &lt;span style="font-style: oblique; color: #03F; font-weight: lighter;"&gt;kec.Kuala Kapuas</v>
      </c>
      <c r="K195" s="43"/>
      <c r="L195" s="91" t="str">
        <f t="shared" si="23"/>
        <v>&lt;td&gt;Kapuas - &lt;span style="font-style: oblique; color: #03F; font-weight: lighter;"&gt;kec.Kuala Kapuas&lt;/td&gt;</v>
      </c>
      <c r="M195" s="91" t="str">
        <f t="shared" si="24"/>
        <v>&lt;td&gt;Kalimantan Selatan&lt;/td&gt;</v>
      </c>
      <c r="N195" s="91" t="str">
        <f t="shared" si="25"/>
        <v>&lt;td&gt;Banjarmasin&lt;/td&gt;</v>
      </c>
      <c r="O195" s="91" t="str">
        <f t="shared" si="26"/>
        <v>&lt;td&gt;SAP&lt;/td&gt;</v>
      </c>
      <c r="P195" s="91" t="str">
        <f t="shared" si="27"/>
        <v>&lt;td&gt;22&lt;/td&gt;</v>
      </c>
      <c r="Q195" s="91" t="str">
        <f t="shared" si="28"/>
        <v>&lt;td align="center"&gt;&lt;/td&gt;</v>
      </c>
      <c r="R195" s="42"/>
      <c r="S195" s="98" t="str">
        <f t="shared" si="29"/>
        <v>&lt;tr&gt;&lt;td&gt;Kapuas - &lt;span style="font-style: oblique; color: #03F; font-weight: lighter;"&gt;kec.Kuala Kapuas&lt;/td&gt;&lt;td&gt;Kalimantan Selatan&lt;/td&gt;&lt;td&gt;Banjarmasin&lt;/td&gt;&lt;td&gt;SAP&lt;/td&gt;&lt;td&gt;22&lt;/td&gt;&lt;td align="center"&gt;&lt;/td&gt;&lt;/tr&gt;</v>
      </c>
    </row>
    <row r="196" spans="1:19" s="8" customFormat="1" ht="21.95" customHeight="1" x14ac:dyDescent="0.25">
      <c r="A196" s="9" t="s">
        <v>351</v>
      </c>
      <c r="B196" s="10" t="s">
        <v>59</v>
      </c>
      <c r="C196" s="11" t="s">
        <v>8</v>
      </c>
      <c r="D196" s="12" t="s">
        <v>9</v>
      </c>
      <c r="E196" s="12" t="s">
        <v>9</v>
      </c>
      <c r="F196" s="10"/>
      <c r="H196" s="43" t="str">
        <f t="shared" si="20"/>
        <v>Kapuas Hulu</v>
      </c>
      <c r="I196" s="43" t="str">
        <f t="shared" si="21"/>
        <v/>
      </c>
      <c r="J196" s="43" t="str">
        <f t="shared" si="22"/>
        <v>Kapuas Hulu</v>
      </c>
      <c r="K196" s="43"/>
      <c r="L196" s="91" t="str">
        <f t="shared" si="23"/>
        <v>&lt;td&gt;Kapuas Hulu&lt;/td&gt;</v>
      </c>
      <c r="M196" s="91" t="str">
        <f t="shared" si="24"/>
        <v>&lt;td&gt;Kalimantan Selatan&lt;/td&gt;</v>
      </c>
      <c r="N196" s="91" t="str">
        <f t="shared" si="25"/>
        <v>&lt;td&gt;Out of Coverage&lt;/td&gt;</v>
      </c>
      <c r="O196" s="91" t="str">
        <f t="shared" si="26"/>
        <v>&lt;td&gt;-&lt;/td&gt;</v>
      </c>
      <c r="P196" s="91" t="str">
        <f t="shared" si="27"/>
        <v>&lt;td&gt;-&lt;/td&gt;</v>
      </c>
      <c r="Q196" s="91" t="str">
        <f t="shared" si="28"/>
        <v>&lt;td align="center"&gt;&lt;/td&gt;</v>
      </c>
      <c r="R196" s="42"/>
      <c r="S196" s="98" t="str">
        <f t="shared" si="29"/>
        <v>&lt;tr&gt;&lt;td&gt;Kapuas Hulu&lt;/td&gt;&lt;td&gt;Kalimantan Selatan&lt;/td&gt;&lt;td&gt;Out of Coverage&lt;/td&gt;&lt;td&gt;-&lt;/td&gt;&lt;td&gt;-&lt;/td&gt;&lt;td align="center"&gt;&lt;/td&gt;&lt;/tr&gt;</v>
      </c>
    </row>
    <row r="197" spans="1:19" s="8" customFormat="1" ht="21.95" customHeight="1" x14ac:dyDescent="0.25">
      <c r="A197" s="9" t="s">
        <v>352</v>
      </c>
      <c r="B197" s="10" t="s">
        <v>100</v>
      </c>
      <c r="C197" s="14" t="s">
        <v>227</v>
      </c>
      <c r="D197" s="14" t="s">
        <v>13</v>
      </c>
      <c r="E197" s="14" t="s">
        <v>228</v>
      </c>
      <c r="F197" s="10"/>
      <c r="H197" s="43" t="str">
        <f t="shared" si="20"/>
        <v>Karanganyar</v>
      </c>
      <c r="I197" s="43" t="str">
        <f t="shared" si="21"/>
        <v/>
      </c>
      <c r="J197" s="43" t="str">
        <f t="shared" si="22"/>
        <v>Karanganyar</v>
      </c>
      <c r="K197" s="43"/>
      <c r="L197" s="91" t="str">
        <f t="shared" si="23"/>
        <v>&lt;td&gt;Karanganyar&lt;/td&gt;</v>
      </c>
      <c r="M197" s="91" t="str">
        <f t="shared" si="24"/>
        <v>&lt;td&gt;Jawa Tengah&lt;/td&gt;</v>
      </c>
      <c r="N197" s="91" t="str">
        <f t="shared" si="25"/>
        <v>&lt;td&gt;SDSS Solo&lt;/td&gt;</v>
      </c>
      <c r="O197" s="91" t="str">
        <f t="shared" si="26"/>
        <v>&lt;td&gt;Web&lt;/td&gt;</v>
      </c>
      <c r="P197" s="91" t="str">
        <f t="shared" si="27"/>
        <v>&lt;td&gt;ST16A6&lt;/td&gt;</v>
      </c>
      <c r="Q197" s="91" t="str">
        <f t="shared" si="28"/>
        <v>&lt;td align="center"&gt;&lt;/td&gt;</v>
      </c>
      <c r="R197" s="42"/>
      <c r="S197" s="98" t="str">
        <f t="shared" si="29"/>
        <v>&lt;tr&gt;&lt;td&gt;Karanganyar&lt;/td&gt;&lt;td&gt;Jawa Tengah&lt;/td&gt;&lt;td&gt;SDSS Solo&lt;/td&gt;&lt;td&gt;Web&lt;/td&gt;&lt;td&gt;ST16A6&lt;/td&gt;&lt;td align="center"&gt;&lt;/td&gt;&lt;/tr&gt;</v>
      </c>
    </row>
    <row r="198" spans="1:19" s="8" customFormat="1" ht="21.95" customHeight="1" x14ac:dyDescent="0.25">
      <c r="A198" s="9" t="s">
        <v>353</v>
      </c>
      <c r="B198" s="10" t="s">
        <v>51</v>
      </c>
      <c r="C198" s="10" t="s">
        <v>52</v>
      </c>
      <c r="D198" s="10" t="s">
        <v>21</v>
      </c>
      <c r="E198" s="10">
        <v>20</v>
      </c>
      <c r="F198" s="10" t="s">
        <v>354</v>
      </c>
      <c r="H198" s="43" t="str">
        <f t="shared" ref="H198:H261" si="30">IFERROR(LEFT(A198,SEARCH(" -",A198)-1),A198)</f>
        <v>Karangasem</v>
      </c>
      <c r="I198" s="43" t="str">
        <f t="shared" ref="I198:I261" si="31">IFERROR(RIGHT(A198,LEN(A198)-SEARCH(" - ",A198)-2),"")</f>
        <v/>
      </c>
      <c r="J198" s="43" t="str">
        <f t="shared" ref="J198:J261" si="32">IF(I198="",H198,H198&amp;" - "&amp;$I$1&amp;I198)</f>
        <v>Karangasem</v>
      </c>
      <c r="K198" s="43"/>
      <c r="L198" s="91" t="str">
        <f t="shared" ref="L198:L261" si="33">$L$1&amp;J198&amp;$L$2</f>
        <v>&lt;td&gt;Karangasem&lt;/td&gt;</v>
      </c>
      <c r="M198" s="91" t="str">
        <f t="shared" ref="M198:M261" si="34">$L$1&amp;B198&amp;$L$2</f>
        <v>&lt;td&gt;Bali&lt;/td&gt;</v>
      </c>
      <c r="N198" s="91" t="str">
        <f t="shared" ref="N198:N261" si="35">$L$1&amp;C198&amp;$L$2</f>
        <v>&lt;td&gt;Denpasar&lt;/td&gt;</v>
      </c>
      <c r="O198" s="91" t="str">
        <f t="shared" ref="O198:O261" si="36">$L$1&amp;D198&amp;$L$2</f>
        <v>&lt;td&gt;SAP&lt;/td&gt;</v>
      </c>
      <c r="P198" s="91" t="str">
        <f t="shared" ref="P198:P261" si="37">$L$1&amp;E198&amp;$L$2</f>
        <v>&lt;td&gt;20&lt;/td&gt;</v>
      </c>
      <c r="Q198" s="91" t="str">
        <f t="shared" ref="Q198:Q261" si="38">$Q$1&amp;F198&amp;$L$2</f>
        <v>&lt;td align="center"&gt;Kunjungan 2 minggu sekali (Tergantung Lr)&lt;/td&gt;</v>
      </c>
      <c r="R198" s="42"/>
      <c r="S198" s="98" t="str">
        <f t="shared" ref="S198:S261" si="39">$P$1&amp;L198&amp;M198&amp;N198&amp;O198&amp;P198&amp;Q198&amp;$P$2</f>
        <v>&lt;tr&gt;&lt;td&gt;Karangasem&lt;/td&gt;&lt;td&gt;Bali&lt;/td&gt;&lt;td&gt;Denpasar&lt;/td&gt;&lt;td&gt;SAP&lt;/td&gt;&lt;td&gt;20&lt;/td&gt;&lt;td align="center"&gt;Kunjungan 2 minggu sekali (Tergantung Lr)&lt;/td&gt;&lt;/tr&gt;</v>
      </c>
    </row>
    <row r="199" spans="1:19" s="8" customFormat="1" ht="21.95" customHeight="1" x14ac:dyDescent="0.25">
      <c r="A199" s="9" t="s">
        <v>355</v>
      </c>
      <c r="B199" s="10" t="s">
        <v>69</v>
      </c>
      <c r="C199" s="10" t="s">
        <v>355</v>
      </c>
      <c r="D199" s="10" t="s">
        <v>21</v>
      </c>
      <c r="E199" s="10">
        <v>41</v>
      </c>
      <c r="F199" s="10"/>
      <c r="H199" s="43" t="str">
        <f t="shared" si="30"/>
        <v>Karawang</v>
      </c>
      <c r="I199" s="43" t="str">
        <f t="shared" si="31"/>
        <v/>
      </c>
      <c r="J199" s="43" t="str">
        <f t="shared" si="32"/>
        <v>Karawang</v>
      </c>
      <c r="K199" s="43"/>
      <c r="L199" s="91" t="str">
        <f t="shared" si="33"/>
        <v>&lt;td&gt;Karawang&lt;/td&gt;</v>
      </c>
      <c r="M199" s="91" t="str">
        <f t="shared" si="34"/>
        <v>&lt;td&gt;Jawa Barat&lt;/td&gt;</v>
      </c>
      <c r="N199" s="91" t="str">
        <f t="shared" si="35"/>
        <v>&lt;td&gt;Karawang&lt;/td&gt;</v>
      </c>
      <c r="O199" s="91" t="str">
        <f t="shared" si="36"/>
        <v>&lt;td&gt;SAP&lt;/td&gt;</v>
      </c>
      <c r="P199" s="91" t="str">
        <f t="shared" si="37"/>
        <v>&lt;td&gt;41&lt;/td&gt;</v>
      </c>
      <c r="Q199" s="91" t="str">
        <f t="shared" si="38"/>
        <v>&lt;td align="center"&gt;&lt;/td&gt;</v>
      </c>
      <c r="R199" s="42"/>
      <c r="S199" s="98" t="str">
        <f t="shared" si="39"/>
        <v>&lt;tr&gt;&lt;td&gt;Karawang&lt;/td&gt;&lt;td&gt;Jawa Barat&lt;/td&gt;&lt;td&gt;Karawang&lt;/td&gt;&lt;td&gt;SAP&lt;/td&gt;&lt;td&gt;41&lt;/td&gt;&lt;td align="center"&gt;&lt;/td&gt;&lt;/tr&gt;</v>
      </c>
    </row>
    <row r="200" spans="1:19" s="8" customFormat="1" ht="21.95" customHeight="1" x14ac:dyDescent="0.25">
      <c r="A200" s="9" t="s">
        <v>356</v>
      </c>
      <c r="B200" s="10" t="s">
        <v>139</v>
      </c>
      <c r="C200" s="10" t="s">
        <v>138</v>
      </c>
      <c r="D200" s="10" t="s">
        <v>21</v>
      </c>
      <c r="E200" s="10">
        <v>37</v>
      </c>
      <c r="F200" s="10"/>
      <c r="H200" s="43" t="str">
        <f t="shared" si="30"/>
        <v>Karimun</v>
      </c>
      <c r="I200" s="43" t="str">
        <f t="shared" si="31"/>
        <v/>
      </c>
      <c r="J200" s="43" t="str">
        <f t="shared" si="32"/>
        <v>Karimun</v>
      </c>
      <c r="K200" s="43"/>
      <c r="L200" s="91" t="str">
        <f t="shared" si="33"/>
        <v>&lt;td&gt;Karimun&lt;/td&gt;</v>
      </c>
      <c r="M200" s="91" t="str">
        <f t="shared" si="34"/>
        <v>&lt;td&gt;Kep. Riau&lt;/td&gt;</v>
      </c>
      <c r="N200" s="91" t="str">
        <f t="shared" si="35"/>
        <v>&lt;td&gt;Batam&lt;/td&gt;</v>
      </c>
      <c r="O200" s="91" t="str">
        <f t="shared" si="36"/>
        <v>&lt;td&gt;SAP&lt;/td&gt;</v>
      </c>
      <c r="P200" s="91" t="str">
        <f t="shared" si="37"/>
        <v>&lt;td&gt;37&lt;/td&gt;</v>
      </c>
      <c r="Q200" s="91" t="str">
        <f t="shared" si="38"/>
        <v>&lt;td align="center"&gt;&lt;/td&gt;</v>
      </c>
      <c r="R200" s="42"/>
      <c r="S200" s="98" t="str">
        <f t="shared" si="39"/>
        <v>&lt;tr&gt;&lt;td&gt;Karimun&lt;/td&gt;&lt;td&gt;Kep. Riau&lt;/td&gt;&lt;td&gt;Batam&lt;/td&gt;&lt;td&gt;SAP&lt;/td&gt;&lt;td&gt;37&lt;/td&gt;&lt;td align="center"&gt;&lt;/td&gt;&lt;/tr&gt;</v>
      </c>
    </row>
    <row r="201" spans="1:19" s="8" customFormat="1" ht="21.95" customHeight="1" x14ac:dyDescent="0.25">
      <c r="A201" s="9" t="s">
        <v>357</v>
      </c>
      <c r="B201" s="10" t="s">
        <v>39</v>
      </c>
      <c r="C201" s="10" t="s">
        <v>20</v>
      </c>
      <c r="D201" s="10" t="s">
        <v>21</v>
      </c>
      <c r="E201" s="10">
        <v>27</v>
      </c>
      <c r="F201" s="10"/>
      <c r="H201" s="43" t="str">
        <f t="shared" si="30"/>
        <v>Karo</v>
      </c>
      <c r="I201" s="43" t="str">
        <f t="shared" si="31"/>
        <v/>
      </c>
      <c r="J201" s="43" t="str">
        <f t="shared" si="32"/>
        <v>Karo</v>
      </c>
      <c r="K201" s="43"/>
      <c r="L201" s="91" t="str">
        <f t="shared" si="33"/>
        <v>&lt;td&gt;Karo&lt;/td&gt;</v>
      </c>
      <c r="M201" s="91" t="str">
        <f t="shared" si="34"/>
        <v>&lt;td&gt;Sumatera Utara&lt;/td&gt;</v>
      </c>
      <c r="N201" s="91" t="str">
        <f t="shared" si="35"/>
        <v>&lt;td&gt;Medan&lt;/td&gt;</v>
      </c>
      <c r="O201" s="91" t="str">
        <f t="shared" si="36"/>
        <v>&lt;td&gt;SAP&lt;/td&gt;</v>
      </c>
      <c r="P201" s="91" t="str">
        <f t="shared" si="37"/>
        <v>&lt;td&gt;27&lt;/td&gt;</v>
      </c>
      <c r="Q201" s="91" t="str">
        <f t="shared" si="38"/>
        <v>&lt;td align="center"&gt;&lt;/td&gt;</v>
      </c>
      <c r="R201" s="42"/>
      <c r="S201" s="98" t="str">
        <f t="shared" si="39"/>
        <v>&lt;tr&gt;&lt;td&gt;Karo&lt;/td&gt;&lt;td&gt;Sumatera Utara&lt;/td&gt;&lt;td&gt;Medan&lt;/td&gt;&lt;td&gt;SAP&lt;/td&gt;&lt;td&gt;27&lt;/td&gt;&lt;td align="center"&gt;&lt;/td&gt;&lt;/tr&gt;</v>
      </c>
    </row>
    <row r="202" spans="1:19" s="8" customFormat="1" ht="21.95" customHeight="1" x14ac:dyDescent="0.25">
      <c r="A202" s="9" t="s">
        <v>358</v>
      </c>
      <c r="B202" s="10" t="s">
        <v>304</v>
      </c>
      <c r="C202" s="11" t="s">
        <v>8</v>
      </c>
      <c r="D202" s="12" t="s">
        <v>9</v>
      </c>
      <c r="E202" s="12" t="s">
        <v>9</v>
      </c>
      <c r="F202" s="10"/>
      <c r="H202" s="43" t="str">
        <f t="shared" si="30"/>
        <v>Katingan</v>
      </c>
      <c r="I202" s="43" t="str">
        <f t="shared" si="31"/>
        <v/>
      </c>
      <c r="J202" s="43" t="str">
        <f t="shared" si="32"/>
        <v>Katingan</v>
      </c>
      <c r="K202" s="43"/>
      <c r="L202" s="91" t="str">
        <f t="shared" si="33"/>
        <v>&lt;td&gt;Katingan&lt;/td&gt;</v>
      </c>
      <c r="M202" s="91" t="str">
        <f t="shared" si="34"/>
        <v>&lt;td&gt;Kalimantan Tengah&lt;/td&gt;</v>
      </c>
      <c r="N202" s="91" t="str">
        <f t="shared" si="35"/>
        <v>&lt;td&gt;Out of Coverage&lt;/td&gt;</v>
      </c>
      <c r="O202" s="91" t="str">
        <f t="shared" si="36"/>
        <v>&lt;td&gt;-&lt;/td&gt;</v>
      </c>
      <c r="P202" s="91" t="str">
        <f t="shared" si="37"/>
        <v>&lt;td&gt;-&lt;/td&gt;</v>
      </c>
      <c r="Q202" s="91" t="str">
        <f t="shared" si="38"/>
        <v>&lt;td align="center"&gt;&lt;/td&gt;</v>
      </c>
      <c r="R202" s="42"/>
      <c r="S202" s="98" t="str">
        <f t="shared" si="39"/>
        <v>&lt;tr&gt;&lt;td&gt;Katingan&lt;/td&gt;&lt;td&gt;Kalimantan Tengah&lt;/td&gt;&lt;td&gt;Out of Coverage&lt;/td&gt;&lt;td&gt;-&lt;/td&gt;&lt;td&gt;-&lt;/td&gt;&lt;td align="center"&gt;&lt;/td&gt;&lt;/tr&gt;</v>
      </c>
    </row>
    <row r="203" spans="1:19" s="8" customFormat="1" ht="21.95" customHeight="1" x14ac:dyDescent="0.25">
      <c r="A203" s="9" t="s">
        <v>359</v>
      </c>
      <c r="B203" s="10" t="s">
        <v>175</v>
      </c>
      <c r="C203" s="14" t="s">
        <v>176</v>
      </c>
      <c r="D203" s="14" t="s">
        <v>13</v>
      </c>
      <c r="E203" s="14" t="s">
        <v>177</v>
      </c>
      <c r="F203" s="10"/>
      <c r="H203" s="43" t="str">
        <f t="shared" si="30"/>
        <v>Kaur</v>
      </c>
      <c r="I203" s="43" t="str">
        <f t="shared" si="31"/>
        <v/>
      </c>
      <c r="J203" s="43" t="str">
        <f t="shared" si="32"/>
        <v>Kaur</v>
      </c>
      <c r="K203" s="43"/>
      <c r="L203" s="91" t="str">
        <f t="shared" si="33"/>
        <v>&lt;td&gt;Kaur&lt;/td&gt;</v>
      </c>
      <c r="M203" s="91" t="str">
        <f t="shared" si="34"/>
        <v>&lt;td&gt;Bengkulu&lt;/td&gt;</v>
      </c>
      <c r="N203" s="91" t="str">
        <f t="shared" si="35"/>
        <v>&lt;td&gt;SDSS Bengkulu&lt;/td&gt;</v>
      </c>
      <c r="O203" s="91" t="str">
        <f t="shared" si="36"/>
        <v>&lt;td&gt;Web&lt;/td&gt;</v>
      </c>
      <c r="P203" s="91" t="str">
        <f t="shared" si="37"/>
        <v>&lt;td&gt;ST23A2&lt;/td&gt;</v>
      </c>
      <c r="Q203" s="91" t="str">
        <f t="shared" si="38"/>
        <v>&lt;td align="center"&gt;&lt;/td&gt;</v>
      </c>
      <c r="R203" s="42"/>
      <c r="S203" s="98" t="str">
        <f t="shared" si="39"/>
        <v>&lt;tr&gt;&lt;td&gt;Kaur&lt;/td&gt;&lt;td&gt;Bengkulu&lt;/td&gt;&lt;td&gt;SDSS Bengkulu&lt;/td&gt;&lt;td&gt;Web&lt;/td&gt;&lt;td&gt;ST23A2&lt;/td&gt;&lt;td align="center"&gt;&lt;/td&gt;&lt;/tr&gt;</v>
      </c>
    </row>
    <row r="204" spans="1:19" s="8" customFormat="1" ht="21.95" customHeight="1" x14ac:dyDescent="0.25">
      <c r="A204" s="9" t="s">
        <v>360</v>
      </c>
      <c r="B204" s="10" t="s">
        <v>172</v>
      </c>
      <c r="C204" s="14" t="s">
        <v>361</v>
      </c>
      <c r="D204" s="14" t="s">
        <v>13</v>
      </c>
      <c r="E204" s="14" t="s">
        <v>362</v>
      </c>
      <c r="F204" s="10"/>
      <c r="H204" s="43" t="str">
        <f t="shared" si="30"/>
        <v>Kayong utara</v>
      </c>
      <c r="I204" s="43" t="str">
        <f t="shared" si="31"/>
        <v/>
      </c>
      <c r="J204" s="43" t="str">
        <f t="shared" si="32"/>
        <v>Kayong utara</v>
      </c>
      <c r="K204" s="43"/>
      <c r="L204" s="91" t="str">
        <f t="shared" si="33"/>
        <v>&lt;td&gt;Kayong utara&lt;/td&gt;</v>
      </c>
      <c r="M204" s="91" t="str">
        <f t="shared" si="34"/>
        <v>&lt;td&gt;Kalimantan Barat&lt;/td&gt;</v>
      </c>
      <c r="N204" s="91" t="str">
        <f t="shared" si="35"/>
        <v>&lt;td&gt;SDSS Ketapang&lt;/td&gt;</v>
      </c>
      <c r="O204" s="91" t="str">
        <f t="shared" si="36"/>
        <v>&lt;td&gt;Web&lt;/td&gt;</v>
      </c>
      <c r="P204" s="91" t="str">
        <f t="shared" si="37"/>
        <v>&lt;td&gt;ST30A1&lt;/td&gt;</v>
      </c>
      <c r="Q204" s="91" t="str">
        <f t="shared" si="38"/>
        <v>&lt;td align="center"&gt;&lt;/td&gt;</v>
      </c>
      <c r="R204" s="42"/>
      <c r="S204" s="98" t="str">
        <f t="shared" si="39"/>
        <v>&lt;tr&gt;&lt;td&gt;Kayong utara&lt;/td&gt;&lt;td&gt;Kalimantan Barat&lt;/td&gt;&lt;td&gt;SDSS Ketapang&lt;/td&gt;&lt;td&gt;Web&lt;/td&gt;&lt;td&gt;ST30A1&lt;/td&gt;&lt;td align="center"&gt;&lt;/td&gt;&lt;/tr&gt;</v>
      </c>
    </row>
    <row r="205" spans="1:19" s="8" customFormat="1" ht="21.95" customHeight="1" x14ac:dyDescent="0.25">
      <c r="A205" s="9" t="s">
        <v>363</v>
      </c>
      <c r="B205" s="10" t="s">
        <v>110</v>
      </c>
      <c r="C205" s="10" t="s">
        <v>111</v>
      </c>
      <c r="D205" s="10" t="s">
        <v>21</v>
      </c>
      <c r="E205" s="10">
        <v>23</v>
      </c>
      <c r="F205" s="10"/>
      <c r="H205" s="43" t="str">
        <f t="shared" si="30"/>
        <v>Kayu Agung OKI</v>
      </c>
      <c r="I205" s="43" t="str">
        <f t="shared" si="31"/>
        <v/>
      </c>
      <c r="J205" s="43" t="str">
        <f t="shared" si="32"/>
        <v>Kayu Agung OKI</v>
      </c>
      <c r="K205" s="43"/>
      <c r="L205" s="91" t="str">
        <f t="shared" si="33"/>
        <v>&lt;td&gt;Kayu Agung OKI&lt;/td&gt;</v>
      </c>
      <c r="M205" s="91" t="str">
        <f t="shared" si="34"/>
        <v>&lt;td&gt;Sumatera Selatan&lt;/td&gt;</v>
      </c>
      <c r="N205" s="91" t="str">
        <f t="shared" si="35"/>
        <v>&lt;td&gt;Palembang&lt;/td&gt;</v>
      </c>
      <c r="O205" s="91" t="str">
        <f t="shared" si="36"/>
        <v>&lt;td&gt;SAP&lt;/td&gt;</v>
      </c>
      <c r="P205" s="91" t="str">
        <f t="shared" si="37"/>
        <v>&lt;td&gt;23&lt;/td&gt;</v>
      </c>
      <c r="Q205" s="91" t="str">
        <f t="shared" si="38"/>
        <v>&lt;td align="center"&gt;&lt;/td&gt;</v>
      </c>
      <c r="R205" s="42"/>
      <c r="S205" s="98" t="str">
        <f t="shared" si="39"/>
        <v>&lt;tr&gt;&lt;td&gt;Kayu Agung OKI&lt;/td&gt;&lt;td&gt;Sumatera Selatan&lt;/td&gt;&lt;td&gt;Palembang&lt;/td&gt;&lt;td&gt;SAP&lt;/td&gt;&lt;td&gt;23&lt;/td&gt;&lt;td align="center"&gt;&lt;/td&gt;&lt;/tr&gt;</v>
      </c>
    </row>
    <row r="206" spans="1:19" s="8" customFormat="1" ht="21.95" customHeight="1" x14ac:dyDescent="0.25">
      <c r="A206" s="9" t="s">
        <v>364</v>
      </c>
      <c r="B206" s="10" t="s">
        <v>100</v>
      </c>
      <c r="C206" s="16" t="s">
        <v>365</v>
      </c>
      <c r="D206" s="16" t="s">
        <v>13</v>
      </c>
      <c r="E206" s="16" t="s">
        <v>366</v>
      </c>
      <c r="F206" s="10"/>
      <c r="H206" s="43" t="str">
        <f t="shared" si="30"/>
        <v>Kebumen</v>
      </c>
      <c r="I206" s="43" t="str">
        <f t="shared" si="31"/>
        <v/>
      </c>
      <c r="J206" s="43" t="str">
        <f t="shared" si="32"/>
        <v>Kebumen</v>
      </c>
      <c r="K206" s="43"/>
      <c r="L206" s="91" t="str">
        <f t="shared" si="33"/>
        <v>&lt;td&gt;Kebumen&lt;/td&gt;</v>
      </c>
      <c r="M206" s="91" t="str">
        <f t="shared" si="34"/>
        <v>&lt;td&gt;Jawa Tengah&lt;/td&gt;</v>
      </c>
      <c r="N206" s="91" t="str">
        <f t="shared" si="35"/>
        <v>&lt;td&gt;SSR Gombong&lt;/td&gt;</v>
      </c>
      <c r="O206" s="91" t="str">
        <f t="shared" si="36"/>
        <v>&lt;td&gt;Web&lt;/td&gt;</v>
      </c>
      <c r="P206" s="91" t="str">
        <f t="shared" si="37"/>
        <v>&lt;td&gt;SR17A1&lt;/td&gt;</v>
      </c>
      <c r="Q206" s="91" t="str">
        <f t="shared" si="38"/>
        <v>&lt;td align="center"&gt;&lt;/td&gt;</v>
      </c>
      <c r="R206" s="42"/>
      <c r="S206" s="98" t="str">
        <f t="shared" si="39"/>
        <v>&lt;tr&gt;&lt;td&gt;Kebumen&lt;/td&gt;&lt;td&gt;Jawa Tengah&lt;/td&gt;&lt;td&gt;SSR Gombong&lt;/td&gt;&lt;td&gt;Web&lt;/td&gt;&lt;td&gt;SR17A1&lt;/td&gt;&lt;td align="center"&gt;&lt;/td&gt;&lt;/tr&gt;</v>
      </c>
    </row>
    <row r="207" spans="1:19" s="8" customFormat="1" ht="21.95" customHeight="1" x14ac:dyDescent="0.25">
      <c r="A207" s="9" t="s">
        <v>202</v>
      </c>
      <c r="B207" s="10" t="s">
        <v>89</v>
      </c>
      <c r="C207" s="10" t="s">
        <v>202</v>
      </c>
      <c r="D207" s="10" t="s">
        <v>21</v>
      </c>
      <c r="E207" s="10">
        <v>18</v>
      </c>
      <c r="F207" s="10"/>
      <c r="H207" s="43" t="str">
        <f t="shared" si="30"/>
        <v>Kediri</v>
      </c>
      <c r="I207" s="43" t="str">
        <f t="shared" si="31"/>
        <v/>
      </c>
      <c r="J207" s="43" t="str">
        <f t="shared" si="32"/>
        <v>Kediri</v>
      </c>
      <c r="K207" s="43"/>
      <c r="L207" s="91" t="str">
        <f t="shared" si="33"/>
        <v>&lt;td&gt;Kediri&lt;/td&gt;</v>
      </c>
      <c r="M207" s="91" t="str">
        <f t="shared" si="34"/>
        <v>&lt;td&gt;Jawa Timur&lt;/td&gt;</v>
      </c>
      <c r="N207" s="91" t="str">
        <f t="shared" si="35"/>
        <v>&lt;td&gt;Kediri&lt;/td&gt;</v>
      </c>
      <c r="O207" s="91" t="str">
        <f t="shared" si="36"/>
        <v>&lt;td&gt;SAP&lt;/td&gt;</v>
      </c>
      <c r="P207" s="91" t="str">
        <f t="shared" si="37"/>
        <v>&lt;td&gt;18&lt;/td&gt;</v>
      </c>
      <c r="Q207" s="91" t="str">
        <f t="shared" si="38"/>
        <v>&lt;td align="center"&gt;&lt;/td&gt;</v>
      </c>
      <c r="R207" s="42"/>
      <c r="S207" s="98" t="str">
        <f t="shared" si="39"/>
        <v>&lt;tr&gt;&lt;td&gt;Kediri&lt;/td&gt;&lt;td&gt;Jawa Timur&lt;/td&gt;&lt;td&gt;Kediri&lt;/td&gt;&lt;td&gt;SAP&lt;/td&gt;&lt;td&gt;18&lt;/td&gt;&lt;td align="center"&gt;&lt;/td&gt;&lt;/tr&gt;</v>
      </c>
    </row>
    <row r="208" spans="1:19" s="8" customFormat="1" ht="21.95" customHeight="1" x14ac:dyDescent="0.25">
      <c r="A208" s="9" t="s">
        <v>367</v>
      </c>
      <c r="B208" s="10" t="s">
        <v>46</v>
      </c>
      <c r="C208" s="11" t="s">
        <v>8</v>
      </c>
      <c r="D208" s="12" t="s">
        <v>9</v>
      </c>
      <c r="E208" s="12" t="s">
        <v>9</v>
      </c>
      <c r="F208" s="10"/>
      <c r="H208" s="43" t="str">
        <f t="shared" si="30"/>
        <v>Keerom</v>
      </c>
      <c r="I208" s="43" t="str">
        <f t="shared" si="31"/>
        <v/>
      </c>
      <c r="J208" s="43" t="str">
        <f t="shared" si="32"/>
        <v>Keerom</v>
      </c>
      <c r="K208" s="43"/>
      <c r="L208" s="91" t="str">
        <f t="shared" si="33"/>
        <v>&lt;td&gt;Keerom&lt;/td&gt;</v>
      </c>
      <c r="M208" s="91" t="str">
        <f t="shared" si="34"/>
        <v>&lt;td&gt;Papua&lt;/td&gt;</v>
      </c>
      <c r="N208" s="91" t="str">
        <f t="shared" si="35"/>
        <v>&lt;td&gt;Out of Coverage&lt;/td&gt;</v>
      </c>
      <c r="O208" s="91" t="str">
        <f t="shared" si="36"/>
        <v>&lt;td&gt;-&lt;/td&gt;</v>
      </c>
      <c r="P208" s="91" t="str">
        <f t="shared" si="37"/>
        <v>&lt;td&gt;-&lt;/td&gt;</v>
      </c>
      <c r="Q208" s="91" t="str">
        <f t="shared" si="38"/>
        <v>&lt;td align="center"&gt;&lt;/td&gt;</v>
      </c>
      <c r="R208" s="42"/>
      <c r="S208" s="98" t="str">
        <f t="shared" si="39"/>
        <v>&lt;tr&gt;&lt;td&gt;Keerom&lt;/td&gt;&lt;td&gt;Papua&lt;/td&gt;&lt;td&gt;Out of Coverage&lt;/td&gt;&lt;td&gt;-&lt;/td&gt;&lt;td&gt;-&lt;/td&gt;&lt;td align="center"&gt;&lt;/td&gt;&lt;/tr&gt;</v>
      </c>
    </row>
    <row r="209" spans="1:19" s="8" customFormat="1" ht="21.95" customHeight="1" x14ac:dyDescent="0.25">
      <c r="A209" s="9" t="s">
        <v>368</v>
      </c>
      <c r="B209" s="10" t="s">
        <v>54</v>
      </c>
      <c r="C209" s="10" t="s">
        <v>93</v>
      </c>
      <c r="D209" s="10" t="s">
        <v>21</v>
      </c>
      <c r="E209" s="10">
        <v>25</v>
      </c>
      <c r="F209" s="10" t="s">
        <v>312</v>
      </c>
      <c r="H209" s="43" t="str">
        <f t="shared" si="30"/>
        <v>Kelelewan</v>
      </c>
      <c r="I209" s="43" t="str">
        <f t="shared" si="31"/>
        <v/>
      </c>
      <c r="J209" s="43" t="str">
        <f t="shared" si="32"/>
        <v>Kelelewan</v>
      </c>
      <c r="K209" s="43"/>
      <c r="L209" s="91" t="str">
        <f t="shared" si="33"/>
        <v>&lt;td&gt;Kelelewan&lt;/td&gt;</v>
      </c>
      <c r="M209" s="91" t="str">
        <f t="shared" si="34"/>
        <v>&lt;td&gt;Riau&lt;/td&gt;</v>
      </c>
      <c r="N209" s="91" t="str">
        <f t="shared" si="35"/>
        <v>&lt;td&gt;Pekanbaru&lt;/td&gt;</v>
      </c>
      <c r="O209" s="91" t="str">
        <f t="shared" si="36"/>
        <v>&lt;td&gt;SAP&lt;/td&gt;</v>
      </c>
      <c r="P209" s="91" t="str">
        <f t="shared" si="37"/>
        <v>&lt;td&gt;25&lt;/td&gt;</v>
      </c>
      <c r="Q209" s="91" t="str">
        <f t="shared" si="38"/>
        <v>&lt;td align="center"&gt;Kunjungan tergantung situasi&lt;/td&gt;</v>
      </c>
      <c r="R209" s="42"/>
      <c r="S209" s="98" t="str">
        <f t="shared" si="39"/>
        <v>&lt;tr&gt;&lt;td&gt;Kelelewan&lt;/td&gt;&lt;td&gt;Riau&lt;/td&gt;&lt;td&gt;Pekanbaru&lt;/td&gt;&lt;td&gt;SAP&lt;/td&gt;&lt;td&gt;25&lt;/td&gt;&lt;td align="center"&gt;Kunjungan tergantung situasi&lt;/td&gt;&lt;/tr&gt;</v>
      </c>
    </row>
    <row r="210" spans="1:19" s="8" customFormat="1" ht="21.95" customHeight="1" x14ac:dyDescent="0.25">
      <c r="A210" s="9" t="s">
        <v>369</v>
      </c>
      <c r="B210" s="10" t="s">
        <v>100</v>
      </c>
      <c r="C210" s="10" t="s">
        <v>141</v>
      </c>
      <c r="D210" s="10" t="s">
        <v>21</v>
      </c>
      <c r="E210" s="10">
        <v>15</v>
      </c>
      <c r="F210" s="10" t="s">
        <v>370</v>
      </c>
      <c r="H210" s="43" t="str">
        <f t="shared" si="30"/>
        <v>Kendal</v>
      </c>
      <c r="I210" s="43" t="str">
        <f t="shared" si="31"/>
        <v/>
      </c>
      <c r="J210" s="43" t="str">
        <f t="shared" si="32"/>
        <v>Kendal</v>
      </c>
      <c r="K210" s="43"/>
      <c r="L210" s="91" t="str">
        <f t="shared" si="33"/>
        <v>&lt;td&gt;Kendal&lt;/td&gt;</v>
      </c>
      <c r="M210" s="91" t="str">
        <f t="shared" si="34"/>
        <v>&lt;td&gt;Jawa Tengah&lt;/td&gt;</v>
      </c>
      <c r="N210" s="91" t="str">
        <f t="shared" si="35"/>
        <v>&lt;td&gt;Semarang&lt;/td&gt;</v>
      </c>
      <c r="O210" s="91" t="str">
        <f t="shared" si="36"/>
        <v>&lt;td&gt;SAP&lt;/td&gt;</v>
      </c>
      <c r="P210" s="91" t="str">
        <f t="shared" si="37"/>
        <v>&lt;td&gt;15&lt;/td&gt;</v>
      </c>
      <c r="Q210" s="91" t="str">
        <f t="shared" si="38"/>
        <v>&lt;td align="center"&gt;Dibuatkan 3a (Kunjungan dari SASS Weleri)&lt;/td&gt;</v>
      </c>
      <c r="R210" s="42"/>
      <c r="S210" s="98" t="str">
        <f t="shared" si="39"/>
        <v>&lt;tr&gt;&lt;td&gt;Kendal&lt;/td&gt;&lt;td&gt;Jawa Tengah&lt;/td&gt;&lt;td&gt;Semarang&lt;/td&gt;&lt;td&gt;SAP&lt;/td&gt;&lt;td&gt;15&lt;/td&gt;&lt;td align="center"&gt;Dibuatkan 3a (Kunjungan dari SASS Weleri)&lt;/td&gt;&lt;/tr&gt;</v>
      </c>
    </row>
    <row r="211" spans="1:19" s="8" customFormat="1" ht="21.95" customHeight="1" x14ac:dyDescent="0.25">
      <c r="A211" s="9" t="s">
        <v>216</v>
      </c>
      <c r="B211" s="10" t="s">
        <v>154</v>
      </c>
      <c r="C211" s="10" t="s">
        <v>216</v>
      </c>
      <c r="D211" s="10" t="s">
        <v>21</v>
      </c>
      <c r="E211" s="10">
        <v>34</v>
      </c>
      <c r="F211" s="10"/>
      <c r="H211" s="43" t="str">
        <f t="shared" si="30"/>
        <v>Kendari</v>
      </c>
      <c r="I211" s="43" t="str">
        <f t="shared" si="31"/>
        <v/>
      </c>
      <c r="J211" s="43" t="str">
        <f t="shared" si="32"/>
        <v>Kendari</v>
      </c>
      <c r="K211" s="43"/>
      <c r="L211" s="91" t="str">
        <f t="shared" si="33"/>
        <v>&lt;td&gt;Kendari&lt;/td&gt;</v>
      </c>
      <c r="M211" s="91" t="str">
        <f t="shared" si="34"/>
        <v>&lt;td&gt;Sulawesi Tenggara&lt;/td&gt;</v>
      </c>
      <c r="N211" s="91" t="str">
        <f t="shared" si="35"/>
        <v>&lt;td&gt;Kendari&lt;/td&gt;</v>
      </c>
      <c r="O211" s="91" t="str">
        <f t="shared" si="36"/>
        <v>&lt;td&gt;SAP&lt;/td&gt;</v>
      </c>
      <c r="P211" s="91" t="str">
        <f t="shared" si="37"/>
        <v>&lt;td&gt;34&lt;/td&gt;</v>
      </c>
      <c r="Q211" s="91" t="str">
        <f t="shared" si="38"/>
        <v>&lt;td align="center"&gt;&lt;/td&gt;</v>
      </c>
      <c r="R211" s="42"/>
      <c r="S211" s="98" t="str">
        <f t="shared" si="39"/>
        <v>&lt;tr&gt;&lt;td&gt;Kendari&lt;/td&gt;&lt;td&gt;Sulawesi Tenggara&lt;/td&gt;&lt;td&gt;Kendari&lt;/td&gt;&lt;td&gt;SAP&lt;/td&gt;&lt;td&gt;34&lt;/td&gt;&lt;td align="center"&gt;&lt;/td&gt;&lt;/tr&gt;</v>
      </c>
    </row>
    <row r="212" spans="1:19" s="8" customFormat="1" ht="21.95" customHeight="1" x14ac:dyDescent="0.25">
      <c r="A212" s="9" t="s">
        <v>371</v>
      </c>
      <c r="B212" s="10" t="s">
        <v>175</v>
      </c>
      <c r="C212" s="14" t="s">
        <v>176</v>
      </c>
      <c r="D212" s="14" t="s">
        <v>13</v>
      </c>
      <c r="E212" s="14" t="s">
        <v>177</v>
      </c>
      <c r="F212" s="10"/>
      <c r="H212" s="43" t="str">
        <f t="shared" si="30"/>
        <v>Kepahiang</v>
      </c>
      <c r="I212" s="43" t="str">
        <f t="shared" si="31"/>
        <v/>
      </c>
      <c r="J212" s="43" t="str">
        <f t="shared" si="32"/>
        <v>Kepahiang</v>
      </c>
      <c r="K212" s="43"/>
      <c r="L212" s="91" t="str">
        <f t="shared" si="33"/>
        <v>&lt;td&gt;Kepahiang&lt;/td&gt;</v>
      </c>
      <c r="M212" s="91" t="str">
        <f t="shared" si="34"/>
        <v>&lt;td&gt;Bengkulu&lt;/td&gt;</v>
      </c>
      <c r="N212" s="91" t="str">
        <f t="shared" si="35"/>
        <v>&lt;td&gt;SDSS Bengkulu&lt;/td&gt;</v>
      </c>
      <c r="O212" s="91" t="str">
        <f t="shared" si="36"/>
        <v>&lt;td&gt;Web&lt;/td&gt;</v>
      </c>
      <c r="P212" s="91" t="str">
        <f t="shared" si="37"/>
        <v>&lt;td&gt;ST23A2&lt;/td&gt;</v>
      </c>
      <c r="Q212" s="91" t="str">
        <f t="shared" si="38"/>
        <v>&lt;td align="center"&gt;&lt;/td&gt;</v>
      </c>
      <c r="R212" s="42"/>
      <c r="S212" s="98" t="str">
        <f t="shared" si="39"/>
        <v>&lt;tr&gt;&lt;td&gt;Kepahiang&lt;/td&gt;&lt;td&gt;Bengkulu&lt;/td&gt;&lt;td&gt;SDSS Bengkulu&lt;/td&gt;&lt;td&gt;Web&lt;/td&gt;&lt;td&gt;ST23A2&lt;/td&gt;&lt;td align="center"&gt;&lt;/td&gt;&lt;/tr&gt;</v>
      </c>
    </row>
    <row r="213" spans="1:19" s="8" customFormat="1" ht="21.95" customHeight="1" x14ac:dyDescent="0.25">
      <c r="A213" s="9" t="s">
        <v>372</v>
      </c>
      <c r="B213" s="10" t="s">
        <v>249</v>
      </c>
      <c r="C213" s="11" t="s">
        <v>8</v>
      </c>
      <c r="D213" s="12" t="s">
        <v>9</v>
      </c>
      <c r="E213" s="12" t="s">
        <v>9</v>
      </c>
      <c r="F213" s="10"/>
      <c r="H213" s="43" t="str">
        <f t="shared" si="30"/>
        <v>Kepulauan Aru</v>
      </c>
      <c r="I213" s="43" t="str">
        <f t="shared" si="31"/>
        <v/>
      </c>
      <c r="J213" s="43" t="str">
        <f t="shared" si="32"/>
        <v>Kepulauan Aru</v>
      </c>
      <c r="K213" s="43"/>
      <c r="L213" s="91" t="str">
        <f t="shared" si="33"/>
        <v>&lt;td&gt;Kepulauan Aru&lt;/td&gt;</v>
      </c>
      <c r="M213" s="91" t="str">
        <f t="shared" si="34"/>
        <v>&lt;td&gt;Maluku&lt;/td&gt;</v>
      </c>
      <c r="N213" s="91" t="str">
        <f t="shared" si="35"/>
        <v>&lt;td&gt;Out of Coverage&lt;/td&gt;</v>
      </c>
      <c r="O213" s="91" t="str">
        <f t="shared" si="36"/>
        <v>&lt;td&gt;-&lt;/td&gt;</v>
      </c>
      <c r="P213" s="91" t="str">
        <f t="shared" si="37"/>
        <v>&lt;td&gt;-&lt;/td&gt;</v>
      </c>
      <c r="Q213" s="91" t="str">
        <f t="shared" si="38"/>
        <v>&lt;td align="center"&gt;&lt;/td&gt;</v>
      </c>
      <c r="R213" s="42"/>
      <c r="S213" s="98" t="str">
        <f t="shared" si="39"/>
        <v>&lt;tr&gt;&lt;td&gt;Kepulauan Aru&lt;/td&gt;&lt;td&gt;Maluku&lt;/td&gt;&lt;td&gt;Out of Coverage&lt;/td&gt;&lt;td&gt;-&lt;/td&gt;&lt;td&gt;-&lt;/td&gt;&lt;td align="center"&gt;&lt;/td&gt;&lt;/tr&gt;</v>
      </c>
    </row>
    <row r="214" spans="1:19" s="8" customFormat="1" ht="21.95" customHeight="1" x14ac:dyDescent="0.25">
      <c r="A214" s="9" t="s">
        <v>373</v>
      </c>
      <c r="B214" s="10" t="s">
        <v>29</v>
      </c>
      <c r="C214" s="11" t="s">
        <v>8</v>
      </c>
      <c r="D214" s="12" t="s">
        <v>9</v>
      </c>
      <c r="E214" s="12" t="s">
        <v>9</v>
      </c>
      <c r="F214" s="10"/>
      <c r="H214" s="43" t="str">
        <f t="shared" si="30"/>
        <v>Kepulauan Mentawai</v>
      </c>
      <c r="I214" s="43" t="str">
        <f t="shared" si="31"/>
        <v/>
      </c>
      <c r="J214" s="43" t="str">
        <f t="shared" si="32"/>
        <v>Kepulauan Mentawai</v>
      </c>
      <c r="K214" s="43"/>
      <c r="L214" s="91" t="str">
        <f t="shared" si="33"/>
        <v>&lt;td&gt;Kepulauan Mentawai&lt;/td&gt;</v>
      </c>
      <c r="M214" s="91" t="str">
        <f t="shared" si="34"/>
        <v>&lt;td&gt;Sumatera Barat&lt;/td&gt;</v>
      </c>
      <c r="N214" s="91" t="str">
        <f t="shared" si="35"/>
        <v>&lt;td&gt;Out of Coverage&lt;/td&gt;</v>
      </c>
      <c r="O214" s="91" t="str">
        <f t="shared" si="36"/>
        <v>&lt;td&gt;-&lt;/td&gt;</v>
      </c>
      <c r="P214" s="91" t="str">
        <f t="shared" si="37"/>
        <v>&lt;td&gt;-&lt;/td&gt;</v>
      </c>
      <c r="Q214" s="91" t="str">
        <f t="shared" si="38"/>
        <v>&lt;td align="center"&gt;&lt;/td&gt;</v>
      </c>
      <c r="R214" s="42"/>
      <c r="S214" s="98" t="str">
        <f t="shared" si="39"/>
        <v>&lt;tr&gt;&lt;td&gt;Kepulauan Mentawai&lt;/td&gt;&lt;td&gt;Sumatera Barat&lt;/td&gt;&lt;td&gt;Out of Coverage&lt;/td&gt;&lt;td&gt;-&lt;/td&gt;&lt;td&gt;-&lt;/td&gt;&lt;td align="center"&gt;&lt;/td&gt;&lt;/tr&gt;</v>
      </c>
    </row>
    <row r="215" spans="1:19" s="8" customFormat="1" ht="21.95" customHeight="1" x14ac:dyDescent="0.25">
      <c r="A215" s="9" t="s">
        <v>374</v>
      </c>
      <c r="B215" s="10" t="s">
        <v>199</v>
      </c>
      <c r="C215" s="11" t="s">
        <v>8</v>
      </c>
      <c r="D215" s="12" t="s">
        <v>9</v>
      </c>
      <c r="E215" s="12" t="s">
        <v>9</v>
      </c>
      <c r="F215" s="10"/>
      <c r="H215" s="43" t="str">
        <f t="shared" si="30"/>
        <v>Kepulauan Sangihe</v>
      </c>
      <c r="I215" s="43" t="str">
        <f t="shared" si="31"/>
        <v/>
      </c>
      <c r="J215" s="43" t="str">
        <f t="shared" si="32"/>
        <v>Kepulauan Sangihe</v>
      </c>
      <c r="K215" s="43"/>
      <c r="L215" s="91" t="str">
        <f t="shared" si="33"/>
        <v>&lt;td&gt;Kepulauan Sangihe&lt;/td&gt;</v>
      </c>
      <c r="M215" s="91" t="str">
        <f t="shared" si="34"/>
        <v>&lt;td&gt;Sulawesi Utara&lt;/td&gt;</v>
      </c>
      <c r="N215" s="91" t="str">
        <f t="shared" si="35"/>
        <v>&lt;td&gt;Out of Coverage&lt;/td&gt;</v>
      </c>
      <c r="O215" s="91" t="str">
        <f t="shared" si="36"/>
        <v>&lt;td&gt;-&lt;/td&gt;</v>
      </c>
      <c r="P215" s="91" t="str">
        <f t="shared" si="37"/>
        <v>&lt;td&gt;-&lt;/td&gt;</v>
      </c>
      <c r="Q215" s="91" t="str">
        <f t="shared" si="38"/>
        <v>&lt;td align="center"&gt;&lt;/td&gt;</v>
      </c>
      <c r="R215" s="42"/>
      <c r="S215" s="98" t="str">
        <f t="shared" si="39"/>
        <v>&lt;tr&gt;&lt;td&gt;Kepulauan Sangihe&lt;/td&gt;&lt;td&gt;Sulawesi Utara&lt;/td&gt;&lt;td&gt;Out of Coverage&lt;/td&gt;&lt;td&gt;-&lt;/td&gt;&lt;td&gt;-&lt;/td&gt;&lt;td align="center"&gt;&lt;/td&gt;&lt;/tr&gt;</v>
      </c>
    </row>
    <row r="216" spans="1:19" s="8" customFormat="1" ht="21.95" customHeight="1" x14ac:dyDescent="0.25">
      <c r="A216" s="9" t="s">
        <v>375</v>
      </c>
      <c r="B216" s="10" t="s">
        <v>199</v>
      </c>
      <c r="C216" s="11" t="s">
        <v>8</v>
      </c>
      <c r="D216" s="12" t="s">
        <v>9</v>
      </c>
      <c r="E216" s="12" t="s">
        <v>9</v>
      </c>
      <c r="F216" s="10"/>
      <c r="H216" s="43" t="str">
        <f t="shared" si="30"/>
        <v>Kepulauan Sitaro</v>
      </c>
      <c r="I216" s="43" t="str">
        <f t="shared" si="31"/>
        <v/>
      </c>
      <c r="J216" s="43" t="str">
        <f t="shared" si="32"/>
        <v>Kepulauan Sitaro</v>
      </c>
      <c r="K216" s="43"/>
      <c r="L216" s="91" t="str">
        <f t="shared" si="33"/>
        <v>&lt;td&gt;Kepulauan Sitaro&lt;/td&gt;</v>
      </c>
      <c r="M216" s="91" t="str">
        <f t="shared" si="34"/>
        <v>&lt;td&gt;Sulawesi Utara&lt;/td&gt;</v>
      </c>
      <c r="N216" s="91" t="str">
        <f t="shared" si="35"/>
        <v>&lt;td&gt;Out of Coverage&lt;/td&gt;</v>
      </c>
      <c r="O216" s="91" t="str">
        <f t="shared" si="36"/>
        <v>&lt;td&gt;-&lt;/td&gt;</v>
      </c>
      <c r="P216" s="91" t="str">
        <f t="shared" si="37"/>
        <v>&lt;td&gt;-&lt;/td&gt;</v>
      </c>
      <c r="Q216" s="91" t="str">
        <f t="shared" si="38"/>
        <v>&lt;td align="center"&gt;&lt;/td&gt;</v>
      </c>
      <c r="R216" s="42"/>
      <c r="S216" s="98" t="str">
        <f t="shared" si="39"/>
        <v>&lt;tr&gt;&lt;td&gt;Kepulauan Sitaro&lt;/td&gt;&lt;td&gt;Sulawesi Utara&lt;/td&gt;&lt;td&gt;Out of Coverage&lt;/td&gt;&lt;td&gt;-&lt;/td&gt;&lt;td&gt;-&lt;/td&gt;&lt;td align="center"&gt;&lt;/td&gt;&lt;/tr&gt;</v>
      </c>
    </row>
    <row r="217" spans="1:19" s="8" customFormat="1" ht="21.95" customHeight="1" x14ac:dyDescent="0.25">
      <c r="A217" s="9" t="s">
        <v>376</v>
      </c>
      <c r="B217" s="10" t="s">
        <v>35</v>
      </c>
      <c r="C217" s="11" t="s">
        <v>8</v>
      </c>
      <c r="D217" s="12" t="s">
        <v>9</v>
      </c>
      <c r="E217" s="12" t="s">
        <v>9</v>
      </c>
      <c r="F217" s="10"/>
      <c r="H217" s="43" t="str">
        <f t="shared" si="30"/>
        <v>Kepulauan Sula</v>
      </c>
      <c r="I217" s="43" t="str">
        <f t="shared" si="31"/>
        <v/>
      </c>
      <c r="J217" s="43" t="str">
        <f t="shared" si="32"/>
        <v>Kepulauan Sula</v>
      </c>
      <c r="K217" s="43"/>
      <c r="L217" s="91" t="str">
        <f t="shared" si="33"/>
        <v>&lt;td&gt;Kepulauan Sula&lt;/td&gt;</v>
      </c>
      <c r="M217" s="91" t="str">
        <f t="shared" si="34"/>
        <v>&lt;td&gt;Maluku Utara&lt;/td&gt;</v>
      </c>
      <c r="N217" s="91" t="str">
        <f t="shared" si="35"/>
        <v>&lt;td&gt;Out of Coverage&lt;/td&gt;</v>
      </c>
      <c r="O217" s="91" t="str">
        <f t="shared" si="36"/>
        <v>&lt;td&gt;-&lt;/td&gt;</v>
      </c>
      <c r="P217" s="91" t="str">
        <f t="shared" si="37"/>
        <v>&lt;td&gt;-&lt;/td&gt;</v>
      </c>
      <c r="Q217" s="91" t="str">
        <f t="shared" si="38"/>
        <v>&lt;td align="center"&gt;&lt;/td&gt;</v>
      </c>
      <c r="R217" s="42"/>
      <c r="S217" s="98" t="str">
        <f t="shared" si="39"/>
        <v>&lt;tr&gt;&lt;td&gt;Kepulauan Sula&lt;/td&gt;&lt;td&gt;Maluku Utara&lt;/td&gt;&lt;td&gt;Out of Coverage&lt;/td&gt;&lt;td&gt;-&lt;/td&gt;&lt;td&gt;-&lt;/td&gt;&lt;td align="center"&gt;&lt;/td&gt;&lt;/tr&gt;</v>
      </c>
    </row>
    <row r="218" spans="1:19" s="8" customFormat="1" ht="21.95" customHeight="1" x14ac:dyDescent="0.25">
      <c r="A218" s="9" t="s">
        <v>377</v>
      </c>
      <c r="B218" s="10" t="s">
        <v>199</v>
      </c>
      <c r="C218" s="11" t="s">
        <v>8</v>
      </c>
      <c r="D218" s="12" t="s">
        <v>9</v>
      </c>
      <c r="E218" s="12" t="s">
        <v>9</v>
      </c>
      <c r="F218" s="10"/>
      <c r="H218" s="43" t="str">
        <f t="shared" si="30"/>
        <v>Kepulauan Talaud</v>
      </c>
      <c r="I218" s="43" t="str">
        <f t="shared" si="31"/>
        <v/>
      </c>
      <c r="J218" s="43" t="str">
        <f t="shared" si="32"/>
        <v>Kepulauan Talaud</v>
      </c>
      <c r="K218" s="43"/>
      <c r="L218" s="91" t="str">
        <f t="shared" si="33"/>
        <v>&lt;td&gt;Kepulauan Talaud&lt;/td&gt;</v>
      </c>
      <c r="M218" s="91" t="str">
        <f t="shared" si="34"/>
        <v>&lt;td&gt;Sulawesi Utara&lt;/td&gt;</v>
      </c>
      <c r="N218" s="91" t="str">
        <f t="shared" si="35"/>
        <v>&lt;td&gt;Out of Coverage&lt;/td&gt;</v>
      </c>
      <c r="O218" s="91" t="str">
        <f t="shared" si="36"/>
        <v>&lt;td&gt;-&lt;/td&gt;</v>
      </c>
      <c r="P218" s="91" t="str">
        <f t="shared" si="37"/>
        <v>&lt;td&gt;-&lt;/td&gt;</v>
      </c>
      <c r="Q218" s="91" t="str">
        <f t="shared" si="38"/>
        <v>&lt;td align="center"&gt;&lt;/td&gt;</v>
      </c>
      <c r="R218" s="42"/>
      <c r="S218" s="98" t="str">
        <f t="shared" si="39"/>
        <v>&lt;tr&gt;&lt;td&gt;Kepulauan Talaud&lt;/td&gt;&lt;td&gt;Sulawesi Utara&lt;/td&gt;&lt;td&gt;Out of Coverage&lt;/td&gt;&lt;td&gt;-&lt;/td&gt;&lt;td&gt;-&lt;/td&gt;&lt;td align="center"&gt;&lt;/td&gt;&lt;/tr&gt;</v>
      </c>
    </row>
    <row r="219" spans="1:19" s="8" customFormat="1" ht="21.95" customHeight="1" x14ac:dyDescent="0.25">
      <c r="A219" s="9" t="s">
        <v>378</v>
      </c>
      <c r="B219" s="10" t="s">
        <v>145</v>
      </c>
      <c r="C219" s="10" t="s">
        <v>145</v>
      </c>
      <c r="D219" s="10" t="s">
        <v>21</v>
      </c>
      <c r="E219" s="10">
        <v>33</v>
      </c>
      <c r="F219" s="10"/>
      <c r="H219" s="43" t="str">
        <f t="shared" si="30"/>
        <v>Kerinci</v>
      </c>
      <c r="I219" s="43" t="str">
        <f t="shared" si="31"/>
        <v/>
      </c>
      <c r="J219" s="43" t="str">
        <f t="shared" si="32"/>
        <v>Kerinci</v>
      </c>
      <c r="K219" s="43"/>
      <c r="L219" s="91" t="str">
        <f t="shared" si="33"/>
        <v>&lt;td&gt;Kerinci&lt;/td&gt;</v>
      </c>
      <c r="M219" s="91" t="str">
        <f t="shared" si="34"/>
        <v>&lt;td&gt;Jambi&lt;/td&gt;</v>
      </c>
      <c r="N219" s="91" t="str">
        <f t="shared" si="35"/>
        <v>&lt;td&gt;Jambi&lt;/td&gt;</v>
      </c>
      <c r="O219" s="91" t="str">
        <f t="shared" si="36"/>
        <v>&lt;td&gt;SAP&lt;/td&gt;</v>
      </c>
      <c r="P219" s="91" t="str">
        <f t="shared" si="37"/>
        <v>&lt;td&gt;33&lt;/td&gt;</v>
      </c>
      <c r="Q219" s="91" t="str">
        <f t="shared" si="38"/>
        <v>&lt;td align="center"&gt;&lt;/td&gt;</v>
      </c>
      <c r="R219" s="42"/>
      <c r="S219" s="98" t="str">
        <f t="shared" si="39"/>
        <v>&lt;tr&gt;&lt;td&gt;Kerinci&lt;/td&gt;&lt;td&gt;Jambi&lt;/td&gt;&lt;td&gt;Jambi&lt;/td&gt;&lt;td&gt;SAP&lt;/td&gt;&lt;td&gt;33&lt;/td&gt;&lt;td align="center"&gt;&lt;/td&gt;&lt;/tr&gt;</v>
      </c>
    </row>
    <row r="220" spans="1:19" s="8" customFormat="1" ht="21.95" customHeight="1" x14ac:dyDescent="0.25">
      <c r="A220" s="9" t="s">
        <v>379</v>
      </c>
      <c r="B220" s="10" t="s">
        <v>172</v>
      </c>
      <c r="C220" s="14" t="s">
        <v>361</v>
      </c>
      <c r="D220" s="14" t="s">
        <v>13</v>
      </c>
      <c r="E220" s="14" t="s">
        <v>362</v>
      </c>
      <c r="F220" s="10"/>
      <c r="H220" s="43" t="str">
        <f t="shared" si="30"/>
        <v>Ketapang</v>
      </c>
      <c r="I220" s="43" t="str">
        <f t="shared" si="31"/>
        <v/>
      </c>
      <c r="J220" s="43" t="str">
        <f t="shared" si="32"/>
        <v>Ketapang</v>
      </c>
      <c r="K220" s="43"/>
      <c r="L220" s="91" t="str">
        <f t="shared" si="33"/>
        <v>&lt;td&gt;Ketapang&lt;/td&gt;</v>
      </c>
      <c r="M220" s="91" t="str">
        <f t="shared" si="34"/>
        <v>&lt;td&gt;Kalimantan Barat&lt;/td&gt;</v>
      </c>
      <c r="N220" s="91" t="str">
        <f t="shared" si="35"/>
        <v>&lt;td&gt;SDSS Ketapang&lt;/td&gt;</v>
      </c>
      <c r="O220" s="91" t="str">
        <f t="shared" si="36"/>
        <v>&lt;td&gt;Web&lt;/td&gt;</v>
      </c>
      <c r="P220" s="91" t="str">
        <f t="shared" si="37"/>
        <v>&lt;td&gt;ST30A1&lt;/td&gt;</v>
      </c>
      <c r="Q220" s="91" t="str">
        <f t="shared" si="38"/>
        <v>&lt;td align="center"&gt;&lt;/td&gt;</v>
      </c>
      <c r="R220" s="42"/>
      <c r="S220" s="98" t="str">
        <f t="shared" si="39"/>
        <v>&lt;tr&gt;&lt;td&gt;Ketapang&lt;/td&gt;&lt;td&gt;Kalimantan Barat&lt;/td&gt;&lt;td&gt;SDSS Ketapang&lt;/td&gt;&lt;td&gt;Web&lt;/td&gt;&lt;td&gt;ST30A1&lt;/td&gt;&lt;td align="center"&gt;&lt;/td&gt;&lt;/tr&gt;</v>
      </c>
    </row>
    <row r="221" spans="1:19" s="8" customFormat="1" ht="21.95" customHeight="1" x14ac:dyDescent="0.25">
      <c r="A221" s="9" t="s">
        <v>380</v>
      </c>
      <c r="B221" s="10" t="s">
        <v>100</v>
      </c>
      <c r="C221" s="14" t="s">
        <v>227</v>
      </c>
      <c r="D221" s="14" t="s">
        <v>13</v>
      </c>
      <c r="E221" s="14" t="s">
        <v>228</v>
      </c>
      <c r="F221" s="10" t="s">
        <v>381</v>
      </c>
      <c r="H221" s="43" t="str">
        <f t="shared" si="30"/>
        <v>Klaten</v>
      </c>
      <c r="I221" s="43" t="str">
        <f t="shared" si="31"/>
        <v/>
      </c>
      <c r="J221" s="43" t="str">
        <f t="shared" si="32"/>
        <v>Klaten</v>
      </c>
      <c r="K221" s="43"/>
      <c r="L221" s="91" t="str">
        <f t="shared" si="33"/>
        <v>&lt;td&gt;Klaten&lt;/td&gt;</v>
      </c>
      <c r="M221" s="91" t="str">
        <f t="shared" si="34"/>
        <v>&lt;td&gt;Jawa Tengah&lt;/td&gt;</v>
      </c>
      <c r="N221" s="91" t="str">
        <f t="shared" si="35"/>
        <v>&lt;td&gt;SDSS Solo&lt;/td&gt;</v>
      </c>
      <c r="O221" s="91" t="str">
        <f t="shared" si="36"/>
        <v>&lt;td&gt;Web&lt;/td&gt;</v>
      </c>
      <c r="P221" s="91" t="str">
        <f t="shared" si="37"/>
        <v>&lt;td&gt;ST16A6&lt;/td&gt;</v>
      </c>
      <c r="Q221" s="91" t="str">
        <f t="shared" si="38"/>
        <v>&lt;td align="center"&gt;Kunjungan dari SASS Solo&lt;/td&gt;</v>
      </c>
      <c r="R221" s="42"/>
      <c r="S221" s="98" t="str">
        <f t="shared" si="39"/>
        <v>&lt;tr&gt;&lt;td&gt;Klaten&lt;/td&gt;&lt;td&gt;Jawa Tengah&lt;/td&gt;&lt;td&gt;SDSS Solo&lt;/td&gt;&lt;td&gt;Web&lt;/td&gt;&lt;td&gt;ST16A6&lt;/td&gt;&lt;td align="center"&gt;Kunjungan dari SASS Solo&lt;/td&gt;&lt;/tr&gt;</v>
      </c>
    </row>
    <row r="222" spans="1:19" s="8" customFormat="1" ht="21.95" customHeight="1" x14ac:dyDescent="0.25">
      <c r="A222" s="9" t="s">
        <v>382</v>
      </c>
      <c r="B222" s="10" t="s">
        <v>100</v>
      </c>
      <c r="C222" s="10" t="s">
        <v>108</v>
      </c>
      <c r="D222" s="10" t="s">
        <v>21</v>
      </c>
      <c r="E222" s="10">
        <v>16</v>
      </c>
      <c r="F222" s="10"/>
      <c r="H222" s="43" t="str">
        <f t="shared" si="30"/>
        <v>Klaten</v>
      </c>
      <c r="I222" s="43" t="str">
        <f t="shared" si="31"/>
        <v>Kec Prambanan (Daerah Prambanan)</v>
      </c>
      <c r="J222" s="43" t="str">
        <f t="shared" si="32"/>
        <v>Klaten - &lt;span style="font-style: oblique; color: #03F; font-weight: lighter;"&gt;Kec Prambanan (Daerah Prambanan)</v>
      </c>
      <c r="K222" s="43"/>
      <c r="L222" s="91" t="str">
        <f t="shared" si="33"/>
        <v>&lt;td&gt;Klaten - &lt;span style="font-style: oblique; color: #03F; font-weight: lighter;"&gt;Kec Prambanan (Daerah Prambanan)&lt;/td&gt;</v>
      </c>
      <c r="M222" s="91" t="str">
        <f t="shared" si="34"/>
        <v>&lt;td&gt;Jawa Tengah&lt;/td&gt;</v>
      </c>
      <c r="N222" s="91" t="str">
        <f t="shared" si="35"/>
        <v>&lt;td&gt;Yogyakarta&lt;/td&gt;</v>
      </c>
      <c r="O222" s="91" t="str">
        <f t="shared" si="36"/>
        <v>&lt;td&gt;SAP&lt;/td&gt;</v>
      </c>
      <c r="P222" s="91" t="str">
        <f t="shared" si="37"/>
        <v>&lt;td&gt;16&lt;/td&gt;</v>
      </c>
      <c r="Q222" s="91" t="str">
        <f t="shared" si="38"/>
        <v>&lt;td align="center"&gt;&lt;/td&gt;</v>
      </c>
      <c r="R222" s="42"/>
      <c r="S222" s="98" t="str">
        <f t="shared" si="39"/>
        <v>&lt;tr&gt;&lt;td&gt;Klaten - &lt;span style="font-style: oblique; color: #03F; font-weight: lighter;"&gt;Kec Prambanan (Daerah Prambanan)&lt;/td&gt;&lt;td&gt;Jawa Tengah&lt;/td&gt;&lt;td&gt;Yogyakarta&lt;/td&gt;&lt;td&gt;SAP&lt;/td&gt;&lt;td&gt;16&lt;/td&gt;&lt;td align="center"&gt;&lt;/td&gt;&lt;/tr&gt;</v>
      </c>
    </row>
    <row r="223" spans="1:19" s="8" customFormat="1" ht="21.95" customHeight="1" x14ac:dyDescent="0.25">
      <c r="A223" s="9" t="s">
        <v>383</v>
      </c>
      <c r="B223" s="10" t="s">
        <v>51</v>
      </c>
      <c r="C223" s="10" t="s">
        <v>52</v>
      </c>
      <c r="D223" s="10" t="s">
        <v>21</v>
      </c>
      <c r="E223" s="10">
        <v>20</v>
      </c>
      <c r="F223" s="10" t="s">
        <v>384</v>
      </c>
      <c r="H223" s="43" t="str">
        <f t="shared" si="30"/>
        <v>Klungkung</v>
      </c>
      <c r="I223" s="43" t="str">
        <f t="shared" si="31"/>
        <v/>
      </c>
      <c r="J223" s="43" t="str">
        <f t="shared" si="32"/>
        <v>Klungkung</v>
      </c>
      <c r="K223" s="43"/>
      <c r="L223" s="91" t="str">
        <f t="shared" si="33"/>
        <v>&lt;td&gt;Klungkung&lt;/td&gt;</v>
      </c>
      <c r="M223" s="91" t="str">
        <f t="shared" si="34"/>
        <v>&lt;td&gt;Bali&lt;/td&gt;</v>
      </c>
      <c r="N223" s="91" t="str">
        <f t="shared" si="35"/>
        <v>&lt;td&gt;Denpasar&lt;/td&gt;</v>
      </c>
      <c r="O223" s="91" t="str">
        <f t="shared" si="36"/>
        <v>&lt;td&gt;SAP&lt;/td&gt;</v>
      </c>
      <c r="P223" s="91" t="str">
        <f t="shared" si="37"/>
        <v>&lt;td&gt;20&lt;/td&gt;</v>
      </c>
      <c r="Q223" s="91" t="str">
        <f t="shared" si="38"/>
        <v>&lt;td align="center"&gt;Kunjungan 2 minggu sekali (setiap Kamis)&lt;/td&gt;</v>
      </c>
      <c r="R223" s="42"/>
      <c r="S223" s="98" t="str">
        <f t="shared" si="39"/>
        <v>&lt;tr&gt;&lt;td&gt;Klungkung&lt;/td&gt;&lt;td&gt;Bali&lt;/td&gt;&lt;td&gt;Denpasar&lt;/td&gt;&lt;td&gt;SAP&lt;/td&gt;&lt;td&gt;20&lt;/td&gt;&lt;td align="center"&gt;Kunjungan 2 minggu sekali (setiap Kamis)&lt;/td&gt;&lt;/tr&gt;</v>
      </c>
    </row>
    <row r="224" spans="1:19" s="8" customFormat="1" ht="21.95" customHeight="1" x14ac:dyDescent="0.25">
      <c r="A224" s="9" t="s">
        <v>385</v>
      </c>
      <c r="B224" s="10" t="s">
        <v>154</v>
      </c>
      <c r="C224" s="16" t="s">
        <v>386</v>
      </c>
      <c r="D224" s="16" t="s">
        <v>13</v>
      </c>
      <c r="E224" s="16" t="s">
        <v>387</v>
      </c>
      <c r="F224" s="10"/>
      <c r="H224" s="43" t="str">
        <f t="shared" si="30"/>
        <v>Kolaka</v>
      </c>
      <c r="I224" s="43" t="str">
        <f t="shared" si="31"/>
        <v/>
      </c>
      <c r="J224" s="43" t="str">
        <f t="shared" si="32"/>
        <v>Kolaka</v>
      </c>
      <c r="K224" s="43"/>
      <c r="L224" s="91" t="str">
        <f t="shared" si="33"/>
        <v>&lt;td&gt;Kolaka&lt;/td&gt;</v>
      </c>
      <c r="M224" s="91" t="str">
        <f t="shared" si="34"/>
        <v>&lt;td&gt;Sulawesi Tenggara&lt;/td&gt;</v>
      </c>
      <c r="N224" s="91" t="str">
        <f t="shared" si="35"/>
        <v>&lt;td&gt;SSR Kolaka&lt;/td&gt;</v>
      </c>
      <c r="O224" s="91" t="str">
        <f t="shared" si="36"/>
        <v>&lt;td&gt;Web&lt;/td&gt;</v>
      </c>
      <c r="P224" s="91" t="str">
        <f t="shared" si="37"/>
        <v>&lt;td&gt;SR34B1&lt;/td&gt;</v>
      </c>
      <c r="Q224" s="91" t="str">
        <f t="shared" si="38"/>
        <v>&lt;td align="center"&gt;&lt;/td&gt;</v>
      </c>
      <c r="R224" s="42"/>
      <c r="S224" s="98" t="str">
        <f t="shared" si="39"/>
        <v>&lt;tr&gt;&lt;td&gt;Kolaka&lt;/td&gt;&lt;td&gt;Sulawesi Tenggara&lt;/td&gt;&lt;td&gt;SSR Kolaka&lt;/td&gt;&lt;td&gt;Web&lt;/td&gt;&lt;td&gt;SR34B1&lt;/td&gt;&lt;td align="center"&gt;&lt;/td&gt;&lt;/tr&gt;</v>
      </c>
    </row>
    <row r="225" spans="1:19" s="8" customFormat="1" ht="21.95" customHeight="1" x14ac:dyDescent="0.25">
      <c r="A225" s="9" t="s">
        <v>388</v>
      </c>
      <c r="B225" s="10" t="s">
        <v>154</v>
      </c>
      <c r="C225" s="10" t="s">
        <v>216</v>
      </c>
      <c r="D225" s="10" t="s">
        <v>21</v>
      </c>
      <c r="E225" s="10">
        <v>34</v>
      </c>
      <c r="F225" s="10"/>
      <c r="H225" s="43" t="str">
        <f t="shared" si="30"/>
        <v>Kolaka Utara</v>
      </c>
      <c r="I225" s="43" t="str">
        <f t="shared" si="31"/>
        <v/>
      </c>
      <c r="J225" s="43" t="str">
        <f t="shared" si="32"/>
        <v>Kolaka Utara</v>
      </c>
      <c r="K225" s="43"/>
      <c r="L225" s="91" t="str">
        <f t="shared" si="33"/>
        <v>&lt;td&gt;Kolaka Utara&lt;/td&gt;</v>
      </c>
      <c r="M225" s="91" t="str">
        <f t="shared" si="34"/>
        <v>&lt;td&gt;Sulawesi Tenggara&lt;/td&gt;</v>
      </c>
      <c r="N225" s="91" t="str">
        <f t="shared" si="35"/>
        <v>&lt;td&gt;Kendari&lt;/td&gt;</v>
      </c>
      <c r="O225" s="91" t="str">
        <f t="shared" si="36"/>
        <v>&lt;td&gt;SAP&lt;/td&gt;</v>
      </c>
      <c r="P225" s="91" t="str">
        <f t="shared" si="37"/>
        <v>&lt;td&gt;34&lt;/td&gt;</v>
      </c>
      <c r="Q225" s="91" t="str">
        <f t="shared" si="38"/>
        <v>&lt;td align="center"&gt;&lt;/td&gt;</v>
      </c>
      <c r="R225" s="42"/>
      <c r="S225" s="98" t="str">
        <f t="shared" si="39"/>
        <v>&lt;tr&gt;&lt;td&gt;Kolaka Utara&lt;/td&gt;&lt;td&gt;Sulawesi Tenggara&lt;/td&gt;&lt;td&gt;Kendari&lt;/td&gt;&lt;td&gt;SAP&lt;/td&gt;&lt;td&gt;34&lt;/td&gt;&lt;td align="center"&gt;&lt;/td&gt;&lt;/tr&gt;</v>
      </c>
    </row>
    <row r="226" spans="1:19" s="8" customFormat="1" ht="21.95" customHeight="1" x14ac:dyDescent="0.25">
      <c r="A226" s="9" t="s">
        <v>389</v>
      </c>
      <c r="B226" s="10" t="s">
        <v>154</v>
      </c>
      <c r="C226" s="10" t="s">
        <v>216</v>
      </c>
      <c r="D226" s="10" t="s">
        <v>21</v>
      </c>
      <c r="E226" s="10">
        <v>34</v>
      </c>
      <c r="F226" s="10"/>
      <c r="H226" s="43" t="str">
        <f t="shared" si="30"/>
        <v>Konawe</v>
      </c>
      <c r="I226" s="43" t="str">
        <f t="shared" si="31"/>
        <v/>
      </c>
      <c r="J226" s="43" t="str">
        <f t="shared" si="32"/>
        <v>Konawe</v>
      </c>
      <c r="K226" s="43"/>
      <c r="L226" s="91" t="str">
        <f t="shared" si="33"/>
        <v>&lt;td&gt;Konawe&lt;/td&gt;</v>
      </c>
      <c r="M226" s="91" t="str">
        <f t="shared" si="34"/>
        <v>&lt;td&gt;Sulawesi Tenggara&lt;/td&gt;</v>
      </c>
      <c r="N226" s="91" t="str">
        <f t="shared" si="35"/>
        <v>&lt;td&gt;Kendari&lt;/td&gt;</v>
      </c>
      <c r="O226" s="91" t="str">
        <f t="shared" si="36"/>
        <v>&lt;td&gt;SAP&lt;/td&gt;</v>
      </c>
      <c r="P226" s="91" t="str">
        <f t="shared" si="37"/>
        <v>&lt;td&gt;34&lt;/td&gt;</v>
      </c>
      <c r="Q226" s="91" t="str">
        <f t="shared" si="38"/>
        <v>&lt;td align="center"&gt;&lt;/td&gt;</v>
      </c>
      <c r="R226" s="42"/>
      <c r="S226" s="98" t="str">
        <f t="shared" si="39"/>
        <v>&lt;tr&gt;&lt;td&gt;Konawe&lt;/td&gt;&lt;td&gt;Sulawesi Tenggara&lt;/td&gt;&lt;td&gt;Kendari&lt;/td&gt;&lt;td&gt;SAP&lt;/td&gt;&lt;td&gt;34&lt;/td&gt;&lt;td align="center"&gt;&lt;/td&gt;&lt;/tr&gt;</v>
      </c>
    </row>
    <row r="227" spans="1:19" s="8" customFormat="1" ht="21.95" customHeight="1" x14ac:dyDescent="0.25">
      <c r="A227" s="9" t="s">
        <v>390</v>
      </c>
      <c r="B227" s="10" t="s">
        <v>154</v>
      </c>
      <c r="C227" s="10" t="s">
        <v>216</v>
      </c>
      <c r="D227" s="10" t="s">
        <v>21</v>
      </c>
      <c r="E227" s="10">
        <v>34</v>
      </c>
      <c r="F227" s="10"/>
      <c r="H227" s="43" t="str">
        <f t="shared" si="30"/>
        <v>Konawe Selatan</v>
      </c>
      <c r="I227" s="43" t="str">
        <f t="shared" si="31"/>
        <v/>
      </c>
      <c r="J227" s="43" t="str">
        <f t="shared" si="32"/>
        <v>Konawe Selatan</v>
      </c>
      <c r="K227" s="43"/>
      <c r="L227" s="91" t="str">
        <f t="shared" si="33"/>
        <v>&lt;td&gt;Konawe Selatan&lt;/td&gt;</v>
      </c>
      <c r="M227" s="91" t="str">
        <f t="shared" si="34"/>
        <v>&lt;td&gt;Sulawesi Tenggara&lt;/td&gt;</v>
      </c>
      <c r="N227" s="91" t="str">
        <f t="shared" si="35"/>
        <v>&lt;td&gt;Kendari&lt;/td&gt;</v>
      </c>
      <c r="O227" s="91" t="str">
        <f t="shared" si="36"/>
        <v>&lt;td&gt;SAP&lt;/td&gt;</v>
      </c>
      <c r="P227" s="91" t="str">
        <f t="shared" si="37"/>
        <v>&lt;td&gt;34&lt;/td&gt;</v>
      </c>
      <c r="Q227" s="91" t="str">
        <f t="shared" si="38"/>
        <v>&lt;td align="center"&gt;&lt;/td&gt;</v>
      </c>
      <c r="R227" s="42"/>
      <c r="S227" s="98" t="str">
        <f t="shared" si="39"/>
        <v>&lt;tr&gt;&lt;td&gt;Konawe Selatan&lt;/td&gt;&lt;td&gt;Sulawesi Tenggara&lt;/td&gt;&lt;td&gt;Kendari&lt;/td&gt;&lt;td&gt;SAP&lt;/td&gt;&lt;td&gt;34&lt;/td&gt;&lt;td align="center"&gt;&lt;/td&gt;&lt;/tr&gt;</v>
      </c>
    </row>
    <row r="228" spans="1:19" s="8" customFormat="1" ht="21.95" customHeight="1" x14ac:dyDescent="0.25">
      <c r="A228" s="9" t="s">
        <v>391</v>
      </c>
      <c r="B228" s="10" t="s">
        <v>154</v>
      </c>
      <c r="C228" s="10" t="s">
        <v>216</v>
      </c>
      <c r="D228" s="10" t="s">
        <v>21</v>
      </c>
      <c r="E228" s="10">
        <v>34</v>
      </c>
      <c r="F228" s="10"/>
      <c r="H228" s="43" t="str">
        <f t="shared" si="30"/>
        <v>Konawe Utara</v>
      </c>
      <c r="I228" s="43" t="str">
        <f t="shared" si="31"/>
        <v/>
      </c>
      <c r="J228" s="43" t="str">
        <f t="shared" si="32"/>
        <v>Konawe Utara</v>
      </c>
      <c r="K228" s="43"/>
      <c r="L228" s="91" t="str">
        <f t="shared" si="33"/>
        <v>&lt;td&gt;Konawe Utara&lt;/td&gt;</v>
      </c>
      <c r="M228" s="91" t="str">
        <f t="shared" si="34"/>
        <v>&lt;td&gt;Sulawesi Tenggara&lt;/td&gt;</v>
      </c>
      <c r="N228" s="91" t="str">
        <f t="shared" si="35"/>
        <v>&lt;td&gt;Kendari&lt;/td&gt;</v>
      </c>
      <c r="O228" s="91" t="str">
        <f t="shared" si="36"/>
        <v>&lt;td&gt;SAP&lt;/td&gt;</v>
      </c>
      <c r="P228" s="91" t="str">
        <f t="shared" si="37"/>
        <v>&lt;td&gt;34&lt;/td&gt;</v>
      </c>
      <c r="Q228" s="91" t="str">
        <f t="shared" si="38"/>
        <v>&lt;td align="center"&gt;&lt;/td&gt;</v>
      </c>
      <c r="R228" s="42"/>
      <c r="S228" s="98" t="str">
        <f t="shared" si="39"/>
        <v>&lt;tr&gt;&lt;td&gt;Konawe Utara&lt;/td&gt;&lt;td&gt;Sulawesi Tenggara&lt;/td&gt;&lt;td&gt;Kendari&lt;/td&gt;&lt;td&gt;SAP&lt;/td&gt;&lt;td&gt;34&lt;/td&gt;&lt;td align="center"&gt;&lt;/td&gt;&lt;/tr&gt;</v>
      </c>
    </row>
    <row r="229" spans="1:19" s="8" customFormat="1" ht="21.95" customHeight="1" x14ac:dyDescent="0.25">
      <c r="A229" s="9" t="s">
        <v>392</v>
      </c>
      <c r="B229" s="10" t="s">
        <v>393</v>
      </c>
      <c r="C229" s="16" t="s">
        <v>394</v>
      </c>
      <c r="D229" s="16" t="s">
        <v>13</v>
      </c>
      <c r="E229" s="16" t="s">
        <v>395</v>
      </c>
      <c r="F229" s="10"/>
      <c r="H229" s="43" t="str">
        <f t="shared" si="30"/>
        <v>Kotabaru</v>
      </c>
      <c r="I229" s="43" t="str">
        <f t="shared" si="31"/>
        <v/>
      </c>
      <c r="J229" s="43" t="str">
        <f t="shared" si="32"/>
        <v>Kotabaru</v>
      </c>
      <c r="K229" s="43"/>
      <c r="L229" s="91" t="str">
        <f t="shared" si="33"/>
        <v>&lt;td&gt;Kotabaru&lt;/td&gt;</v>
      </c>
      <c r="M229" s="91" t="str">
        <f t="shared" si="34"/>
        <v>&lt;td&gt;Kalimantan SElatan&lt;/td&gt;</v>
      </c>
      <c r="N229" s="91" t="str">
        <f t="shared" si="35"/>
        <v>&lt;td&gt;SSR Kotabaru&lt;/td&gt;</v>
      </c>
      <c r="O229" s="91" t="str">
        <f t="shared" si="36"/>
        <v>&lt;td&gt;Web&lt;/td&gt;</v>
      </c>
      <c r="P229" s="91" t="str">
        <f t="shared" si="37"/>
        <v>&lt;td&gt;SR22A6&lt;/td&gt;</v>
      </c>
      <c r="Q229" s="91" t="str">
        <f t="shared" si="38"/>
        <v>&lt;td align="center"&gt;&lt;/td&gt;</v>
      </c>
      <c r="R229" s="42"/>
      <c r="S229" s="98" t="str">
        <f t="shared" si="39"/>
        <v>&lt;tr&gt;&lt;td&gt;Kotabaru&lt;/td&gt;&lt;td&gt;Kalimantan SElatan&lt;/td&gt;&lt;td&gt;SSR Kotabaru&lt;/td&gt;&lt;td&gt;Web&lt;/td&gt;&lt;td&gt;SR22A6&lt;/td&gt;&lt;td align="center"&gt;&lt;/td&gt;&lt;/tr&gt;</v>
      </c>
    </row>
    <row r="230" spans="1:19" s="8" customFormat="1" ht="21.95" customHeight="1" x14ac:dyDescent="0.25">
      <c r="A230" s="9" t="s">
        <v>396</v>
      </c>
      <c r="B230" s="10" t="s">
        <v>304</v>
      </c>
      <c r="C230" s="14" t="s">
        <v>397</v>
      </c>
      <c r="D230" s="14" t="s">
        <v>13</v>
      </c>
      <c r="E230" s="14" t="s">
        <v>398</v>
      </c>
      <c r="F230" s="10"/>
      <c r="H230" s="43" t="str">
        <f t="shared" si="30"/>
        <v>Kotabesi</v>
      </c>
      <c r="I230" s="43" t="str">
        <f t="shared" si="31"/>
        <v/>
      </c>
      <c r="J230" s="43" t="str">
        <f t="shared" si="32"/>
        <v>Kotabesi</v>
      </c>
      <c r="K230" s="43"/>
      <c r="L230" s="91" t="str">
        <f t="shared" si="33"/>
        <v>&lt;td&gt;Kotabesi&lt;/td&gt;</v>
      </c>
      <c r="M230" s="91" t="str">
        <f t="shared" si="34"/>
        <v>&lt;td&gt;Kalimantan Tengah&lt;/td&gt;</v>
      </c>
      <c r="N230" s="91" t="str">
        <f t="shared" si="35"/>
        <v>&lt;td&gt;SDSS Sampit&lt;/td&gt;</v>
      </c>
      <c r="O230" s="91" t="str">
        <f t="shared" si="36"/>
        <v>&lt;td&gt;Web&lt;/td&gt;</v>
      </c>
      <c r="P230" s="91" t="str">
        <f t="shared" si="37"/>
        <v>&lt;td&gt;ST22A5&lt;/td&gt;</v>
      </c>
      <c r="Q230" s="91" t="str">
        <f t="shared" si="38"/>
        <v>&lt;td align="center"&gt;&lt;/td&gt;</v>
      </c>
      <c r="R230" s="42"/>
      <c r="S230" s="98" t="str">
        <f t="shared" si="39"/>
        <v>&lt;tr&gt;&lt;td&gt;Kotabesi&lt;/td&gt;&lt;td&gt;Kalimantan Tengah&lt;/td&gt;&lt;td&gt;SDSS Sampit&lt;/td&gt;&lt;td&gt;Web&lt;/td&gt;&lt;td&gt;ST22A5&lt;/td&gt;&lt;td align="center"&gt;&lt;/td&gt;&lt;/tr&gt;</v>
      </c>
    </row>
    <row r="231" spans="1:19" s="8" customFormat="1" ht="21.95" customHeight="1" x14ac:dyDescent="0.25">
      <c r="A231" s="9" t="s">
        <v>399</v>
      </c>
      <c r="B231" s="10" t="s">
        <v>199</v>
      </c>
      <c r="C231" s="10" t="s">
        <v>200</v>
      </c>
      <c r="D231" s="10" t="s">
        <v>21</v>
      </c>
      <c r="E231" s="10">
        <v>31</v>
      </c>
      <c r="F231" s="10"/>
      <c r="H231" s="43" t="str">
        <f t="shared" si="30"/>
        <v>Kotamobagu</v>
      </c>
      <c r="I231" s="43" t="str">
        <f t="shared" si="31"/>
        <v/>
      </c>
      <c r="J231" s="43" t="str">
        <f t="shared" si="32"/>
        <v>Kotamobagu</v>
      </c>
      <c r="K231" s="43"/>
      <c r="L231" s="91" t="str">
        <f t="shared" si="33"/>
        <v>&lt;td&gt;Kotamobagu&lt;/td&gt;</v>
      </c>
      <c r="M231" s="91" t="str">
        <f t="shared" si="34"/>
        <v>&lt;td&gt;Sulawesi Utara&lt;/td&gt;</v>
      </c>
      <c r="N231" s="91" t="str">
        <f t="shared" si="35"/>
        <v>&lt;td&gt;Manado&lt;/td&gt;</v>
      </c>
      <c r="O231" s="91" t="str">
        <f t="shared" si="36"/>
        <v>&lt;td&gt;SAP&lt;/td&gt;</v>
      </c>
      <c r="P231" s="91" t="str">
        <f t="shared" si="37"/>
        <v>&lt;td&gt;31&lt;/td&gt;</v>
      </c>
      <c r="Q231" s="91" t="str">
        <f t="shared" si="38"/>
        <v>&lt;td align="center"&gt;&lt;/td&gt;</v>
      </c>
      <c r="R231" s="42"/>
      <c r="S231" s="98" t="str">
        <f t="shared" si="39"/>
        <v>&lt;tr&gt;&lt;td&gt;Kotamobagu&lt;/td&gt;&lt;td&gt;Sulawesi Utara&lt;/td&gt;&lt;td&gt;Manado&lt;/td&gt;&lt;td&gt;SAP&lt;/td&gt;&lt;td&gt;31&lt;/td&gt;&lt;td align="center"&gt;&lt;/td&gt;&lt;/tr&gt;</v>
      </c>
    </row>
    <row r="232" spans="1:19" s="8" customFormat="1" ht="21.95" customHeight="1" x14ac:dyDescent="0.25">
      <c r="A232" s="9" t="s">
        <v>400</v>
      </c>
      <c r="B232" s="10" t="s">
        <v>304</v>
      </c>
      <c r="C232" s="14" t="s">
        <v>401</v>
      </c>
      <c r="D232" s="14" t="s">
        <v>13</v>
      </c>
      <c r="E232" s="14" t="s">
        <v>402</v>
      </c>
      <c r="F232" s="10"/>
      <c r="H232" s="43" t="str">
        <f t="shared" si="30"/>
        <v>Kotawaringin Barat</v>
      </c>
      <c r="I232" s="43" t="str">
        <f t="shared" si="31"/>
        <v/>
      </c>
      <c r="J232" s="43" t="str">
        <f t="shared" si="32"/>
        <v>Kotawaringin Barat</v>
      </c>
      <c r="K232" s="43"/>
      <c r="L232" s="91" t="str">
        <f t="shared" si="33"/>
        <v>&lt;td&gt;Kotawaringin Barat&lt;/td&gt;</v>
      </c>
      <c r="M232" s="91" t="str">
        <f t="shared" si="34"/>
        <v>&lt;td&gt;Kalimantan Tengah&lt;/td&gt;</v>
      </c>
      <c r="N232" s="91" t="str">
        <f t="shared" si="35"/>
        <v>&lt;td&gt;SDSS Pangkalanbun&lt;/td&gt;</v>
      </c>
      <c r="O232" s="91" t="str">
        <f t="shared" si="36"/>
        <v>&lt;td&gt;Web&lt;/td&gt;</v>
      </c>
      <c r="P232" s="91" t="str">
        <f t="shared" si="37"/>
        <v>&lt;td&gt;ST22..&lt;/td&gt;</v>
      </c>
      <c r="Q232" s="91" t="str">
        <f t="shared" si="38"/>
        <v>&lt;td align="center"&gt;&lt;/td&gt;</v>
      </c>
      <c r="R232" s="42"/>
      <c r="S232" s="98" t="str">
        <f t="shared" si="39"/>
        <v>&lt;tr&gt;&lt;td&gt;Kotawaringin Barat&lt;/td&gt;&lt;td&gt;Kalimantan Tengah&lt;/td&gt;&lt;td&gt;SDSS Pangkalanbun&lt;/td&gt;&lt;td&gt;Web&lt;/td&gt;&lt;td&gt;ST22..&lt;/td&gt;&lt;td align="center"&gt;&lt;/td&gt;&lt;/tr&gt;</v>
      </c>
    </row>
    <row r="233" spans="1:19" s="8" customFormat="1" ht="21.95" customHeight="1" x14ac:dyDescent="0.25">
      <c r="A233" s="9" t="s">
        <v>403</v>
      </c>
      <c r="B233" s="10" t="s">
        <v>304</v>
      </c>
      <c r="C233" s="14" t="s">
        <v>401</v>
      </c>
      <c r="D233" s="14" t="s">
        <v>13</v>
      </c>
      <c r="E233" s="14" t="s">
        <v>402</v>
      </c>
      <c r="F233" s="10"/>
      <c r="H233" s="43" t="str">
        <f t="shared" si="30"/>
        <v>Kotawaringin Timur</v>
      </c>
      <c r="I233" s="43" t="str">
        <f t="shared" si="31"/>
        <v/>
      </c>
      <c r="J233" s="43" t="str">
        <f t="shared" si="32"/>
        <v>Kotawaringin Timur</v>
      </c>
      <c r="K233" s="43"/>
      <c r="L233" s="91" t="str">
        <f t="shared" si="33"/>
        <v>&lt;td&gt;Kotawaringin Timur&lt;/td&gt;</v>
      </c>
      <c r="M233" s="91" t="str">
        <f t="shared" si="34"/>
        <v>&lt;td&gt;Kalimantan Tengah&lt;/td&gt;</v>
      </c>
      <c r="N233" s="91" t="str">
        <f t="shared" si="35"/>
        <v>&lt;td&gt;SDSS Pangkalanbun&lt;/td&gt;</v>
      </c>
      <c r="O233" s="91" t="str">
        <f t="shared" si="36"/>
        <v>&lt;td&gt;Web&lt;/td&gt;</v>
      </c>
      <c r="P233" s="91" t="str">
        <f t="shared" si="37"/>
        <v>&lt;td&gt;ST22..&lt;/td&gt;</v>
      </c>
      <c r="Q233" s="91" t="str">
        <f t="shared" si="38"/>
        <v>&lt;td align="center"&gt;&lt;/td&gt;</v>
      </c>
      <c r="R233" s="42"/>
      <c r="S233" s="98" t="str">
        <f t="shared" si="39"/>
        <v>&lt;tr&gt;&lt;td&gt;Kotawaringin Timur&lt;/td&gt;&lt;td&gt;Kalimantan Tengah&lt;/td&gt;&lt;td&gt;SDSS Pangkalanbun&lt;/td&gt;&lt;td&gt;Web&lt;/td&gt;&lt;td&gt;ST22..&lt;/td&gt;&lt;td align="center"&gt;&lt;/td&gt;&lt;/tr&gt;</v>
      </c>
    </row>
    <row r="234" spans="1:19" s="8" customFormat="1" ht="21.95" customHeight="1" x14ac:dyDescent="0.25">
      <c r="A234" s="9" t="s">
        <v>404</v>
      </c>
      <c r="B234" s="10" t="s">
        <v>89</v>
      </c>
      <c r="C234" s="10" t="s">
        <v>299</v>
      </c>
      <c r="D234" s="10" t="s">
        <v>21</v>
      </c>
      <c r="E234" s="10">
        <v>19</v>
      </c>
      <c r="F234" s="10" t="s">
        <v>237</v>
      </c>
      <c r="H234" s="43" t="str">
        <f t="shared" si="30"/>
        <v>Krian</v>
      </c>
      <c r="I234" s="43" t="str">
        <f t="shared" si="31"/>
        <v>Sidoarjo</v>
      </c>
      <c r="J234" s="43" t="str">
        <f t="shared" si="32"/>
        <v>Krian - &lt;span style="font-style: oblique; color: #03F; font-weight: lighter;"&gt;Sidoarjo</v>
      </c>
      <c r="K234" s="43"/>
      <c r="L234" s="91" t="str">
        <f t="shared" si="33"/>
        <v>&lt;td&gt;Krian - &lt;span style="font-style: oblique; color: #03F; font-weight: lighter;"&gt;Sidoarjo&lt;/td&gt;</v>
      </c>
      <c r="M234" s="91" t="str">
        <f t="shared" si="34"/>
        <v>&lt;td&gt;Jawa Timur&lt;/td&gt;</v>
      </c>
      <c r="N234" s="91" t="str">
        <f t="shared" si="35"/>
        <v>&lt;td&gt;Surabaya&lt;/td&gt;</v>
      </c>
      <c r="O234" s="91" t="str">
        <f t="shared" si="36"/>
        <v>&lt;td&gt;SAP&lt;/td&gt;</v>
      </c>
      <c r="P234" s="91" t="str">
        <f t="shared" si="37"/>
        <v>&lt;td&gt;19&lt;/td&gt;</v>
      </c>
      <c r="Q234" s="91" t="str">
        <f t="shared" si="38"/>
        <v>&lt;td align="center"&gt;Dibuatkan 3a&lt;/td&gt;</v>
      </c>
      <c r="R234" s="42"/>
      <c r="S234" s="98" t="str">
        <f t="shared" si="39"/>
        <v>&lt;tr&gt;&lt;td&gt;Krian - &lt;span style="font-style: oblique; color: #03F; font-weight: lighter;"&gt;Sidoarjo&lt;/td&gt;&lt;td&gt;Jawa Timur&lt;/td&gt;&lt;td&gt;Surabaya&lt;/td&gt;&lt;td&gt;SAP&lt;/td&gt;&lt;td&gt;19&lt;/td&gt;&lt;td align="center"&gt;Dibuatkan 3a&lt;/td&gt;&lt;/tr&gt;</v>
      </c>
    </row>
    <row r="235" spans="1:19" s="8" customFormat="1" ht="21.95" customHeight="1" x14ac:dyDescent="0.25">
      <c r="A235" s="9" t="s">
        <v>405</v>
      </c>
      <c r="B235" s="10" t="s">
        <v>304</v>
      </c>
      <c r="C235" s="14" t="s">
        <v>397</v>
      </c>
      <c r="D235" s="14" t="s">
        <v>13</v>
      </c>
      <c r="E235" s="14" t="s">
        <v>398</v>
      </c>
      <c r="F235" s="10"/>
      <c r="H235" s="43" t="str">
        <f t="shared" si="30"/>
        <v>Kualapembuang</v>
      </c>
      <c r="I235" s="43" t="str">
        <f t="shared" si="31"/>
        <v/>
      </c>
      <c r="J235" s="43" t="str">
        <f t="shared" si="32"/>
        <v>Kualapembuang</v>
      </c>
      <c r="K235" s="43"/>
      <c r="L235" s="91" t="str">
        <f t="shared" si="33"/>
        <v>&lt;td&gt;Kualapembuang&lt;/td&gt;</v>
      </c>
      <c r="M235" s="91" t="str">
        <f t="shared" si="34"/>
        <v>&lt;td&gt;Kalimantan Tengah&lt;/td&gt;</v>
      </c>
      <c r="N235" s="91" t="str">
        <f t="shared" si="35"/>
        <v>&lt;td&gt;SDSS Sampit&lt;/td&gt;</v>
      </c>
      <c r="O235" s="91" t="str">
        <f t="shared" si="36"/>
        <v>&lt;td&gt;Web&lt;/td&gt;</v>
      </c>
      <c r="P235" s="91" t="str">
        <f t="shared" si="37"/>
        <v>&lt;td&gt;ST22A5&lt;/td&gt;</v>
      </c>
      <c r="Q235" s="91" t="str">
        <f t="shared" si="38"/>
        <v>&lt;td align="center"&gt;&lt;/td&gt;</v>
      </c>
      <c r="R235" s="42"/>
      <c r="S235" s="98" t="str">
        <f t="shared" si="39"/>
        <v>&lt;tr&gt;&lt;td&gt;Kualapembuang&lt;/td&gt;&lt;td&gt;Kalimantan Tengah&lt;/td&gt;&lt;td&gt;SDSS Sampit&lt;/td&gt;&lt;td&gt;Web&lt;/td&gt;&lt;td&gt;ST22A5&lt;/td&gt;&lt;td align="center"&gt;&lt;/td&gt;&lt;/tr&gt;</v>
      </c>
    </row>
    <row r="236" spans="1:19" s="8" customFormat="1" ht="21.95" customHeight="1" x14ac:dyDescent="0.25">
      <c r="A236" s="9" t="s">
        <v>406</v>
      </c>
      <c r="B236" s="10" t="s">
        <v>54</v>
      </c>
      <c r="C236" s="10" t="s">
        <v>93</v>
      </c>
      <c r="D236" s="10" t="s">
        <v>21</v>
      </c>
      <c r="E236" s="10">
        <v>25</v>
      </c>
      <c r="F236" s="10"/>
      <c r="H236" s="43" t="str">
        <f t="shared" si="30"/>
        <v>Kuantan Singingi</v>
      </c>
      <c r="I236" s="43" t="str">
        <f t="shared" si="31"/>
        <v/>
      </c>
      <c r="J236" s="43" t="str">
        <f t="shared" si="32"/>
        <v>Kuantan Singingi</v>
      </c>
      <c r="K236" s="43"/>
      <c r="L236" s="91" t="str">
        <f t="shared" si="33"/>
        <v>&lt;td&gt;Kuantan Singingi&lt;/td&gt;</v>
      </c>
      <c r="M236" s="91" t="str">
        <f t="shared" si="34"/>
        <v>&lt;td&gt;Riau&lt;/td&gt;</v>
      </c>
      <c r="N236" s="91" t="str">
        <f t="shared" si="35"/>
        <v>&lt;td&gt;Pekanbaru&lt;/td&gt;</v>
      </c>
      <c r="O236" s="91" t="str">
        <f t="shared" si="36"/>
        <v>&lt;td&gt;SAP&lt;/td&gt;</v>
      </c>
      <c r="P236" s="91" t="str">
        <f t="shared" si="37"/>
        <v>&lt;td&gt;25&lt;/td&gt;</v>
      </c>
      <c r="Q236" s="91" t="str">
        <f t="shared" si="38"/>
        <v>&lt;td align="center"&gt;&lt;/td&gt;</v>
      </c>
      <c r="R236" s="42"/>
      <c r="S236" s="98" t="str">
        <f t="shared" si="39"/>
        <v>&lt;tr&gt;&lt;td&gt;Kuantan Singingi&lt;/td&gt;&lt;td&gt;Riau&lt;/td&gt;&lt;td&gt;Pekanbaru&lt;/td&gt;&lt;td&gt;SAP&lt;/td&gt;&lt;td&gt;25&lt;/td&gt;&lt;td align="center"&gt;&lt;/td&gt;&lt;/tr&gt;</v>
      </c>
    </row>
    <row r="237" spans="1:19" s="8" customFormat="1" ht="21.95" customHeight="1" x14ac:dyDescent="0.25">
      <c r="A237" s="9" t="s">
        <v>407</v>
      </c>
      <c r="B237" s="10" t="s">
        <v>172</v>
      </c>
      <c r="C237" s="10" t="s">
        <v>408</v>
      </c>
      <c r="D237" s="10" t="s">
        <v>21</v>
      </c>
      <c r="E237" s="10">
        <v>30</v>
      </c>
      <c r="F237" s="10"/>
      <c r="H237" s="43" t="str">
        <f t="shared" si="30"/>
        <v>Kubu Raya</v>
      </c>
      <c r="I237" s="43" t="str">
        <f t="shared" si="31"/>
        <v/>
      </c>
      <c r="J237" s="43" t="str">
        <f t="shared" si="32"/>
        <v>Kubu Raya</v>
      </c>
      <c r="K237" s="43"/>
      <c r="L237" s="91" t="str">
        <f t="shared" si="33"/>
        <v>&lt;td&gt;Kubu Raya&lt;/td&gt;</v>
      </c>
      <c r="M237" s="91" t="str">
        <f t="shared" si="34"/>
        <v>&lt;td&gt;Kalimantan Barat&lt;/td&gt;</v>
      </c>
      <c r="N237" s="91" t="str">
        <f t="shared" si="35"/>
        <v>&lt;td&gt;Pontianak&lt;/td&gt;</v>
      </c>
      <c r="O237" s="91" t="str">
        <f t="shared" si="36"/>
        <v>&lt;td&gt;SAP&lt;/td&gt;</v>
      </c>
      <c r="P237" s="91" t="str">
        <f t="shared" si="37"/>
        <v>&lt;td&gt;30&lt;/td&gt;</v>
      </c>
      <c r="Q237" s="91" t="str">
        <f t="shared" si="38"/>
        <v>&lt;td align="center"&gt;&lt;/td&gt;</v>
      </c>
      <c r="R237" s="42"/>
      <c r="S237" s="98" t="str">
        <f t="shared" si="39"/>
        <v>&lt;tr&gt;&lt;td&gt;Kubu Raya&lt;/td&gt;&lt;td&gt;Kalimantan Barat&lt;/td&gt;&lt;td&gt;Pontianak&lt;/td&gt;&lt;td&gt;SAP&lt;/td&gt;&lt;td&gt;30&lt;/td&gt;&lt;td align="center"&gt;&lt;/td&gt;&lt;/tr&gt;</v>
      </c>
    </row>
    <row r="238" spans="1:19" s="8" customFormat="1" ht="21.95" customHeight="1" x14ac:dyDescent="0.25">
      <c r="A238" s="9" t="s">
        <v>409</v>
      </c>
      <c r="B238" s="10" t="s">
        <v>100</v>
      </c>
      <c r="C238" s="14" t="s">
        <v>253</v>
      </c>
      <c r="D238" s="14" t="s">
        <v>13</v>
      </c>
      <c r="E238" s="14" t="s">
        <v>254</v>
      </c>
      <c r="F238" s="10"/>
      <c r="H238" s="43" t="str">
        <f t="shared" si="30"/>
        <v>Kudus</v>
      </c>
      <c r="I238" s="43" t="str">
        <f t="shared" si="31"/>
        <v/>
      </c>
      <c r="J238" s="43" t="str">
        <f t="shared" si="32"/>
        <v>Kudus</v>
      </c>
      <c r="K238" s="43"/>
      <c r="L238" s="91" t="str">
        <f t="shared" si="33"/>
        <v>&lt;td&gt;Kudus&lt;/td&gt;</v>
      </c>
      <c r="M238" s="91" t="str">
        <f t="shared" si="34"/>
        <v>&lt;td&gt;Jawa Tengah&lt;/td&gt;</v>
      </c>
      <c r="N238" s="91" t="str">
        <f t="shared" si="35"/>
        <v>&lt;td&gt;SDSS Kudus&lt;/td&gt;</v>
      </c>
      <c r="O238" s="91" t="str">
        <f t="shared" si="36"/>
        <v>&lt;td&gt;Web&lt;/td&gt;</v>
      </c>
      <c r="P238" s="91" t="str">
        <f t="shared" si="37"/>
        <v>&lt;td&gt;ST15A8&lt;/td&gt;</v>
      </c>
      <c r="Q238" s="91" t="str">
        <f t="shared" si="38"/>
        <v>&lt;td align="center"&gt;&lt;/td&gt;</v>
      </c>
      <c r="R238" s="42"/>
      <c r="S238" s="98" t="str">
        <f t="shared" si="39"/>
        <v>&lt;tr&gt;&lt;td&gt;Kudus&lt;/td&gt;&lt;td&gt;Jawa Tengah&lt;/td&gt;&lt;td&gt;SDSS Kudus&lt;/td&gt;&lt;td&gt;Web&lt;/td&gt;&lt;td&gt;ST15A8&lt;/td&gt;&lt;td align="center"&gt;&lt;/td&gt;&lt;/tr&gt;</v>
      </c>
    </row>
    <row r="239" spans="1:19" s="8" customFormat="1" ht="21.95" customHeight="1" x14ac:dyDescent="0.25">
      <c r="A239" s="9" t="s">
        <v>410</v>
      </c>
      <c r="B239" s="10" t="s">
        <v>107</v>
      </c>
      <c r="C239" s="10" t="s">
        <v>108</v>
      </c>
      <c r="D239" s="10" t="s">
        <v>21</v>
      </c>
      <c r="E239" s="10">
        <v>16</v>
      </c>
      <c r="F239" s="10"/>
      <c r="H239" s="43" t="str">
        <f t="shared" si="30"/>
        <v>Kulon Progo</v>
      </c>
      <c r="I239" s="43" t="str">
        <f t="shared" si="31"/>
        <v/>
      </c>
      <c r="J239" s="43" t="str">
        <f t="shared" si="32"/>
        <v>Kulon Progo</v>
      </c>
      <c r="K239" s="43"/>
      <c r="L239" s="91" t="str">
        <f t="shared" si="33"/>
        <v>&lt;td&gt;Kulon Progo&lt;/td&gt;</v>
      </c>
      <c r="M239" s="91" t="str">
        <f t="shared" si="34"/>
        <v>&lt;td&gt;DI Yogyakarta&lt;/td&gt;</v>
      </c>
      <c r="N239" s="91" t="str">
        <f t="shared" si="35"/>
        <v>&lt;td&gt;Yogyakarta&lt;/td&gt;</v>
      </c>
      <c r="O239" s="91" t="str">
        <f t="shared" si="36"/>
        <v>&lt;td&gt;SAP&lt;/td&gt;</v>
      </c>
      <c r="P239" s="91" t="str">
        <f t="shared" si="37"/>
        <v>&lt;td&gt;16&lt;/td&gt;</v>
      </c>
      <c r="Q239" s="91" t="str">
        <f t="shared" si="38"/>
        <v>&lt;td align="center"&gt;&lt;/td&gt;</v>
      </c>
      <c r="R239" s="42"/>
      <c r="S239" s="98" t="str">
        <f t="shared" si="39"/>
        <v>&lt;tr&gt;&lt;td&gt;Kulon Progo&lt;/td&gt;&lt;td&gt;DI Yogyakarta&lt;/td&gt;&lt;td&gt;Yogyakarta&lt;/td&gt;&lt;td&gt;SAP&lt;/td&gt;&lt;td&gt;16&lt;/td&gt;&lt;td align="center"&gt;&lt;/td&gt;&lt;/tr&gt;</v>
      </c>
    </row>
    <row r="240" spans="1:19" s="8" customFormat="1" ht="21.95" customHeight="1" x14ac:dyDescent="0.25">
      <c r="A240" s="9" t="s">
        <v>411</v>
      </c>
      <c r="B240" s="10" t="s">
        <v>69</v>
      </c>
      <c r="C240" s="10" t="s">
        <v>412</v>
      </c>
      <c r="D240" s="10" t="s">
        <v>21</v>
      </c>
      <c r="E240" s="10">
        <v>14</v>
      </c>
      <c r="F240" s="10" t="s">
        <v>413</v>
      </c>
      <c r="H240" s="43" t="str">
        <f t="shared" si="30"/>
        <v>Kuningan</v>
      </c>
      <c r="I240" s="43" t="str">
        <f t="shared" si="31"/>
        <v/>
      </c>
      <c r="J240" s="43" t="str">
        <f t="shared" si="32"/>
        <v>Kuningan</v>
      </c>
      <c r="K240" s="43"/>
      <c r="L240" s="91" t="str">
        <f t="shared" si="33"/>
        <v>&lt;td&gt;Kuningan&lt;/td&gt;</v>
      </c>
      <c r="M240" s="91" t="str">
        <f t="shared" si="34"/>
        <v>&lt;td&gt;Jawa Barat&lt;/td&gt;</v>
      </c>
      <c r="N240" s="91" t="str">
        <f t="shared" si="35"/>
        <v>&lt;td&gt;Cirebon&lt;/td&gt;</v>
      </c>
      <c r="O240" s="91" t="str">
        <f t="shared" si="36"/>
        <v>&lt;td&gt;SAP&lt;/td&gt;</v>
      </c>
      <c r="P240" s="91" t="str">
        <f t="shared" si="37"/>
        <v>&lt;td&gt;14&lt;/td&gt;</v>
      </c>
      <c r="Q240" s="91" t="str">
        <f t="shared" si="38"/>
        <v>&lt;td align="center"&gt;Kunjungan setiap Kamis&lt;/td&gt;</v>
      </c>
      <c r="R240" s="42"/>
      <c r="S240" s="98" t="str">
        <f t="shared" si="39"/>
        <v>&lt;tr&gt;&lt;td&gt;Kuningan&lt;/td&gt;&lt;td&gt;Jawa Barat&lt;/td&gt;&lt;td&gt;Cirebon&lt;/td&gt;&lt;td&gt;SAP&lt;/td&gt;&lt;td&gt;14&lt;/td&gt;&lt;td align="center"&gt;Kunjungan setiap Kamis&lt;/td&gt;&lt;/tr&gt;</v>
      </c>
    </row>
    <row r="241" spans="1:19" s="8" customFormat="1" ht="21.95" customHeight="1" x14ac:dyDescent="0.25">
      <c r="A241" s="9" t="s">
        <v>414</v>
      </c>
      <c r="B241" s="10" t="s">
        <v>7</v>
      </c>
      <c r="C241" s="14" t="s">
        <v>48</v>
      </c>
      <c r="D241" s="14" t="s">
        <v>13</v>
      </c>
      <c r="E241" s="14" t="s">
        <v>49</v>
      </c>
      <c r="F241" s="10"/>
      <c r="H241" s="43" t="str">
        <f t="shared" si="30"/>
        <v>Kupang</v>
      </c>
      <c r="I241" s="43" t="str">
        <f t="shared" si="31"/>
        <v/>
      </c>
      <c r="J241" s="43" t="str">
        <f t="shared" si="32"/>
        <v>Kupang</v>
      </c>
      <c r="K241" s="43"/>
      <c r="L241" s="91" t="str">
        <f t="shared" si="33"/>
        <v>&lt;td&gt;Kupang&lt;/td&gt;</v>
      </c>
      <c r="M241" s="91" t="str">
        <f t="shared" si="34"/>
        <v>&lt;td&gt;Nusa Tenggara Timur&lt;/td&gt;</v>
      </c>
      <c r="N241" s="91" t="str">
        <f t="shared" si="35"/>
        <v>&lt;td&gt;SDSS Kupang&lt;/td&gt;</v>
      </c>
      <c r="O241" s="91" t="str">
        <f t="shared" si="36"/>
        <v>&lt;td&gt;Web&lt;/td&gt;</v>
      </c>
      <c r="P241" s="91" t="str">
        <f t="shared" si="37"/>
        <v>&lt;td&gt;ST19B0&lt;/td&gt;</v>
      </c>
      <c r="Q241" s="91" t="str">
        <f t="shared" si="38"/>
        <v>&lt;td align="center"&gt;&lt;/td&gt;</v>
      </c>
      <c r="R241" s="42"/>
      <c r="S241" s="98" t="str">
        <f t="shared" si="39"/>
        <v>&lt;tr&gt;&lt;td&gt;Kupang&lt;/td&gt;&lt;td&gt;Nusa Tenggara Timur&lt;/td&gt;&lt;td&gt;SDSS Kupang&lt;/td&gt;&lt;td&gt;Web&lt;/td&gt;&lt;td&gt;ST19B0&lt;/td&gt;&lt;td align="center"&gt;&lt;/td&gt;&lt;/tr&gt;</v>
      </c>
    </row>
    <row r="242" spans="1:19" s="8" customFormat="1" ht="21.95" customHeight="1" x14ac:dyDescent="0.25">
      <c r="A242" s="9" t="s">
        <v>415</v>
      </c>
      <c r="B242" s="10" t="s">
        <v>11</v>
      </c>
      <c r="C242" s="10" t="s">
        <v>20</v>
      </c>
      <c r="D242" s="10" t="s">
        <v>21</v>
      </c>
      <c r="E242" s="10">
        <v>27</v>
      </c>
      <c r="F242" s="10" t="s">
        <v>22</v>
      </c>
      <c r="H242" s="43" t="str">
        <f t="shared" si="30"/>
        <v>Kuta Cane</v>
      </c>
      <c r="I242" s="43" t="str">
        <f t="shared" si="31"/>
        <v>Aceh Tenggara</v>
      </c>
      <c r="J242" s="43" t="str">
        <f t="shared" si="32"/>
        <v>Kuta Cane - &lt;span style="font-style: oblique; color: #03F; font-weight: lighter;"&gt;Aceh Tenggara</v>
      </c>
      <c r="K242" s="43"/>
      <c r="L242" s="91" t="str">
        <f t="shared" si="33"/>
        <v>&lt;td&gt;Kuta Cane - &lt;span style="font-style: oblique; color: #03F; font-weight: lighter;"&gt;Aceh Tenggara&lt;/td&gt;</v>
      </c>
      <c r="M242" s="91" t="str">
        <f t="shared" si="34"/>
        <v>&lt;td&gt;NAD&lt;/td&gt;</v>
      </c>
      <c r="N242" s="91" t="str">
        <f t="shared" si="35"/>
        <v>&lt;td&gt;Medan&lt;/td&gt;</v>
      </c>
      <c r="O242" s="91" t="str">
        <f t="shared" si="36"/>
        <v>&lt;td&gt;SAP&lt;/td&gt;</v>
      </c>
      <c r="P242" s="91" t="str">
        <f t="shared" si="37"/>
        <v>&lt;td&gt;27&lt;/td&gt;</v>
      </c>
      <c r="Q242" s="91" t="str">
        <f t="shared" si="38"/>
        <v>&lt;td align="center"&gt;Kunjungan luar kota&lt;/td&gt;</v>
      </c>
      <c r="R242" s="42"/>
      <c r="S242" s="98" t="str">
        <f t="shared" si="39"/>
        <v>&lt;tr&gt;&lt;td&gt;Kuta Cane - &lt;span style="font-style: oblique; color: #03F; font-weight: lighter;"&gt;Aceh Tenggara&lt;/td&gt;&lt;td&gt;NAD&lt;/td&gt;&lt;td&gt;Medan&lt;/td&gt;&lt;td&gt;SAP&lt;/td&gt;&lt;td&gt;27&lt;/td&gt;&lt;td align="center"&gt;Kunjungan luar kota&lt;/td&gt;&lt;/tr&gt;</v>
      </c>
    </row>
    <row r="243" spans="1:19" s="8" customFormat="1" ht="21.95" customHeight="1" x14ac:dyDescent="0.25">
      <c r="A243" s="9" t="s">
        <v>416</v>
      </c>
      <c r="B243" s="10" t="s">
        <v>62</v>
      </c>
      <c r="C243" s="10" t="s">
        <v>417</v>
      </c>
      <c r="D243" s="10" t="s">
        <v>21</v>
      </c>
      <c r="E243" s="17">
        <v>21</v>
      </c>
      <c r="F243" s="10"/>
      <c r="H243" s="43" t="str">
        <f t="shared" si="30"/>
        <v>Kutai Barat</v>
      </c>
      <c r="I243" s="43" t="str">
        <f t="shared" si="31"/>
        <v/>
      </c>
      <c r="J243" s="43" t="str">
        <f t="shared" si="32"/>
        <v>Kutai Barat</v>
      </c>
      <c r="K243" s="43"/>
      <c r="L243" s="91" t="str">
        <f t="shared" si="33"/>
        <v>&lt;td&gt;Kutai Barat&lt;/td&gt;</v>
      </c>
      <c r="M243" s="91" t="str">
        <f t="shared" si="34"/>
        <v>&lt;td&gt;Kalimantan Timur&lt;/td&gt;</v>
      </c>
      <c r="N243" s="91" t="str">
        <f t="shared" si="35"/>
        <v>&lt;td&gt;Samarinda&lt;/td&gt;</v>
      </c>
      <c r="O243" s="91" t="str">
        <f t="shared" si="36"/>
        <v>&lt;td&gt;SAP&lt;/td&gt;</v>
      </c>
      <c r="P243" s="91" t="str">
        <f t="shared" si="37"/>
        <v>&lt;td&gt;21&lt;/td&gt;</v>
      </c>
      <c r="Q243" s="91" t="str">
        <f t="shared" si="38"/>
        <v>&lt;td align="center"&gt;&lt;/td&gt;</v>
      </c>
      <c r="R243" s="42"/>
      <c r="S243" s="98" t="str">
        <f t="shared" si="39"/>
        <v>&lt;tr&gt;&lt;td&gt;Kutai Barat&lt;/td&gt;&lt;td&gt;Kalimantan Timur&lt;/td&gt;&lt;td&gt;Samarinda&lt;/td&gt;&lt;td&gt;SAP&lt;/td&gt;&lt;td&gt;21&lt;/td&gt;&lt;td align="center"&gt;&lt;/td&gt;&lt;/tr&gt;</v>
      </c>
    </row>
    <row r="244" spans="1:19" s="8" customFormat="1" ht="21.95" customHeight="1" x14ac:dyDescent="0.25">
      <c r="A244" s="9" t="s">
        <v>418</v>
      </c>
      <c r="B244" s="10" t="s">
        <v>62</v>
      </c>
      <c r="C244" s="10" t="s">
        <v>417</v>
      </c>
      <c r="D244" s="10" t="s">
        <v>21</v>
      </c>
      <c r="E244" s="17">
        <v>21</v>
      </c>
      <c r="F244" s="10" t="s">
        <v>419</v>
      </c>
      <c r="H244" s="43" t="str">
        <f t="shared" si="30"/>
        <v>Kutai Kartanegara</v>
      </c>
      <c r="I244" s="43" t="str">
        <f t="shared" si="31"/>
        <v/>
      </c>
      <c r="J244" s="43" t="str">
        <f t="shared" si="32"/>
        <v>Kutai Kartanegara</v>
      </c>
      <c r="K244" s="43"/>
      <c r="L244" s="91" t="str">
        <f t="shared" si="33"/>
        <v>&lt;td&gt;Kutai Kartanegara&lt;/td&gt;</v>
      </c>
      <c r="M244" s="91" t="str">
        <f t="shared" si="34"/>
        <v>&lt;td&gt;Kalimantan Timur&lt;/td&gt;</v>
      </c>
      <c r="N244" s="91" t="str">
        <f t="shared" si="35"/>
        <v>&lt;td&gt;Samarinda&lt;/td&gt;</v>
      </c>
      <c r="O244" s="91" t="str">
        <f t="shared" si="36"/>
        <v>&lt;td&gt;SAP&lt;/td&gt;</v>
      </c>
      <c r="P244" s="91" t="str">
        <f t="shared" si="37"/>
        <v>&lt;td&gt;21&lt;/td&gt;</v>
      </c>
      <c r="Q244" s="91" t="str">
        <f t="shared" si="38"/>
        <v>&lt;td align="center"&gt;Kunjungan luar kota setiap Selasa/Rabu&lt;/td&gt;</v>
      </c>
      <c r="R244" s="42"/>
      <c r="S244" s="98" t="str">
        <f t="shared" si="39"/>
        <v>&lt;tr&gt;&lt;td&gt;Kutai Kartanegara&lt;/td&gt;&lt;td&gt;Kalimantan Timur&lt;/td&gt;&lt;td&gt;Samarinda&lt;/td&gt;&lt;td&gt;SAP&lt;/td&gt;&lt;td&gt;21&lt;/td&gt;&lt;td align="center"&gt;Kunjungan luar kota setiap Selasa/Rabu&lt;/td&gt;&lt;/tr&gt;</v>
      </c>
    </row>
    <row r="245" spans="1:19" s="8" customFormat="1" ht="21.95" customHeight="1" x14ac:dyDescent="0.25">
      <c r="A245" s="9" t="s">
        <v>420</v>
      </c>
      <c r="B245" s="10" t="s">
        <v>62</v>
      </c>
      <c r="C245" s="10" t="s">
        <v>417</v>
      </c>
      <c r="D245" s="10" t="s">
        <v>21</v>
      </c>
      <c r="E245" s="17">
        <v>21</v>
      </c>
      <c r="F245" s="10"/>
      <c r="H245" s="43" t="str">
        <f t="shared" si="30"/>
        <v>Kutai Timur</v>
      </c>
      <c r="I245" s="43" t="str">
        <f t="shared" si="31"/>
        <v/>
      </c>
      <c r="J245" s="43" t="str">
        <f t="shared" si="32"/>
        <v>Kutai Timur</v>
      </c>
      <c r="K245" s="43"/>
      <c r="L245" s="91" t="str">
        <f t="shared" si="33"/>
        <v>&lt;td&gt;Kutai Timur&lt;/td&gt;</v>
      </c>
      <c r="M245" s="91" t="str">
        <f t="shared" si="34"/>
        <v>&lt;td&gt;Kalimantan Timur&lt;/td&gt;</v>
      </c>
      <c r="N245" s="91" t="str">
        <f t="shared" si="35"/>
        <v>&lt;td&gt;Samarinda&lt;/td&gt;</v>
      </c>
      <c r="O245" s="91" t="str">
        <f t="shared" si="36"/>
        <v>&lt;td&gt;SAP&lt;/td&gt;</v>
      </c>
      <c r="P245" s="91" t="str">
        <f t="shared" si="37"/>
        <v>&lt;td&gt;21&lt;/td&gt;</v>
      </c>
      <c r="Q245" s="91" t="str">
        <f t="shared" si="38"/>
        <v>&lt;td align="center"&gt;&lt;/td&gt;</v>
      </c>
      <c r="R245" s="42"/>
      <c r="S245" s="98" t="str">
        <f t="shared" si="39"/>
        <v>&lt;tr&gt;&lt;td&gt;Kutai Timur&lt;/td&gt;&lt;td&gt;Kalimantan Timur&lt;/td&gt;&lt;td&gt;Samarinda&lt;/td&gt;&lt;td&gt;SAP&lt;/td&gt;&lt;td&gt;21&lt;/td&gt;&lt;td align="center"&gt;&lt;/td&gt;&lt;/tr&gt;</v>
      </c>
    </row>
    <row r="246" spans="1:19" s="8" customFormat="1" ht="21.95" customHeight="1" x14ac:dyDescent="0.25">
      <c r="A246" s="9" t="s">
        <v>421</v>
      </c>
      <c r="B246" s="10" t="s">
        <v>107</v>
      </c>
      <c r="C246" s="10" t="s">
        <v>108</v>
      </c>
      <c r="D246" s="10" t="s">
        <v>21</v>
      </c>
      <c r="E246" s="10">
        <v>16</v>
      </c>
      <c r="F246" s="10" t="s">
        <v>422</v>
      </c>
      <c r="H246" s="43" t="str">
        <f t="shared" si="30"/>
        <v>Kutoarjo</v>
      </c>
      <c r="I246" s="43" t="str">
        <f t="shared" si="31"/>
        <v/>
      </c>
      <c r="J246" s="43" t="str">
        <f t="shared" si="32"/>
        <v>Kutoarjo</v>
      </c>
      <c r="K246" s="43"/>
      <c r="L246" s="91" t="str">
        <f t="shared" si="33"/>
        <v>&lt;td&gt;Kutoarjo&lt;/td&gt;</v>
      </c>
      <c r="M246" s="91" t="str">
        <f t="shared" si="34"/>
        <v>&lt;td&gt;DI Yogyakarta&lt;/td&gt;</v>
      </c>
      <c r="N246" s="91" t="str">
        <f t="shared" si="35"/>
        <v>&lt;td&gt;Yogyakarta&lt;/td&gt;</v>
      </c>
      <c r="O246" s="91" t="str">
        <f t="shared" si="36"/>
        <v>&lt;td&gt;SAP&lt;/td&gt;</v>
      </c>
      <c r="P246" s="91" t="str">
        <f t="shared" si="37"/>
        <v>&lt;td&gt;16&lt;/td&gt;</v>
      </c>
      <c r="Q246" s="91" t="str">
        <f t="shared" si="38"/>
        <v>&lt;td align="center"&gt;Kunjungan setiap hari Jum'at&lt;/td&gt;</v>
      </c>
      <c r="R246" s="42"/>
      <c r="S246" s="98" t="str">
        <f t="shared" si="39"/>
        <v>&lt;tr&gt;&lt;td&gt;Kutoarjo&lt;/td&gt;&lt;td&gt;DI Yogyakarta&lt;/td&gt;&lt;td&gt;Yogyakarta&lt;/td&gt;&lt;td&gt;SAP&lt;/td&gt;&lt;td&gt;16&lt;/td&gt;&lt;td align="center"&gt;Kunjungan setiap hari Jum'at&lt;/td&gt;&lt;/tr&gt;</v>
      </c>
    </row>
    <row r="247" spans="1:19" s="8" customFormat="1" ht="21.95" customHeight="1" x14ac:dyDescent="0.25">
      <c r="A247" s="9" t="s">
        <v>423</v>
      </c>
      <c r="B247" s="10" t="s">
        <v>39</v>
      </c>
      <c r="C247" s="14" t="s">
        <v>424</v>
      </c>
      <c r="D247" s="14" t="s">
        <v>13</v>
      </c>
      <c r="E247" s="14" t="s">
        <v>425</v>
      </c>
      <c r="F247" s="10"/>
      <c r="H247" s="43" t="str">
        <f t="shared" si="30"/>
        <v>Labuhan Batu</v>
      </c>
      <c r="I247" s="43" t="str">
        <f t="shared" si="31"/>
        <v/>
      </c>
      <c r="J247" s="43" t="str">
        <f t="shared" si="32"/>
        <v>Labuhan Batu</v>
      </c>
      <c r="K247" s="43"/>
      <c r="L247" s="91" t="str">
        <f t="shared" si="33"/>
        <v>&lt;td&gt;Labuhan Batu&lt;/td&gt;</v>
      </c>
      <c r="M247" s="91" t="str">
        <f t="shared" si="34"/>
        <v>&lt;td&gt;Sumatera Utara&lt;/td&gt;</v>
      </c>
      <c r="N247" s="91" t="str">
        <f t="shared" si="35"/>
        <v>&lt;td&gt;SDSS Rantauprapat&lt;/td&gt;</v>
      </c>
      <c r="O247" s="91" t="str">
        <f t="shared" si="36"/>
        <v>&lt;td&gt;Web&lt;/td&gt;</v>
      </c>
      <c r="P247" s="91" t="str">
        <f t="shared" si="37"/>
        <v>&lt;td&gt;ST27B2&lt;/td&gt;</v>
      </c>
      <c r="Q247" s="91" t="str">
        <f t="shared" si="38"/>
        <v>&lt;td align="center"&gt;&lt;/td&gt;</v>
      </c>
      <c r="R247" s="42"/>
      <c r="S247" s="98" t="str">
        <f t="shared" si="39"/>
        <v>&lt;tr&gt;&lt;td&gt;Labuhan Batu&lt;/td&gt;&lt;td&gt;Sumatera Utara&lt;/td&gt;&lt;td&gt;SDSS Rantauprapat&lt;/td&gt;&lt;td&gt;Web&lt;/td&gt;&lt;td&gt;ST27B2&lt;/td&gt;&lt;td align="center"&gt;&lt;/td&gt;&lt;/tr&gt;</v>
      </c>
    </row>
    <row r="248" spans="1:19" s="8" customFormat="1" ht="21.95" customHeight="1" x14ac:dyDescent="0.25">
      <c r="A248" s="9" t="s">
        <v>426</v>
      </c>
      <c r="B248" s="10" t="s">
        <v>110</v>
      </c>
      <c r="C248" s="10" t="s">
        <v>111</v>
      </c>
      <c r="D248" s="10" t="s">
        <v>21</v>
      </c>
      <c r="E248" s="10">
        <v>23</v>
      </c>
      <c r="F248" s="10"/>
      <c r="H248" s="43" t="str">
        <f t="shared" si="30"/>
        <v>Lahat</v>
      </c>
      <c r="I248" s="43" t="str">
        <f t="shared" si="31"/>
        <v/>
      </c>
      <c r="J248" s="43" t="str">
        <f t="shared" si="32"/>
        <v>Lahat</v>
      </c>
      <c r="K248" s="43"/>
      <c r="L248" s="91" t="str">
        <f t="shared" si="33"/>
        <v>&lt;td&gt;Lahat&lt;/td&gt;</v>
      </c>
      <c r="M248" s="91" t="str">
        <f t="shared" si="34"/>
        <v>&lt;td&gt;Sumatera Selatan&lt;/td&gt;</v>
      </c>
      <c r="N248" s="91" t="str">
        <f t="shared" si="35"/>
        <v>&lt;td&gt;Palembang&lt;/td&gt;</v>
      </c>
      <c r="O248" s="91" t="str">
        <f t="shared" si="36"/>
        <v>&lt;td&gt;SAP&lt;/td&gt;</v>
      </c>
      <c r="P248" s="91" t="str">
        <f t="shared" si="37"/>
        <v>&lt;td&gt;23&lt;/td&gt;</v>
      </c>
      <c r="Q248" s="91" t="str">
        <f t="shared" si="38"/>
        <v>&lt;td align="center"&gt;&lt;/td&gt;</v>
      </c>
      <c r="R248" s="42"/>
      <c r="S248" s="98" t="str">
        <f t="shared" si="39"/>
        <v>&lt;tr&gt;&lt;td&gt;Lahat&lt;/td&gt;&lt;td&gt;Sumatera Selatan&lt;/td&gt;&lt;td&gt;Palembang&lt;/td&gt;&lt;td&gt;SAP&lt;/td&gt;&lt;td&gt;23&lt;/td&gt;&lt;td align="center"&gt;&lt;/td&gt;&lt;/tr&gt;</v>
      </c>
    </row>
    <row r="249" spans="1:19" s="8" customFormat="1" ht="21.95" customHeight="1" x14ac:dyDescent="0.25">
      <c r="A249" s="9" t="s">
        <v>427</v>
      </c>
      <c r="B249" s="10" t="s">
        <v>59</v>
      </c>
      <c r="C249" s="14" t="s">
        <v>428</v>
      </c>
      <c r="D249" s="14" t="s">
        <v>13</v>
      </c>
      <c r="E249" s="14">
        <v>22</v>
      </c>
      <c r="F249" s="12" t="s">
        <v>429</v>
      </c>
      <c r="H249" s="43" t="str">
        <f t="shared" si="30"/>
        <v>Lamandau</v>
      </c>
      <c r="I249" s="43" t="str">
        <f t="shared" si="31"/>
        <v/>
      </c>
      <c r="J249" s="43" t="str">
        <f t="shared" si="32"/>
        <v>Lamandau</v>
      </c>
      <c r="K249" s="43"/>
      <c r="L249" s="91" t="str">
        <f t="shared" si="33"/>
        <v>&lt;td&gt;Lamandau&lt;/td&gt;</v>
      </c>
      <c r="M249" s="91" t="str">
        <f t="shared" si="34"/>
        <v>&lt;td&gt;Kalimantan Selatan&lt;/td&gt;</v>
      </c>
      <c r="N249" s="91" t="str">
        <f t="shared" si="35"/>
        <v>&lt;td&gt;Banjarmasin / SDSS Sampit&lt;/td&gt;</v>
      </c>
      <c r="O249" s="91" t="str">
        <f t="shared" si="36"/>
        <v>&lt;td&gt;Web&lt;/td&gt;</v>
      </c>
      <c r="P249" s="91" t="str">
        <f t="shared" si="37"/>
        <v>&lt;td&gt;22&lt;/td&gt;</v>
      </c>
      <c r="Q249" s="91" t="str">
        <f t="shared" si="38"/>
        <v>&lt;td align="center"&gt;Ada kemungkinan OUT OF COVERAGE&lt;/td&gt;</v>
      </c>
      <c r="R249" s="42"/>
      <c r="S249" s="98" t="str">
        <f t="shared" si="39"/>
        <v>&lt;tr&gt;&lt;td&gt;Lamandau&lt;/td&gt;&lt;td&gt;Kalimantan Selatan&lt;/td&gt;&lt;td&gt;Banjarmasin / SDSS Sampit&lt;/td&gt;&lt;td&gt;Web&lt;/td&gt;&lt;td&gt;22&lt;/td&gt;&lt;td align="center"&gt;Ada kemungkinan OUT OF COVERAGE&lt;/td&gt;&lt;/tr&gt;</v>
      </c>
    </row>
    <row r="250" spans="1:19" s="8" customFormat="1" ht="21.95" customHeight="1" x14ac:dyDescent="0.25">
      <c r="A250" s="9" t="s">
        <v>430</v>
      </c>
      <c r="B250" s="10" t="s">
        <v>89</v>
      </c>
      <c r="C250" s="10" t="s">
        <v>299</v>
      </c>
      <c r="D250" s="10" t="s">
        <v>21</v>
      </c>
      <c r="E250" s="10">
        <v>19</v>
      </c>
      <c r="F250" s="10" t="s">
        <v>237</v>
      </c>
      <c r="H250" s="43" t="str">
        <f t="shared" si="30"/>
        <v>Lamongan</v>
      </c>
      <c r="I250" s="43" t="str">
        <f t="shared" si="31"/>
        <v/>
      </c>
      <c r="J250" s="43" t="str">
        <f t="shared" si="32"/>
        <v>Lamongan</v>
      </c>
      <c r="K250" s="43"/>
      <c r="L250" s="91" t="str">
        <f t="shared" si="33"/>
        <v>&lt;td&gt;Lamongan&lt;/td&gt;</v>
      </c>
      <c r="M250" s="91" t="str">
        <f t="shared" si="34"/>
        <v>&lt;td&gt;Jawa Timur&lt;/td&gt;</v>
      </c>
      <c r="N250" s="91" t="str">
        <f t="shared" si="35"/>
        <v>&lt;td&gt;Surabaya&lt;/td&gt;</v>
      </c>
      <c r="O250" s="91" t="str">
        <f t="shared" si="36"/>
        <v>&lt;td&gt;SAP&lt;/td&gt;</v>
      </c>
      <c r="P250" s="91" t="str">
        <f t="shared" si="37"/>
        <v>&lt;td&gt;19&lt;/td&gt;</v>
      </c>
      <c r="Q250" s="91" t="str">
        <f t="shared" si="38"/>
        <v>&lt;td align="center"&gt;Dibuatkan 3a&lt;/td&gt;</v>
      </c>
      <c r="R250" s="42"/>
      <c r="S250" s="98" t="str">
        <f t="shared" si="39"/>
        <v>&lt;tr&gt;&lt;td&gt;Lamongan&lt;/td&gt;&lt;td&gt;Jawa Timur&lt;/td&gt;&lt;td&gt;Surabaya&lt;/td&gt;&lt;td&gt;SAP&lt;/td&gt;&lt;td&gt;19&lt;/td&gt;&lt;td align="center"&gt;Dibuatkan 3a&lt;/td&gt;&lt;/tr&gt;</v>
      </c>
    </row>
    <row r="251" spans="1:19" s="8" customFormat="1" ht="21.95" customHeight="1" x14ac:dyDescent="0.25">
      <c r="A251" s="9" t="s">
        <v>431</v>
      </c>
      <c r="B251" s="10" t="s">
        <v>67</v>
      </c>
      <c r="C251" s="10" t="s">
        <v>67</v>
      </c>
      <c r="D251" s="10" t="s">
        <v>21</v>
      </c>
      <c r="E251" s="10">
        <v>29</v>
      </c>
      <c r="F251" s="10"/>
      <c r="H251" s="43" t="str">
        <f t="shared" si="30"/>
        <v>Lampung Barat</v>
      </c>
      <c r="I251" s="43" t="str">
        <f t="shared" si="31"/>
        <v/>
      </c>
      <c r="J251" s="43" t="str">
        <f t="shared" si="32"/>
        <v>Lampung Barat</v>
      </c>
      <c r="K251" s="43"/>
      <c r="L251" s="91" t="str">
        <f t="shared" si="33"/>
        <v>&lt;td&gt;Lampung Barat&lt;/td&gt;</v>
      </c>
      <c r="M251" s="91" t="str">
        <f t="shared" si="34"/>
        <v>&lt;td&gt;Lampung&lt;/td&gt;</v>
      </c>
      <c r="N251" s="91" t="str">
        <f t="shared" si="35"/>
        <v>&lt;td&gt;Lampung&lt;/td&gt;</v>
      </c>
      <c r="O251" s="91" t="str">
        <f t="shared" si="36"/>
        <v>&lt;td&gt;SAP&lt;/td&gt;</v>
      </c>
      <c r="P251" s="91" t="str">
        <f t="shared" si="37"/>
        <v>&lt;td&gt;29&lt;/td&gt;</v>
      </c>
      <c r="Q251" s="91" t="str">
        <f t="shared" si="38"/>
        <v>&lt;td align="center"&gt;&lt;/td&gt;</v>
      </c>
      <c r="R251" s="42"/>
      <c r="S251" s="98" t="str">
        <f t="shared" si="39"/>
        <v>&lt;tr&gt;&lt;td&gt;Lampung Barat&lt;/td&gt;&lt;td&gt;Lampung&lt;/td&gt;&lt;td&gt;Lampung&lt;/td&gt;&lt;td&gt;SAP&lt;/td&gt;&lt;td&gt;29&lt;/td&gt;&lt;td align="center"&gt;&lt;/td&gt;&lt;/tr&gt;</v>
      </c>
    </row>
    <row r="252" spans="1:19" s="8" customFormat="1" ht="21.95" customHeight="1" x14ac:dyDescent="0.25">
      <c r="A252" s="9" t="s">
        <v>432</v>
      </c>
      <c r="B252" s="10" t="s">
        <v>67</v>
      </c>
      <c r="C252" s="10" t="s">
        <v>67</v>
      </c>
      <c r="D252" s="10" t="s">
        <v>21</v>
      </c>
      <c r="E252" s="10">
        <v>29</v>
      </c>
      <c r="F252" s="10"/>
      <c r="H252" s="43" t="str">
        <f t="shared" si="30"/>
        <v>Lampung Selatan</v>
      </c>
      <c r="I252" s="43" t="str">
        <f t="shared" si="31"/>
        <v/>
      </c>
      <c r="J252" s="43" t="str">
        <f t="shared" si="32"/>
        <v>Lampung Selatan</v>
      </c>
      <c r="K252" s="43"/>
      <c r="L252" s="91" t="str">
        <f t="shared" si="33"/>
        <v>&lt;td&gt;Lampung Selatan&lt;/td&gt;</v>
      </c>
      <c r="M252" s="91" t="str">
        <f t="shared" si="34"/>
        <v>&lt;td&gt;Lampung&lt;/td&gt;</v>
      </c>
      <c r="N252" s="91" t="str">
        <f t="shared" si="35"/>
        <v>&lt;td&gt;Lampung&lt;/td&gt;</v>
      </c>
      <c r="O252" s="91" t="str">
        <f t="shared" si="36"/>
        <v>&lt;td&gt;SAP&lt;/td&gt;</v>
      </c>
      <c r="P252" s="91" t="str">
        <f t="shared" si="37"/>
        <v>&lt;td&gt;29&lt;/td&gt;</v>
      </c>
      <c r="Q252" s="91" t="str">
        <f t="shared" si="38"/>
        <v>&lt;td align="center"&gt;&lt;/td&gt;</v>
      </c>
      <c r="R252" s="42"/>
      <c r="S252" s="98" t="str">
        <f t="shared" si="39"/>
        <v>&lt;tr&gt;&lt;td&gt;Lampung Selatan&lt;/td&gt;&lt;td&gt;Lampung&lt;/td&gt;&lt;td&gt;Lampung&lt;/td&gt;&lt;td&gt;SAP&lt;/td&gt;&lt;td&gt;29&lt;/td&gt;&lt;td align="center"&gt;&lt;/td&gt;&lt;/tr&gt;</v>
      </c>
    </row>
    <row r="253" spans="1:19" s="8" customFormat="1" ht="21.95" customHeight="1" x14ac:dyDescent="0.25">
      <c r="A253" s="9" t="s">
        <v>433</v>
      </c>
      <c r="B253" s="10" t="s">
        <v>67</v>
      </c>
      <c r="C253" s="10" t="s">
        <v>67</v>
      </c>
      <c r="D253" s="10" t="s">
        <v>21</v>
      </c>
      <c r="E253" s="10">
        <v>29</v>
      </c>
      <c r="F253" s="10"/>
      <c r="H253" s="43" t="str">
        <f t="shared" si="30"/>
        <v>Lampung Tengah</v>
      </c>
      <c r="I253" s="43" t="str">
        <f t="shared" si="31"/>
        <v/>
      </c>
      <c r="J253" s="43" t="str">
        <f t="shared" si="32"/>
        <v>Lampung Tengah</v>
      </c>
      <c r="K253" s="43"/>
      <c r="L253" s="91" t="str">
        <f t="shared" si="33"/>
        <v>&lt;td&gt;Lampung Tengah&lt;/td&gt;</v>
      </c>
      <c r="M253" s="91" t="str">
        <f t="shared" si="34"/>
        <v>&lt;td&gt;Lampung&lt;/td&gt;</v>
      </c>
      <c r="N253" s="91" t="str">
        <f t="shared" si="35"/>
        <v>&lt;td&gt;Lampung&lt;/td&gt;</v>
      </c>
      <c r="O253" s="91" t="str">
        <f t="shared" si="36"/>
        <v>&lt;td&gt;SAP&lt;/td&gt;</v>
      </c>
      <c r="P253" s="91" t="str">
        <f t="shared" si="37"/>
        <v>&lt;td&gt;29&lt;/td&gt;</v>
      </c>
      <c r="Q253" s="91" t="str">
        <f t="shared" si="38"/>
        <v>&lt;td align="center"&gt;&lt;/td&gt;</v>
      </c>
      <c r="R253" s="42"/>
      <c r="S253" s="98" t="str">
        <f t="shared" si="39"/>
        <v>&lt;tr&gt;&lt;td&gt;Lampung Tengah&lt;/td&gt;&lt;td&gt;Lampung&lt;/td&gt;&lt;td&gt;Lampung&lt;/td&gt;&lt;td&gt;SAP&lt;/td&gt;&lt;td&gt;29&lt;/td&gt;&lt;td align="center"&gt;&lt;/td&gt;&lt;/tr&gt;</v>
      </c>
    </row>
    <row r="254" spans="1:19" s="8" customFormat="1" ht="21.95" customHeight="1" x14ac:dyDescent="0.25">
      <c r="A254" s="9" t="s">
        <v>434</v>
      </c>
      <c r="B254" s="10" t="s">
        <v>67</v>
      </c>
      <c r="C254" s="10" t="s">
        <v>67</v>
      </c>
      <c r="D254" s="10" t="s">
        <v>21</v>
      </c>
      <c r="E254" s="10">
        <v>29</v>
      </c>
      <c r="F254" s="10"/>
      <c r="H254" s="43" t="str">
        <f t="shared" si="30"/>
        <v>Lampung Timur</v>
      </c>
      <c r="I254" s="43" t="str">
        <f t="shared" si="31"/>
        <v/>
      </c>
      <c r="J254" s="43" t="str">
        <f t="shared" si="32"/>
        <v>Lampung Timur</v>
      </c>
      <c r="K254" s="43"/>
      <c r="L254" s="91" t="str">
        <f t="shared" si="33"/>
        <v>&lt;td&gt;Lampung Timur&lt;/td&gt;</v>
      </c>
      <c r="M254" s="91" t="str">
        <f t="shared" si="34"/>
        <v>&lt;td&gt;Lampung&lt;/td&gt;</v>
      </c>
      <c r="N254" s="91" t="str">
        <f t="shared" si="35"/>
        <v>&lt;td&gt;Lampung&lt;/td&gt;</v>
      </c>
      <c r="O254" s="91" t="str">
        <f t="shared" si="36"/>
        <v>&lt;td&gt;SAP&lt;/td&gt;</v>
      </c>
      <c r="P254" s="91" t="str">
        <f t="shared" si="37"/>
        <v>&lt;td&gt;29&lt;/td&gt;</v>
      </c>
      <c r="Q254" s="91" t="str">
        <f t="shared" si="38"/>
        <v>&lt;td align="center"&gt;&lt;/td&gt;</v>
      </c>
      <c r="R254" s="42"/>
      <c r="S254" s="98" t="str">
        <f t="shared" si="39"/>
        <v>&lt;tr&gt;&lt;td&gt;Lampung Timur&lt;/td&gt;&lt;td&gt;Lampung&lt;/td&gt;&lt;td&gt;Lampung&lt;/td&gt;&lt;td&gt;SAP&lt;/td&gt;&lt;td&gt;29&lt;/td&gt;&lt;td align="center"&gt;&lt;/td&gt;&lt;/tr&gt;</v>
      </c>
    </row>
    <row r="255" spans="1:19" s="8" customFormat="1" ht="21.95" customHeight="1" x14ac:dyDescent="0.25">
      <c r="A255" s="9" t="s">
        <v>435</v>
      </c>
      <c r="B255" s="10" t="s">
        <v>67</v>
      </c>
      <c r="C255" s="10" t="s">
        <v>67</v>
      </c>
      <c r="D255" s="10" t="s">
        <v>21</v>
      </c>
      <c r="E255" s="10">
        <v>29</v>
      </c>
      <c r="F255" s="10"/>
      <c r="H255" s="43" t="str">
        <f t="shared" si="30"/>
        <v>Lampung Utara</v>
      </c>
      <c r="I255" s="43" t="str">
        <f t="shared" si="31"/>
        <v/>
      </c>
      <c r="J255" s="43" t="str">
        <f t="shared" si="32"/>
        <v>Lampung Utara</v>
      </c>
      <c r="K255" s="43"/>
      <c r="L255" s="91" t="str">
        <f t="shared" si="33"/>
        <v>&lt;td&gt;Lampung Utara&lt;/td&gt;</v>
      </c>
      <c r="M255" s="91" t="str">
        <f t="shared" si="34"/>
        <v>&lt;td&gt;Lampung&lt;/td&gt;</v>
      </c>
      <c r="N255" s="91" t="str">
        <f t="shared" si="35"/>
        <v>&lt;td&gt;Lampung&lt;/td&gt;</v>
      </c>
      <c r="O255" s="91" t="str">
        <f t="shared" si="36"/>
        <v>&lt;td&gt;SAP&lt;/td&gt;</v>
      </c>
      <c r="P255" s="91" t="str">
        <f t="shared" si="37"/>
        <v>&lt;td&gt;29&lt;/td&gt;</v>
      </c>
      <c r="Q255" s="91" t="str">
        <f t="shared" si="38"/>
        <v>&lt;td align="center"&gt;&lt;/td&gt;</v>
      </c>
      <c r="R255" s="42"/>
      <c r="S255" s="98" t="str">
        <f t="shared" si="39"/>
        <v>&lt;tr&gt;&lt;td&gt;Lampung Utara&lt;/td&gt;&lt;td&gt;Lampung&lt;/td&gt;&lt;td&gt;Lampung&lt;/td&gt;&lt;td&gt;SAP&lt;/td&gt;&lt;td&gt;29&lt;/td&gt;&lt;td align="center"&gt;&lt;/td&gt;&lt;/tr&gt;</v>
      </c>
    </row>
    <row r="256" spans="1:19" s="8" customFormat="1" ht="21.95" customHeight="1" x14ac:dyDescent="0.25">
      <c r="A256" s="9" t="s">
        <v>436</v>
      </c>
      <c r="B256" s="10" t="s">
        <v>172</v>
      </c>
      <c r="C256" s="10" t="s">
        <v>408</v>
      </c>
      <c r="D256" s="10" t="s">
        <v>21</v>
      </c>
      <c r="E256" s="10">
        <v>30</v>
      </c>
      <c r="F256" s="10"/>
      <c r="H256" s="43" t="str">
        <f t="shared" si="30"/>
        <v>Landak</v>
      </c>
      <c r="I256" s="43" t="str">
        <f t="shared" si="31"/>
        <v/>
      </c>
      <c r="J256" s="43" t="str">
        <f t="shared" si="32"/>
        <v>Landak</v>
      </c>
      <c r="K256" s="43"/>
      <c r="L256" s="91" t="str">
        <f t="shared" si="33"/>
        <v>&lt;td&gt;Landak&lt;/td&gt;</v>
      </c>
      <c r="M256" s="91" t="str">
        <f t="shared" si="34"/>
        <v>&lt;td&gt;Kalimantan Barat&lt;/td&gt;</v>
      </c>
      <c r="N256" s="91" t="str">
        <f t="shared" si="35"/>
        <v>&lt;td&gt;Pontianak&lt;/td&gt;</v>
      </c>
      <c r="O256" s="91" t="str">
        <f t="shared" si="36"/>
        <v>&lt;td&gt;SAP&lt;/td&gt;</v>
      </c>
      <c r="P256" s="91" t="str">
        <f t="shared" si="37"/>
        <v>&lt;td&gt;30&lt;/td&gt;</v>
      </c>
      <c r="Q256" s="91" t="str">
        <f t="shared" si="38"/>
        <v>&lt;td align="center"&gt;&lt;/td&gt;</v>
      </c>
      <c r="R256" s="42"/>
      <c r="S256" s="98" t="str">
        <f t="shared" si="39"/>
        <v>&lt;tr&gt;&lt;td&gt;Landak&lt;/td&gt;&lt;td&gt;Kalimantan Barat&lt;/td&gt;&lt;td&gt;Pontianak&lt;/td&gt;&lt;td&gt;SAP&lt;/td&gt;&lt;td&gt;30&lt;/td&gt;&lt;td align="center"&gt;&lt;/td&gt;&lt;/tr&gt;</v>
      </c>
    </row>
    <row r="257" spans="1:19" s="8" customFormat="1" ht="21.95" customHeight="1" x14ac:dyDescent="0.25">
      <c r="A257" s="9" t="s">
        <v>437</v>
      </c>
      <c r="B257" s="10" t="s">
        <v>39</v>
      </c>
      <c r="C257" s="10" t="s">
        <v>20</v>
      </c>
      <c r="D257" s="10" t="s">
        <v>21</v>
      </c>
      <c r="E257" s="10">
        <v>27</v>
      </c>
      <c r="F257" s="10" t="s">
        <v>78</v>
      </c>
      <c r="H257" s="43" t="str">
        <f t="shared" si="30"/>
        <v>Langkat</v>
      </c>
      <c r="I257" s="43" t="str">
        <f t="shared" si="31"/>
        <v/>
      </c>
      <c r="J257" s="43" t="str">
        <f t="shared" si="32"/>
        <v>Langkat</v>
      </c>
      <c r="K257" s="43"/>
      <c r="L257" s="91" t="str">
        <f t="shared" si="33"/>
        <v>&lt;td&gt;Langkat&lt;/td&gt;</v>
      </c>
      <c r="M257" s="91" t="str">
        <f t="shared" si="34"/>
        <v>&lt;td&gt;Sumatera Utara&lt;/td&gt;</v>
      </c>
      <c r="N257" s="91" t="str">
        <f t="shared" si="35"/>
        <v>&lt;td&gt;Medan&lt;/td&gt;</v>
      </c>
      <c r="O257" s="91" t="str">
        <f t="shared" si="36"/>
        <v>&lt;td&gt;SAP&lt;/td&gt;</v>
      </c>
      <c r="P257" s="91" t="str">
        <f t="shared" si="37"/>
        <v>&lt;td&gt;27&lt;/td&gt;</v>
      </c>
      <c r="Q257" s="91" t="str">
        <f t="shared" si="38"/>
        <v>&lt;td align="center"&gt;Kunjungan 1 bulan sekali&lt;/td&gt;</v>
      </c>
      <c r="R257" s="42"/>
      <c r="S257" s="98" t="str">
        <f t="shared" si="39"/>
        <v>&lt;tr&gt;&lt;td&gt;Langkat&lt;/td&gt;&lt;td&gt;Sumatera Utara&lt;/td&gt;&lt;td&gt;Medan&lt;/td&gt;&lt;td&gt;SAP&lt;/td&gt;&lt;td&gt;27&lt;/td&gt;&lt;td align="center"&gt;Kunjungan 1 bulan sekali&lt;/td&gt;&lt;/tr&gt;</v>
      </c>
    </row>
    <row r="258" spans="1:19" s="8" customFormat="1" ht="21.95" customHeight="1" x14ac:dyDescent="0.25">
      <c r="A258" s="9" t="s">
        <v>438</v>
      </c>
      <c r="B258" s="10" t="s">
        <v>11</v>
      </c>
      <c r="C258" s="14" t="s">
        <v>12</v>
      </c>
      <c r="D258" s="14" t="s">
        <v>13</v>
      </c>
      <c r="E258" s="14" t="s">
        <v>14</v>
      </c>
      <c r="F258" s="10"/>
      <c r="H258" s="43" t="str">
        <f t="shared" si="30"/>
        <v>Langsa</v>
      </c>
      <c r="I258" s="43" t="str">
        <f t="shared" si="31"/>
        <v/>
      </c>
      <c r="J258" s="43" t="str">
        <f t="shared" si="32"/>
        <v>Langsa</v>
      </c>
      <c r="K258" s="43"/>
      <c r="L258" s="91" t="str">
        <f t="shared" si="33"/>
        <v>&lt;td&gt;Langsa&lt;/td&gt;</v>
      </c>
      <c r="M258" s="91" t="str">
        <f t="shared" si="34"/>
        <v>&lt;td&gt;NAD&lt;/td&gt;</v>
      </c>
      <c r="N258" s="91" t="str">
        <f t="shared" si="35"/>
        <v>&lt;td&gt;SDSS Aceh&lt;/td&gt;</v>
      </c>
      <c r="O258" s="91" t="str">
        <f t="shared" si="36"/>
        <v>&lt;td&gt;Web&lt;/td&gt;</v>
      </c>
      <c r="P258" s="91" t="str">
        <f t="shared" si="37"/>
        <v>&lt;td&gt;ST27A2&lt;/td&gt;</v>
      </c>
      <c r="Q258" s="91" t="str">
        <f t="shared" si="38"/>
        <v>&lt;td align="center"&gt;&lt;/td&gt;</v>
      </c>
      <c r="R258" s="42"/>
      <c r="S258" s="98" t="str">
        <f t="shared" si="39"/>
        <v>&lt;tr&gt;&lt;td&gt;Langsa&lt;/td&gt;&lt;td&gt;NAD&lt;/td&gt;&lt;td&gt;SDSS Aceh&lt;/td&gt;&lt;td&gt;Web&lt;/td&gt;&lt;td&gt;ST27A2&lt;/td&gt;&lt;td align="center"&gt;&lt;/td&gt;&lt;/tr&gt;</v>
      </c>
    </row>
    <row r="259" spans="1:19" s="8" customFormat="1" ht="21.95" customHeight="1" x14ac:dyDescent="0.25">
      <c r="A259" s="9" t="s">
        <v>439</v>
      </c>
      <c r="B259" s="10" t="s">
        <v>261</v>
      </c>
      <c r="C259" s="14" t="s">
        <v>262</v>
      </c>
      <c r="D259" s="14" t="s">
        <v>13</v>
      </c>
      <c r="E259" s="14" t="s">
        <v>263</v>
      </c>
      <c r="F259" s="10"/>
      <c r="H259" s="43" t="str">
        <f t="shared" si="30"/>
        <v>Lebak</v>
      </c>
      <c r="I259" s="43" t="str">
        <f t="shared" si="31"/>
        <v/>
      </c>
      <c r="J259" s="43" t="str">
        <f t="shared" si="32"/>
        <v>Lebak</v>
      </c>
      <c r="K259" s="43"/>
      <c r="L259" s="91" t="str">
        <f t="shared" si="33"/>
        <v>&lt;td&gt;Lebak&lt;/td&gt;</v>
      </c>
      <c r="M259" s="91" t="str">
        <f t="shared" si="34"/>
        <v>&lt;td&gt;Banten&lt;/td&gt;</v>
      </c>
      <c r="N259" s="91" t="str">
        <f t="shared" si="35"/>
        <v>&lt;td&gt;SDSS Cilegon&lt;/td&gt;</v>
      </c>
      <c r="O259" s="91" t="str">
        <f t="shared" si="36"/>
        <v>&lt;td&gt;Web&lt;/td&gt;</v>
      </c>
      <c r="P259" s="91" t="str">
        <f t="shared" si="37"/>
        <v>&lt;td&gt;ST11A7&lt;/td&gt;</v>
      </c>
      <c r="Q259" s="91" t="str">
        <f t="shared" si="38"/>
        <v>&lt;td align="center"&gt;&lt;/td&gt;</v>
      </c>
      <c r="R259" s="42"/>
      <c r="S259" s="98" t="str">
        <f t="shared" si="39"/>
        <v>&lt;tr&gt;&lt;td&gt;Lebak&lt;/td&gt;&lt;td&gt;Banten&lt;/td&gt;&lt;td&gt;SDSS Cilegon&lt;/td&gt;&lt;td&gt;Web&lt;/td&gt;&lt;td&gt;ST11A7&lt;/td&gt;&lt;td align="center"&gt;&lt;/td&gt;&lt;/tr&gt;</v>
      </c>
    </row>
    <row r="260" spans="1:19" s="8" customFormat="1" ht="21.95" customHeight="1" x14ac:dyDescent="0.25">
      <c r="A260" s="9" t="s">
        <v>440</v>
      </c>
      <c r="B260" s="10" t="s">
        <v>175</v>
      </c>
      <c r="C260" s="14" t="s">
        <v>176</v>
      </c>
      <c r="D260" s="14" t="s">
        <v>13</v>
      </c>
      <c r="E260" s="14" t="s">
        <v>177</v>
      </c>
      <c r="F260" s="10"/>
      <c r="H260" s="43" t="str">
        <f t="shared" si="30"/>
        <v>Lebong</v>
      </c>
      <c r="I260" s="43" t="str">
        <f t="shared" si="31"/>
        <v/>
      </c>
      <c r="J260" s="43" t="str">
        <f t="shared" si="32"/>
        <v>Lebong</v>
      </c>
      <c r="K260" s="43"/>
      <c r="L260" s="91" t="str">
        <f t="shared" si="33"/>
        <v>&lt;td&gt;Lebong&lt;/td&gt;</v>
      </c>
      <c r="M260" s="91" t="str">
        <f t="shared" si="34"/>
        <v>&lt;td&gt;Bengkulu&lt;/td&gt;</v>
      </c>
      <c r="N260" s="91" t="str">
        <f t="shared" si="35"/>
        <v>&lt;td&gt;SDSS Bengkulu&lt;/td&gt;</v>
      </c>
      <c r="O260" s="91" t="str">
        <f t="shared" si="36"/>
        <v>&lt;td&gt;Web&lt;/td&gt;</v>
      </c>
      <c r="P260" s="91" t="str">
        <f t="shared" si="37"/>
        <v>&lt;td&gt;ST23A2&lt;/td&gt;</v>
      </c>
      <c r="Q260" s="91" t="str">
        <f t="shared" si="38"/>
        <v>&lt;td align="center"&gt;&lt;/td&gt;</v>
      </c>
      <c r="R260" s="42"/>
      <c r="S260" s="98" t="str">
        <f t="shared" si="39"/>
        <v>&lt;tr&gt;&lt;td&gt;Lebong&lt;/td&gt;&lt;td&gt;Bengkulu&lt;/td&gt;&lt;td&gt;SDSS Bengkulu&lt;/td&gt;&lt;td&gt;Web&lt;/td&gt;&lt;td&gt;ST23A2&lt;/td&gt;&lt;td align="center"&gt;&lt;/td&gt;&lt;/tr&gt;</v>
      </c>
    </row>
    <row r="261" spans="1:19" s="8" customFormat="1" ht="21.95" customHeight="1" x14ac:dyDescent="0.25">
      <c r="A261" s="9" t="s">
        <v>441</v>
      </c>
      <c r="B261" s="10" t="s">
        <v>7</v>
      </c>
      <c r="C261" s="11" t="s">
        <v>8</v>
      </c>
      <c r="D261" s="12" t="s">
        <v>9</v>
      </c>
      <c r="E261" s="12" t="s">
        <v>9</v>
      </c>
      <c r="F261" s="10"/>
      <c r="H261" s="43" t="str">
        <f t="shared" si="30"/>
        <v>Lembata</v>
      </c>
      <c r="I261" s="43" t="str">
        <f t="shared" si="31"/>
        <v/>
      </c>
      <c r="J261" s="43" t="str">
        <f t="shared" si="32"/>
        <v>Lembata</v>
      </c>
      <c r="K261" s="43"/>
      <c r="L261" s="91" t="str">
        <f t="shared" si="33"/>
        <v>&lt;td&gt;Lembata&lt;/td&gt;</v>
      </c>
      <c r="M261" s="91" t="str">
        <f t="shared" si="34"/>
        <v>&lt;td&gt;Nusa Tenggara Timur&lt;/td&gt;</v>
      </c>
      <c r="N261" s="91" t="str">
        <f t="shared" si="35"/>
        <v>&lt;td&gt;Out of Coverage&lt;/td&gt;</v>
      </c>
      <c r="O261" s="91" t="str">
        <f t="shared" si="36"/>
        <v>&lt;td&gt;-&lt;/td&gt;</v>
      </c>
      <c r="P261" s="91" t="str">
        <f t="shared" si="37"/>
        <v>&lt;td&gt;-&lt;/td&gt;</v>
      </c>
      <c r="Q261" s="91" t="str">
        <f t="shared" si="38"/>
        <v>&lt;td align="center"&gt;&lt;/td&gt;</v>
      </c>
      <c r="R261" s="42"/>
      <c r="S261" s="98" t="str">
        <f t="shared" si="39"/>
        <v>&lt;tr&gt;&lt;td&gt;Lembata&lt;/td&gt;&lt;td&gt;Nusa Tenggara Timur&lt;/td&gt;&lt;td&gt;Out of Coverage&lt;/td&gt;&lt;td&gt;-&lt;/td&gt;&lt;td&gt;-&lt;/td&gt;&lt;td align="center"&gt;&lt;/td&gt;&lt;/tr&gt;</v>
      </c>
    </row>
    <row r="262" spans="1:19" s="8" customFormat="1" ht="21.95" customHeight="1" x14ac:dyDescent="0.25">
      <c r="A262" s="9" t="s">
        <v>442</v>
      </c>
      <c r="B262" s="10" t="s">
        <v>11</v>
      </c>
      <c r="C262" s="16" t="s">
        <v>196</v>
      </c>
      <c r="D262" s="16" t="s">
        <v>13</v>
      </c>
      <c r="E262" s="16" t="s">
        <v>197</v>
      </c>
      <c r="F262" s="10"/>
      <c r="H262" s="43" t="str">
        <f t="shared" ref="H262:H325" si="40">IFERROR(LEFT(A262,SEARCH(" -",A262)-1),A262)</f>
        <v>Lhokseumawe</v>
      </c>
      <c r="I262" s="43" t="str">
        <f t="shared" ref="I262:I325" si="41">IFERROR(RIGHT(A262,LEN(A262)-SEARCH(" - ",A262)-2),"")</f>
        <v/>
      </c>
      <c r="J262" s="43" t="str">
        <f t="shared" ref="J262:J325" si="42">IF(I262="",H262,H262&amp;" - "&amp;$I$1&amp;I262)</f>
        <v>Lhokseumawe</v>
      </c>
      <c r="K262" s="43"/>
      <c r="L262" s="91" t="str">
        <f t="shared" ref="L262:L325" si="43">$L$1&amp;J262&amp;$L$2</f>
        <v>&lt;td&gt;Lhokseumawe&lt;/td&gt;</v>
      </c>
      <c r="M262" s="91" t="str">
        <f t="shared" ref="M262:M325" si="44">$L$1&amp;B262&amp;$L$2</f>
        <v>&lt;td&gt;NAD&lt;/td&gt;</v>
      </c>
      <c r="N262" s="91" t="str">
        <f t="shared" ref="N262:N325" si="45">$L$1&amp;C262&amp;$L$2</f>
        <v>&lt;td&gt;SSR Lhokseumawe&lt;/td&gt;</v>
      </c>
      <c r="O262" s="91" t="str">
        <f t="shared" ref="O262:O325" si="46">$L$1&amp;D262&amp;$L$2</f>
        <v>&lt;td&gt;Web&lt;/td&gt;</v>
      </c>
      <c r="P262" s="91" t="str">
        <f t="shared" ref="P262:P325" si="47">$L$1&amp;E262&amp;$L$2</f>
        <v>&lt;td&gt;SR27B0&lt;/td&gt;</v>
      </c>
      <c r="Q262" s="91" t="str">
        <f t="shared" ref="Q262:Q325" si="48">$Q$1&amp;F262&amp;$L$2</f>
        <v>&lt;td align="center"&gt;&lt;/td&gt;</v>
      </c>
      <c r="R262" s="42"/>
      <c r="S262" s="98" t="str">
        <f t="shared" ref="S262:S325" si="49">$P$1&amp;L262&amp;M262&amp;N262&amp;O262&amp;P262&amp;Q262&amp;$P$2</f>
        <v>&lt;tr&gt;&lt;td&gt;Lhokseumawe&lt;/td&gt;&lt;td&gt;NAD&lt;/td&gt;&lt;td&gt;SSR Lhokseumawe&lt;/td&gt;&lt;td&gt;Web&lt;/td&gt;&lt;td&gt;SR27B0&lt;/td&gt;&lt;td align="center"&gt;&lt;/td&gt;&lt;/tr&gt;</v>
      </c>
    </row>
    <row r="263" spans="1:19" s="8" customFormat="1" ht="21.95" customHeight="1" x14ac:dyDescent="0.25">
      <c r="A263" s="9" t="s">
        <v>443</v>
      </c>
      <c r="B263" s="10" t="s">
        <v>11</v>
      </c>
      <c r="C263" s="16" t="s">
        <v>196</v>
      </c>
      <c r="D263" s="16" t="s">
        <v>13</v>
      </c>
      <c r="E263" s="16" t="s">
        <v>197</v>
      </c>
      <c r="F263" s="10"/>
      <c r="H263" s="43" t="str">
        <f t="shared" si="40"/>
        <v>Lhoksukon</v>
      </c>
      <c r="I263" s="43" t="str">
        <f t="shared" si="41"/>
        <v/>
      </c>
      <c r="J263" s="43" t="str">
        <f t="shared" si="42"/>
        <v>Lhoksukon</v>
      </c>
      <c r="K263" s="43"/>
      <c r="L263" s="91" t="str">
        <f t="shared" si="43"/>
        <v>&lt;td&gt;Lhoksukon&lt;/td&gt;</v>
      </c>
      <c r="M263" s="91" t="str">
        <f t="shared" si="44"/>
        <v>&lt;td&gt;NAD&lt;/td&gt;</v>
      </c>
      <c r="N263" s="91" t="str">
        <f t="shared" si="45"/>
        <v>&lt;td&gt;SSR Lhokseumawe&lt;/td&gt;</v>
      </c>
      <c r="O263" s="91" t="str">
        <f t="shared" si="46"/>
        <v>&lt;td&gt;Web&lt;/td&gt;</v>
      </c>
      <c r="P263" s="91" t="str">
        <f t="shared" si="47"/>
        <v>&lt;td&gt;SR27B0&lt;/td&gt;</v>
      </c>
      <c r="Q263" s="91" t="str">
        <f t="shared" si="48"/>
        <v>&lt;td align="center"&gt;&lt;/td&gt;</v>
      </c>
      <c r="R263" s="42"/>
      <c r="S263" s="98" t="str">
        <f t="shared" si="49"/>
        <v>&lt;tr&gt;&lt;td&gt;Lhoksukon&lt;/td&gt;&lt;td&gt;NAD&lt;/td&gt;&lt;td&gt;SSR Lhokseumawe&lt;/td&gt;&lt;td&gt;Web&lt;/td&gt;&lt;td&gt;SR27B0&lt;/td&gt;&lt;td align="center"&gt;&lt;/td&gt;&lt;/tr&gt;</v>
      </c>
    </row>
    <row r="264" spans="1:19" s="8" customFormat="1" ht="21.95" customHeight="1" x14ac:dyDescent="0.25">
      <c r="A264" s="9" t="s">
        <v>444</v>
      </c>
      <c r="B264" s="10" t="s">
        <v>29</v>
      </c>
      <c r="C264" s="14" t="s">
        <v>30</v>
      </c>
      <c r="D264" s="14" t="s">
        <v>13</v>
      </c>
      <c r="E264" s="14" t="s">
        <v>31</v>
      </c>
      <c r="F264" s="10"/>
      <c r="H264" s="43" t="str">
        <f t="shared" si="40"/>
        <v>Lima Puluh Kota</v>
      </c>
      <c r="I264" s="43" t="str">
        <f t="shared" si="41"/>
        <v/>
      </c>
      <c r="J264" s="43" t="str">
        <f t="shared" si="42"/>
        <v>Lima Puluh Kota</v>
      </c>
      <c r="K264" s="43"/>
      <c r="L264" s="91" t="str">
        <f t="shared" si="43"/>
        <v>&lt;td&gt;Lima Puluh Kota&lt;/td&gt;</v>
      </c>
      <c r="M264" s="91" t="str">
        <f t="shared" si="44"/>
        <v>&lt;td&gt;Sumatera Barat&lt;/td&gt;</v>
      </c>
      <c r="N264" s="91" t="str">
        <f t="shared" si="45"/>
        <v>&lt;td&gt;SDSS Bukittinggi&lt;/td&gt;</v>
      </c>
      <c r="O264" s="91" t="str">
        <f t="shared" si="46"/>
        <v>&lt;td&gt;Web&lt;/td&gt;</v>
      </c>
      <c r="P264" s="91" t="str">
        <f t="shared" si="47"/>
        <v>&lt;td&gt;ST24A1&lt;/td&gt;</v>
      </c>
      <c r="Q264" s="91" t="str">
        <f t="shared" si="48"/>
        <v>&lt;td align="center"&gt;&lt;/td&gt;</v>
      </c>
      <c r="R264" s="42"/>
      <c r="S264" s="98" t="str">
        <f t="shared" si="49"/>
        <v>&lt;tr&gt;&lt;td&gt;Lima Puluh Kota&lt;/td&gt;&lt;td&gt;Sumatera Barat&lt;/td&gt;&lt;td&gt;SDSS Bukittinggi&lt;/td&gt;&lt;td&gt;Web&lt;/td&gt;&lt;td&gt;ST24A1&lt;/td&gt;&lt;td align="center"&gt;&lt;/td&gt;&lt;/tr&gt;</v>
      </c>
    </row>
    <row r="265" spans="1:19" s="8" customFormat="1" ht="21.95" customHeight="1" x14ac:dyDescent="0.25">
      <c r="A265" s="9" t="s">
        <v>445</v>
      </c>
      <c r="B265" s="10" t="s">
        <v>139</v>
      </c>
      <c r="C265" s="11" t="s">
        <v>8</v>
      </c>
      <c r="D265" s="12" t="s">
        <v>9</v>
      </c>
      <c r="E265" s="12" t="s">
        <v>9</v>
      </c>
      <c r="F265" s="10"/>
      <c r="H265" s="43" t="str">
        <f t="shared" si="40"/>
        <v>Lingga</v>
      </c>
      <c r="I265" s="43" t="str">
        <f t="shared" si="41"/>
        <v/>
      </c>
      <c r="J265" s="43" t="str">
        <f t="shared" si="42"/>
        <v>Lingga</v>
      </c>
      <c r="K265" s="43"/>
      <c r="L265" s="91" t="str">
        <f t="shared" si="43"/>
        <v>&lt;td&gt;Lingga&lt;/td&gt;</v>
      </c>
      <c r="M265" s="91" t="str">
        <f t="shared" si="44"/>
        <v>&lt;td&gt;Kep. Riau&lt;/td&gt;</v>
      </c>
      <c r="N265" s="91" t="str">
        <f t="shared" si="45"/>
        <v>&lt;td&gt;Out of Coverage&lt;/td&gt;</v>
      </c>
      <c r="O265" s="91" t="str">
        <f t="shared" si="46"/>
        <v>&lt;td&gt;-&lt;/td&gt;</v>
      </c>
      <c r="P265" s="91" t="str">
        <f t="shared" si="47"/>
        <v>&lt;td&gt;-&lt;/td&gt;</v>
      </c>
      <c r="Q265" s="91" t="str">
        <f t="shared" si="48"/>
        <v>&lt;td align="center"&gt;&lt;/td&gt;</v>
      </c>
      <c r="R265" s="42"/>
      <c r="S265" s="98" t="str">
        <f t="shared" si="49"/>
        <v>&lt;tr&gt;&lt;td&gt;Lingga&lt;/td&gt;&lt;td&gt;Kep. Riau&lt;/td&gt;&lt;td&gt;Out of Coverage&lt;/td&gt;&lt;td&gt;-&lt;/td&gt;&lt;td&gt;-&lt;/td&gt;&lt;td align="center"&gt;&lt;/td&gt;&lt;/tr&gt;</v>
      </c>
    </row>
    <row r="266" spans="1:19" s="8" customFormat="1" ht="21.95" customHeight="1" x14ac:dyDescent="0.25">
      <c r="A266" s="9" t="s">
        <v>446</v>
      </c>
      <c r="B266" s="10" t="s">
        <v>187</v>
      </c>
      <c r="C266" s="14" t="s">
        <v>447</v>
      </c>
      <c r="D266" s="14" t="s">
        <v>13</v>
      </c>
      <c r="E266" s="14" t="s">
        <v>448</v>
      </c>
      <c r="F266" s="10"/>
      <c r="H266" s="43" t="str">
        <f t="shared" si="40"/>
        <v>Lombok Barat</v>
      </c>
      <c r="I266" s="43" t="str">
        <f t="shared" si="41"/>
        <v/>
      </c>
      <c r="J266" s="43" t="str">
        <f t="shared" si="42"/>
        <v>Lombok Barat</v>
      </c>
      <c r="K266" s="43"/>
      <c r="L266" s="91" t="str">
        <f t="shared" si="43"/>
        <v>&lt;td&gt;Lombok Barat&lt;/td&gt;</v>
      </c>
      <c r="M266" s="91" t="str">
        <f t="shared" si="44"/>
        <v>&lt;td&gt;Nusa Tenggara Barat&lt;/td&gt;</v>
      </c>
      <c r="N266" s="91" t="str">
        <f t="shared" si="45"/>
        <v>&lt;td&gt;SDSS Mataram&lt;/td&gt;</v>
      </c>
      <c r="O266" s="91" t="str">
        <f t="shared" si="46"/>
        <v>&lt;td&gt;Web&lt;/td&gt;</v>
      </c>
      <c r="P266" s="91" t="str">
        <f t="shared" si="47"/>
        <v>&lt;td&gt;ST20B0&lt;/td&gt;</v>
      </c>
      <c r="Q266" s="91" t="str">
        <f t="shared" si="48"/>
        <v>&lt;td align="center"&gt;&lt;/td&gt;</v>
      </c>
      <c r="R266" s="42"/>
      <c r="S266" s="98" t="str">
        <f t="shared" si="49"/>
        <v>&lt;tr&gt;&lt;td&gt;Lombok Barat&lt;/td&gt;&lt;td&gt;Nusa Tenggara Barat&lt;/td&gt;&lt;td&gt;SDSS Mataram&lt;/td&gt;&lt;td&gt;Web&lt;/td&gt;&lt;td&gt;ST20B0&lt;/td&gt;&lt;td align="center"&gt;&lt;/td&gt;&lt;/tr&gt;</v>
      </c>
    </row>
    <row r="267" spans="1:19" s="8" customFormat="1" ht="21.95" customHeight="1" x14ac:dyDescent="0.25">
      <c r="A267" s="9" t="s">
        <v>449</v>
      </c>
      <c r="B267" s="10" t="s">
        <v>187</v>
      </c>
      <c r="C267" s="14" t="s">
        <v>447</v>
      </c>
      <c r="D267" s="14" t="s">
        <v>13</v>
      </c>
      <c r="E267" s="14" t="s">
        <v>448</v>
      </c>
      <c r="F267" s="10"/>
      <c r="H267" s="43" t="str">
        <f t="shared" si="40"/>
        <v>Lombok Tengah</v>
      </c>
      <c r="I267" s="43" t="str">
        <f t="shared" si="41"/>
        <v/>
      </c>
      <c r="J267" s="43" t="str">
        <f t="shared" si="42"/>
        <v>Lombok Tengah</v>
      </c>
      <c r="K267" s="43"/>
      <c r="L267" s="91" t="str">
        <f t="shared" si="43"/>
        <v>&lt;td&gt;Lombok Tengah&lt;/td&gt;</v>
      </c>
      <c r="M267" s="91" t="str">
        <f t="shared" si="44"/>
        <v>&lt;td&gt;Nusa Tenggara Barat&lt;/td&gt;</v>
      </c>
      <c r="N267" s="91" t="str">
        <f t="shared" si="45"/>
        <v>&lt;td&gt;SDSS Mataram&lt;/td&gt;</v>
      </c>
      <c r="O267" s="91" t="str">
        <f t="shared" si="46"/>
        <v>&lt;td&gt;Web&lt;/td&gt;</v>
      </c>
      <c r="P267" s="91" t="str">
        <f t="shared" si="47"/>
        <v>&lt;td&gt;ST20B0&lt;/td&gt;</v>
      </c>
      <c r="Q267" s="91" t="str">
        <f t="shared" si="48"/>
        <v>&lt;td align="center"&gt;&lt;/td&gt;</v>
      </c>
      <c r="R267" s="42"/>
      <c r="S267" s="98" t="str">
        <f t="shared" si="49"/>
        <v>&lt;tr&gt;&lt;td&gt;Lombok Tengah&lt;/td&gt;&lt;td&gt;Nusa Tenggara Barat&lt;/td&gt;&lt;td&gt;SDSS Mataram&lt;/td&gt;&lt;td&gt;Web&lt;/td&gt;&lt;td&gt;ST20B0&lt;/td&gt;&lt;td align="center"&gt;&lt;/td&gt;&lt;/tr&gt;</v>
      </c>
    </row>
    <row r="268" spans="1:19" s="8" customFormat="1" ht="21.95" customHeight="1" x14ac:dyDescent="0.25">
      <c r="A268" s="9" t="s">
        <v>450</v>
      </c>
      <c r="B268" s="10" t="s">
        <v>187</v>
      </c>
      <c r="C268" s="14" t="s">
        <v>447</v>
      </c>
      <c r="D268" s="14" t="s">
        <v>13</v>
      </c>
      <c r="E268" s="14" t="s">
        <v>448</v>
      </c>
      <c r="F268" s="10"/>
      <c r="H268" s="43" t="str">
        <f t="shared" si="40"/>
        <v>Lombok Timur</v>
      </c>
      <c r="I268" s="43" t="str">
        <f t="shared" si="41"/>
        <v/>
      </c>
      <c r="J268" s="43" t="str">
        <f t="shared" si="42"/>
        <v>Lombok Timur</v>
      </c>
      <c r="K268" s="43"/>
      <c r="L268" s="91" t="str">
        <f t="shared" si="43"/>
        <v>&lt;td&gt;Lombok Timur&lt;/td&gt;</v>
      </c>
      <c r="M268" s="91" t="str">
        <f t="shared" si="44"/>
        <v>&lt;td&gt;Nusa Tenggara Barat&lt;/td&gt;</v>
      </c>
      <c r="N268" s="91" t="str">
        <f t="shared" si="45"/>
        <v>&lt;td&gt;SDSS Mataram&lt;/td&gt;</v>
      </c>
      <c r="O268" s="91" t="str">
        <f t="shared" si="46"/>
        <v>&lt;td&gt;Web&lt;/td&gt;</v>
      </c>
      <c r="P268" s="91" t="str">
        <f t="shared" si="47"/>
        <v>&lt;td&gt;ST20B0&lt;/td&gt;</v>
      </c>
      <c r="Q268" s="91" t="str">
        <f t="shared" si="48"/>
        <v>&lt;td align="center"&gt;&lt;/td&gt;</v>
      </c>
      <c r="R268" s="42"/>
      <c r="S268" s="98" t="str">
        <f t="shared" si="49"/>
        <v>&lt;tr&gt;&lt;td&gt;Lombok Timur&lt;/td&gt;&lt;td&gt;Nusa Tenggara Barat&lt;/td&gt;&lt;td&gt;SDSS Mataram&lt;/td&gt;&lt;td&gt;Web&lt;/td&gt;&lt;td&gt;ST20B0&lt;/td&gt;&lt;td align="center"&gt;&lt;/td&gt;&lt;/tr&gt;</v>
      </c>
    </row>
    <row r="269" spans="1:19" s="8" customFormat="1" ht="21.95" customHeight="1" x14ac:dyDescent="0.25">
      <c r="A269" s="9" t="s">
        <v>451</v>
      </c>
      <c r="B269" s="10" t="s">
        <v>110</v>
      </c>
      <c r="C269" s="14" t="s">
        <v>452</v>
      </c>
      <c r="D269" s="14" t="s">
        <v>13</v>
      </c>
      <c r="E269" s="14" t="s">
        <v>453</v>
      </c>
      <c r="F269" s="10"/>
      <c r="H269" s="43" t="str">
        <f t="shared" si="40"/>
        <v>Lubuklinggau</v>
      </c>
      <c r="I269" s="43" t="str">
        <f t="shared" si="41"/>
        <v/>
      </c>
      <c r="J269" s="43" t="str">
        <f t="shared" si="42"/>
        <v>Lubuklinggau</v>
      </c>
      <c r="K269" s="43"/>
      <c r="L269" s="91" t="str">
        <f t="shared" si="43"/>
        <v>&lt;td&gt;Lubuklinggau&lt;/td&gt;</v>
      </c>
      <c r="M269" s="91" t="str">
        <f t="shared" si="44"/>
        <v>&lt;td&gt;Sumatera Selatan&lt;/td&gt;</v>
      </c>
      <c r="N269" s="91" t="str">
        <f t="shared" si="45"/>
        <v>&lt;td&gt;SDSS Lubuklinggau&lt;/td&gt;</v>
      </c>
      <c r="O269" s="91" t="str">
        <f t="shared" si="46"/>
        <v>&lt;td&gt;Web&lt;/td&gt;</v>
      </c>
      <c r="P269" s="91" t="str">
        <f t="shared" si="47"/>
        <v>&lt;td&gt;ST23B5&lt;/td&gt;</v>
      </c>
      <c r="Q269" s="91" t="str">
        <f t="shared" si="48"/>
        <v>&lt;td align="center"&gt;&lt;/td&gt;</v>
      </c>
      <c r="R269" s="42"/>
      <c r="S269" s="98" t="str">
        <f t="shared" si="49"/>
        <v>&lt;tr&gt;&lt;td&gt;Lubuklinggau&lt;/td&gt;&lt;td&gt;Sumatera Selatan&lt;/td&gt;&lt;td&gt;SDSS Lubuklinggau&lt;/td&gt;&lt;td&gt;Web&lt;/td&gt;&lt;td&gt;ST23B5&lt;/td&gt;&lt;td align="center"&gt;&lt;/td&gt;&lt;/tr&gt;</v>
      </c>
    </row>
    <row r="270" spans="1:19" s="8" customFormat="1" ht="21.95" customHeight="1" x14ac:dyDescent="0.25">
      <c r="A270" s="9" t="s">
        <v>454</v>
      </c>
      <c r="B270" s="10" t="s">
        <v>89</v>
      </c>
      <c r="C270" s="10" t="s">
        <v>114</v>
      </c>
      <c r="D270" s="10" t="s">
        <v>21</v>
      </c>
      <c r="E270" s="10">
        <v>39</v>
      </c>
      <c r="F270" s="10"/>
      <c r="H270" s="43" t="str">
        <f t="shared" si="40"/>
        <v>Lumajang</v>
      </c>
      <c r="I270" s="43" t="str">
        <f t="shared" si="41"/>
        <v/>
      </c>
      <c r="J270" s="43" t="str">
        <f t="shared" si="42"/>
        <v>Lumajang</v>
      </c>
      <c r="K270" s="43"/>
      <c r="L270" s="91" t="str">
        <f t="shared" si="43"/>
        <v>&lt;td&gt;Lumajang&lt;/td&gt;</v>
      </c>
      <c r="M270" s="91" t="str">
        <f t="shared" si="44"/>
        <v>&lt;td&gt;Jawa Timur&lt;/td&gt;</v>
      </c>
      <c r="N270" s="91" t="str">
        <f t="shared" si="45"/>
        <v>&lt;td&gt;Jember&lt;/td&gt;</v>
      </c>
      <c r="O270" s="91" t="str">
        <f t="shared" si="46"/>
        <v>&lt;td&gt;SAP&lt;/td&gt;</v>
      </c>
      <c r="P270" s="91" t="str">
        <f t="shared" si="47"/>
        <v>&lt;td&gt;39&lt;/td&gt;</v>
      </c>
      <c r="Q270" s="91" t="str">
        <f t="shared" si="48"/>
        <v>&lt;td align="center"&gt;&lt;/td&gt;</v>
      </c>
      <c r="R270" s="42"/>
      <c r="S270" s="98" t="str">
        <f t="shared" si="49"/>
        <v>&lt;tr&gt;&lt;td&gt;Lumajang&lt;/td&gt;&lt;td&gt;Jawa Timur&lt;/td&gt;&lt;td&gt;Jember&lt;/td&gt;&lt;td&gt;SAP&lt;/td&gt;&lt;td&gt;39&lt;/td&gt;&lt;td align="center"&gt;&lt;/td&gt;&lt;/tr&gt;</v>
      </c>
    </row>
    <row r="271" spans="1:19" s="8" customFormat="1" ht="21.95" customHeight="1" x14ac:dyDescent="0.25">
      <c r="A271" s="9" t="s">
        <v>455</v>
      </c>
      <c r="B271" s="10" t="s">
        <v>103</v>
      </c>
      <c r="C271" s="14" t="s">
        <v>456</v>
      </c>
      <c r="D271" s="14" t="s">
        <v>13</v>
      </c>
      <c r="E271" s="14" t="s">
        <v>457</v>
      </c>
      <c r="F271" s="10"/>
      <c r="H271" s="43" t="str">
        <f t="shared" si="40"/>
        <v>Luwu</v>
      </c>
      <c r="I271" s="43" t="str">
        <f t="shared" si="41"/>
        <v/>
      </c>
      <c r="J271" s="43" t="str">
        <f t="shared" si="42"/>
        <v>Luwu</v>
      </c>
      <c r="K271" s="43"/>
      <c r="L271" s="91" t="str">
        <f t="shared" si="43"/>
        <v>&lt;td&gt;Luwu&lt;/td&gt;</v>
      </c>
      <c r="M271" s="91" t="str">
        <f t="shared" si="44"/>
        <v>&lt;td&gt;Sulawesi Selatan&lt;/td&gt;</v>
      </c>
      <c r="N271" s="91" t="str">
        <f t="shared" si="45"/>
        <v>&lt;td&gt;SDSS Palopo&lt;/td&gt;</v>
      </c>
      <c r="O271" s="91" t="str">
        <f t="shared" si="46"/>
        <v>&lt;td&gt;Web&lt;/td&gt;</v>
      </c>
      <c r="P271" s="91" t="str">
        <f t="shared" si="47"/>
        <v>&lt;td&gt;ST28A7&lt;/td&gt;</v>
      </c>
      <c r="Q271" s="91" t="str">
        <f t="shared" si="48"/>
        <v>&lt;td align="center"&gt;&lt;/td&gt;</v>
      </c>
      <c r="R271" s="42"/>
      <c r="S271" s="98" t="str">
        <f t="shared" si="49"/>
        <v>&lt;tr&gt;&lt;td&gt;Luwu&lt;/td&gt;&lt;td&gt;Sulawesi Selatan&lt;/td&gt;&lt;td&gt;SDSS Palopo&lt;/td&gt;&lt;td&gt;Web&lt;/td&gt;&lt;td&gt;ST28A7&lt;/td&gt;&lt;td align="center"&gt;&lt;/td&gt;&lt;/tr&gt;</v>
      </c>
    </row>
    <row r="272" spans="1:19" s="8" customFormat="1" ht="21.95" customHeight="1" x14ac:dyDescent="0.25">
      <c r="A272" s="9" t="s">
        <v>458</v>
      </c>
      <c r="B272" s="10" t="s">
        <v>103</v>
      </c>
      <c r="C272" s="16" t="s">
        <v>459</v>
      </c>
      <c r="D272" s="16" t="s">
        <v>13</v>
      </c>
      <c r="E272" s="16" t="s">
        <v>460</v>
      </c>
      <c r="F272" s="10"/>
      <c r="H272" s="43" t="str">
        <f t="shared" si="40"/>
        <v>Luwu Timur</v>
      </c>
      <c r="I272" s="43" t="str">
        <f t="shared" si="41"/>
        <v>Kec. Angkona</v>
      </c>
      <c r="J272" s="43" t="str">
        <f t="shared" si="42"/>
        <v>Luwu Timur - &lt;span style="font-style: oblique; color: #03F; font-weight: lighter;"&gt;Kec. Angkona</v>
      </c>
      <c r="K272" s="43"/>
      <c r="L272" s="91" t="str">
        <f t="shared" si="43"/>
        <v>&lt;td&gt;Luwu Timur - &lt;span style="font-style: oblique; color: #03F; font-weight: lighter;"&gt;Kec. Angkona&lt;/td&gt;</v>
      </c>
      <c r="M272" s="91" t="str">
        <f t="shared" si="44"/>
        <v>&lt;td&gt;Sulawesi Selatan&lt;/td&gt;</v>
      </c>
      <c r="N272" s="91" t="str">
        <f t="shared" si="45"/>
        <v>&lt;td&gt;SSR Malili&lt;/td&gt;</v>
      </c>
      <c r="O272" s="91" t="str">
        <f t="shared" si="46"/>
        <v>&lt;td&gt;Web&lt;/td&gt;</v>
      </c>
      <c r="P272" s="91" t="str">
        <f t="shared" si="47"/>
        <v>&lt;td&gt;SR28C4&lt;/td&gt;</v>
      </c>
      <c r="Q272" s="91" t="str">
        <f t="shared" si="48"/>
        <v>&lt;td align="center"&gt;&lt;/td&gt;</v>
      </c>
      <c r="R272" s="42"/>
      <c r="S272" s="98" t="str">
        <f t="shared" si="49"/>
        <v>&lt;tr&gt;&lt;td&gt;Luwu Timur - &lt;span style="font-style: oblique; color: #03F; font-weight: lighter;"&gt;Kec. Angkona&lt;/td&gt;&lt;td&gt;Sulawesi Selatan&lt;/td&gt;&lt;td&gt;SSR Malili&lt;/td&gt;&lt;td&gt;Web&lt;/td&gt;&lt;td&gt;SR28C4&lt;/td&gt;&lt;td align="center"&gt;&lt;/td&gt;&lt;/tr&gt;</v>
      </c>
    </row>
    <row r="273" spans="1:19" s="8" customFormat="1" ht="21.95" customHeight="1" x14ac:dyDescent="0.25">
      <c r="A273" s="9" t="s">
        <v>461</v>
      </c>
      <c r="B273" s="10" t="s">
        <v>103</v>
      </c>
      <c r="C273" s="16" t="s">
        <v>459</v>
      </c>
      <c r="D273" s="16" t="s">
        <v>13</v>
      </c>
      <c r="E273" s="16" t="s">
        <v>460</v>
      </c>
      <c r="F273" s="10"/>
      <c r="H273" s="43" t="str">
        <f t="shared" si="40"/>
        <v>Luwu Timur</v>
      </c>
      <c r="I273" s="43" t="str">
        <f t="shared" si="41"/>
        <v>Kec. Burau</v>
      </c>
      <c r="J273" s="43" t="str">
        <f t="shared" si="42"/>
        <v>Luwu Timur - &lt;span style="font-style: oblique; color: #03F; font-weight: lighter;"&gt;Kec. Burau</v>
      </c>
      <c r="K273" s="43"/>
      <c r="L273" s="91" t="str">
        <f t="shared" si="43"/>
        <v>&lt;td&gt;Luwu Timur - &lt;span style="font-style: oblique; color: #03F; font-weight: lighter;"&gt;Kec. Burau&lt;/td&gt;</v>
      </c>
      <c r="M273" s="91" t="str">
        <f t="shared" si="44"/>
        <v>&lt;td&gt;Sulawesi Selatan&lt;/td&gt;</v>
      </c>
      <c r="N273" s="91" t="str">
        <f t="shared" si="45"/>
        <v>&lt;td&gt;SSR Malili&lt;/td&gt;</v>
      </c>
      <c r="O273" s="91" t="str">
        <f t="shared" si="46"/>
        <v>&lt;td&gt;Web&lt;/td&gt;</v>
      </c>
      <c r="P273" s="91" t="str">
        <f t="shared" si="47"/>
        <v>&lt;td&gt;SR28C4&lt;/td&gt;</v>
      </c>
      <c r="Q273" s="91" t="str">
        <f t="shared" si="48"/>
        <v>&lt;td align="center"&gt;&lt;/td&gt;</v>
      </c>
      <c r="R273" s="42"/>
      <c r="S273" s="98" t="str">
        <f t="shared" si="49"/>
        <v>&lt;tr&gt;&lt;td&gt;Luwu Timur - &lt;span style="font-style: oblique; color: #03F; font-weight: lighter;"&gt;Kec. Burau&lt;/td&gt;&lt;td&gt;Sulawesi Selatan&lt;/td&gt;&lt;td&gt;SSR Malili&lt;/td&gt;&lt;td&gt;Web&lt;/td&gt;&lt;td&gt;SR28C4&lt;/td&gt;&lt;td align="center"&gt;&lt;/td&gt;&lt;/tr&gt;</v>
      </c>
    </row>
    <row r="274" spans="1:19" s="8" customFormat="1" ht="21.95" customHeight="1" x14ac:dyDescent="0.25">
      <c r="A274" s="9" t="s">
        <v>462</v>
      </c>
      <c r="B274" s="10" t="s">
        <v>103</v>
      </c>
      <c r="C274" s="16" t="s">
        <v>459</v>
      </c>
      <c r="D274" s="16" t="s">
        <v>13</v>
      </c>
      <c r="E274" s="16" t="s">
        <v>460</v>
      </c>
      <c r="F274" s="10"/>
      <c r="H274" s="43" t="str">
        <f t="shared" si="40"/>
        <v>Luwu Timur</v>
      </c>
      <c r="I274" s="43" t="str">
        <f t="shared" si="41"/>
        <v>Kec. Kalaena</v>
      </c>
      <c r="J274" s="43" t="str">
        <f t="shared" si="42"/>
        <v>Luwu Timur - &lt;span style="font-style: oblique; color: #03F; font-weight: lighter;"&gt;Kec. Kalaena</v>
      </c>
      <c r="K274" s="43"/>
      <c r="L274" s="91" t="str">
        <f t="shared" si="43"/>
        <v>&lt;td&gt;Luwu Timur - &lt;span style="font-style: oblique; color: #03F; font-weight: lighter;"&gt;Kec. Kalaena&lt;/td&gt;</v>
      </c>
      <c r="M274" s="91" t="str">
        <f t="shared" si="44"/>
        <v>&lt;td&gt;Sulawesi Selatan&lt;/td&gt;</v>
      </c>
      <c r="N274" s="91" t="str">
        <f t="shared" si="45"/>
        <v>&lt;td&gt;SSR Malili&lt;/td&gt;</v>
      </c>
      <c r="O274" s="91" t="str">
        <f t="shared" si="46"/>
        <v>&lt;td&gt;Web&lt;/td&gt;</v>
      </c>
      <c r="P274" s="91" t="str">
        <f t="shared" si="47"/>
        <v>&lt;td&gt;SR28C4&lt;/td&gt;</v>
      </c>
      <c r="Q274" s="91" t="str">
        <f t="shared" si="48"/>
        <v>&lt;td align="center"&gt;&lt;/td&gt;</v>
      </c>
      <c r="R274" s="42"/>
      <c r="S274" s="98" t="str">
        <f t="shared" si="49"/>
        <v>&lt;tr&gt;&lt;td&gt;Luwu Timur - &lt;span style="font-style: oblique; color: #03F; font-weight: lighter;"&gt;Kec. Kalaena&lt;/td&gt;&lt;td&gt;Sulawesi Selatan&lt;/td&gt;&lt;td&gt;SSR Malili&lt;/td&gt;&lt;td&gt;Web&lt;/td&gt;&lt;td&gt;SR28C4&lt;/td&gt;&lt;td align="center"&gt;&lt;/td&gt;&lt;/tr&gt;</v>
      </c>
    </row>
    <row r="275" spans="1:19" s="8" customFormat="1" ht="21.95" customHeight="1" x14ac:dyDescent="0.25">
      <c r="A275" s="9" t="s">
        <v>463</v>
      </c>
      <c r="B275" s="10" t="s">
        <v>103</v>
      </c>
      <c r="C275" s="16" t="s">
        <v>459</v>
      </c>
      <c r="D275" s="16" t="s">
        <v>13</v>
      </c>
      <c r="E275" s="16" t="s">
        <v>460</v>
      </c>
      <c r="F275" s="10"/>
      <c r="H275" s="43" t="str">
        <f t="shared" si="40"/>
        <v>Luwu Timur</v>
      </c>
      <c r="I275" s="43" t="str">
        <f t="shared" si="41"/>
        <v>Kec. Malili</v>
      </c>
      <c r="J275" s="43" t="str">
        <f t="shared" si="42"/>
        <v>Luwu Timur - &lt;span style="font-style: oblique; color: #03F; font-weight: lighter;"&gt;Kec. Malili</v>
      </c>
      <c r="K275" s="43"/>
      <c r="L275" s="91" t="str">
        <f t="shared" si="43"/>
        <v>&lt;td&gt;Luwu Timur - &lt;span style="font-style: oblique; color: #03F; font-weight: lighter;"&gt;Kec. Malili&lt;/td&gt;</v>
      </c>
      <c r="M275" s="91" t="str">
        <f t="shared" si="44"/>
        <v>&lt;td&gt;Sulawesi Selatan&lt;/td&gt;</v>
      </c>
      <c r="N275" s="91" t="str">
        <f t="shared" si="45"/>
        <v>&lt;td&gt;SSR Malili&lt;/td&gt;</v>
      </c>
      <c r="O275" s="91" t="str">
        <f t="shared" si="46"/>
        <v>&lt;td&gt;Web&lt;/td&gt;</v>
      </c>
      <c r="P275" s="91" t="str">
        <f t="shared" si="47"/>
        <v>&lt;td&gt;SR28C4&lt;/td&gt;</v>
      </c>
      <c r="Q275" s="91" t="str">
        <f t="shared" si="48"/>
        <v>&lt;td align="center"&gt;&lt;/td&gt;</v>
      </c>
      <c r="R275" s="42"/>
      <c r="S275" s="98" t="str">
        <f t="shared" si="49"/>
        <v>&lt;tr&gt;&lt;td&gt;Luwu Timur - &lt;span style="font-style: oblique; color: #03F; font-weight: lighter;"&gt;Kec. Malili&lt;/td&gt;&lt;td&gt;Sulawesi Selatan&lt;/td&gt;&lt;td&gt;SSR Malili&lt;/td&gt;&lt;td&gt;Web&lt;/td&gt;&lt;td&gt;SR28C4&lt;/td&gt;&lt;td align="center"&gt;&lt;/td&gt;&lt;/tr&gt;</v>
      </c>
    </row>
    <row r="276" spans="1:19" s="8" customFormat="1" ht="21.95" customHeight="1" x14ac:dyDescent="0.25">
      <c r="A276" s="9" t="s">
        <v>464</v>
      </c>
      <c r="B276" s="10" t="s">
        <v>103</v>
      </c>
      <c r="C276" s="16" t="s">
        <v>459</v>
      </c>
      <c r="D276" s="16" t="s">
        <v>13</v>
      </c>
      <c r="E276" s="16" t="s">
        <v>460</v>
      </c>
      <c r="F276" s="10"/>
      <c r="H276" s="43" t="str">
        <f t="shared" si="40"/>
        <v>Luwu Timur</v>
      </c>
      <c r="I276" s="43" t="str">
        <f t="shared" si="41"/>
        <v>Kec. Mangkutana</v>
      </c>
      <c r="J276" s="43" t="str">
        <f t="shared" si="42"/>
        <v>Luwu Timur - &lt;span style="font-style: oblique; color: #03F; font-weight: lighter;"&gt;Kec. Mangkutana</v>
      </c>
      <c r="K276" s="43"/>
      <c r="L276" s="91" t="str">
        <f t="shared" si="43"/>
        <v>&lt;td&gt;Luwu Timur - &lt;span style="font-style: oblique; color: #03F; font-weight: lighter;"&gt;Kec. Mangkutana&lt;/td&gt;</v>
      </c>
      <c r="M276" s="91" t="str">
        <f t="shared" si="44"/>
        <v>&lt;td&gt;Sulawesi Selatan&lt;/td&gt;</v>
      </c>
      <c r="N276" s="91" t="str">
        <f t="shared" si="45"/>
        <v>&lt;td&gt;SSR Malili&lt;/td&gt;</v>
      </c>
      <c r="O276" s="91" t="str">
        <f t="shared" si="46"/>
        <v>&lt;td&gt;Web&lt;/td&gt;</v>
      </c>
      <c r="P276" s="91" t="str">
        <f t="shared" si="47"/>
        <v>&lt;td&gt;SR28C4&lt;/td&gt;</v>
      </c>
      <c r="Q276" s="91" t="str">
        <f t="shared" si="48"/>
        <v>&lt;td align="center"&gt;&lt;/td&gt;</v>
      </c>
      <c r="R276" s="42"/>
      <c r="S276" s="98" t="str">
        <f t="shared" si="49"/>
        <v>&lt;tr&gt;&lt;td&gt;Luwu Timur - &lt;span style="font-style: oblique; color: #03F; font-weight: lighter;"&gt;Kec. Mangkutana&lt;/td&gt;&lt;td&gt;Sulawesi Selatan&lt;/td&gt;&lt;td&gt;SSR Malili&lt;/td&gt;&lt;td&gt;Web&lt;/td&gt;&lt;td&gt;SR28C4&lt;/td&gt;&lt;td align="center"&gt;&lt;/td&gt;&lt;/tr&gt;</v>
      </c>
    </row>
    <row r="277" spans="1:19" s="8" customFormat="1" ht="21.95" customHeight="1" x14ac:dyDescent="0.25">
      <c r="A277" s="9" t="s">
        <v>465</v>
      </c>
      <c r="B277" s="10" t="s">
        <v>103</v>
      </c>
      <c r="C277" s="16" t="s">
        <v>459</v>
      </c>
      <c r="D277" s="16" t="s">
        <v>13</v>
      </c>
      <c r="E277" s="16" t="s">
        <v>460</v>
      </c>
      <c r="F277" s="10"/>
      <c r="H277" s="43" t="str">
        <f t="shared" si="40"/>
        <v>Luwu Timur</v>
      </c>
      <c r="I277" s="43" t="str">
        <f t="shared" si="41"/>
        <v>Kec. Nuha</v>
      </c>
      <c r="J277" s="43" t="str">
        <f t="shared" si="42"/>
        <v>Luwu Timur - &lt;span style="font-style: oblique; color: #03F; font-weight: lighter;"&gt;Kec. Nuha</v>
      </c>
      <c r="K277" s="43"/>
      <c r="L277" s="91" t="str">
        <f t="shared" si="43"/>
        <v>&lt;td&gt;Luwu Timur - &lt;span style="font-style: oblique; color: #03F; font-weight: lighter;"&gt;Kec. Nuha&lt;/td&gt;</v>
      </c>
      <c r="M277" s="91" t="str">
        <f t="shared" si="44"/>
        <v>&lt;td&gt;Sulawesi Selatan&lt;/td&gt;</v>
      </c>
      <c r="N277" s="91" t="str">
        <f t="shared" si="45"/>
        <v>&lt;td&gt;SSR Malili&lt;/td&gt;</v>
      </c>
      <c r="O277" s="91" t="str">
        <f t="shared" si="46"/>
        <v>&lt;td&gt;Web&lt;/td&gt;</v>
      </c>
      <c r="P277" s="91" t="str">
        <f t="shared" si="47"/>
        <v>&lt;td&gt;SR28C4&lt;/td&gt;</v>
      </c>
      <c r="Q277" s="91" t="str">
        <f t="shared" si="48"/>
        <v>&lt;td align="center"&gt;&lt;/td&gt;</v>
      </c>
      <c r="R277" s="42"/>
      <c r="S277" s="98" t="str">
        <f t="shared" si="49"/>
        <v>&lt;tr&gt;&lt;td&gt;Luwu Timur - &lt;span style="font-style: oblique; color: #03F; font-weight: lighter;"&gt;Kec. Nuha&lt;/td&gt;&lt;td&gt;Sulawesi Selatan&lt;/td&gt;&lt;td&gt;SSR Malili&lt;/td&gt;&lt;td&gt;Web&lt;/td&gt;&lt;td&gt;SR28C4&lt;/td&gt;&lt;td align="center"&gt;&lt;/td&gt;&lt;/tr&gt;</v>
      </c>
    </row>
    <row r="278" spans="1:19" s="8" customFormat="1" ht="21.95" customHeight="1" x14ac:dyDescent="0.25">
      <c r="A278" s="9" t="s">
        <v>466</v>
      </c>
      <c r="B278" s="10" t="s">
        <v>103</v>
      </c>
      <c r="C278" s="16" t="s">
        <v>459</v>
      </c>
      <c r="D278" s="16" t="s">
        <v>13</v>
      </c>
      <c r="E278" s="16" t="s">
        <v>460</v>
      </c>
      <c r="F278" s="10"/>
      <c r="H278" s="43" t="str">
        <f t="shared" si="40"/>
        <v>Luwu Timur</v>
      </c>
      <c r="I278" s="43" t="str">
        <f t="shared" si="41"/>
        <v>Kec. Tomoni</v>
      </c>
      <c r="J278" s="43" t="str">
        <f t="shared" si="42"/>
        <v>Luwu Timur - &lt;span style="font-style: oblique; color: #03F; font-weight: lighter;"&gt;Kec. Tomoni</v>
      </c>
      <c r="K278" s="43"/>
      <c r="L278" s="91" t="str">
        <f t="shared" si="43"/>
        <v>&lt;td&gt;Luwu Timur - &lt;span style="font-style: oblique; color: #03F; font-weight: lighter;"&gt;Kec. Tomoni&lt;/td&gt;</v>
      </c>
      <c r="M278" s="91" t="str">
        <f t="shared" si="44"/>
        <v>&lt;td&gt;Sulawesi Selatan&lt;/td&gt;</v>
      </c>
      <c r="N278" s="91" t="str">
        <f t="shared" si="45"/>
        <v>&lt;td&gt;SSR Malili&lt;/td&gt;</v>
      </c>
      <c r="O278" s="91" t="str">
        <f t="shared" si="46"/>
        <v>&lt;td&gt;Web&lt;/td&gt;</v>
      </c>
      <c r="P278" s="91" t="str">
        <f t="shared" si="47"/>
        <v>&lt;td&gt;SR28C4&lt;/td&gt;</v>
      </c>
      <c r="Q278" s="91" t="str">
        <f t="shared" si="48"/>
        <v>&lt;td align="center"&gt;&lt;/td&gt;</v>
      </c>
      <c r="R278" s="42"/>
      <c r="S278" s="98" t="str">
        <f t="shared" si="49"/>
        <v>&lt;tr&gt;&lt;td&gt;Luwu Timur - &lt;span style="font-style: oblique; color: #03F; font-weight: lighter;"&gt;Kec. Tomoni&lt;/td&gt;&lt;td&gt;Sulawesi Selatan&lt;/td&gt;&lt;td&gt;SSR Malili&lt;/td&gt;&lt;td&gt;Web&lt;/td&gt;&lt;td&gt;SR28C4&lt;/td&gt;&lt;td align="center"&gt;&lt;/td&gt;&lt;/tr&gt;</v>
      </c>
    </row>
    <row r="279" spans="1:19" s="8" customFormat="1" ht="21.95" customHeight="1" x14ac:dyDescent="0.25">
      <c r="A279" s="9" t="s">
        <v>467</v>
      </c>
      <c r="B279" s="10" t="s">
        <v>103</v>
      </c>
      <c r="C279" s="16" t="s">
        <v>459</v>
      </c>
      <c r="D279" s="16" t="s">
        <v>13</v>
      </c>
      <c r="E279" s="16" t="s">
        <v>460</v>
      </c>
      <c r="F279" s="10"/>
      <c r="H279" s="43" t="str">
        <f t="shared" si="40"/>
        <v>Luwu Timur</v>
      </c>
      <c r="I279" s="43" t="str">
        <f t="shared" si="41"/>
        <v>Kec. Tomoni Timur</v>
      </c>
      <c r="J279" s="43" t="str">
        <f t="shared" si="42"/>
        <v>Luwu Timur - &lt;span style="font-style: oblique; color: #03F; font-weight: lighter;"&gt;Kec. Tomoni Timur</v>
      </c>
      <c r="K279" s="43"/>
      <c r="L279" s="91" t="str">
        <f t="shared" si="43"/>
        <v>&lt;td&gt;Luwu Timur - &lt;span style="font-style: oblique; color: #03F; font-weight: lighter;"&gt;Kec. Tomoni Timur&lt;/td&gt;</v>
      </c>
      <c r="M279" s="91" t="str">
        <f t="shared" si="44"/>
        <v>&lt;td&gt;Sulawesi Selatan&lt;/td&gt;</v>
      </c>
      <c r="N279" s="91" t="str">
        <f t="shared" si="45"/>
        <v>&lt;td&gt;SSR Malili&lt;/td&gt;</v>
      </c>
      <c r="O279" s="91" t="str">
        <f t="shared" si="46"/>
        <v>&lt;td&gt;Web&lt;/td&gt;</v>
      </c>
      <c r="P279" s="91" t="str">
        <f t="shared" si="47"/>
        <v>&lt;td&gt;SR28C4&lt;/td&gt;</v>
      </c>
      <c r="Q279" s="91" t="str">
        <f t="shared" si="48"/>
        <v>&lt;td align="center"&gt;&lt;/td&gt;</v>
      </c>
      <c r="R279" s="42"/>
      <c r="S279" s="98" t="str">
        <f t="shared" si="49"/>
        <v>&lt;tr&gt;&lt;td&gt;Luwu Timur - &lt;span style="font-style: oblique; color: #03F; font-weight: lighter;"&gt;Kec. Tomoni Timur&lt;/td&gt;&lt;td&gt;Sulawesi Selatan&lt;/td&gt;&lt;td&gt;SSR Malili&lt;/td&gt;&lt;td&gt;Web&lt;/td&gt;&lt;td&gt;SR28C4&lt;/td&gt;&lt;td align="center"&gt;&lt;/td&gt;&lt;/tr&gt;</v>
      </c>
    </row>
    <row r="280" spans="1:19" s="8" customFormat="1" ht="21.95" customHeight="1" x14ac:dyDescent="0.25">
      <c r="A280" s="9" t="s">
        <v>468</v>
      </c>
      <c r="B280" s="10" t="s">
        <v>103</v>
      </c>
      <c r="C280" s="16" t="s">
        <v>459</v>
      </c>
      <c r="D280" s="16" t="s">
        <v>13</v>
      </c>
      <c r="E280" s="16" t="s">
        <v>460</v>
      </c>
      <c r="F280" s="10"/>
      <c r="H280" s="43" t="str">
        <f t="shared" si="40"/>
        <v>Luwu Timur</v>
      </c>
      <c r="I280" s="43" t="str">
        <f t="shared" si="41"/>
        <v>Kec. Towuti</v>
      </c>
      <c r="J280" s="43" t="str">
        <f t="shared" si="42"/>
        <v>Luwu Timur - &lt;span style="font-style: oblique; color: #03F; font-weight: lighter;"&gt;Kec. Towuti</v>
      </c>
      <c r="K280" s="43"/>
      <c r="L280" s="91" t="str">
        <f t="shared" si="43"/>
        <v>&lt;td&gt;Luwu Timur - &lt;span style="font-style: oblique; color: #03F; font-weight: lighter;"&gt;Kec. Towuti&lt;/td&gt;</v>
      </c>
      <c r="M280" s="91" t="str">
        <f t="shared" si="44"/>
        <v>&lt;td&gt;Sulawesi Selatan&lt;/td&gt;</v>
      </c>
      <c r="N280" s="91" t="str">
        <f t="shared" si="45"/>
        <v>&lt;td&gt;SSR Malili&lt;/td&gt;</v>
      </c>
      <c r="O280" s="91" t="str">
        <f t="shared" si="46"/>
        <v>&lt;td&gt;Web&lt;/td&gt;</v>
      </c>
      <c r="P280" s="91" t="str">
        <f t="shared" si="47"/>
        <v>&lt;td&gt;SR28C4&lt;/td&gt;</v>
      </c>
      <c r="Q280" s="91" t="str">
        <f t="shared" si="48"/>
        <v>&lt;td align="center"&gt;&lt;/td&gt;</v>
      </c>
      <c r="R280" s="42"/>
      <c r="S280" s="98" t="str">
        <f t="shared" si="49"/>
        <v>&lt;tr&gt;&lt;td&gt;Luwu Timur - &lt;span style="font-style: oblique; color: #03F; font-weight: lighter;"&gt;Kec. Towuti&lt;/td&gt;&lt;td&gt;Sulawesi Selatan&lt;/td&gt;&lt;td&gt;SSR Malili&lt;/td&gt;&lt;td&gt;Web&lt;/td&gt;&lt;td&gt;SR28C4&lt;/td&gt;&lt;td align="center"&gt;&lt;/td&gt;&lt;/tr&gt;</v>
      </c>
    </row>
    <row r="281" spans="1:19" s="8" customFormat="1" ht="21.95" customHeight="1" x14ac:dyDescent="0.25">
      <c r="A281" s="9" t="s">
        <v>469</v>
      </c>
      <c r="B281" s="10" t="s">
        <v>103</v>
      </c>
      <c r="C281" s="16" t="s">
        <v>459</v>
      </c>
      <c r="D281" s="16" t="s">
        <v>13</v>
      </c>
      <c r="E281" s="16" t="s">
        <v>460</v>
      </c>
      <c r="F281" s="10"/>
      <c r="H281" s="43" t="str">
        <f t="shared" si="40"/>
        <v>Luwu Timur</v>
      </c>
      <c r="I281" s="43" t="str">
        <f t="shared" si="41"/>
        <v>Kec. Wasuponda</v>
      </c>
      <c r="J281" s="43" t="str">
        <f t="shared" si="42"/>
        <v>Luwu Timur - &lt;span style="font-style: oblique; color: #03F; font-weight: lighter;"&gt;Kec. Wasuponda</v>
      </c>
      <c r="K281" s="43"/>
      <c r="L281" s="91" t="str">
        <f t="shared" si="43"/>
        <v>&lt;td&gt;Luwu Timur - &lt;span style="font-style: oblique; color: #03F; font-weight: lighter;"&gt;Kec. Wasuponda&lt;/td&gt;</v>
      </c>
      <c r="M281" s="91" t="str">
        <f t="shared" si="44"/>
        <v>&lt;td&gt;Sulawesi Selatan&lt;/td&gt;</v>
      </c>
      <c r="N281" s="91" t="str">
        <f t="shared" si="45"/>
        <v>&lt;td&gt;SSR Malili&lt;/td&gt;</v>
      </c>
      <c r="O281" s="91" t="str">
        <f t="shared" si="46"/>
        <v>&lt;td&gt;Web&lt;/td&gt;</v>
      </c>
      <c r="P281" s="91" t="str">
        <f t="shared" si="47"/>
        <v>&lt;td&gt;SR28C4&lt;/td&gt;</v>
      </c>
      <c r="Q281" s="91" t="str">
        <f t="shared" si="48"/>
        <v>&lt;td align="center"&gt;&lt;/td&gt;</v>
      </c>
      <c r="R281" s="42"/>
      <c r="S281" s="98" t="str">
        <f t="shared" si="49"/>
        <v>&lt;tr&gt;&lt;td&gt;Luwu Timur - &lt;span style="font-style: oblique; color: #03F; font-weight: lighter;"&gt;Kec. Wasuponda&lt;/td&gt;&lt;td&gt;Sulawesi Selatan&lt;/td&gt;&lt;td&gt;SSR Malili&lt;/td&gt;&lt;td&gt;Web&lt;/td&gt;&lt;td&gt;SR28C4&lt;/td&gt;&lt;td align="center"&gt;&lt;/td&gt;&lt;/tr&gt;</v>
      </c>
    </row>
    <row r="282" spans="1:19" s="8" customFormat="1" ht="21.95" customHeight="1" x14ac:dyDescent="0.25">
      <c r="A282" s="9" t="s">
        <v>470</v>
      </c>
      <c r="B282" s="10" t="s">
        <v>103</v>
      </c>
      <c r="C282" s="16" t="s">
        <v>459</v>
      </c>
      <c r="D282" s="16" t="s">
        <v>13</v>
      </c>
      <c r="E282" s="16" t="s">
        <v>460</v>
      </c>
      <c r="F282" s="10"/>
      <c r="H282" s="43" t="str">
        <f t="shared" si="40"/>
        <v>Luwu Timur</v>
      </c>
      <c r="I282" s="43" t="str">
        <f t="shared" si="41"/>
        <v>Kec. Wotu</v>
      </c>
      <c r="J282" s="43" t="str">
        <f t="shared" si="42"/>
        <v>Luwu Timur - &lt;span style="font-style: oblique; color: #03F; font-weight: lighter;"&gt;Kec. Wotu</v>
      </c>
      <c r="K282" s="43"/>
      <c r="L282" s="91" t="str">
        <f t="shared" si="43"/>
        <v>&lt;td&gt;Luwu Timur - &lt;span style="font-style: oblique; color: #03F; font-weight: lighter;"&gt;Kec. Wotu&lt;/td&gt;</v>
      </c>
      <c r="M282" s="91" t="str">
        <f t="shared" si="44"/>
        <v>&lt;td&gt;Sulawesi Selatan&lt;/td&gt;</v>
      </c>
      <c r="N282" s="91" t="str">
        <f t="shared" si="45"/>
        <v>&lt;td&gt;SSR Malili&lt;/td&gt;</v>
      </c>
      <c r="O282" s="91" t="str">
        <f t="shared" si="46"/>
        <v>&lt;td&gt;Web&lt;/td&gt;</v>
      </c>
      <c r="P282" s="91" t="str">
        <f t="shared" si="47"/>
        <v>&lt;td&gt;SR28C4&lt;/td&gt;</v>
      </c>
      <c r="Q282" s="91" t="str">
        <f t="shared" si="48"/>
        <v>&lt;td align="center"&gt;&lt;/td&gt;</v>
      </c>
      <c r="R282" s="42"/>
      <c r="S282" s="98" t="str">
        <f t="shared" si="49"/>
        <v>&lt;tr&gt;&lt;td&gt;Luwu Timur - &lt;span style="font-style: oblique; color: #03F; font-weight: lighter;"&gt;Kec. Wotu&lt;/td&gt;&lt;td&gt;Sulawesi Selatan&lt;/td&gt;&lt;td&gt;SSR Malili&lt;/td&gt;&lt;td&gt;Web&lt;/td&gt;&lt;td&gt;SR28C4&lt;/td&gt;&lt;td align="center"&gt;&lt;/td&gt;&lt;/tr&gt;</v>
      </c>
    </row>
    <row r="283" spans="1:19" s="8" customFormat="1" ht="21.95" customHeight="1" x14ac:dyDescent="0.25">
      <c r="A283" s="9" t="s">
        <v>471</v>
      </c>
      <c r="B283" s="10" t="s">
        <v>103</v>
      </c>
      <c r="C283" s="14" t="s">
        <v>456</v>
      </c>
      <c r="D283" s="14" t="s">
        <v>13</v>
      </c>
      <c r="E283" s="14" t="s">
        <v>457</v>
      </c>
      <c r="F283" s="10"/>
      <c r="H283" s="43" t="str">
        <f t="shared" si="40"/>
        <v>Luwu Utara</v>
      </c>
      <c r="I283" s="43" t="str">
        <f t="shared" si="41"/>
        <v/>
      </c>
      <c r="J283" s="43" t="str">
        <f t="shared" si="42"/>
        <v>Luwu Utara</v>
      </c>
      <c r="K283" s="43"/>
      <c r="L283" s="91" t="str">
        <f t="shared" si="43"/>
        <v>&lt;td&gt;Luwu Utara&lt;/td&gt;</v>
      </c>
      <c r="M283" s="91" t="str">
        <f t="shared" si="44"/>
        <v>&lt;td&gt;Sulawesi Selatan&lt;/td&gt;</v>
      </c>
      <c r="N283" s="91" t="str">
        <f t="shared" si="45"/>
        <v>&lt;td&gt;SDSS Palopo&lt;/td&gt;</v>
      </c>
      <c r="O283" s="91" t="str">
        <f t="shared" si="46"/>
        <v>&lt;td&gt;Web&lt;/td&gt;</v>
      </c>
      <c r="P283" s="91" t="str">
        <f t="shared" si="47"/>
        <v>&lt;td&gt;ST28A7&lt;/td&gt;</v>
      </c>
      <c r="Q283" s="91" t="str">
        <f t="shared" si="48"/>
        <v>&lt;td align="center"&gt;&lt;/td&gt;</v>
      </c>
      <c r="R283" s="42"/>
      <c r="S283" s="98" t="str">
        <f t="shared" si="49"/>
        <v>&lt;tr&gt;&lt;td&gt;Luwu Utara&lt;/td&gt;&lt;td&gt;Sulawesi Selatan&lt;/td&gt;&lt;td&gt;SDSS Palopo&lt;/td&gt;&lt;td&gt;Web&lt;/td&gt;&lt;td&gt;ST28A7&lt;/td&gt;&lt;td align="center"&gt;&lt;/td&gt;&lt;/tr&gt;</v>
      </c>
    </row>
    <row r="284" spans="1:19" s="8" customFormat="1" ht="21.95" customHeight="1" x14ac:dyDescent="0.25">
      <c r="A284" s="9" t="s">
        <v>472</v>
      </c>
      <c r="B284" s="10" t="s">
        <v>103</v>
      </c>
      <c r="C284" s="16" t="s">
        <v>473</v>
      </c>
      <c r="D284" s="16" t="s">
        <v>13</v>
      </c>
      <c r="E284" s="16" t="s">
        <v>474</v>
      </c>
      <c r="F284" s="10"/>
      <c r="H284" s="43" t="str">
        <f t="shared" si="40"/>
        <v>Luwuk</v>
      </c>
      <c r="I284" s="43" t="str">
        <f t="shared" si="41"/>
        <v/>
      </c>
      <c r="J284" s="43" t="str">
        <f t="shared" si="42"/>
        <v>Luwuk</v>
      </c>
      <c r="K284" s="43"/>
      <c r="L284" s="91" t="str">
        <f t="shared" si="43"/>
        <v>&lt;td&gt;Luwuk&lt;/td&gt;</v>
      </c>
      <c r="M284" s="91" t="str">
        <f t="shared" si="44"/>
        <v>&lt;td&gt;Sulawesi Selatan&lt;/td&gt;</v>
      </c>
      <c r="N284" s="91" t="str">
        <f t="shared" si="45"/>
        <v>&lt;td&gt;SSR Luwuk&lt;/td&gt;</v>
      </c>
      <c r="O284" s="91" t="str">
        <f t="shared" si="46"/>
        <v>&lt;td&gt;Web&lt;/td&gt;</v>
      </c>
      <c r="P284" s="91" t="str">
        <f t="shared" si="47"/>
        <v>&lt;td&gt;SR36A5&lt;/td&gt;</v>
      </c>
      <c r="Q284" s="91" t="str">
        <f t="shared" si="48"/>
        <v>&lt;td align="center"&gt;&lt;/td&gt;</v>
      </c>
      <c r="R284" s="42"/>
      <c r="S284" s="98" t="str">
        <f t="shared" si="49"/>
        <v>&lt;tr&gt;&lt;td&gt;Luwuk&lt;/td&gt;&lt;td&gt;Sulawesi Selatan&lt;/td&gt;&lt;td&gt;SSR Luwuk&lt;/td&gt;&lt;td&gt;Web&lt;/td&gt;&lt;td&gt;SR36A5&lt;/td&gt;&lt;td align="center"&gt;&lt;/td&gt;&lt;/tr&gt;</v>
      </c>
    </row>
    <row r="285" spans="1:19" s="8" customFormat="1" ht="21.95" customHeight="1" x14ac:dyDescent="0.25">
      <c r="A285" s="9" t="s">
        <v>475</v>
      </c>
      <c r="B285" s="10" t="s">
        <v>89</v>
      </c>
      <c r="C285" s="14" t="s">
        <v>476</v>
      </c>
      <c r="D285" s="14" t="s">
        <v>13</v>
      </c>
      <c r="E285" s="14" t="s">
        <v>477</v>
      </c>
      <c r="F285" s="10"/>
      <c r="H285" s="43" t="str">
        <f t="shared" si="40"/>
        <v>Madiun</v>
      </c>
      <c r="I285" s="43" t="str">
        <f t="shared" si="41"/>
        <v/>
      </c>
      <c r="J285" s="43" t="str">
        <f t="shared" si="42"/>
        <v>Madiun</v>
      </c>
      <c r="K285" s="43"/>
      <c r="L285" s="91" t="str">
        <f t="shared" si="43"/>
        <v>&lt;td&gt;Madiun&lt;/td&gt;</v>
      </c>
      <c r="M285" s="91" t="str">
        <f t="shared" si="44"/>
        <v>&lt;td&gt;Jawa Timur&lt;/td&gt;</v>
      </c>
      <c r="N285" s="91" t="str">
        <f t="shared" si="45"/>
        <v>&lt;td&gt;SDSS Madiun&lt;/td&gt;</v>
      </c>
      <c r="O285" s="91" t="str">
        <f t="shared" si="46"/>
        <v>&lt;td&gt;Web&lt;/td&gt;</v>
      </c>
      <c r="P285" s="91" t="str">
        <f t="shared" si="47"/>
        <v>&lt;td&gt;ST18A2&lt;/td&gt;</v>
      </c>
      <c r="Q285" s="91" t="str">
        <f t="shared" si="48"/>
        <v>&lt;td align="center"&gt;&lt;/td&gt;</v>
      </c>
      <c r="R285" s="42"/>
      <c r="S285" s="98" t="str">
        <f t="shared" si="49"/>
        <v>&lt;tr&gt;&lt;td&gt;Madiun&lt;/td&gt;&lt;td&gt;Jawa Timur&lt;/td&gt;&lt;td&gt;SDSS Madiun&lt;/td&gt;&lt;td&gt;Web&lt;/td&gt;&lt;td&gt;ST18A2&lt;/td&gt;&lt;td align="center"&gt;&lt;/td&gt;&lt;/tr&gt;</v>
      </c>
    </row>
    <row r="286" spans="1:19" s="8" customFormat="1" ht="21.95" customHeight="1" x14ac:dyDescent="0.25">
      <c r="A286" s="18" t="s">
        <v>478</v>
      </c>
      <c r="B286" s="19" t="s">
        <v>89</v>
      </c>
      <c r="C286" s="20" t="s">
        <v>479</v>
      </c>
      <c r="D286" s="21"/>
      <c r="E286" s="21"/>
      <c r="F286" s="22"/>
      <c r="H286" s="43" t="str">
        <f t="shared" si="40"/>
        <v>Madura</v>
      </c>
      <c r="I286" s="43" t="str">
        <f t="shared" si="41"/>
        <v/>
      </c>
      <c r="J286" s="43" t="str">
        <f t="shared" si="42"/>
        <v>Madura</v>
      </c>
      <c r="K286" s="43"/>
      <c r="L286" s="91" t="str">
        <f t="shared" si="43"/>
        <v>&lt;td&gt;Madura&lt;/td&gt;</v>
      </c>
      <c r="M286" s="91" t="str">
        <f t="shared" si="44"/>
        <v>&lt;td&gt;Jawa Timur&lt;/td&gt;</v>
      </c>
      <c r="N286" s="91" t="str">
        <f t="shared" si="45"/>
        <v>&lt;td&gt;Madura adalah nama pulau, tanyakan kabupaten apa?&lt;/td&gt;</v>
      </c>
      <c r="O286" s="91" t="str">
        <f t="shared" si="46"/>
        <v>&lt;td&gt;&lt;/td&gt;</v>
      </c>
      <c r="P286" s="91" t="str">
        <f t="shared" si="47"/>
        <v>&lt;td&gt;&lt;/td&gt;</v>
      </c>
      <c r="Q286" s="91" t="str">
        <f t="shared" si="48"/>
        <v>&lt;td align="center"&gt;&lt;/td&gt;</v>
      </c>
      <c r="R286" s="42"/>
      <c r="S286" s="98" t="str">
        <f t="shared" si="49"/>
        <v>&lt;tr&gt;&lt;td&gt;Madura&lt;/td&gt;&lt;td&gt;Jawa Timur&lt;/td&gt;&lt;td&gt;Madura adalah nama pulau, tanyakan kabupaten apa?&lt;/td&gt;&lt;td&gt;&lt;/td&gt;&lt;td&gt;&lt;/td&gt;&lt;td align="center"&gt;&lt;/td&gt;&lt;/tr&gt;</v>
      </c>
    </row>
    <row r="287" spans="1:19" s="8" customFormat="1" ht="21.95" customHeight="1" x14ac:dyDescent="0.25">
      <c r="A287" s="9" t="s">
        <v>480</v>
      </c>
      <c r="B287" s="10" t="s">
        <v>107</v>
      </c>
      <c r="C287" s="10" t="s">
        <v>108</v>
      </c>
      <c r="D287" s="10" t="s">
        <v>21</v>
      </c>
      <c r="E287" s="10">
        <v>16</v>
      </c>
      <c r="F287" s="10" t="s">
        <v>347</v>
      </c>
      <c r="H287" s="43" t="str">
        <f t="shared" si="40"/>
        <v>Magelang</v>
      </c>
      <c r="I287" s="43" t="str">
        <f t="shared" si="41"/>
        <v/>
      </c>
      <c r="J287" s="43" t="str">
        <f t="shared" si="42"/>
        <v>Magelang</v>
      </c>
      <c r="K287" s="43"/>
      <c r="L287" s="91" t="str">
        <f t="shared" si="43"/>
        <v>&lt;td&gt;Magelang&lt;/td&gt;</v>
      </c>
      <c r="M287" s="91" t="str">
        <f t="shared" si="44"/>
        <v>&lt;td&gt;DI Yogyakarta&lt;/td&gt;</v>
      </c>
      <c r="N287" s="91" t="str">
        <f t="shared" si="45"/>
        <v>&lt;td&gt;Yogyakarta&lt;/td&gt;</v>
      </c>
      <c r="O287" s="91" t="str">
        <f t="shared" si="46"/>
        <v>&lt;td&gt;SAP&lt;/td&gt;</v>
      </c>
      <c r="P287" s="91" t="str">
        <f t="shared" si="47"/>
        <v>&lt;td&gt;16&lt;/td&gt;</v>
      </c>
      <c r="Q287" s="91" t="str">
        <f t="shared" si="48"/>
        <v>&lt;td align="center"&gt;Kunjungan setiap hari Rabu&lt;/td&gt;</v>
      </c>
      <c r="R287" s="42"/>
      <c r="S287" s="98" t="str">
        <f t="shared" si="49"/>
        <v>&lt;tr&gt;&lt;td&gt;Magelang&lt;/td&gt;&lt;td&gt;DI Yogyakarta&lt;/td&gt;&lt;td&gt;Yogyakarta&lt;/td&gt;&lt;td&gt;SAP&lt;/td&gt;&lt;td&gt;16&lt;/td&gt;&lt;td align="center"&gt;Kunjungan setiap hari Rabu&lt;/td&gt;&lt;/tr&gt;</v>
      </c>
    </row>
    <row r="288" spans="1:19" s="8" customFormat="1" ht="21.95" customHeight="1" x14ac:dyDescent="0.25">
      <c r="A288" s="9" t="s">
        <v>481</v>
      </c>
      <c r="B288" s="10" t="s">
        <v>89</v>
      </c>
      <c r="C288" s="14" t="s">
        <v>476</v>
      </c>
      <c r="D288" s="14" t="s">
        <v>13</v>
      </c>
      <c r="E288" s="14" t="s">
        <v>477</v>
      </c>
      <c r="F288" s="10"/>
      <c r="H288" s="43" t="str">
        <f t="shared" si="40"/>
        <v>Magetan</v>
      </c>
      <c r="I288" s="43" t="str">
        <f t="shared" si="41"/>
        <v/>
      </c>
      <c r="J288" s="43" t="str">
        <f t="shared" si="42"/>
        <v>Magetan</v>
      </c>
      <c r="K288" s="43"/>
      <c r="L288" s="91" t="str">
        <f t="shared" si="43"/>
        <v>&lt;td&gt;Magetan&lt;/td&gt;</v>
      </c>
      <c r="M288" s="91" t="str">
        <f t="shared" si="44"/>
        <v>&lt;td&gt;Jawa Timur&lt;/td&gt;</v>
      </c>
      <c r="N288" s="91" t="str">
        <f t="shared" si="45"/>
        <v>&lt;td&gt;SDSS Madiun&lt;/td&gt;</v>
      </c>
      <c r="O288" s="91" t="str">
        <f t="shared" si="46"/>
        <v>&lt;td&gt;Web&lt;/td&gt;</v>
      </c>
      <c r="P288" s="91" t="str">
        <f t="shared" si="47"/>
        <v>&lt;td&gt;ST18A2&lt;/td&gt;</v>
      </c>
      <c r="Q288" s="91" t="str">
        <f t="shared" si="48"/>
        <v>&lt;td align="center"&gt;&lt;/td&gt;</v>
      </c>
      <c r="R288" s="42"/>
      <c r="S288" s="98" t="str">
        <f t="shared" si="49"/>
        <v>&lt;tr&gt;&lt;td&gt;Magetan&lt;/td&gt;&lt;td&gt;Jawa Timur&lt;/td&gt;&lt;td&gt;SDSS Madiun&lt;/td&gt;&lt;td&gt;Web&lt;/td&gt;&lt;td&gt;ST18A2&lt;/td&gt;&lt;td align="center"&gt;&lt;/td&gt;&lt;/tr&gt;</v>
      </c>
    </row>
    <row r="289" spans="1:19" s="8" customFormat="1" ht="21.95" customHeight="1" x14ac:dyDescent="0.25">
      <c r="A289" s="9" t="s">
        <v>482</v>
      </c>
      <c r="B289" s="10" t="s">
        <v>69</v>
      </c>
      <c r="C289" s="10" t="s">
        <v>412</v>
      </c>
      <c r="D289" s="10" t="s">
        <v>21</v>
      </c>
      <c r="E289" s="10">
        <v>14</v>
      </c>
      <c r="F289" s="10" t="s">
        <v>483</v>
      </c>
      <c r="H289" s="43" t="str">
        <f t="shared" si="40"/>
        <v>Majalengka</v>
      </c>
      <c r="I289" s="43" t="str">
        <f t="shared" si="41"/>
        <v/>
      </c>
      <c r="J289" s="43" t="str">
        <f t="shared" si="42"/>
        <v>Majalengka</v>
      </c>
      <c r="K289" s="43"/>
      <c r="L289" s="91" t="str">
        <f t="shared" si="43"/>
        <v>&lt;td&gt;Majalengka&lt;/td&gt;</v>
      </c>
      <c r="M289" s="91" t="str">
        <f t="shared" si="44"/>
        <v>&lt;td&gt;Jawa Barat&lt;/td&gt;</v>
      </c>
      <c r="N289" s="91" t="str">
        <f t="shared" si="45"/>
        <v>&lt;td&gt;Cirebon&lt;/td&gt;</v>
      </c>
      <c r="O289" s="91" t="str">
        <f t="shared" si="46"/>
        <v>&lt;td&gt;SAP&lt;/td&gt;</v>
      </c>
      <c r="P289" s="91" t="str">
        <f t="shared" si="47"/>
        <v>&lt;td&gt;14&lt;/td&gt;</v>
      </c>
      <c r="Q289" s="91" t="str">
        <f t="shared" si="48"/>
        <v>&lt;td align="center"&gt;Kunjungan setiap Hari Selasa&lt;/td&gt;</v>
      </c>
      <c r="R289" s="42"/>
      <c r="S289" s="98" t="str">
        <f t="shared" si="49"/>
        <v>&lt;tr&gt;&lt;td&gt;Majalengka&lt;/td&gt;&lt;td&gt;Jawa Barat&lt;/td&gt;&lt;td&gt;Cirebon&lt;/td&gt;&lt;td&gt;SAP&lt;/td&gt;&lt;td&gt;14&lt;/td&gt;&lt;td align="center"&gt;Kunjungan setiap Hari Selasa&lt;/td&gt;&lt;/tr&gt;</v>
      </c>
    </row>
    <row r="290" spans="1:19" s="8" customFormat="1" ht="21.95" customHeight="1" x14ac:dyDescent="0.25">
      <c r="A290" s="9" t="s">
        <v>484</v>
      </c>
      <c r="B290" s="10" t="s">
        <v>485</v>
      </c>
      <c r="C290" s="14" t="s">
        <v>486</v>
      </c>
      <c r="D290" s="14" t="s">
        <v>13</v>
      </c>
      <c r="E290" s="14" t="s">
        <v>487</v>
      </c>
      <c r="F290" s="10"/>
      <c r="H290" s="43" t="str">
        <f t="shared" si="40"/>
        <v>Majene</v>
      </c>
      <c r="I290" s="43" t="str">
        <f t="shared" si="41"/>
        <v/>
      </c>
      <c r="J290" s="43" t="str">
        <f t="shared" si="42"/>
        <v>Majene</v>
      </c>
      <c r="K290" s="43"/>
      <c r="L290" s="91" t="str">
        <f t="shared" si="43"/>
        <v>&lt;td&gt;Majene&lt;/td&gt;</v>
      </c>
      <c r="M290" s="91" t="str">
        <f t="shared" si="44"/>
        <v>&lt;td&gt;Sulawesi Barat&lt;/td&gt;</v>
      </c>
      <c r="N290" s="91" t="str">
        <f t="shared" si="45"/>
        <v>&lt;td&gt;SDSS Majene&lt;/td&gt;</v>
      </c>
      <c r="O290" s="91" t="str">
        <f t="shared" si="46"/>
        <v>&lt;td&gt;Web&lt;/td&gt;</v>
      </c>
      <c r="P290" s="91" t="str">
        <f t="shared" si="47"/>
        <v>&lt;td&gt;ST28A5&lt;/td&gt;</v>
      </c>
      <c r="Q290" s="91" t="str">
        <f t="shared" si="48"/>
        <v>&lt;td align="center"&gt;&lt;/td&gt;</v>
      </c>
      <c r="R290" s="42"/>
      <c r="S290" s="98" t="str">
        <f t="shared" si="49"/>
        <v>&lt;tr&gt;&lt;td&gt;Majene&lt;/td&gt;&lt;td&gt;Sulawesi Barat&lt;/td&gt;&lt;td&gt;SDSS Majene&lt;/td&gt;&lt;td&gt;Web&lt;/td&gt;&lt;td&gt;ST28A5&lt;/td&gt;&lt;td align="center"&gt;&lt;/td&gt;&lt;/tr&gt;</v>
      </c>
    </row>
    <row r="291" spans="1:19" s="8" customFormat="1" ht="21.95" customHeight="1" x14ac:dyDescent="0.25">
      <c r="A291" s="9" t="s">
        <v>104</v>
      </c>
      <c r="B291" s="10" t="s">
        <v>103</v>
      </c>
      <c r="C291" s="10" t="s">
        <v>104</v>
      </c>
      <c r="D291" s="10" t="s">
        <v>21</v>
      </c>
      <c r="E291" s="10">
        <v>28</v>
      </c>
      <c r="F291" s="10" t="s">
        <v>105</v>
      </c>
      <c r="H291" s="43" t="str">
        <f t="shared" si="40"/>
        <v>Makassar</v>
      </c>
      <c r="I291" s="43" t="str">
        <f t="shared" si="41"/>
        <v/>
      </c>
      <c r="J291" s="43" t="str">
        <f t="shared" si="42"/>
        <v>Makassar</v>
      </c>
      <c r="K291" s="43"/>
      <c r="L291" s="91" t="str">
        <f t="shared" si="43"/>
        <v>&lt;td&gt;Makassar&lt;/td&gt;</v>
      </c>
      <c r="M291" s="91" t="str">
        <f t="shared" si="44"/>
        <v>&lt;td&gt;Sulawesi Selatan&lt;/td&gt;</v>
      </c>
      <c r="N291" s="91" t="str">
        <f t="shared" si="45"/>
        <v>&lt;td&gt;Makassar&lt;/td&gt;</v>
      </c>
      <c r="O291" s="91" t="str">
        <f t="shared" si="46"/>
        <v>&lt;td&gt;SAP&lt;/td&gt;</v>
      </c>
      <c r="P291" s="91" t="str">
        <f t="shared" si="47"/>
        <v>&lt;td&gt;28&lt;/td&gt;</v>
      </c>
      <c r="Q291" s="91" t="str">
        <f t="shared" si="48"/>
        <v>&lt;td align="center"&gt;dibuatkan 3a&lt;/td&gt;</v>
      </c>
      <c r="R291" s="42"/>
      <c r="S291" s="98" t="str">
        <f t="shared" si="49"/>
        <v>&lt;tr&gt;&lt;td&gt;Makassar&lt;/td&gt;&lt;td&gt;Sulawesi Selatan&lt;/td&gt;&lt;td&gt;Makassar&lt;/td&gt;&lt;td&gt;SAP&lt;/td&gt;&lt;td&gt;28&lt;/td&gt;&lt;td align="center"&gt;dibuatkan 3a&lt;/td&gt;&lt;/tr&gt;</v>
      </c>
    </row>
    <row r="292" spans="1:19" s="8" customFormat="1" ht="21.95" customHeight="1" x14ac:dyDescent="0.25">
      <c r="A292" s="9" t="s">
        <v>147</v>
      </c>
      <c r="B292" s="10" t="s">
        <v>89</v>
      </c>
      <c r="C292" s="10" t="s">
        <v>147</v>
      </c>
      <c r="D292" s="10" t="s">
        <v>21</v>
      </c>
      <c r="E292" s="10">
        <v>26</v>
      </c>
      <c r="F292" s="10"/>
      <c r="H292" s="43" t="str">
        <f t="shared" si="40"/>
        <v>Malang</v>
      </c>
      <c r="I292" s="43" t="str">
        <f t="shared" si="41"/>
        <v/>
      </c>
      <c r="J292" s="43" t="str">
        <f t="shared" si="42"/>
        <v>Malang</v>
      </c>
      <c r="K292" s="43"/>
      <c r="L292" s="91" t="str">
        <f t="shared" si="43"/>
        <v>&lt;td&gt;Malang&lt;/td&gt;</v>
      </c>
      <c r="M292" s="91" t="str">
        <f t="shared" si="44"/>
        <v>&lt;td&gt;Jawa Timur&lt;/td&gt;</v>
      </c>
      <c r="N292" s="91" t="str">
        <f t="shared" si="45"/>
        <v>&lt;td&gt;Malang&lt;/td&gt;</v>
      </c>
      <c r="O292" s="91" t="str">
        <f t="shared" si="46"/>
        <v>&lt;td&gt;SAP&lt;/td&gt;</v>
      </c>
      <c r="P292" s="91" t="str">
        <f t="shared" si="47"/>
        <v>&lt;td&gt;26&lt;/td&gt;</v>
      </c>
      <c r="Q292" s="91" t="str">
        <f t="shared" si="48"/>
        <v>&lt;td align="center"&gt;&lt;/td&gt;</v>
      </c>
      <c r="R292" s="42"/>
      <c r="S292" s="98" t="str">
        <f t="shared" si="49"/>
        <v>&lt;tr&gt;&lt;td&gt;Malang&lt;/td&gt;&lt;td&gt;Jawa Timur&lt;/td&gt;&lt;td&gt;Malang&lt;/td&gt;&lt;td&gt;SAP&lt;/td&gt;&lt;td&gt;26&lt;/td&gt;&lt;td align="center"&gt;&lt;/td&gt;&lt;/tr&gt;</v>
      </c>
    </row>
    <row r="293" spans="1:19" s="8" customFormat="1" ht="21.95" customHeight="1" x14ac:dyDescent="0.25">
      <c r="A293" s="9" t="s">
        <v>488</v>
      </c>
      <c r="B293" s="10" t="s">
        <v>489</v>
      </c>
      <c r="C293" s="16" t="s">
        <v>490</v>
      </c>
      <c r="D293" s="16" t="s">
        <v>13</v>
      </c>
      <c r="E293" s="16" t="s">
        <v>491</v>
      </c>
      <c r="F293" s="10"/>
      <c r="H293" s="43" t="str">
        <f t="shared" si="40"/>
        <v>Malimping</v>
      </c>
      <c r="I293" s="43" t="str">
        <f t="shared" si="41"/>
        <v/>
      </c>
      <c r="J293" s="43" t="str">
        <f t="shared" si="42"/>
        <v>Malimping</v>
      </c>
      <c r="K293" s="43"/>
      <c r="L293" s="91" t="str">
        <f t="shared" si="43"/>
        <v>&lt;td&gt;Malimping&lt;/td&gt;</v>
      </c>
      <c r="M293" s="91" t="str">
        <f t="shared" si="44"/>
        <v>&lt;td&gt;Lebak - Banten&lt;/td&gt;</v>
      </c>
      <c r="N293" s="91" t="str">
        <f t="shared" si="45"/>
        <v>&lt;td&gt;SSR Malimping&lt;/td&gt;</v>
      </c>
      <c r="O293" s="91" t="str">
        <f t="shared" si="46"/>
        <v>&lt;td&gt;Web&lt;/td&gt;</v>
      </c>
      <c r="P293" s="91" t="str">
        <f t="shared" si="47"/>
        <v>&lt;td&gt;SR11C0&lt;/td&gt;</v>
      </c>
      <c r="Q293" s="91" t="str">
        <f t="shared" si="48"/>
        <v>&lt;td align="center"&gt;&lt;/td&gt;</v>
      </c>
      <c r="R293" s="42"/>
      <c r="S293" s="98" t="str">
        <f t="shared" si="49"/>
        <v>&lt;tr&gt;&lt;td&gt;Malimping&lt;/td&gt;&lt;td&gt;Lebak - Banten&lt;/td&gt;&lt;td&gt;SSR Malimping&lt;/td&gt;&lt;td&gt;Web&lt;/td&gt;&lt;td&gt;SR11C0&lt;/td&gt;&lt;td align="center"&gt;&lt;/td&gt;&lt;/tr&gt;</v>
      </c>
    </row>
    <row r="294" spans="1:19" s="8" customFormat="1" ht="21.95" customHeight="1" x14ac:dyDescent="0.25">
      <c r="A294" s="9" t="s">
        <v>492</v>
      </c>
      <c r="B294" s="10" t="s">
        <v>489</v>
      </c>
      <c r="C294" s="16" t="s">
        <v>490</v>
      </c>
      <c r="D294" s="16" t="s">
        <v>13</v>
      </c>
      <c r="E294" s="16" t="s">
        <v>491</v>
      </c>
      <c r="F294" s="10"/>
      <c r="H294" s="43" t="str">
        <f t="shared" si="40"/>
        <v>Malimping</v>
      </c>
      <c r="I294" s="43" t="str">
        <f t="shared" si="41"/>
        <v>Bayah</v>
      </c>
      <c r="J294" s="43" t="str">
        <f t="shared" si="42"/>
        <v>Malimping - &lt;span style="font-style: oblique; color: #03F; font-weight: lighter;"&gt;Bayah</v>
      </c>
      <c r="K294" s="43"/>
      <c r="L294" s="91" t="str">
        <f t="shared" si="43"/>
        <v>&lt;td&gt;Malimping - &lt;span style="font-style: oblique; color: #03F; font-weight: lighter;"&gt;Bayah&lt;/td&gt;</v>
      </c>
      <c r="M294" s="91" t="str">
        <f t="shared" si="44"/>
        <v>&lt;td&gt;Lebak - Banten&lt;/td&gt;</v>
      </c>
      <c r="N294" s="91" t="str">
        <f t="shared" si="45"/>
        <v>&lt;td&gt;SSR Malimping&lt;/td&gt;</v>
      </c>
      <c r="O294" s="91" t="str">
        <f t="shared" si="46"/>
        <v>&lt;td&gt;Web&lt;/td&gt;</v>
      </c>
      <c r="P294" s="91" t="str">
        <f t="shared" si="47"/>
        <v>&lt;td&gt;SR11C0&lt;/td&gt;</v>
      </c>
      <c r="Q294" s="91" t="str">
        <f t="shared" si="48"/>
        <v>&lt;td align="center"&gt;&lt;/td&gt;</v>
      </c>
      <c r="R294" s="42"/>
      <c r="S294" s="98" t="str">
        <f t="shared" si="49"/>
        <v>&lt;tr&gt;&lt;td&gt;Malimping - &lt;span style="font-style: oblique; color: #03F; font-weight: lighter;"&gt;Bayah&lt;/td&gt;&lt;td&gt;Lebak - Banten&lt;/td&gt;&lt;td&gt;SSR Malimping&lt;/td&gt;&lt;td&gt;Web&lt;/td&gt;&lt;td&gt;SR11C0&lt;/td&gt;&lt;td align="center"&gt;&lt;/td&gt;&lt;/tr&gt;</v>
      </c>
    </row>
    <row r="295" spans="1:19" s="8" customFormat="1" ht="21.95" customHeight="1" x14ac:dyDescent="0.25">
      <c r="A295" s="9" t="s">
        <v>493</v>
      </c>
      <c r="B295" s="10" t="s">
        <v>489</v>
      </c>
      <c r="C295" s="16" t="s">
        <v>490</v>
      </c>
      <c r="D295" s="16" t="s">
        <v>13</v>
      </c>
      <c r="E295" s="16" t="s">
        <v>491</v>
      </c>
      <c r="F295" s="10"/>
      <c r="H295" s="43" t="str">
        <f t="shared" si="40"/>
        <v>Malimping</v>
      </c>
      <c r="I295" s="43" t="str">
        <f t="shared" si="41"/>
        <v>Cihara</v>
      </c>
      <c r="J295" s="43" t="str">
        <f t="shared" si="42"/>
        <v>Malimping - &lt;span style="font-style: oblique; color: #03F; font-weight: lighter;"&gt;Cihara</v>
      </c>
      <c r="K295" s="43"/>
      <c r="L295" s="91" t="str">
        <f t="shared" si="43"/>
        <v>&lt;td&gt;Malimping - &lt;span style="font-style: oblique; color: #03F; font-weight: lighter;"&gt;Cihara&lt;/td&gt;</v>
      </c>
      <c r="M295" s="91" t="str">
        <f t="shared" si="44"/>
        <v>&lt;td&gt;Lebak - Banten&lt;/td&gt;</v>
      </c>
      <c r="N295" s="91" t="str">
        <f t="shared" si="45"/>
        <v>&lt;td&gt;SSR Malimping&lt;/td&gt;</v>
      </c>
      <c r="O295" s="91" t="str">
        <f t="shared" si="46"/>
        <v>&lt;td&gt;Web&lt;/td&gt;</v>
      </c>
      <c r="P295" s="91" t="str">
        <f t="shared" si="47"/>
        <v>&lt;td&gt;SR11C0&lt;/td&gt;</v>
      </c>
      <c r="Q295" s="91" t="str">
        <f t="shared" si="48"/>
        <v>&lt;td align="center"&gt;&lt;/td&gt;</v>
      </c>
      <c r="R295" s="42"/>
      <c r="S295" s="98" t="str">
        <f t="shared" si="49"/>
        <v>&lt;tr&gt;&lt;td&gt;Malimping - &lt;span style="font-style: oblique; color: #03F; font-weight: lighter;"&gt;Cihara&lt;/td&gt;&lt;td&gt;Lebak - Banten&lt;/td&gt;&lt;td&gt;SSR Malimping&lt;/td&gt;&lt;td&gt;Web&lt;/td&gt;&lt;td&gt;SR11C0&lt;/td&gt;&lt;td align="center"&gt;&lt;/td&gt;&lt;/tr&gt;</v>
      </c>
    </row>
    <row r="296" spans="1:19" s="8" customFormat="1" ht="21.95" customHeight="1" x14ac:dyDescent="0.25">
      <c r="A296" s="9" t="s">
        <v>494</v>
      </c>
      <c r="B296" s="10" t="s">
        <v>489</v>
      </c>
      <c r="C296" s="16" t="s">
        <v>490</v>
      </c>
      <c r="D296" s="16" t="s">
        <v>13</v>
      </c>
      <c r="E296" s="16" t="s">
        <v>491</v>
      </c>
      <c r="F296" s="10"/>
      <c r="H296" s="43" t="str">
        <f t="shared" si="40"/>
        <v>Malimping</v>
      </c>
      <c r="I296" s="43" t="str">
        <f t="shared" si="41"/>
        <v>Cijaku</v>
      </c>
      <c r="J296" s="43" t="str">
        <f t="shared" si="42"/>
        <v>Malimping - &lt;span style="font-style: oblique; color: #03F; font-weight: lighter;"&gt;Cijaku</v>
      </c>
      <c r="K296" s="43"/>
      <c r="L296" s="91" t="str">
        <f t="shared" si="43"/>
        <v>&lt;td&gt;Malimping - &lt;span style="font-style: oblique; color: #03F; font-weight: lighter;"&gt;Cijaku&lt;/td&gt;</v>
      </c>
      <c r="M296" s="91" t="str">
        <f t="shared" si="44"/>
        <v>&lt;td&gt;Lebak - Banten&lt;/td&gt;</v>
      </c>
      <c r="N296" s="91" t="str">
        <f t="shared" si="45"/>
        <v>&lt;td&gt;SSR Malimping&lt;/td&gt;</v>
      </c>
      <c r="O296" s="91" t="str">
        <f t="shared" si="46"/>
        <v>&lt;td&gt;Web&lt;/td&gt;</v>
      </c>
      <c r="P296" s="91" t="str">
        <f t="shared" si="47"/>
        <v>&lt;td&gt;SR11C0&lt;/td&gt;</v>
      </c>
      <c r="Q296" s="91" t="str">
        <f t="shared" si="48"/>
        <v>&lt;td align="center"&gt;&lt;/td&gt;</v>
      </c>
      <c r="R296" s="42"/>
      <c r="S296" s="98" t="str">
        <f t="shared" si="49"/>
        <v>&lt;tr&gt;&lt;td&gt;Malimping - &lt;span style="font-style: oblique; color: #03F; font-weight: lighter;"&gt;Cijaku&lt;/td&gt;&lt;td&gt;Lebak - Banten&lt;/td&gt;&lt;td&gt;SSR Malimping&lt;/td&gt;&lt;td&gt;Web&lt;/td&gt;&lt;td&gt;SR11C0&lt;/td&gt;&lt;td align="center"&gt;&lt;/td&gt;&lt;/tr&gt;</v>
      </c>
    </row>
    <row r="297" spans="1:19" s="8" customFormat="1" ht="21.95" customHeight="1" x14ac:dyDescent="0.25">
      <c r="A297" s="9" t="s">
        <v>495</v>
      </c>
      <c r="B297" s="10" t="s">
        <v>489</v>
      </c>
      <c r="C297" s="16" t="s">
        <v>490</v>
      </c>
      <c r="D297" s="16" t="s">
        <v>13</v>
      </c>
      <c r="E297" s="16" t="s">
        <v>491</v>
      </c>
      <c r="F297" s="10"/>
      <c r="H297" s="43" t="str">
        <f t="shared" si="40"/>
        <v>Malimping</v>
      </c>
      <c r="I297" s="43" t="str">
        <f t="shared" si="41"/>
        <v>Cikeusik</v>
      </c>
      <c r="J297" s="43" t="str">
        <f t="shared" si="42"/>
        <v>Malimping - &lt;span style="font-style: oblique; color: #03F; font-weight: lighter;"&gt;Cikeusik</v>
      </c>
      <c r="K297" s="43"/>
      <c r="L297" s="91" t="str">
        <f t="shared" si="43"/>
        <v>&lt;td&gt;Malimping - &lt;span style="font-style: oblique; color: #03F; font-weight: lighter;"&gt;Cikeusik&lt;/td&gt;</v>
      </c>
      <c r="M297" s="91" t="str">
        <f t="shared" si="44"/>
        <v>&lt;td&gt;Lebak - Banten&lt;/td&gt;</v>
      </c>
      <c r="N297" s="91" t="str">
        <f t="shared" si="45"/>
        <v>&lt;td&gt;SSR Malimping&lt;/td&gt;</v>
      </c>
      <c r="O297" s="91" t="str">
        <f t="shared" si="46"/>
        <v>&lt;td&gt;Web&lt;/td&gt;</v>
      </c>
      <c r="P297" s="91" t="str">
        <f t="shared" si="47"/>
        <v>&lt;td&gt;SR11C0&lt;/td&gt;</v>
      </c>
      <c r="Q297" s="91" t="str">
        <f t="shared" si="48"/>
        <v>&lt;td align="center"&gt;&lt;/td&gt;</v>
      </c>
      <c r="R297" s="42"/>
      <c r="S297" s="98" t="str">
        <f t="shared" si="49"/>
        <v>&lt;tr&gt;&lt;td&gt;Malimping - &lt;span style="font-style: oblique; color: #03F; font-weight: lighter;"&gt;Cikeusik&lt;/td&gt;&lt;td&gt;Lebak - Banten&lt;/td&gt;&lt;td&gt;SSR Malimping&lt;/td&gt;&lt;td&gt;Web&lt;/td&gt;&lt;td&gt;SR11C0&lt;/td&gt;&lt;td align="center"&gt;&lt;/td&gt;&lt;/tr&gt;</v>
      </c>
    </row>
    <row r="298" spans="1:19" s="8" customFormat="1" ht="21.95" customHeight="1" x14ac:dyDescent="0.25">
      <c r="A298" s="9" t="s">
        <v>496</v>
      </c>
      <c r="B298" s="10" t="s">
        <v>489</v>
      </c>
      <c r="C298" s="16" t="s">
        <v>490</v>
      </c>
      <c r="D298" s="16" t="s">
        <v>13</v>
      </c>
      <c r="E298" s="16" t="s">
        <v>491</v>
      </c>
      <c r="F298" s="10"/>
      <c r="H298" s="43" t="str">
        <f t="shared" si="40"/>
        <v>Malimping</v>
      </c>
      <c r="I298" s="43" t="str">
        <f t="shared" si="41"/>
        <v>Gunung Kencana</v>
      </c>
      <c r="J298" s="43" t="str">
        <f t="shared" si="42"/>
        <v>Malimping - &lt;span style="font-style: oblique; color: #03F; font-weight: lighter;"&gt;Gunung Kencana</v>
      </c>
      <c r="K298" s="43"/>
      <c r="L298" s="91" t="str">
        <f t="shared" si="43"/>
        <v>&lt;td&gt;Malimping - &lt;span style="font-style: oblique; color: #03F; font-weight: lighter;"&gt;Gunung Kencana&lt;/td&gt;</v>
      </c>
      <c r="M298" s="91" t="str">
        <f t="shared" si="44"/>
        <v>&lt;td&gt;Lebak - Banten&lt;/td&gt;</v>
      </c>
      <c r="N298" s="91" t="str">
        <f t="shared" si="45"/>
        <v>&lt;td&gt;SSR Malimping&lt;/td&gt;</v>
      </c>
      <c r="O298" s="91" t="str">
        <f t="shared" si="46"/>
        <v>&lt;td&gt;Web&lt;/td&gt;</v>
      </c>
      <c r="P298" s="91" t="str">
        <f t="shared" si="47"/>
        <v>&lt;td&gt;SR11C0&lt;/td&gt;</v>
      </c>
      <c r="Q298" s="91" t="str">
        <f t="shared" si="48"/>
        <v>&lt;td align="center"&gt;&lt;/td&gt;</v>
      </c>
      <c r="R298" s="42"/>
      <c r="S298" s="98" t="str">
        <f t="shared" si="49"/>
        <v>&lt;tr&gt;&lt;td&gt;Malimping - &lt;span style="font-style: oblique; color: #03F; font-weight: lighter;"&gt;Gunung Kencana&lt;/td&gt;&lt;td&gt;Lebak - Banten&lt;/td&gt;&lt;td&gt;SSR Malimping&lt;/td&gt;&lt;td&gt;Web&lt;/td&gt;&lt;td&gt;SR11C0&lt;/td&gt;&lt;td align="center"&gt;&lt;/td&gt;&lt;/tr&gt;</v>
      </c>
    </row>
    <row r="299" spans="1:19" s="8" customFormat="1" ht="21.95" customHeight="1" x14ac:dyDescent="0.25">
      <c r="A299" s="9" t="s">
        <v>497</v>
      </c>
      <c r="B299" s="10" t="s">
        <v>489</v>
      </c>
      <c r="C299" s="16" t="s">
        <v>490</v>
      </c>
      <c r="D299" s="16" t="s">
        <v>13</v>
      </c>
      <c r="E299" s="16" t="s">
        <v>491</v>
      </c>
      <c r="F299" s="10"/>
      <c r="H299" s="43" t="str">
        <f t="shared" si="40"/>
        <v>Malimping</v>
      </c>
      <c r="I299" s="43" t="str">
        <f t="shared" si="41"/>
        <v>Wanasalam</v>
      </c>
      <c r="J299" s="43" t="str">
        <f t="shared" si="42"/>
        <v>Malimping - &lt;span style="font-style: oblique; color: #03F; font-weight: lighter;"&gt;Wanasalam</v>
      </c>
      <c r="K299" s="43"/>
      <c r="L299" s="91" t="str">
        <f t="shared" si="43"/>
        <v>&lt;td&gt;Malimping - &lt;span style="font-style: oblique; color: #03F; font-weight: lighter;"&gt;Wanasalam&lt;/td&gt;</v>
      </c>
      <c r="M299" s="91" t="str">
        <f t="shared" si="44"/>
        <v>&lt;td&gt;Lebak - Banten&lt;/td&gt;</v>
      </c>
      <c r="N299" s="91" t="str">
        <f t="shared" si="45"/>
        <v>&lt;td&gt;SSR Malimping&lt;/td&gt;</v>
      </c>
      <c r="O299" s="91" t="str">
        <f t="shared" si="46"/>
        <v>&lt;td&gt;Web&lt;/td&gt;</v>
      </c>
      <c r="P299" s="91" t="str">
        <f t="shared" si="47"/>
        <v>&lt;td&gt;SR11C0&lt;/td&gt;</v>
      </c>
      <c r="Q299" s="91" t="str">
        <f t="shared" si="48"/>
        <v>&lt;td align="center"&gt;&lt;/td&gt;</v>
      </c>
      <c r="R299" s="42"/>
      <c r="S299" s="98" t="str">
        <f t="shared" si="49"/>
        <v>&lt;tr&gt;&lt;td&gt;Malimping - &lt;span style="font-style: oblique; color: #03F; font-weight: lighter;"&gt;Wanasalam&lt;/td&gt;&lt;td&gt;Lebak - Banten&lt;/td&gt;&lt;td&gt;SSR Malimping&lt;/td&gt;&lt;td&gt;Web&lt;/td&gt;&lt;td&gt;SR11C0&lt;/td&gt;&lt;td align="center"&gt;&lt;/td&gt;&lt;/tr&gt;</v>
      </c>
    </row>
    <row r="300" spans="1:19" s="8" customFormat="1" ht="21.95" customHeight="1" x14ac:dyDescent="0.25">
      <c r="A300" s="9" t="s">
        <v>498</v>
      </c>
      <c r="B300" s="10" t="s">
        <v>239</v>
      </c>
      <c r="C300" s="14" t="s">
        <v>499</v>
      </c>
      <c r="D300" s="14" t="s">
        <v>13</v>
      </c>
      <c r="E300" s="14" t="s">
        <v>500</v>
      </c>
      <c r="F300" s="10" t="s">
        <v>501</v>
      </c>
      <c r="H300" s="43" t="str">
        <f t="shared" si="40"/>
        <v>Malinau</v>
      </c>
      <c r="I300" s="43" t="str">
        <f t="shared" si="41"/>
        <v/>
      </c>
      <c r="J300" s="43" t="str">
        <f t="shared" si="42"/>
        <v>Malinau</v>
      </c>
      <c r="K300" s="43"/>
      <c r="L300" s="91" t="str">
        <f t="shared" si="43"/>
        <v>&lt;td&gt;Malinau&lt;/td&gt;</v>
      </c>
      <c r="M300" s="91" t="str">
        <f t="shared" si="44"/>
        <v>&lt;td&gt;Kalimantan Utara&lt;/td&gt;</v>
      </c>
      <c r="N300" s="91" t="str">
        <f t="shared" si="45"/>
        <v>&lt;td&gt;SDSS Tarakan&lt;/td&gt;</v>
      </c>
      <c r="O300" s="91" t="str">
        <f t="shared" si="46"/>
        <v>&lt;td&gt;Web&lt;/td&gt;</v>
      </c>
      <c r="P300" s="91" t="str">
        <f t="shared" si="47"/>
        <v>&lt;td&gt;ST19A3&lt;/td&gt;</v>
      </c>
      <c r="Q300" s="91" t="str">
        <f t="shared" si="48"/>
        <v>&lt;td align="center"&gt;Kunjungan dari SASS Adam Makmur&lt;/td&gt;</v>
      </c>
      <c r="R300" s="42"/>
      <c r="S300" s="98" t="str">
        <f t="shared" si="49"/>
        <v>&lt;tr&gt;&lt;td&gt;Malinau&lt;/td&gt;&lt;td&gt;Kalimantan Utara&lt;/td&gt;&lt;td&gt;SDSS Tarakan&lt;/td&gt;&lt;td&gt;Web&lt;/td&gt;&lt;td&gt;ST19A3&lt;/td&gt;&lt;td align="center"&gt;Kunjungan dari SASS Adam Makmur&lt;/td&gt;&lt;/tr&gt;</v>
      </c>
    </row>
    <row r="301" spans="1:19" s="8" customFormat="1" ht="21.95" customHeight="1" x14ac:dyDescent="0.25">
      <c r="A301" s="9" t="s">
        <v>502</v>
      </c>
      <c r="B301" s="10" t="s">
        <v>249</v>
      </c>
      <c r="C301" s="23" t="s">
        <v>503</v>
      </c>
      <c r="D301" s="16" t="s">
        <v>13</v>
      </c>
      <c r="E301" s="16" t="s">
        <v>504</v>
      </c>
      <c r="F301" s="10"/>
      <c r="H301" s="43" t="str">
        <f t="shared" si="40"/>
        <v>Maluku Tengah</v>
      </c>
      <c r="I301" s="43" t="str">
        <f t="shared" si="41"/>
        <v/>
      </c>
      <c r="J301" s="43" t="str">
        <f t="shared" si="42"/>
        <v>Maluku Tengah</v>
      </c>
      <c r="K301" s="43"/>
      <c r="L301" s="91" t="str">
        <f t="shared" si="43"/>
        <v>&lt;td&gt;Maluku Tengah&lt;/td&gt;</v>
      </c>
      <c r="M301" s="91" t="str">
        <f t="shared" si="44"/>
        <v>&lt;td&gt;Maluku&lt;/td&gt;</v>
      </c>
      <c r="N301" s="91" t="str">
        <f t="shared" si="45"/>
        <v>&lt;td&gt;SSR Masohi&lt;/td&gt;</v>
      </c>
      <c r="O301" s="91" t="str">
        <f t="shared" si="46"/>
        <v>&lt;td&gt;Web&lt;/td&gt;</v>
      </c>
      <c r="P301" s="91" t="str">
        <f t="shared" si="47"/>
        <v>&lt;td&gt;SR28C3&lt;/td&gt;</v>
      </c>
      <c r="Q301" s="91" t="str">
        <f t="shared" si="48"/>
        <v>&lt;td align="center"&gt;&lt;/td&gt;</v>
      </c>
      <c r="R301" s="42"/>
      <c r="S301" s="98" t="str">
        <f t="shared" si="49"/>
        <v>&lt;tr&gt;&lt;td&gt;Maluku Tengah&lt;/td&gt;&lt;td&gt;Maluku&lt;/td&gt;&lt;td&gt;SSR Masohi&lt;/td&gt;&lt;td&gt;Web&lt;/td&gt;&lt;td&gt;SR28C3&lt;/td&gt;&lt;td align="center"&gt;&lt;/td&gt;&lt;/tr&gt;</v>
      </c>
    </row>
    <row r="302" spans="1:19" s="8" customFormat="1" ht="21.95" customHeight="1" x14ac:dyDescent="0.25">
      <c r="A302" s="9" t="s">
        <v>505</v>
      </c>
      <c r="B302" s="10" t="s">
        <v>249</v>
      </c>
      <c r="C302" s="16" t="s">
        <v>503</v>
      </c>
      <c r="D302" s="16" t="s">
        <v>13</v>
      </c>
      <c r="E302" s="16" t="s">
        <v>504</v>
      </c>
      <c r="F302" s="10"/>
      <c r="H302" s="43" t="str">
        <f t="shared" si="40"/>
        <v>Maluku Tengah</v>
      </c>
      <c r="I302" s="43" t="str">
        <f t="shared" si="41"/>
        <v>Kec. Amahai</v>
      </c>
      <c r="J302" s="43" t="str">
        <f t="shared" si="42"/>
        <v>Maluku Tengah - &lt;span style="font-style: oblique; color: #03F; font-weight: lighter;"&gt;Kec. Amahai</v>
      </c>
      <c r="K302" s="43"/>
      <c r="L302" s="91" t="str">
        <f t="shared" si="43"/>
        <v>&lt;td&gt;Maluku Tengah - &lt;span style="font-style: oblique; color: #03F; font-weight: lighter;"&gt;Kec. Amahai&lt;/td&gt;</v>
      </c>
      <c r="M302" s="91" t="str">
        <f t="shared" si="44"/>
        <v>&lt;td&gt;Maluku&lt;/td&gt;</v>
      </c>
      <c r="N302" s="91" t="str">
        <f t="shared" si="45"/>
        <v>&lt;td&gt;SSR Masohi&lt;/td&gt;</v>
      </c>
      <c r="O302" s="91" t="str">
        <f t="shared" si="46"/>
        <v>&lt;td&gt;Web&lt;/td&gt;</v>
      </c>
      <c r="P302" s="91" t="str">
        <f t="shared" si="47"/>
        <v>&lt;td&gt;SR28C3&lt;/td&gt;</v>
      </c>
      <c r="Q302" s="91" t="str">
        <f t="shared" si="48"/>
        <v>&lt;td align="center"&gt;&lt;/td&gt;</v>
      </c>
      <c r="R302" s="42"/>
      <c r="S302" s="98" t="str">
        <f t="shared" si="49"/>
        <v>&lt;tr&gt;&lt;td&gt;Maluku Tengah - &lt;span style="font-style: oblique; color: #03F; font-weight: lighter;"&gt;Kec. Amahai&lt;/td&gt;&lt;td&gt;Maluku&lt;/td&gt;&lt;td&gt;SSR Masohi&lt;/td&gt;&lt;td&gt;Web&lt;/td&gt;&lt;td&gt;SR28C3&lt;/td&gt;&lt;td align="center"&gt;&lt;/td&gt;&lt;/tr&gt;</v>
      </c>
    </row>
    <row r="303" spans="1:19" s="8" customFormat="1" ht="21.95" customHeight="1" x14ac:dyDescent="0.25">
      <c r="A303" s="9" t="s">
        <v>506</v>
      </c>
      <c r="B303" s="10" t="s">
        <v>249</v>
      </c>
      <c r="C303" s="16" t="s">
        <v>503</v>
      </c>
      <c r="D303" s="16" t="s">
        <v>13</v>
      </c>
      <c r="E303" s="16" t="s">
        <v>504</v>
      </c>
      <c r="F303" s="10"/>
      <c r="H303" s="43" t="str">
        <f t="shared" si="40"/>
        <v>Maluku Tengah</v>
      </c>
      <c r="I303" s="43" t="str">
        <f t="shared" si="41"/>
        <v>Kec. Masohi</v>
      </c>
      <c r="J303" s="43" t="str">
        <f t="shared" si="42"/>
        <v>Maluku Tengah - &lt;span style="font-style: oblique; color: #03F; font-weight: lighter;"&gt;Kec. Masohi</v>
      </c>
      <c r="K303" s="43"/>
      <c r="L303" s="91" t="str">
        <f t="shared" si="43"/>
        <v>&lt;td&gt;Maluku Tengah - &lt;span style="font-style: oblique; color: #03F; font-weight: lighter;"&gt;Kec. Masohi&lt;/td&gt;</v>
      </c>
      <c r="M303" s="91" t="str">
        <f t="shared" si="44"/>
        <v>&lt;td&gt;Maluku&lt;/td&gt;</v>
      </c>
      <c r="N303" s="91" t="str">
        <f t="shared" si="45"/>
        <v>&lt;td&gt;SSR Masohi&lt;/td&gt;</v>
      </c>
      <c r="O303" s="91" t="str">
        <f t="shared" si="46"/>
        <v>&lt;td&gt;Web&lt;/td&gt;</v>
      </c>
      <c r="P303" s="91" t="str">
        <f t="shared" si="47"/>
        <v>&lt;td&gt;SR28C3&lt;/td&gt;</v>
      </c>
      <c r="Q303" s="91" t="str">
        <f t="shared" si="48"/>
        <v>&lt;td align="center"&gt;&lt;/td&gt;</v>
      </c>
      <c r="R303" s="42"/>
      <c r="S303" s="98" t="str">
        <f t="shared" si="49"/>
        <v>&lt;tr&gt;&lt;td&gt;Maluku Tengah - &lt;span style="font-style: oblique; color: #03F; font-weight: lighter;"&gt;Kec. Masohi&lt;/td&gt;&lt;td&gt;Maluku&lt;/td&gt;&lt;td&gt;SSR Masohi&lt;/td&gt;&lt;td&gt;Web&lt;/td&gt;&lt;td&gt;SR28C3&lt;/td&gt;&lt;td align="center"&gt;&lt;/td&gt;&lt;/tr&gt;</v>
      </c>
    </row>
    <row r="304" spans="1:19" s="8" customFormat="1" ht="21.95" customHeight="1" x14ac:dyDescent="0.25">
      <c r="A304" s="9" t="s">
        <v>507</v>
      </c>
      <c r="B304" s="10" t="s">
        <v>249</v>
      </c>
      <c r="C304" s="16" t="s">
        <v>503</v>
      </c>
      <c r="D304" s="16" t="s">
        <v>13</v>
      </c>
      <c r="E304" s="16" t="s">
        <v>504</v>
      </c>
      <c r="F304" s="10"/>
      <c r="H304" s="43" t="str">
        <f t="shared" si="40"/>
        <v>Maluku Tengah</v>
      </c>
      <c r="I304" s="43" t="str">
        <f t="shared" si="41"/>
        <v>Kec. Teluk Ela Putih</v>
      </c>
      <c r="J304" s="43" t="str">
        <f t="shared" si="42"/>
        <v>Maluku Tengah - &lt;span style="font-style: oblique; color: #03F; font-weight: lighter;"&gt;Kec. Teluk Ela Putih</v>
      </c>
      <c r="K304" s="43"/>
      <c r="L304" s="91" t="str">
        <f t="shared" si="43"/>
        <v>&lt;td&gt;Maluku Tengah - &lt;span style="font-style: oblique; color: #03F; font-weight: lighter;"&gt;Kec. Teluk Ela Putih&lt;/td&gt;</v>
      </c>
      <c r="M304" s="91" t="str">
        <f t="shared" si="44"/>
        <v>&lt;td&gt;Maluku&lt;/td&gt;</v>
      </c>
      <c r="N304" s="91" t="str">
        <f t="shared" si="45"/>
        <v>&lt;td&gt;SSR Masohi&lt;/td&gt;</v>
      </c>
      <c r="O304" s="91" t="str">
        <f t="shared" si="46"/>
        <v>&lt;td&gt;Web&lt;/td&gt;</v>
      </c>
      <c r="P304" s="91" t="str">
        <f t="shared" si="47"/>
        <v>&lt;td&gt;SR28C3&lt;/td&gt;</v>
      </c>
      <c r="Q304" s="91" t="str">
        <f t="shared" si="48"/>
        <v>&lt;td align="center"&gt;&lt;/td&gt;</v>
      </c>
      <c r="R304" s="42"/>
      <c r="S304" s="98" t="str">
        <f t="shared" si="49"/>
        <v>&lt;tr&gt;&lt;td&gt;Maluku Tengah - &lt;span style="font-style: oblique; color: #03F; font-weight: lighter;"&gt;Kec. Teluk Ela Putih&lt;/td&gt;&lt;td&gt;Maluku&lt;/td&gt;&lt;td&gt;SSR Masohi&lt;/td&gt;&lt;td&gt;Web&lt;/td&gt;&lt;td&gt;SR28C3&lt;/td&gt;&lt;td align="center"&gt;&lt;/td&gt;&lt;/tr&gt;</v>
      </c>
    </row>
    <row r="305" spans="1:19" s="8" customFormat="1" ht="21.95" customHeight="1" x14ac:dyDescent="0.25">
      <c r="A305" s="9" t="s">
        <v>508</v>
      </c>
      <c r="B305" s="10" t="s">
        <v>249</v>
      </c>
      <c r="C305" s="16" t="s">
        <v>503</v>
      </c>
      <c r="D305" s="16" t="s">
        <v>13</v>
      </c>
      <c r="E305" s="16" t="s">
        <v>504</v>
      </c>
      <c r="F305" s="10"/>
      <c r="H305" s="43" t="str">
        <f t="shared" si="40"/>
        <v>Maluku Tengah</v>
      </c>
      <c r="I305" s="43" t="str">
        <f t="shared" si="41"/>
        <v>Kec. Teon Nila Serua</v>
      </c>
      <c r="J305" s="43" t="str">
        <f t="shared" si="42"/>
        <v>Maluku Tengah - &lt;span style="font-style: oblique; color: #03F; font-weight: lighter;"&gt;Kec. Teon Nila Serua</v>
      </c>
      <c r="K305" s="43"/>
      <c r="L305" s="91" t="str">
        <f t="shared" si="43"/>
        <v>&lt;td&gt;Maluku Tengah - &lt;span style="font-style: oblique; color: #03F; font-weight: lighter;"&gt;Kec. Teon Nila Serua&lt;/td&gt;</v>
      </c>
      <c r="M305" s="91" t="str">
        <f t="shared" si="44"/>
        <v>&lt;td&gt;Maluku&lt;/td&gt;</v>
      </c>
      <c r="N305" s="91" t="str">
        <f t="shared" si="45"/>
        <v>&lt;td&gt;SSR Masohi&lt;/td&gt;</v>
      </c>
      <c r="O305" s="91" t="str">
        <f t="shared" si="46"/>
        <v>&lt;td&gt;Web&lt;/td&gt;</v>
      </c>
      <c r="P305" s="91" t="str">
        <f t="shared" si="47"/>
        <v>&lt;td&gt;SR28C3&lt;/td&gt;</v>
      </c>
      <c r="Q305" s="91" t="str">
        <f t="shared" si="48"/>
        <v>&lt;td align="center"&gt;&lt;/td&gt;</v>
      </c>
      <c r="R305" s="42"/>
      <c r="S305" s="98" t="str">
        <f t="shared" si="49"/>
        <v>&lt;tr&gt;&lt;td&gt;Maluku Tengah - &lt;span style="font-style: oblique; color: #03F; font-weight: lighter;"&gt;Kec. Teon Nila Serua&lt;/td&gt;&lt;td&gt;Maluku&lt;/td&gt;&lt;td&gt;SSR Masohi&lt;/td&gt;&lt;td&gt;Web&lt;/td&gt;&lt;td&gt;SR28C3&lt;/td&gt;&lt;td align="center"&gt;&lt;/td&gt;&lt;/tr&gt;</v>
      </c>
    </row>
    <row r="306" spans="1:19" s="8" customFormat="1" ht="21.95" customHeight="1" x14ac:dyDescent="0.25">
      <c r="A306" s="9" t="s">
        <v>509</v>
      </c>
      <c r="B306" s="10" t="s">
        <v>249</v>
      </c>
      <c r="C306" s="11" t="s">
        <v>8</v>
      </c>
      <c r="D306" s="12" t="s">
        <v>9</v>
      </c>
      <c r="E306" s="12" t="s">
        <v>9</v>
      </c>
      <c r="F306" s="10"/>
      <c r="H306" s="43" t="str">
        <f t="shared" si="40"/>
        <v>Maluku Tenggara</v>
      </c>
      <c r="I306" s="43" t="str">
        <f t="shared" si="41"/>
        <v/>
      </c>
      <c r="J306" s="43" t="str">
        <f t="shared" si="42"/>
        <v>Maluku Tenggara</v>
      </c>
      <c r="K306" s="43"/>
      <c r="L306" s="91" t="str">
        <f t="shared" si="43"/>
        <v>&lt;td&gt;Maluku Tenggara&lt;/td&gt;</v>
      </c>
      <c r="M306" s="91" t="str">
        <f t="shared" si="44"/>
        <v>&lt;td&gt;Maluku&lt;/td&gt;</v>
      </c>
      <c r="N306" s="91" t="str">
        <f t="shared" si="45"/>
        <v>&lt;td&gt;Out of Coverage&lt;/td&gt;</v>
      </c>
      <c r="O306" s="91" t="str">
        <f t="shared" si="46"/>
        <v>&lt;td&gt;-&lt;/td&gt;</v>
      </c>
      <c r="P306" s="91" t="str">
        <f t="shared" si="47"/>
        <v>&lt;td&gt;-&lt;/td&gt;</v>
      </c>
      <c r="Q306" s="91" t="str">
        <f t="shared" si="48"/>
        <v>&lt;td align="center"&gt;&lt;/td&gt;</v>
      </c>
      <c r="R306" s="42"/>
      <c r="S306" s="98" t="str">
        <f t="shared" si="49"/>
        <v>&lt;tr&gt;&lt;td&gt;Maluku Tenggara&lt;/td&gt;&lt;td&gt;Maluku&lt;/td&gt;&lt;td&gt;Out of Coverage&lt;/td&gt;&lt;td&gt;-&lt;/td&gt;&lt;td&gt;-&lt;/td&gt;&lt;td align="center"&gt;&lt;/td&gt;&lt;/tr&gt;</v>
      </c>
    </row>
    <row r="307" spans="1:19" s="8" customFormat="1" ht="21.95" customHeight="1" x14ac:dyDescent="0.25">
      <c r="A307" s="9" t="s">
        <v>510</v>
      </c>
      <c r="B307" s="10" t="s">
        <v>249</v>
      </c>
      <c r="C307" s="11" t="s">
        <v>8</v>
      </c>
      <c r="D307" s="12" t="s">
        <v>9</v>
      </c>
      <c r="E307" s="12" t="s">
        <v>9</v>
      </c>
      <c r="F307" s="10"/>
      <c r="H307" s="43" t="str">
        <f t="shared" si="40"/>
        <v>Maluku Tenggara Barat</v>
      </c>
      <c r="I307" s="43" t="str">
        <f t="shared" si="41"/>
        <v/>
      </c>
      <c r="J307" s="43" t="str">
        <f t="shared" si="42"/>
        <v>Maluku Tenggara Barat</v>
      </c>
      <c r="K307" s="43"/>
      <c r="L307" s="91" t="str">
        <f t="shared" si="43"/>
        <v>&lt;td&gt;Maluku Tenggara Barat&lt;/td&gt;</v>
      </c>
      <c r="M307" s="91" t="str">
        <f t="shared" si="44"/>
        <v>&lt;td&gt;Maluku&lt;/td&gt;</v>
      </c>
      <c r="N307" s="91" t="str">
        <f t="shared" si="45"/>
        <v>&lt;td&gt;Out of Coverage&lt;/td&gt;</v>
      </c>
      <c r="O307" s="91" t="str">
        <f t="shared" si="46"/>
        <v>&lt;td&gt;-&lt;/td&gt;</v>
      </c>
      <c r="P307" s="91" t="str">
        <f t="shared" si="47"/>
        <v>&lt;td&gt;-&lt;/td&gt;</v>
      </c>
      <c r="Q307" s="91" t="str">
        <f t="shared" si="48"/>
        <v>&lt;td align="center"&gt;&lt;/td&gt;</v>
      </c>
      <c r="R307" s="42"/>
      <c r="S307" s="98" t="str">
        <f t="shared" si="49"/>
        <v>&lt;tr&gt;&lt;td&gt;Maluku Tenggara Barat&lt;/td&gt;&lt;td&gt;Maluku&lt;/td&gt;&lt;td&gt;Out of Coverage&lt;/td&gt;&lt;td&gt;-&lt;/td&gt;&lt;td&gt;-&lt;/td&gt;&lt;td align="center"&gt;&lt;/td&gt;&lt;/tr&gt;</v>
      </c>
    </row>
    <row r="308" spans="1:19" s="8" customFormat="1" ht="21.95" customHeight="1" x14ac:dyDescent="0.25">
      <c r="A308" s="9" t="s">
        <v>511</v>
      </c>
      <c r="B308" s="10" t="s">
        <v>485</v>
      </c>
      <c r="C308" s="14" t="s">
        <v>486</v>
      </c>
      <c r="D308" s="14" t="s">
        <v>13</v>
      </c>
      <c r="E308" s="14" t="s">
        <v>487</v>
      </c>
      <c r="F308" s="10"/>
      <c r="H308" s="43" t="str">
        <f t="shared" si="40"/>
        <v>Mamasa</v>
      </c>
      <c r="I308" s="43" t="str">
        <f t="shared" si="41"/>
        <v/>
      </c>
      <c r="J308" s="43" t="str">
        <f t="shared" si="42"/>
        <v>Mamasa</v>
      </c>
      <c r="K308" s="43"/>
      <c r="L308" s="91" t="str">
        <f t="shared" si="43"/>
        <v>&lt;td&gt;Mamasa&lt;/td&gt;</v>
      </c>
      <c r="M308" s="91" t="str">
        <f t="shared" si="44"/>
        <v>&lt;td&gt;Sulawesi Barat&lt;/td&gt;</v>
      </c>
      <c r="N308" s="91" t="str">
        <f t="shared" si="45"/>
        <v>&lt;td&gt;SDSS Majene&lt;/td&gt;</v>
      </c>
      <c r="O308" s="91" t="str">
        <f t="shared" si="46"/>
        <v>&lt;td&gt;Web&lt;/td&gt;</v>
      </c>
      <c r="P308" s="91" t="str">
        <f t="shared" si="47"/>
        <v>&lt;td&gt;ST28A5&lt;/td&gt;</v>
      </c>
      <c r="Q308" s="91" t="str">
        <f t="shared" si="48"/>
        <v>&lt;td align="center"&gt;&lt;/td&gt;</v>
      </c>
      <c r="R308" s="42"/>
      <c r="S308" s="98" t="str">
        <f t="shared" si="49"/>
        <v>&lt;tr&gt;&lt;td&gt;Mamasa&lt;/td&gt;&lt;td&gt;Sulawesi Barat&lt;/td&gt;&lt;td&gt;SDSS Majene&lt;/td&gt;&lt;td&gt;Web&lt;/td&gt;&lt;td&gt;ST28A5&lt;/td&gt;&lt;td align="center"&gt;&lt;/td&gt;&lt;/tr&gt;</v>
      </c>
    </row>
    <row r="309" spans="1:19" s="8" customFormat="1" ht="21.95" customHeight="1" x14ac:dyDescent="0.25">
      <c r="A309" s="9" t="s">
        <v>512</v>
      </c>
      <c r="B309" s="10" t="s">
        <v>46</v>
      </c>
      <c r="C309" s="11" t="s">
        <v>8</v>
      </c>
      <c r="D309" s="12" t="s">
        <v>9</v>
      </c>
      <c r="E309" s="12" t="s">
        <v>9</v>
      </c>
      <c r="F309" s="10"/>
      <c r="H309" s="43" t="str">
        <f t="shared" si="40"/>
        <v>Mamberamo Raya</v>
      </c>
      <c r="I309" s="43" t="str">
        <f t="shared" si="41"/>
        <v/>
      </c>
      <c r="J309" s="43" t="str">
        <f t="shared" si="42"/>
        <v>Mamberamo Raya</v>
      </c>
      <c r="K309" s="43"/>
      <c r="L309" s="91" t="str">
        <f t="shared" si="43"/>
        <v>&lt;td&gt;Mamberamo Raya&lt;/td&gt;</v>
      </c>
      <c r="M309" s="91" t="str">
        <f t="shared" si="44"/>
        <v>&lt;td&gt;Papua&lt;/td&gt;</v>
      </c>
      <c r="N309" s="91" t="str">
        <f t="shared" si="45"/>
        <v>&lt;td&gt;Out of Coverage&lt;/td&gt;</v>
      </c>
      <c r="O309" s="91" t="str">
        <f t="shared" si="46"/>
        <v>&lt;td&gt;-&lt;/td&gt;</v>
      </c>
      <c r="P309" s="91" t="str">
        <f t="shared" si="47"/>
        <v>&lt;td&gt;-&lt;/td&gt;</v>
      </c>
      <c r="Q309" s="91" t="str">
        <f t="shared" si="48"/>
        <v>&lt;td align="center"&gt;&lt;/td&gt;</v>
      </c>
      <c r="R309" s="42"/>
      <c r="S309" s="98" t="str">
        <f t="shared" si="49"/>
        <v>&lt;tr&gt;&lt;td&gt;Mamberamo Raya&lt;/td&gt;&lt;td&gt;Papua&lt;/td&gt;&lt;td&gt;Out of Coverage&lt;/td&gt;&lt;td&gt;-&lt;/td&gt;&lt;td&gt;-&lt;/td&gt;&lt;td align="center"&gt;&lt;/td&gt;&lt;/tr&gt;</v>
      </c>
    </row>
    <row r="310" spans="1:19" s="8" customFormat="1" ht="21.95" customHeight="1" x14ac:dyDescent="0.25">
      <c r="A310" s="9" t="s">
        <v>513</v>
      </c>
      <c r="B310" s="10" t="s">
        <v>485</v>
      </c>
      <c r="C310" s="14" t="s">
        <v>486</v>
      </c>
      <c r="D310" s="14" t="s">
        <v>13</v>
      </c>
      <c r="E310" s="14" t="s">
        <v>487</v>
      </c>
      <c r="F310" s="10" t="s">
        <v>514</v>
      </c>
      <c r="H310" s="43" t="str">
        <f t="shared" si="40"/>
        <v>Mamuju</v>
      </c>
      <c r="I310" s="43" t="str">
        <f t="shared" si="41"/>
        <v/>
      </c>
      <c r="J310" s="43" t="str">
        <f t="shared" si="42"/>
        <v>Mamuju</v>
      </c>
      <c r="K310" s="43"/>
      <c r="L310" s="91" t="str">
        <f t="shared" si="43"/>
        <v>&lt;td&gt;Mamuju&lt;/td&gt;</v>
      </c>
      <c r="M310" s="91" t="str">
        <f t="shared" si="44"/>
        <v>&lt;td&gt;Sulawesi Barat&lt;/td&gt;</v>
      </c>
      <c r="N310" s="91" t="str">
        <f t="shared" si="45"/>
        <v>&lt;td&gt;SDSS Majene&lt;/td&gt;</v>
      </c>
      <c r="O310" s="91" t="str">
        <f t="shared" si="46"/>
        <v>&lt;td&gt;Web&lt;/td&gt;</v>
      </c>
      <c r="P310" s="91" t="str">
        <f t="shared" si="47"/>
        <v>&lt;td&gt;ST28A5&lt;/td&gt;</v>
      </c>
      <c r="Q310" s="91" t="str">
        <f t="shared" si="48"/>
        <v>&lt;td align="center"&gt;Kunjungan 1 Bulan Sekali dari SDSS Majene&lt;/td&gt;</v>
      </c>
      <c r="R310" s="42"/>
      <c r="S310" s="98" t="str">
        <f t="shared" si="49"/>
        <v>&lt;tr&gt;&lt;td&gt;Mamuju&lt;/td&gt;&lt;td&gt;Sulawesi Barat&lt;/td&gt;&lt;td&gt;SDSS Majene&lt;/td&gt;&lt;td&gt;Web&lt;/td&gt;&lt;td&gt;ST28A5&lt;/td&gt;&lt;td align="center"&gt;Kunjungan 1 Bulan Sekali dari SDSS Majene&lt;/td&gt;&lt;/tr&gt;</v>
      </c>
    </row>
    <row r="311" spans="1:19" s="8" customFormat="1" ht="21.95" customHeight="1" x14ac:dyDescent="0.25">
      <c r="A311" s="9" t="s">
        <v>515</v>
      </c>
      <c r="B311" s="10" t="s">
        <v>485</v>
      </c>
      <c r="C311" s="14" t="s">
        <v>486</v>
      </c>
      <c r="D311" s="14" t="s">
        <v>13</v>
      </c>
      <c r="E311" s="14" t="s">
        <v>487</v>
      </c>
      <c r="F311" s="10" t="s">
        <v>514</v>
      </c>
      <c r="H311" s="43" t="str">
        <f t="shared" si="40"/>
        <v>Mamuju Utara</v>
      </c>
      <c r="I311" s="43" t="str">
        <f t="shared" si="41"/>
        <v/>
      </c>
      <c r="J311" s="43" t="str">
        <f t="shared" si="42"/>
        <v>Mamuju Utara</v>
      </c>
      <c r="K311" s="43"/>
      <c r="L311" s="91" t="str">
        <f t="shared" si="43"/>
        <v>&lt;td&gt;Mamuju Utara&lt;/td&gt;</v>
      </c>
      <c r="M311" s="91" t="str">
        <f t="shared" si="44"/>
        <v>&lt;td&gt;Sulawesi Barat&lt;/td&gt;</v>
      </c>
      <c r="N311" s="91" t="str">
        <f t="shared" si="45"/>
        <v>&lt;td&gt;SDSS Majene&lt;/td&gt;</v>
      </c>
      <c r="O311" s="91" t="str">
        <f t="shared" si="46"/>
        <v>&lt;td&gt;Web&lt;/td&gt;</v>
      </c>
      <c r="P311" s="91" t="str">
        <f t="shared" si="47"/>
        <v>&lt;td&gt;ST28A5&lt;/td&gt;</v>
      </c>
      <c r="Q311" s="91" t="str">
        <f t="shared" si="48"/>
        <v>&lt;td align="center"&gt;Kunjungan 1 Bulan Sekali dari SDSS Majene&lt;/td&gt;</v>
      </c>
      <c r="R311" s="42"/>
      <c r="S311" s="98" t="str">
        <f t="shared" si="49"/>
        <v>&lt;tr&gt;&lt;td&gt;Mamuju Utara&lt;/td&gt;&lt;td&gt;Sulawesi Barat&lt;/td&gt;&lt;td&gt;SDSS Majene&lt;/td&gt;&lt;td&gt;Web&lt;/td&gt;&lt;td&gt;ST28A5&lt;/td&gt;&lt;td align="center"&gt;Kunjungan 1 Bulan Sekali dari SDSS Majene&lt;/td&gt;&lt;/tr&gt;</v>
      </c>
    </row>
    <row r="312" spans="1:19" s="8" customFormat="1" ht="21.95" customHeight="1" x14ac:dyDescent="0.25">
      <c r="A312" s="9" t="s">
        <v>200</v>
      </c>
      <c r="B312" s="10" t="s">
        <v>199</v>
      </c>
      <c r="C312" s="10" t="s">
        <v>200</v>
      </c>
      <c r="D312" s="10" t="s">
        <v>21</v>
      </c>
      <c r="E312" s="10">
        <v>31</v>
      </c>
      <c r="F312" s="10"/>
      <c r="H312" s="43" t="str">
        <f t="shared" si="40"/>
        <v>Manado</v>
      </c>
      <c r="I312" s="43" t="str">
        <f t="shared" si="41"/>
        <v/>
      </c>
      <c r="J312" s="43" t="str">
        <f t="shared" si="42"/>
        <v>Manado</v>
      </c>
      <c r="K312" s="43"/>
      <c r="L312" s="91" t="str">
        <f t="shared" si="43"/>
        <v>&lt;td&gt;Manado&lt;/td&gt;</v>
      </c>
      <c r="M312" s="91" t="str">
        <f t="shared" si="44"/>
        <v>&lt;td&gt;Sulawesi Utara&lt;/td&gt;</v>
      </c>
      <c r="N312" s="91" t="str">
        <f t="shared" si="45"/>
        <v>&lt;td&gt;Manado&lt;/td&gt;</v>
      </c>
      <c r="O312" s="91" t="str">
        <f t="shared" si="46"/>
        <v>&lt;td&gt;SAP&lt;/td&gt;</v>
      </c>
      <c r="P312" s="91" t="str">
        <f t="shared" si="47"/>
        <v>&lt;td&gt;31&lt;/td&gt;</v>
      </c>
      <c r="Q312" s="91" t="str">
        <f t="shared" si="48"/>
        <v>&lt;td align="center"&gt;&lt;/td&gt;</v>
      </c>
      <c r="R312" s="42"/>
      <c r="S312" s="98" t="str">
        <f t="shared" si="49"/>
        <v>&lt;tr&gt;&lt;td&gt;Manado&lt;/td&gt;&lt;td&gt;Sulawesi Utara&lt;/td&gt;&lt;td&gt;Manado&lt;/td&gt;&lt;td&gt;SAP&lt;/td&gt;&lt;td&gt;31&lt;/td&gt;&lt;td align="center"&gt;&lt;/td&gt;&lt;/tr&gt;</v>
      </c>
    </row>
    <row r="313" spans="1:19" s="8" customFormat="1" ht="21.95" customHeight="1" x14ac:dyDescent="0.25">
      <c r="A313" s="9" t="s">
        <v>516</v>
      </c>
      <c r="B313" s="10" t="s">
        <v>39</v>
      </c>
      <c r="C313" s="14" t="s">
        <v>40</v>
      </c>
      <c r="D313" s="14" t="s">
        <v>13</v>
      </c>
      <c r="E313" s="14" t="s">
        <v>41</v>
      </c>
      <c r="F313" s="10"/>
      <c r="H313" s="43" t="str">
        <f t="shared" si="40"/>
        <v>Mandailing Natal</v>
      </c>
      <c r="I313" s="43" t="str">
        <f t="shared" si="41"/>
        <v/>
      </c>
      <c r="J313" s="43" t="str">
        <f t="shared" si="42"/>
        <v>Mandailing Natal</v>
      </c>
      <c r="K313" s="43"/>
      <c r="L313" s="91" t="str">
        <f t="shared" si="43"/>
        <v>&lt;td&gt;Mandailing Natal&lt;/td&gt;</v>
      </c>
      <c r="M313" s="91" t="str">
        <f t="shared" si="44"/>
        <v>&lt;td&gt;Sumatera Utara&lt;/td&gt;</v>
      </c>
      <c r="N313" s="91" t="str">
        <f t="shared" si="45"/>
        <v>&lt;td&gt;SDSS Padang Sidempuan&lt;/td&gt;</v>
      </c>
      <c r="O313" s="91" t="str">
        <f t="shared" si="46"/>
        <v>&lt;td&gt;Web&lt;/td&gt;</v>
      </c>
      <c r="P313" s="91" t="str">
        <f t="shared" si="47"/>
        <v>&lt;td&gt;ST27B1&lt;/td&gt;</v>
      </c>
      <c r="Q313" s="91" t="str">
        <f t="shared" si="48"/>
        <v>&lt;td align="center"&gt;&lt;/td&gt;</v>
      </c>
      <c r="R313" s="42"/>
      <c r="S313" s="98" t="str">
        <f t="shared" si="49"/>
        <v>&lt;tr&gt;&lt;td&gt;Mandailing Natal&lt;/td&gt;&lt;td&gt;Sumatera Utara&lt;/td&gt;&lt;td&gt;SDSS Padang Sidempuan&lt;/td&gt;&lt;td&gt;Web&lt;/td&gt;&lt;td&gt;ST27B1&lt;/td&gt;&lt;td align="center"&gt;&lt;/td&gt;&lt;/tr&gt;</v>
      </c>
    </row>
    <row r="314" spans="1:19" s="8" customFormat="1" ht="21.95" customHeight="1" x14ac:dyDescent="0.25">
      <c r="A314" s="9" t="s">
        <v>517</v>
      </c>
      <c r="B314" s="10" t="s">
        <v>54</v>
      </c>
      <c r="C314" s="14" t="s">
        <v>55</v>
      </c>
      <c r="D314" s="14" t="s">
        <v>13</v>
      </c>
      <c r="E314" s="14" t="s">
        <v>56</v>
      </c>
      <c r="F314" s="10"/>
      <c r="H314" s="43" t="str">
        <f t="shared" si="40"/>
        <v>Mandau</v>
      </c>
      <c r="I314" s="43" t="str">
        <f t="shared" si="41"/>
        <v/>
      </c>
      <c r="J314" s="43" t="str">
        <f t="shared" si="42"/>
        <v>Mandau</v>
      </c>
      <c r="K314" s="43"/>
      <c r="L314" s="91" t="str">
        <f t="shared" si="43"/>
        <v>&lt;td&gt;Mandau&lt;/td&gt;</v>
      </c>
      <c r="M314" s="91" t="str">
        <f t="shared" si="44"/>
        <v>&lt;td&gt;Riau&lt;/td&gt;</v>
      </c>
      <c r="N314" s="91" t="str">
        <f t="shared" si="45"/>
        <v>&lt;td&gt;SDSS Dumai&lt;/td&gt;</v>
      </c>
      <c r="O314" s="91" t="str">
        <f t="shared" si="46"/>
        <v>&lt;td&gt;Web&lt;/td&gt;</v>
      </c>
      <c r="P314" s="91" t="str">
        <f t="shared" si="47"/>
        <v>&lt;td&gt;ST25A5&lt;/td&gt;</v>
      </c>
      <c r="Q314" s="91" t="str">
        <f t="shared" si="48"/>
        <v>&lt;td align="center"&gt;&lt;/td&gt;</v>
      </c>
      <c r="R314" s="42"/>
      <c r="S314" s="98" t="str">
        <f t="shared" si="49"/>
        <v>&lt;tr&gt;&lt;td&gt;Mandau&lt;/td&gt;&lt;td&gt;Riau&lt;/td&gt;&lt;td&gt;SDSS Dumai&lt;/td&gt;&lt;td&gt;Web&lt;/td&gt;&lt;td&gt;ST25A5&lt;/td&gt;&lt;td align="center"&gt;&lt;/td&gt;&lt;/tr&gt;</v>
      </c>
    </row>
    <row r="315" spans="1:19" s="8" customFormat="1" ht="21.95" customHeight="1" x14ac:dyDescent="0.25">
      <c r="A315" s="9" t="s">
        <v>518</v>
      </c>
      <c r="B315" s="10" t="s">
        <v>519</v>
      </c>
      <c r="C315" s="11" t="s">
        <v>8</v>
      </c>
      <c r="D315" s="12" t="s">
        <v>9</v>
      </c>
      <c r="E315" s="12" t="s">
        <v>9</v>
      </c>
      <c r="F315" s="10"/>
      <c r="H315" s="43" t="str">
        <f t="shared" si="40"/>
        <v>Manggarai</v>
      </c>
      <c r="I315" s="43" t="str">
        <f t="shared" si="41"/>
        <v/>
      </c>
      <c r="J315" s="43" t="str">
        <f t="shared" si="42"/>
        <v>Manggarai</v>
      </c>
      <c r="K315" s="43"/>
      <c r="L315" s="91" t="str">
        <f t="shared" si="43"/>
        <v>&lt;td&gt;Manggarai&lt;/td&gt;</v>
      </c>
      <c r="M315" s="91" t="str">
        <f t="shared" si="44"/>
        <v>&lt;td&gt;Nusa Tenggarai Timur&lt;/td&gt;</v>
      </c>
      <c r="N315" s="91" t="str">
        <f t="shared" si="45"/>
        <v>&lt;td&gt;Out of Coverage&lt;/td&gt;</v>
      </c>
      <c r="O315" s="91" t="str">
        <f t="shared" si="46"/>
        <v>&lt;td&gt;-&lt;/td&gt;</v>
      </c>
      <c r="P315" s="91" t="str">
        <f t="shared" si="47"/>
        <v>&lt;td&gt;-&lt;/td&gt;</v>
      </c>
      <c r="Q315" s="91" t="str">
        <f t="shared" si="48"/>
        <v>&lt;td align="center"&gt;&lt;/td&gt;</v>
      </c>
      <c r="R315" s="42"/>
      <c r="S315" s="98" t="str">
        <f t="shared" si="49"/>
        <v>&lt;tr&gt;&lt;td&gt;Manggarai&lt;/td&gt;&lt;td&gt;Nusa Tenggarai Timur&lt;/td&gt;&lt;td&gt;Out of Coverage&lt;/td&gt;&lt;td&gt;-&lt;/td&gt;&lt;td&gt;-&lt;/td&gt;&lt;td align="center"&gt;&lt;/td&gt;&lt;/tr&gt;</v>
      </c>
    </row>
    <row r="316" spans="1:19" s="8" customFormat="1" ht="21.95" customHeight="1" x14ac:dyDescent="0.25">
      <c r="A316" s="9" t="s">
        <v>520</v>
      </c>
      <c r="B316" s="10" t="s">
        <v>519</v>
      </c>
      <c r="C316" s="11" t="s">
        <v>8</v>
      </c>
      <c r="D316" s="12" t="s">
        <v>9</v>
      </c>
      <c r="E316" s="12" t="s">
        <v>9</v>
      </c>
      <c r="F316" s="10"/>
      <c r="H316" s="43" t="str">
        <f t="shared" si="40"/>
        <v>Manggarai Barat</v>
      </c>
      <c r="I316" s="43" t="str">
        <f t="shared" si="41"/>
        <v/>
      </c>
      <c r="J316" s="43" t="str">
        <f t="shared" si="42"/>
        <v>Manggarai Barat</v>
      </c>
      <c r="K316" s="43"/>
      <c r="L316" s="91" t="str">
        <f t="shared" si="43"/>
        <v>&lt;td&gt;Manggarai Barat&lt;/td&gt;</v>
      </c>
      <c r="M316" s="91" t="str">
        <f t="shared" si="44"/>
        <v>&lt;td&gt;Nusa Tenggarai Timur&lt;/td&gt;</v>
      </c>
      <c r="N316" s="91" t="str">
        <f t="shared" si="45"/>
        <v>&lt;td&gt;Out of Coverage&lt;/td&gt;</v>
      </c>
      <c r="O316" s="91" t="str">
        <f t="shared" si="46"/>
        <v>&lt;td&gt;-&lt;/td&gt;</v>
      </c>
      <c r="P316" s="91" t="str">
        <f t="shared" si="47"/>
        <v>&lt;td&gt;-&lt;/td&gt;</v>
      </c>
      <c r="Q316" s="91" t="str">
        <f t="shared" si="48"/>
        <v>&lt;td align="center"&gt;&lt;/td&gt;</v>
      </c>
      <c r="R316" s="42"/>
      <c r="S316" s="98" t="str">
        <f t="shared" si="49"/>
        <v>&lt;tr&gt;&lt;td&gt;Manggarai Barat&lt;/td&gt;&lt;td&gt;Nusa Tenggarai Timur&lt;/td&gt;&lt;td&gt;Out of Coverage&lt;/td&gt;&lt;td&gt;-&lt;/td&gt;&lt;td&gt;-&lt;/td&gt;&lt;td align="center"&gt;&lt;/td&gt;&lt;/tr&gt;</v>
      </c>
    </row>
    <row r="317" spans="1:19" s="8" customFormat="1" ht="21.95" customHeight="1" x14ac:dyDescent="0.25">
      <c r="A317" s="9" t="s">
        <v>521</v>
      </c>
      <c r="B317" s="10" t="s">
        <v>519</v>
      </c>
      <c r="C317" s="11" t="s">
        <v>8</v>
      </c>
      <c r="D317" s="12" t="s">
        <v>9</v>
      </c>
      <c r="E317" s="12" t="s">
        <v>9</v>
      </c>
      <c r="F317" s="10"/>
      <c r="H317" s="43" t="str">
        <f t="shared" si="40"/>
        <v>Manggarai Timur</v>
      </c>
      <c r="I317" s="43" t="str">
        <f t="shared" si="41"/>
        <v/>
      </c>
      <c r="J317" s="43" t="str">
        <f t="shared" si="42"/>
        <v>Manggarai Timur</v>
      </c>
      <c r="K317" s="43"/>
      <c r="L317" s="91" t="str">
        <f t="shared" si="43"/>
        <v>&lt;td&gt;Manggarai Timur&lt;/td&gt;</v>
      </c>
      <c r="M317" s="91" t="str">
        <f t="shared" si="44"/>
        <v>&lt;td&gt;Nusa Tenggarai Timur&lt;/td&gt;</v>
      </c>
      <c r="N317" s="91" t="str">
        <f t="shared" si="45"/>
        <v>&lt;td&gt;Out of Coverage&lt;/td&gt;</v>
      </c>
      <c r="O317" s="91" t="str">
        <f t="shared" si="46"/>
        <v>&lt;td&gt;-&lt;/td&gt;</v>
      </c>
      <c r="P317" s="91" t="str">
        <f t="shared" si="47"/>
        <v>&lt;td&gt;-&lt;/td&gt;</v>
      </c>
      <c r="Q317" s="91" t="str">
        <f t="shared" si="48"/>
        <v>&lt;td align="center"&gt;&lt;/td&gt;</v>
      </c>
      <c r="R317" s="42"/>
      <c r="S317" s="98" t="str">
        <f t="shared" si="49"/>
        <v>&lt;tr&gt;&lt;td&gt;Manggarai Timur&lt;/td&gt;&lt;td&gt;Nusa Tenggarai Timur&lt;/td&gt;&lt;td&gt;Out of Coverage&lt;/td&gt;&lt;td&gt;-&lt;/td&gt;&lt;td&gt;-&lt;/td&gt;&lt;td align="center"&gt;&lt;/td&gt;&lt;/tr&gt;</v>
      </c>
    </row>
    <row r="318" spans="1:19" s="8" customFormat="1" ht="21.95" customHeight="1" x14ac:dyDescent="0.25">
      <c r="A318" s="9" t="s">
        <v>522</v>
      </c>
      <c r="B318" s="10" t="s">
        <v>46</v>
      </c>
      <c r="C318" s="16" t="s">
        <v>523</v>
      </c>
      <c r="D318" s="16" t="s">
        <v>13</v>
      </c>
      <c r="E318" s="16" t="s">
        <v>524</v>
      </c>
      <c r="F318" s="10"/>
      <c r="H318" s="43" t="str">
        <f t="shared" si="40"/>
        <v>Manokwari</v>
      </c>
      <c r="I318" s="43" t="str">
        <f t="shared" si="41"/>
        <v/>
      </c>
      <c r="J318" s="43" t="str">
        <f t="shared" si="42"/>
        <v>Manokwari</v>
      </c>
      <c r="K318" s="43"/>
      <c r="L318" s="91" t="str">
        <f t="shared" si="43"/>
        <v>&lt;td&gt;Manokwari&lt;/td&gt;</v>
      </c>
      <c r="M318" s="91" t="str">
        <f t="shared" si="44"/>
        <v>&lt;td&gt;Papua&lt;/td&gt;</v>
      </c>
      <c r="N318" s="91" t="str">
        <f t="shared" si="45"/>
        <v>&lt;td&gt;SSR Manokwari&lt;/td&gt;</v>
      </c>
      <c r="O318" s="91" t="str">
        <f t="shared" si="46"/>
        <v>&lt;td&gt;Web&lt;/td&gt;</v>
      </c>
      <c r="P318" s="91" t="str">
        <f t="shared" si="47"/>
        <v>&lt;td&gt;SR10G3&lt;/td&gt;</v>
      </c>
      <c r="Q318" s="91" t="str">
        <f t="shared" si="48"/>
        <v>&lt;td align="center"&gt;&lt;/td&gt;</v>
      </c>
      <c r="R318" s="42"/>
      <c r="S318" s="98" t="str">
        <f t="shared" si="49"/>
        <v>&lt;tr&gt;&lt;td&gt;Manokwari&lt;/td&gt;&lt;td&gt;Papua&lt;/td&gt;&lt;td&gt;SSR Manokwari&lt;/td&gt;&lt;td&gt;Web&lt;/td&gt;&lt;td&gt;SR10G3&lt;/td&gt;&lt;td align="center"&gt;&lt;/td&gt;&lt;/tr&gt;</v>
      </c>
    </row>
    <row r="319" spans="1:19" s="8" customFormat="1" ht="21.95" customHeight="1" x14ac:dyDescent="0.25">
      <c r="A319" s="9" t="s">
        <v>525</v>
      </c>
      <c r="B319" s="10" t="s">
        <v>343</v>
      </c>
      <c r="C319" s="16" t="s">
        <v>523</v>
      </c>
      <c r="D319" s="16" t="s">
        <v>13</v>
      </c>
      <c r="E319" s="16" t="s">
        <v>524</v>
      </c>
      <c r="F319" s="10"/>
      <c r="H319" s="43" t="str">
        <f t="shared" si="40"/>
        <v>Manokwari</v>
      </c>
      <c r="I319" s="43" t="str">
        <f t="shared" si="41"/>
        <v>Amban</v>
      </c>
      <c r="J319" s="43" t="str">
        <f t="shared" si="42"/>
        <v>Manokwari - &lt;span style="font-style: oblique; color: #03F; font-weight: lighter;"&gt;Amban</v>
      </c>
      <c r="K319" s="43"/>
      <c r="L319" s="91" t="str">
        <f t="shared" si="43"/>
        <v>&lt;td&gt;Manokwari - &lt;span style="font-style: oblique; color: #03F; font-weight: lighter;"&gt;Amban&lt;/td&gt;</v>
      </c>
      <c r="M319" s="91" t="str">
        <f t="shared" si="44"/>
        <v>&lt;td&gt;Papua Barat&lt;/td&gt;</v>
      </c>
      <c r="N319" s="91" t="str">
        <f t="shared" si="45"/>
        <v>&lt;td&gt;SSR Manokwari&lt;/td&gt;</v>
      </c>
      <c r="O319" s="91" t="str">
        <f t="shared" si="46"/>
        <v>&lt;td&gt;Web&lt;/td&gt;</v>
      </c>
      <c r="P319" s="91" t="str">
        <f t="shared" si="47"/>
        <v>&lt;td&gt;SR10G3&lt;/td&gt;</v>
      </c>
      <c r="Q319" s="91" t="str">
        <f t="shared" si="48"/>
        <v>&lt;td align="center"&gt;&lt;/td&gt;</v>
      </c>
      <c r="R319" s="42"/>
      <c r="S319" s="98" t="str">
        <f t="shared" si="49"/>
        <v>&lt;tr&gt;&lt;td&gt;Manokwari - &lt;span style="font-style: oblique; color: #03F; font-weight: lighter;"&gt;Amban&lt;/td&gt;&lt;td&gt;Papua Barat&lt;/td&gt;&lt;td&gt;SSR Manokwari&lt;/td&gt;&lt;td&gt;Web&lt;/td&gt;&lt;td&gt;SR10G3&lt;/td&gt;&lt;td align="center"&gt;&lt;/td&gt;&lt;/tr&gt;</v>
      </c>
    </row>
    <row r="320" spans="1:19" s="8" customFormat="1" ht="21.95" customHeight="1" x14ac:dyDescent="0.25">
      <c r="A320" s="9" t="s">
        <v>526</v>
      </c>
      <c r="B320" s="10" t="s">
        <v>343</v>
      </c>
      <c r="C320" s="16" t="s">
        <v>523</v>
      </c>
      <c r="D320" s="16" t="s">
        <v>13</v>
      </c>
      <c r="E320" s="16" t="s">
        <v>524</v>
      </c>
      <c r="F320" s="10"/>
      <c r="H320" s="43" t="str">
        <f t="shared" si="40"/>
        <v>Manokwari</v>
      </c>
      <c r="I320" s="43" t="str">
        <f t="shared" si="41"/>
        <v>Amban pantai</v>
      </c>
      <c r="J320" s="43" t="str">
        <f t="shared" si="42"/>
        <v>Manokwari - &lt;span style="font-style: oblique; color: #03F; font-weight: lighter;"&gt;Amban pantai</v>
      </c>
      <c r="K320" s="43"/>
      <c r="L320" s="91" t="str">
        <f t="shared" si="43"/>
        <v>&lt;td&gt;Manokwari - &lt;span style="font-style: oblique; color: #03F; font-weight: lighter;"&gt;Amban pantai&lt;/td&gt;</v>
      </c>
      <c r="M320" s="91" t="str">
        <f t="shared" si="44"/>
        <v>&lt;td&gt;Papua Barat&lt;/td&gt;</v>
      </c>
      <c r="N320" s="91" t="str">
        <f t="shared" si="45"/>
        <v>&lt;td&gt;SSR Manokwari&lt;/td&gt;</v>
      </c>
      <c r="O320" s="91" t="str">
        <f t="shared" si="46"/>
        <v>&lt;td&gt;Web&lt;/td&gt;</v>
      </c>
      <c r="P320" s="91" t="str">
        <f t="shared" si="47"/>
        <v>&lt;td&gt;SR10G3&lt;/td&gt;</v>
      </c>
      <c r="Q320" s="91" t="str">
        <f t="shared" si="48"/>
        <v>&lt;td align="center"&gt;&lt;/td&gt;</v>
      </c>
      <c r="R320" s="42"/>
      <c r="S320" s="98" t="str">
        <f t="shared" si="49"/>
        <v>&lt;tr&gt;&lt;td&gt;Manokwari - &lt;span style="font-style: oblique; color: #03F; font-weight: lighter;"&gt;Amban pantai&lt;/td&gt;&lt;td&gt;Papua Barat&lt;/td&gt;&lt;td&gt;SSR Manokwari&lt;/td&gt;&lt;td&gt;Web&lt;/td&gt;&lt;td&gt;SR10G3&lt;/td&gt;&lt;td align="center"&gt;&lt;/td&gt;&lt;/tr&gt;</v>
      </c>
    </row>
    <row r="321" spans="1:19" s="8" customFormat="1" ht="21.95" customHeight="1" x14ac:dyDescent="0.25">
      <c r="A321" s="9" t="s">
        <v>527</v>
      </c>
      <c r="B321" s="10" t="s">
        <v>343</v>
      </c>
      <c r="C321" s="16" t="s">
        <v>523</v>
      </c>
      <c r="D321" s="16" t="s">
        <v>13</v>
      </c>
      <c r="E321" s="16" t="s">
        <v>524</v>
      </c>
      <c r="F321" s="10"/>
      <c r="H321" s="43" t="str">
        <f t="shared" si="40"/>
        <v>Manokwari</v>
      </c>
      <c r="I321" s="43" t="str">
        <f t="shared" si="41"/>
        <v>Andai</v>
      </c>
      <c r="J321" s="43" t="str">
        <f t="shared" si="42"/>
        <v>Manokwari - &lt;span style="font-style: oblique; color: #03F; font-weight: lighter;"&gt;Andai</v>
      </c>
      <c r="K321" s="43"/>
      <c r="L321" s="91" t="str">
        <f t="shared" si="43"/>
        <v>&lt;td&gt;Manokwari - &lt;span style="font-style: oblique; color: #03F; font-weight: lighter;"&gt;Andai&lt;/td&gt;</v>
      </c>
      <c r="M321" s="91" t="str">
        <f t="shared" si="44"/>
        <v>&lt;td&gt;Papua Barat&lt;/td&gt;</v>
      </c>
      <c r="N321" s="91" t="str">
        <f t="shared" si="45"/>
        <v>&lt;td&gt;SSR Manokwari&lt;/td&gt;</v>
      </c>
      <c r="O321" s="91" t="str">
        <f t="shared" si="46"/>
        <v>&lt;td&gt;Web&lt;/td&gt;</v>
      </c>
      <c r="P321" s="91" t="str">
        <f t="shared" si="47"/>
        <v>&lt;td&gt;SR10G3&lt;/td&gt;</v>
      </c>
      <c r="Q321" s="91" t="str">
        <f t="shared" si="48"/>
        <v>&lt;td align="center"&gt;&lt;/td&gt;</v>
      </c>
      <c r="R321" s="42"/>
      <c r="S321" s="98" t="str">
        <f t="shared" si="49"/>
        <v>&lt;tr&gt;&lt;td&gt;Manokwari - &lt;span style="font-style: oblique; color: #03F; font-weight: lighter;"&gt;Andai&lt;/td&gt;&lt;td&gt;Papua Barat&lt;/td&gt;&lt;td&gt;SSR Manokwari&lt;/td&gt;&lt;td&gt;Web&lt;/td&gt;&lt;td&gt;SR10G3&lt;/td&gt;&lt;td align="center"&gt;&lt;/td&gt;&lt;/tr&gt;</v>
      </c>
    </row>
    <row r="322" spans="1:19" s="8" customFormat="1" ht="21.95" customHeight="1" x14ac:dyDescent="0.25">
      <c r="A322" s="9" t="s">
        <v>528</v>
      </c>
      <c r="B322" s="10" t="s">
        <v>343</v>
      </c>
      <c r="C322" s="16" t="s">
        <v>523</v>
      </c>
      <c r="D322" s="16" t="s">
        <v>13</v>
      </c>
      <c r="E322" s="16" t="s">
        <v>524</v>
      </c>
      <c r="F322" s="10"/>
      <c r="H322" s="43" t="str">
        <f t="shared" si="40"/>
        <v>Manokwari</v>
      </c>
      <c r="I322" s="43" t="str">
        <f t="shared" si="41"/>
        <v>Anggori</v>
      </c>
      <c r="J322" s="43" t="str">
        <f t="shared" si="42"/>
        <v>Manokwari - &lt;span style="font-style: oblique; color: #03F; font-weight: lighter;"&gt;Anggori</v>
      </c>
      <c r="K322" s="43"/>
      <c r="L322" s="91" t="str">
        <f t="shared" si="43"/>
        <v>&lt;td&gt;Manokwari - &lt;span style="font-style: oblique; color: #03F; font-weight: lighter;"&gt;Anggori&lt;/td&gt;</v>
      </c>
      <c r="M322" s="91" t="str">
        <f t="shared" si="44"/>
        <v>&lt;td&gt;Papua Barat&lt;/td&gt;</v>
      </c>
      <c r="N322" s="91" t="str">
        <f t="shared" si="45"/>
        <v>&lt;td&gt;SSR Manokwari&lt;/td&gt;</v>
      </c>
      <c r="O322" s="91" t="str">
        <f t="shared" si="46"/>
        <v>&lt;td&gt;Web&lt;/td&gt;</v>
      </c>
      <c r="P322" s="91" t="str">
        <f t="shared" si="47"/>
        <v>&lt;td&gt;SR10G3&lt;/td&gt;</v>
      </c>
      <c r="Q322" s="91" t="str">
        <f t="shared" si="48"/>
        <v>&lt;td align="center"&gt;&lt;/td&gt;</v>
      </c>
      <c r="R322" s="42"/>
      <c r="S322" s="98" t="str">
        <f t="shared" si="49"/>
        <v>&lt;tr&gt;&lt;td&gt;Manokwari - &lt;span style="font-style: oblique; color: #03F; font-weight: lighter;"&gt;Anggori&lt;/td&gt;&lt;td&gt;Papua Barat&lt;/td&gt;&lt;td&gt;SSR Manokwari&lt;/td&gt;&lt;td&gt;Web&lt;/td&gt;&lt;td&gt;SR10G3&lt;/td&gt;&lt;td align="center"&gt;&lt;/td&gt;&lt;/tr&gt;</v>
      </c>
    </row>
    <row r="323" spans="1:19" s="8" customFormat="1" ht="21.95" customHeight="1" x14ac:dyDescent="0.25">
      <c r="A323" s="9" t="s">
        <v>529</v>
      </c>
      <c r="B323" s="10" t="s">
        <v>343</v>
      </c>
      <c r="C323" s="16" t="s">
        <v>523</v>
      </c>
      <c r="D323" s="16" t="s">
        <v>13</v>
      </c>
      <c r="E323" s="16" t="s">
        <v>524</v>
      </c>
      <c r="F323" s="10"/>
      <c r="H323" s="43" t="str">
        <f t="shared" si="40"/>
        <v>Manokwari</v>
      </c>
      <c r="I323" s="43" t="str">
        <f t="shared" si="41"/>
        <v>Arfai</v>
      </c>
      <c r="J323" s="43" t="str">
        <f t="shared" si="42"/>
        <v>Manokwari - &lt;span style="font-style: oblique; color: #03F; font-weight: lighter;"&gt;Arfai</v>
      </c>
      <c r="K323" s="43"/>
      <c r="L323" s="91" t="str">
        <f t="shared" si="43"/>
        <v>&lt;td&gt;Manokwari - &lt;span style="font-style: oblique; color: #03F; font-weight: lighter;"&gt;Arfai&lt;/td&gt;</v>
      </c>
      <c r="M323" s="91" t="str">
        <f t="shared" si="44"/>
        <v>&lt;td&gt;Papua Barat&lt;/td&gt;</v>
      </c>
      <c r="N323" s="91" t="str">
        <f t="shared" si="45"/>
        <v>&lt;td&gt;SSR Manokwari&lt;/td&gt;</v>
      </c>
      <c r="O323" s="91" t="str">
        <f t="shared" si="46"/>
        <v>&lt;td&gt;Web&lt;/td&gt;</v>
      </c>
      <c r="P323" s="91" t="str">
        <f t="shared" si="47"/>
        <v>&lt;td&gt;SR10G3&lt;/td&gt;</v>
      </c>
      <c r="Q323" s="91" t="str">
        <f t="shared" si="48"/>
        <v>&lt;td align="center"&gt;&lt;/td&gt;</v>
      </c>
      <c r="R323" s="42"/>
      <c r="S323" s="98" t="str">
        <f t="shared" si="49"/>
        <v>&lt;tr&gt;&lt;td&gt;Manokwari - &lt;span style="font-style: oblique; color: #03F; font-weight: lighter;"&gt;Arfai&lt;/td&gt;&lt;td&gt;Papua Barat&lt;/td&gt;&lt;td&gt;SSR Manokwari&lt;/td&gt;&lt;td&gt;Web&lt;/td&gt;&lt;td&gt;SR10G3&lt;/td&gt;&lt;td align="center"&gt;&lt;/td&gt;&lt;/tr&gt;</v>
      </c>
    </row>
    <row r="324" spans="1:19" s="8" customFormat="1" ht="21.95" customHeight="1" x14ac:dyDescent="0.25">
      <c r="A324" s="9" t="s">
        <v>530</v>
      </c>
      <c r="B324" s="10" t="s">
        <v>343</v>
      </c>
      <c r="C324" s="16" t="s">
        <v>523</v>
      </c>
      <c r="D324" s="16" t="s">
        <v>13</v>
      </c>
      <c r="E324" s="16" t="s">
        <v>524</v>
      </c>
      <c r="F324" s="10"/>
      <c r="H324" s="43" t="str">
        <f t="shared" si="40"/>
        <v>Manokwari</v>
      </c>
      <c r="I324" s="43" t="str">
        <f t="shared" si="41"/>
        <v>Arowi</v>
      </c>
      <c r="J324" s="43" t="str">
        <f t="shared" si="42"/>
        <v>Manokwari - &lt;span style="font-style: oblique; color: #03F; font-weight: lighter;"&gt;Arowi</v>
      </c>
      <c r="K324" s="43"/>
      <c r="L324" s="91" t="str">
        <f t="shared" si="43"/>
        <v>&lt;td&gt;Manokwari - &lt;span style="font-style: oblique; color: #03F; font-weight: lighter;"&gt;Arowi&lt;/td&gt;</v>
      </c>
      <c r="M324" s="91" t="str">
        <f t="shared" si="44"/>
        <v>&lt;td&gt;Papua Barat&lt;/td&gt;</v>
      </c>
      <c r="N324" s="91" t="str">
        <f t="shared" si="45"/>
        <v>&lt;td&gt;SSR Manokwari&lt;/td&gt;</v>
      </c>
      <c r="O324" s="91" t="str">
        <f t="shared" si="46"/>
        <v>&lt;td&gt;Web&lt;/td&gt;</v>
      </c>
      <c r="P324" s="91" t="str">
        <f t="shared" si="47"/>
        <v>&lt;td&gt;SR10G3&lt;/td&gt;</v>
      </c>
      <c r="Q324" s="91" t="str">
        <f t="shared" si="48"/>
        <v>&lt;td align="center"&gt;&lt;/td&gt;</v>
      </c>
      <c r="R324" s="42"/>
      <c r="S324" s="98" t="str">
        <f t="shared" si="49"/>
        <v>&lt;tr&gt;&lt;td&gt;Manokwari - &lt;span style="font-style: oblique; color: #03F; font-weight: lighter;"&gt;Arowi&lt;/td&gt;&lt;td&gt;Papua Barat&lt;/td&gt;&lt;td&gt;SSR Manokwari&lt;/td&gt;&lt;td&gt;Web&lt;/td&gt;&lt;td&gt;SR10G3&lt;/td&gt;&lt;td align="center"&gt;&lt;/td&gt;&lt;/tr&gt;</v>
      </c>
    </row>
    <row r="325" spans="1:19" s="8" customFormat="1" ht="21.95" customHeight="1" x14ac:dyDescent="0.25">
      <c r="A325" s="9" t="s">
        <v>531</v>
      </c>
      <c r="B325" s="10" t="s">
        <v>343</v>
      </c>
      <c r="C325" s="16" t="s">
        <v>523</v>
      </c>
      <c r="D325" s="16" t="s">
        <v>13</v>
      </c>
      <c r="E325" s="16" t="s">
        <v>524</v>
      </c>
      <c r="F325" s="10"/>
      <c r="H325" s="43" t="str">
        <f t="shared" si="40"/>
        <v>Manokwari</v>
      </c>
      <c r="I325" s="43" t="str">
        <f t="shared" si="41"/>
        <v>Borobudur</v>
      </c>
      <c r="J325" s="43" t="str">
        <f t="shared" si="42"/>
        <v>Manokwari - &lt;span style="font-style: oblique; color: #03F; font-weight: lighter;"&gt;Borobudur</v>
      </c>
      <c r="K325" s="43"/>
      <c r="L325" s="91" t="str">
        <f t="shared" si="43"/>
        <v>&lt;td&gt;Manokwari - &lt;span style="font-style: oblique; color: #03F; font-weight: lighter;"&gt;Borobudur&lt;/td&gt;</v>
      </c>
      <c r="M325" s="91" t="str">
        <f t="shared" si="44"/>
        <v>&lt;td&gt;Papua Barat&lt;/td&gt;</v>
      </c>
      <c r="N325" s="91" t="str">
        <f t="shared" si="45"/>
        <v>&lt;td&gt;SSR Manokwari&lt;/td&gt;</v>
      </c>
      <c r="O325" s="91" t="str">
        <f t="shared" si="46"/>
        <v>&lt;td&gt;Web&lt;/td&gt;</v>
      </c>
      <c r="P325" s="91" t="str">
        <f t="shared" si="47"/>
        <v>&lt;td&gt;SR10G3&lt;/td&gt;</v>
      </c>
      <c r="Q325" s="91" t="str">
        <f t="shared" si="48"/>
        <v>&lt;td align="center"&gt;&lt;/td&gt;</v>
      </c>
      <c r="R325" s="42"/>
      <c r="S325" s="98" t="str">
        <f t="shared" si="49"/>
        <v>&lt;tr&gt;&lt;td&gt;Manokwari - &lt;span style="font-style: oblique; color: #03F; font-weight: lighter;"&gt;Borobudur&lt;/td&gt;&lt;td&gt;Papua Barat&lt;/td&gt;&lt;td&gt;SSR Manokwari&lt;/td&gt;&lt;td&gt;Web&lt;/td&gt;&lt;td&gt;SR10G3&lt;/td&gt;&lt;td align="center"&gt;&lt;/td&gt;&lt;/tr&gt;</v>
      </c>
    </row>
    <row r="326" spans="1:19" s="8" customFormat="1" ht="21.95" customHeight="1" x14ac:dyDescent="0.25">
      <c r="A326" s="9" t="s">
        <v>532</v>
      </c>
      <c r="B326" s="10" t="s">
        <v>343</v>
      </c>
      <c r="C326" s="16" t="s">
        <v>523</v>
      </c>
      <c r="D326" s="16" t="s">
        <v>13</v>
      </c>
      <c r="E326" s="16" t="s">
        <v>524</v>
      </c>
      <c r="F326" s="10"/>
      <c r="H326" s="43" t="str">
        <f t="shared" ref="H326:H389" si="50">IFERROR(LEFT(A326,SEARCH(" -",A326)-1),A326)</f>
        <v>Manokwari</v>
      </c>
      <c r="I326" s="43" t="str">
        <f t="shared" ref="I326:I389" si="51">IFERROR(RIGHT(A326,LEN(A326)-SEARCH(" - ",A326)-2),"")</f>
        <v>Brawijaya</v>
      </c>
      <c r="J326" s="43" t="str">
        <f t="shared" ref="J326:J389" si="52">IF(I326="",H326,H326&amp;" - "&amp;$I$1&amp;I326)</f>
        <v>Manokwari - &lt;span style="font-style: oblique; color: #03F; font-weight: lighter;"&gt;Brawijaya</v>
      </c>
      <c r="K326" s="43"/>
      <c r="L326" s="91" t="str">
        <f t="shared" ref="L326:L389" si="53">$L$1&amp;J326&amp;$L$2</f>
        <v>&lt;td&gt;Manokwari - &lt;span style="font-style: oblique; color: #03F; font-weight: lighter;"&gt;Brawijaya&lt;/td&gt;</v>
      </c>
      <c r="M326" s="91" t="str">
        <f t="shared" ref="M326:M389" si="54">$L$1&amp;B326&amp;$L$2</f>
        <v>&lt;td&gt;Papua Barat&lt;/td&gt;</v>
      </c>
      <c r="N326" s="91" t="str">
        <f t="shared" ref="N326:N389" si="55">$L$1&amp;C326&amp;$L$2</f>
        <v>&lt;td&gt;SSR Manokwari&lt;/td&gt;</v>
      </c>
      <c r="O326" s="91" t="str">
        <f t="shared" ref="O326:O389" si="56">$L$1&amp;D326&amp;$L$2</f>
        <v>&lt;td&gt;Web&lt;/td&gt;</v>
      </c>
      <c r="P326" s="91" t="str">
        <f t="shared" ref="P326:P389" si="57">$L$1&amp;E326&amp;$L$2</f>
        <v>&lt;td&gt;SR10G3&lt;/td&gt;</v>
      </c>
      <c r="Q326" s="91" t="str">
        <f t="shared" ref="Q326:Q389" si="58">$Q$1&amp;F326&amp;$L$2</f>
        <v>&lt;td align="center"&gt;&lt;/td&gt;</v>
      </c>
      <c r="R326" s="42"/>
      <c r="S326" s="98" t="str">
        <f t="shared" ref="S326:S389" si="59">$P$1&amp;L326&amp;M326&amp;N326&amp;O326&amp;P326&amp;Q326&amp;$P$2</f>
        <v>&lt;tr&gt;&lt;td&gt;Manokwari - &lt;span style="font-style: oblique; color: #03F; font-weight: lighter;"&gt;Brawijaya&lt;/td&gt;&lt;td&gt;Papua Barat&lt;/td&gt;&lt;td&gt;SSR Manokwari&lt;/td&gt;&lt;td&gt;Web&lt;/td&gt;&lt;td&gt;SR10G3&lt;/td&gt;&lt;td align="center"&gt;&lt;/td&gt;&lt;/tr&gt;</v>
      </c>
    </row>
    <row r="327" spans="1:19" s="8" customFormat="1" ht="21.95" customHeight="1" x14ac:dyDescent="0.25">
      <c r="A327" s="9" t="s">
        <v>533</v>
      </c>
      <c r="B327" s="10" t="s">
        <v>343</v>
      </c>
      <c r="C327" s="16" t="s">
        <v>523</v>
      </c>
      <c r="D327" s="16" t="s">
        <v>13</v>
      </c>
      <c r="E327" s="16" t="s">
        <v>524</v>
      </c>
      <c r="F327" s="10"/>
      <c r="H327" s="43" t="str">
        <f t="shared" si="50"/>
        <v>Manokwari</v>
      </c>
      <c r="I327" s="43" t="str">
        <f t="shared" si="51"/>
        <v>Gunung meja</v>
      </c>
      <c r="J327" s="43" t="str">
        <f t="shared" si="52"/>
        <v>Manokwari - &lt;span style="font-style: oblique; color: #03F; font-weight: lighter;"&gt;Gunung meja</v>
      </c>
      <c r="K327" s="43"/>
      <c r="L327" s="91" t="str">
        <f t="shared" si="53"/>
        <v>&lt;td&gt;Manokwari - &lt;span style="font-style: oblique; color: #03F; font-weight: lighter;"&gt;Gunung meja&lt;/td&gt;</v>
      </c>
      <c r="M327" s="91" t="str">
        <f t="shared" si="54"/>
        <v>&lt;td&gt;Papua Barat&lt;/td&gt;</v>
      </c>
      <c r="N327" s="91" t="str">
        <f t="shared" si="55"/>
        <v>&lt;td&gt;SSR Manokwari&lt;/td&gt;</v>
      </c>
      <c r="O327" s="91" t="str">
        <f t="shared" si="56"/>
        <v>&lt;td&gt;Web&lt;/td&gt;</v>
      </c>
      <c r="P327" s="91" t="str">
        <f t="shared" si="57"/>
        <v>&lt;td&gt;SR10G3&lt;/td&gt;</v>
      </c>
      <c r="Q327" s="91" t="str">
        <f t="shared" si="58"/>
        <v>&lt;td align="center"&gt;&lt;/td&gt;</v>
      </c>
      <c r="R327" s="42"/>
      <c r="S327" s="98" t="str">
        <f t="shared" si="59"/>
        <v>&lt;tr&gt;&lt;td&gt;Manokwari - &lt;span style="font-style: oblique; color: #03F; font-weight: lighter;"&gt;Gunung meja&lt;/td&gt;&lt;td&gt;Papua Barat&lt;/td&gt;&lt;td&gt;SSR Manokwari&lt;/td&gt;&lt;td&gt;Web&lt;/td&gt;&lt;td&gt;SR10G3&lt;/td&gt;&lt;td align="center"&gt;&lt;/td&gt;&lt;/tr&gt;</v>
      </c>
    </row>
    <row r="328" spans="1:19" s="8" customFormat="1" ht="21.95" customHeight="1" x14ac:dyDescent="0.25">
      <c r="A328" s="9" t="s">
        <v>534</v>
      </c>
      <c r="B328" s="10" t="s">
        <v>343</v>
      </c>
      <c r="C328" s="16" t="s">
        <v>523</v>
      </c>
      <c r="D328" s="16" t="s">
        <v>13</v>
      </c>
      <c r="E328" s="16" t="s">
        <v>524</v>
      </c>
      <c r="F328" s="10"/>
      <c r="H328" s="43" t="str">
        <f t="shared" si="50"/>
        <v>Manokwari</v>
      </c>
      <c r="I328" s="43" t="str">
        <f t="shared" si="51"/>
        <v>Gunung salju</v>
      </c>
      <c r="J328" s="43" t="str">
        <f t="shared" si="52"/>
        <v>Manokwari - &lt;span style="font-style: oblique; color: #03F; font-weight: lighter;"&gt;Gunung salju</v>
      </c>
      <c r="K328" s="43"/>
      <c r="L328" s="91" t="str">
        <f t="shared" si="53"/>
        <v>&lt;td&gt;Manokwari - &lt;span style="font-style: oblique; color: #03F; font-weight: lighter;"&gt;Gunung salju&lt;/td&gt;</v>
      </c>
      <c r="M328" s="91" t="str">
        <f t="shared" si="54"/>
        <v>&lt;td&gt;Papua Barat&lt;/td&gt;</v>
      </c>
      <c r="N328" s="91" t="str">
        <f t="shared" si="55"/>
        <v>&lt;td&gt;SSR Manokwari&lt;/td&gt;</v>
      </c>
      <c r="O328" s="91" t="str">
        <f t="shared" si="56"/>
        <v>&lt;td&gt;Web&lt;/td&gt;</v>
      </c>
      <c r="P328" s="91" t="str">
        <f t="shared" si="57"/>
        <v>&lt;td&gt;SR10G3&lt;/td&gt;</v>
      </c>
      <c r="Q328" s="91" t="str">
        <f t="shared" si="58"/>
        <v>&lt;td align="center"&gt;&lt;/td&gt;</v>
      </c>
      <c r="R328" s="42"/>
      <c r="S328" s="98" t="str">
        <f t="shared" si="59"/>
        <v>&lt;tr&gt;&lt;td&gt;Manokwari - &lt;span style="font-style: oblique; color: #03F; font-weight: lighter;"&gt;Gunung salju&lt;/td&gt;&lt;td&gt;Papua Barat&lt;/td&gt;&lt;td&gt;SSR Manokwari&lt;/td&gt;&lt;td&gt;Web&lt;/td&gt;&lt;td&gt;SR10G3&lt;/td&gt;&lt;td align="center"&gt;&lt;/td&gt;&lt;/tr&gt;</v>
      </c>
    </row>
    <row r="329" spans="1:19" s="8" customFormat="1" ht="21.95" customHeight="1" x14ac:dyDescent="0.25">
      <c r="A329" s="9" t="s">
        <v>535</v>
      </c>
      <c r="B329" s="10" t="s">
        <v>343</v>
      </c>
      <c r="C329" s="16" t="s">
        <v>523</v>
      </c>
      <c r="D329" s="16" t="s">
        <v>13</v>
      </c>
      <c r="E329" s="16" t="s">
        <v>524</v>
      </c>
      <c r="F329" s="10"/>
      <c r="H329" s="43" t="str">
        <f t="shared" si="50"/>
        <v>Manokwari</v>
      </c>
      <c r="I329" s="43" t="str">
        <f t="shared" si="51"/>
        <v>Jalan baru</v>
      </c>
      <c r="J329" s="43" t="str">
        <f t="shared" si="52"/>
        <v>Manokwari - &lt;span style="font-style: oblique; color: #03F; font-weight: lighter;"&gt;Jalan baru</v>
      </c>
      <c r="K329" s="43"/>
      <c r="L329" s="91" t="str">
        <f t="shared" si="53"/>
        <v>&lt;td&gt;Manokwari - &lt;span style="font-style: oblique; color: #03F; font-weight: lighter;"&gt;Jalan baru&lt;/td&gt;</v>
      </c>
      <c r="M329" s="91" t="str">
        <f t="shared" si="54"/>
        <v>&lt;td&gt;Papua Barat&lt;/td&gt;</v>
      </c>
      <c r="N329" s="91" t="str">
        <f t="shared" si="55"/>
        <v>&lt;td&gt;SSR Manokwari&lt;/td&gt;</v>
      </c>
      <c r="O329" s="91" t="str">
        <f t="shared" si="56"/>
        <v>&lt;td&gt;Web&lt;/td&gt;</v>
      </c>
      <c r="P329" s="91" t="str">
        <f t="shared" si="57"/>
        <v>&lt;td&gt;SR10G3&lt;/td&gt;</v>
      </c>
      <c r="Q329" s="91" t="str">
        <f t="shared" si="58"/>
        <v>&lt;td align="center"&gt;&lt;/td&gt;</v>
      </c>
      <c r="R329" s="42"/>
      <c r="S329" s="98" t="str">
        <f t="shared" si="59"/>
        <v>&lt;tr&gt;&lt;td&gt;Manokwari - &lt;span style="font-style: oblique; color: #03F; font-weight: lighter;"&gt;Jalan baru&lt;/td&gt;&lt;td&gt;Papua Barat&lt;/td&gt;&lt;td&gt;SSR Manokwari&lt;/td&gt;&lt;td&gt;Web&lt;/td&gt;&lt;td&gt;SR10G3&lt;/td&gt;&lt;td align="center"&gt;&lt;/td&gt;&lt;/tr&gt;</v>
      </c>
    </row>
    <row r="330" spans="1:19" s="8" customFormat="1" ht="21.95" customHeight="1" x14ac:dyDescent="0.25">
      <c r="A330" s="9" t="s">
        <v>536</v>
      </c>
      <c r="B330" s="10" t="s">
        <v>343</v>
      </c>
      <c r="C330" s="16" t="s">
        <v>523</v>
      </c>
      <c r="D330" s="16" t="s">
        <v>13</v>
      </c>
      <c r="E330" s="16" t="s">
        <v>524</v>
      </c>
      <c r="F330" s="10"/>
      <c r="H330" s="43" t="str">
        <f t="shared" si="50"/>
        <v>Manokwari</v>
      </c>
      <c r="I330" s="43" t="str">
        <f t="shared" si="51"/>
        <v>Kampung baru</v>
      </c>
      <c r="J330" s="43" t="str">
        <f t="shared" si="52"/>
        <v>Manokwari - &lt;span style="font-style: oblique; color: #03F; font-weight: lighter;"&gt;Kampung baru</v>
      </c>
      <c r="K330" s="43"/>
      <c r="L330" s="91" t="str">
        <f t="shared" si="53"/>
        <v>&lt;td&gt;Manokwari - &lt;span style="font-style: oblique; color: #03F; font-weight: lighter;"&gt;Kampung baru&lt;/td&gt;</v>
      </c>
      <c r="M330" s="91" t="str">
        <f t="shared" si="54"/>
        <v>&lt;td&gt;Papua Barat&lt;/td&gt;</v>
      </c>
      <c r="N330" s="91" t="str">
        <f t="shared" si="55"/>
        <v>&lt;td&gt;SSR Manokwari&lt;/td&gt;</v>
      </c>
      <c r="O330" s="91" t="str">
        <f t="shared" si="56"/>
        <v>&lt;td&gt;Web&lt;/td&gt;</v>
      </c>
      <c r="P330" s="91" t="str">
        <f t="shared" si="57"/>
        <v>&lt;td&gt;SR10G3&lt;/td&gt;</v>
      </c>
      <c r="Q330" s="91" t="str">
        <f t="shared" si="58"/>
        <v>&lt;td align="center"&gt;&lt;/td&gt;</v>
      </c>
      <c r="R330" s="42"/>
      <c r="S330" s="98" t="str">
        <f t="shared" si="59"/>
        <v>&lt;tr&gt;&lt;td&gt;Manokwari - &lt;span style="font-style: oblique; color: #03F; font-weight: lighter;"&gt;Kampung baru&lt;/td&gt;&lt;td&gt;Papua Barat&lt;/td&gt;&lt;td&gt;SSR Manokwari&lt;/td&gt;&lt;td&gt;Web&lt;/td&gt;&lt;td&gt;SR10G3&lt;/td&gt;&lt;td align="center"&gt;&lt;/td&gt;&lt;/tr&gt;</v>
      </c>
    </row>
    <row r="331" spans="1:19" s="8" customFormat="1" ht="21.95" customHeight="1" x14ac:dyDescent="0.25">
      <c r="A331" s="9" t="s">
        <v>537</v>
      </c>
      <c r="B331" s="10" t="s">
        <v>343</v>
      </c>
      <c r="C331" s="16" t="s">
        <v>523</v>
      </c>
      <c r="D331" s="16" t="s">
        <v>13</v>
      </c>
      <c r="E331" s="16" t="s">
        <v>524</v>
      </c>
      <c r="F331" s="10"/>
      <c r="H331" s="43" t="str">
        <f t="shared" si="50"/>
        <v>Manokwari</v>
      </c>
      <c r="I331" s="43" t="str">
        <f t="shared" si="51"/>
        <v>Kenari tinggi</v>
      </c>
      <c r="J331" s="43" t="str">
        <f t="shared" si="52"/>
        <v>Manokwari - &lt;span style="font-style: oblique; color: #03F; font-weight: lighter;"&gt;Kenari tinggi</v>
      </c>
      <c r="K331" s="43"/>
      <c r="L331" s="91" t="str">
        <f t="shared" si="53"/>
        <v>&lt;td&gt;Manokwari - &lt;span style="font-style: oblique; color: #03F; font-weight: lighter;"&gt;Kenari tinggi&lt;/td&gt;</v>
      </c>
      <c r="M331" s="91" t="str">
        <f t="shared" si="54"/>
        <v>&lt;td&gt;Papua Barat&lt;/td&gt;</v>
      </c>
      <c r="N331" s="91" t="str">
        <f t="shared" si="55"/>
        <v>&lt;td&gt;SSR Manokwari&lt;/td&gt;</v>
      </c>
      <c r="O331" s="91" t="str">
        <f t="shared" si="56"/>
        <v>&lt;td&gt;Web&lt;/td&gt;</v>
      </c>
      <c r="P331" s="91" t="str">
        <f t="shared" si="57"/>
        <v>&lt;td&gt;SR10G3&lt;/td&gt;</v>
      </c>
      <c r="Q331" s="91" t="str">
        <f t="shared" si="58"/>
        <v>&lt;td align="center"&gt;&lt;/td&gt;</v>
      </c>
      <c r="R331" s="42"/>
      <c r="S331" s="98" t="str">
        <f t="shared" si="59"/>
        <v>&lt;tr&gt;&lt;td&gt;Manokwari - &lt;span style="font-style: oblique; color: #03F; font-weight: lighter;"&gt;Kenari tinggi&lt;/td&gt;&lt;td&gt;Papua Barat&lt;/td&gt;&lt;td&gt;SSR Manokwari&lt;/td&gt;&lt;td&gt;Web&lt;/td&gt;&lt;td&gt;SR10G3&lt;/td&gt;&lt;td align="center"&gt;&lt;/td&gt;&lt;/tr&gt;</v>
      </c>
    </row>
    <row r="332" spans="1:19" s="8" customFormat="1" ht="21.95" customHeight="1" x14ac:dyDescent="0.25">
      <c r="A332" s="9" t="s">
        <v>538</v>
      </c>
      <c r="B332" s="10" t="s">
        <v>343</v>
      </c>
      <c r="C332" s="16" t="s">
        <v>523</v>
      </c>
      <c r="D332" s="16" t="s">
        <v>13</v>
      </c>
      <c r="E332" s="16" t="s">
        <v>524</v>
      </c>
      <c r="F332" s="10"/>
      <c r="H332" s="43" t="str">
        <f t="shared" si="50"/>
        <v>Manokwari</v>
      </c>
      <c r="I332" s="43" t="str">
        <f t="shared" si="51"/>
        <v>Kwawi</v>
      </c>
      <c r="J332" s="43" t="str">
        <f t="shared" si="52"/>
        <v>Manokwari - &lt;span style="font-style: oblique; color: #03F; font-weight: lighter;"&gt;Kwawi</v>
      </c>
      <c r="K332" s="43"/>
      <c r="L332" s="91" t="str">
        <f t="shared" si="53"/>
        <v>&lt;td&gt;Manokwari - &lt;span style="font-style: oblique; color: #03F; font-weight: lighter;"&gt;Kwawi&lt;/td&gt;</v>
      </c>
      <c r="M332" s="91" t="str">
        <f t="shared" si="54"/>
        <v>&lt;td&gt;Papua Barat&lt;/td&gt;</v>
      </c>
      <c r="N332" s="91" t="str">
        <f t="shared" si="55"/>
        <v>&lt;td&gt;SSR Manokwari&lt;/td&gt;</v>
      </c>
      <c r="O332" s="91" t="str">
        <f t="shared" si="56"/>
        <v>&lt;td&gt;Web&lt;/td&gt;</v>
      </c>
      <c r="P332" s="91" t="str">
        <f t="shared" si="57"/>
        <v>&lt;td&gt;SR10G3&lt;/td&gt;</v>
      </c>
      <c r="Q332" s="91" t="str">
        <f t="shared" si="58"/>
        <v>&lt;td align="center"&gt;&lt;/td&gt;</v>
      </c>
      <c r="R332" s="42"/>
      <c r="S332" s="98" t="str">
        <f t="shared" si="59"/>
        <v>&lt;tr&gt;&lt;td&gt;Manokwari - &lt;span style="font-style: oblique; color: #03F; font-weight: lighter;"&gt;Kwawi&lt;/td&gt;&lt;td&gt;Papua Barat&lt;/td&gt;&lt;td&gt;SSR Manokwari&lt;/td&gt;&lt;td&gt;Web&lt;/td&gt;&lt;td&gt;SR10G3&lt;/td&gt;&lt;td align="center"&gt;&lt;/td&gt;&lt;/tr&gt;</v>
      </c>
    </row>
    <row r="333" spans="1:19" s="8" customFormat="1" ht="21.95" customHeight="1" x14ac:dyDescent="0.25">
      <c r="A333" s="9" t="s">
        <v>539</v>
      </c>
      <c r="B333" s="10" t="s">
        <v>343</v>
      </c>
      <c r="C333" s="16" t="s">
        <v>523</v>
      </c>
      <c r="D333" s="16" t="s">
        <v>13</v>
      </c>
      <c r="E333" s="16" t="s">
        <v>524</v>
      </c>
      <c r="F333" s="10"/>
      <c r="H333" s="43" t="str">
        <f t="shared" si="50"/>
        <v>Manokwari</v>
      </c>
      <c r="I333" s="43" t="str">
        <f t="shared" si="51"/>
        <v>Mansinam</v>
      </c>
      <c r="J333" s="43" t="str">
        <f t="shared" si="52"/>
        <v>Manokwari - &lt;span style="font-style: oblique; color: #03F; font-weight: lighter;"&gt;Mansinam</v>
      </c>
      <c r="K333" s="43"/>
      <c r="L333" s="91" t="str">
        <f t="shared" si="53"/>
        <v>&lt;td&gt;Manokwari - &lt;span style="font-style: oblique; color: #03F; font-weight: lighter;"&gt;Mansinam&lt;/td&gt;</v>
      </c>
      <c r="M333" s="91" t="str">
        <f t="shared" si="54"/>
        <v>&lt;td&gt;Papua Barat&lt;/td&gt;</v>
      </c>
      <c r="N333" s="91" t="str">
        <f t="shared" si="55"/>
        <v>&lt;td&gt;SSR Manokwari&lt;/td&gt;</v>
      </c>
      <c r="O333" s="91" t="str">
        <f t="shared" si="56"/>
        <v>&lt;td&gt;Web&lt;/td&gt;</v>
      </c>
      <c r="P333" s="91" t="str">
        <f t="shared" si="57"/>
        <v>&lt;td&gt;SR10G3&lt;/td&gt;</v>
      </c>
      <c r="Q333" s="91" t="str">
        <f t="shared" si="58"/>
        <v>&lt;td align="center"&gt;&lt;/td&gt;</v>
      </c>
      <c r="R333" s="42"/>
      <c r="S333" s="98" t="str">
        <f t="shared" si="59"/>
        <v>&lt;tr&gt;&lt;td&gt;Manokwari - &lt;span style="font-style: oblique; color: #03F; font-weight: lighter;"&gt;Mansinam&lt;/td&gt;&lt;td&gt;Papua Barat&lt;/td&gt;&lt;td&gt;SSR Manokwari&lt;/td&gt;&lt;td&gt;Web&lt;/td&gt;&lt;td&gt;SR10G3&lt;/td&gt;&lt;td align="center"&gt;&lt;/td&gt;&lt;/tr&gt;</v>
      </c>
    </row>
    <row r="334" spans="1:19" s="8" customFormat="1" ht="21.95" customHeight="1" x14ac:dyDescent="0.25">
      <c r="A334" s="9" t="s">
        <v>540</v>
      </c>
      <c r="B334" s="10" t="s">
        <v>343</v>
      </c>
      <c r="C334" s="16" t="s">
        <v>523</v>
      </c>
      <c r="D334" s="16" t="s">
        <v>13</v>
      </c>
      <c r="E334" s="16" t="s">
        <v>524</v>
      </c>
      <c r="F334" s="10"/>
      <c r="H334" s="43" t="str">
        <f t="shared" si="50"/>
        <v>Manokwari</v>
      </c>
      <c r="I334" s="43" t="str">
        <f t="shared" si="51"/>
        <v>Pasir ido</v>
      </c>
      <c r="J334" s="43" t="str">
        <f t="shared" si="52"/>
        <v>Manokwari - &lt;span style="font-style: oblique; color: #03F; font-weight: lighter;"&gt;Pasir ido</v>
      </c>
      <c r="K334" s="43"/>
      <c r="L334" s="91" t="str">
        <f t="shared" si="53"/>
        <v>&lt;td&gt;Manokwari - &lt;span style="font-style: oblique; color: #03F; font-weight: lighter;"&gt;Pasir ido&lt;/td&gt;</v>
      </c>
      <c r="M334" s="91" t="str">
        <f t="shared" si="54"/>
        <v>&lt;td&gt;Papua Barat&lt;/td&gt;</v>
      </c>
      <c r="N334" s="91" t="str">
        <f t="shared" si="55"/>
        <v>&lt;td&gt;SSR Manokwari&lt;/td&gt;</v>
      </c>
      <c r="O334" s="91" t="str">
        <f t="shared" si="56"/>
        <v>&lt;td&gt;Web&lt;/td&gt;</v>
      </c>
      <c r="P334" s="91" t="str">
        <f t="shared" si="57"/>
        <v>&lt;td&gt;SR10G3&lt;/td&gt;</v>
      </c>
      <c r="Q334" s="91" t="str">
        <f t="shared" si="58"/>
        <v>&lt;td align="center"&gt;&lt;/td&gt;</v>
      </c>
      <c r="R334" s="42"/>
      <c r="S334" s="98" t="str">
        <f t="shared" si="59"/>
        <v>&lt;tr&gt;&lt;td&gt;Manokwari - &lt;span style="font-style: oblique; color: #03F; font-weight: lighter;"&gt;Pasir ido&lt;/td&gt;&lt;td&gt;Papua Barat&lt;/td&gt;&lt;td&gt;SSR Manokwari&lt;/td&gt;&lt;td&gt;Web&lt;/td&gt;&lt;td&gt;SR10G3&lt;/td&gt;&lt;td align="center"&gt;&lt;/td&gt;&lt;/tr&gt;</v>
      </c>
    </row>
    <row r="335" spans="1:19" s="8" customFormat="1" ht="21.95" customHeight="1" x14ac:dyDescent="0.25">
      <c r="A335" s="9" t="s">
        <v>541</v>
      </c>
      <c r="B335" s="10" t="s">
        <v>343</v>
      </c>
      <c r="C335" s="16" t="s">
        <v>523</v>
      </c>
      <c r="D335" s="16" t="s">
        <v>13</v>
      </c>
      <c r="E335" s="16" t="s">
        <v>524</v>
      </c>
      <c r="F335" s="10"/>
      <c r="H335" s="43" t="str">
        <f t="shared" si="50"/>
        <v>Manokwari</v>
      </c>
      <c r="I335" s="43" t="str">
        <f t="shared" si="51"/>
        <v>Pasir putih</v>
      </c>
      <c r="J335" s="43" t="str">
        <f t="shared" si="52"/>
        <v>Manokwari - &lt;span style="font-style: oblique; color: #03F; font-weight: lighter;"&gt;Pasir putih</v>
      </c>
      <c r="K335" s="43"/>
      <c r="L335" s="91" t="str">
        <f t="shared" si="53"/>
        <v>&lt;td&gt;Manokwari - &lt;span style="font-style: oblique; color: #03F; font-weight: lighter;"&gt;Pasir putih&lt;/td&gt;</v>
      </c>
      <c r="M335" s="91" t="str">
        <f t="shared" si="54"/>
        <v>&lt;td&gt;Papua Barat&lt;/td&gt;</v>
      </c>
      <c r="N335" s="91" t="str">
        <f t="shared" si="55"/>
        <v>&lt;td&gt;SSR Manokwari&lt;/td&gt;</v>
      </c>
      <c r="O335" s="91" t="str">
        <f t="shared" si="56"/>
        <v>&lt;td&gt;Web&lt;/td&gt;</v>
      </c>
      <c r="P335" s="91" t="str">
        <f t="shared" si="57"/>
        <v>&lt;td&gt;SR10G3&lt;/td&gt;</v>
      </c>
      <c r="Q335" s="91" t="str">
        <f t="shared" si="58"/>
        <v>&lt;td align="center"&gt;&lt;/td&gt;</v>
      </c>
      <c r="R335" s="42"/>
      <c r="S335" s="98" t="str">
        <f t="shared" si="59"/>
        <v>&lt;tr&gt;&lt;td&gt;Manokwari - &lt;span style="font-style: oblique; color: #03F; font-weight: lighter;"&gt;Pasir putih&lt;/td&gt;&lt;td&gt;Papua Barat&lt;/td&gt;&lt;td&gt;SSR Manokwari&lt;/td&gt;&lt;td&gt;Web&lt;/td&gt;&lt;td&gt;SR10G3&lt;/td&gt;&lt;td align="center"&gt;&lt;/td&gt;&lt;/tr&gt;</v>
      </c>
    </row>
    <row r="336" spans="1:19" s="8" customFormat="1" ht="21.95" customHeight="1" x14ac:dyDescent="0.25">
      <c r="A336" s="9" t="s">
        <v>542</v>
      </c>
      <c r="B336" s="10" t="s">
        <v>343</v>
      </c>
      <c r="C336" s="16" t="s">
        <v>523</v>
      </c>
      <c r="D336" s="16" t="s">
        <v>13</v>
      </c>
      <c r="E336" s="16" t="s">
        <v>524</v>
      </c>
      <c r="F336" s="10"/>
      <c r="H336" s="43" t="str">
        <f t="shared" si="50"/>
        <v>Manokwari</v>
      </c>
      <c r="I336" s="43" t="str">
        <f t="shared" si="51"/>
        <v>Reremi puncak</v>
      </c>
      <c r="J336" s="43" t="str">
        <f t="shared" si="52"/>
        <v>Manokwari - &lt;span style="font-style: oblique; color: #03F; font-weight: lighter;"&gt;Reremi puncak</v>
      </c>
      <c r="K336" s="43"/>
      <c r="L336" s="91" t="str">
        <f t="shared" si="53"/>
        <v>&lt;td&gt;Manokwari - &lt;span style="font-style: oblique; color: #03F; font-weight: lighter;"&gt;Reremi puncak&lt;/td&gt;</v>
      </c>
      <c r="M336" s="91" t="str">
        <f t="shared" si="54"/>
        <v>&lt;td&gt;Papua Barat&lt;/td&gt;</v>
      </c>
      <c r="N336" s="91" t="str">
        <f t="shared" si="55"/>
        <v>&lt;td&gt;SSR Manokwari&lt;/td&gt;</v>
      </c>
      <c r="O336" s="91" t="str">
        <f t="shared" si="56"/>
        <v>&lt;td&gt;Web&lt;/td&gt;</v>
      </c>
      <c r="P336" s="91" t="str">
        <f t="shared" si="57"/>
        <v>&lt;td&gt;SR10G3&lt;/td&gt;</v>
      </c>
      <c r="Q336" s="91" t="str">
        <f t="shared" si="58"/>
        <v>&lt;td align="center"&gt;&lt;/td&gt;</v>
      </c>
      <c r="R336" s="42"/>
      <c r="S336" s="98" t="str">
        <f t="shared" si="59"/>
        <v>&lt;tr&gt;&lt;td&gt;Manokwari - &lt;span style="font-style: oblique; color: #03F; font-weight: lighter;"&gt;Reremi puncak&lt;/td&gt;&lt;td&gt;Papua Barat&lt;/td&gt;&lt;td&gt;SSR Manokwari&lt;/td&gt;&lt;td&gt;Web&lt;/td&gt;&lt;td&gt;SR10G3&lt;/td&gt;&lt;td align="center"&gt;&lt;/td&gt;&lt;/tr&gt;</v>
      </c>
    </row>
    <row r="337" spans="1:19" s="8" customFormat="1" ht="21.95" customHeight="1" x14ac:dyDescent="0.25">
      <c r="A337" s="9" t="s">
        <v>543</v>
      </c>
      <c r="B337" s="10" t="s">
        <v>343</v>
      </c>
      <c r="C337" s="16" t="s">
        <v>523</v>
      </c>
      <c r="D337" s="16" t="s">
        <v>13</v>
      </c>
      <c r="E337" s="16" t="s">
        <v>524</v>
      </c>
      <c r="F337" s="10"/>
      <c r="H337" s="43" t="str">
        <f t="shared" si="50"/>
        <v>Manokwari</v>
      </c>
      <c r="I337" s="43" t="str">
        <f t="shared" si="51"/>
        <v>Sanggeng</v>
      </c>
      <c r="J337" s="43" t="str">
        <f t="shared" si="52"/>
        <v>Manokwari - &lt;span style="font-style: oblique; color: #03F; font-weight: lighter;"&gt;Sanggeng</v>
      </c>
      <c r="K337" s="43"/>
      <c r="L337" s="91" t="str">
        <f t="shared" si="53"/>
        <v>&lt;td&gt;Manokwari - &lt;span style="font-style: oblique; color: #03F; font-weight: lighter;"&gt;Sanggeng&lt;/td&gt;</v>
      </c>
      <c r="M337" s="91" t="str">
        <f t="shared" si="54"/>
        <v>&lt;td&gt;Papua Barat&lt;/td&gt;</v>
      </c>
      <c r="N337" s="91" t="str">
        <f t="shared" si="55"/>
        <v>&lt;td&gt;SSR Manokwari&lt;/td&gt;</v>
      </c>
      <c r="O337" s="91" t="str">
        <f t="shared" si="56"/>
        <v>&lt;td&gt;Web&lt;/td&gt;</v>
      </c>
      <c r="P337" s="91" t="str">
        <f t="shared" si="57"/>
        <v>&lt;td&gt;SR10G3&lt;/td&gt;</v>
      </c>
      <c r="Q337" s="91" t="str">
        <f t="shared" si="58"/>
        <v>&lt;td align="center"&gt;&lt;/td&gt;</v>
      </c>
      <c r="R337" s="42"/>
      <c r="S337" s="98" t="str">
        <f t="shared" si="59"/>
        <v>&lt;tr&gt;&lt;td&gt;Manokwari - &lt;span style="font-style: oblique; color: #03F; font-weight: lighter;"&gt;Sanggeng&lt;/td&gt;&lt;td&gt;Papua Barat&lt;/td&gt;&lt;td&gt;SSR Manokwari&lt;/td&gt;&lt;td&gt;Web&lt;/td&gt;&lt;td&gt;SR10G3&lt;/td&gt;&lt;td align="center"&gt;&lt;/td&gt;&lt;/tr&gt;</v>
      </c>
    </row>
    <row r="338" spans="1:19" s="8" customFormat="1" ht="21.95" customHeight="1" x14ac:dyDescent="0.25">
      <c r="A338" s="9" t="s">
        <v>544</v>
      </c>
      <c r="B338" s="10" t="s">
        <v>343</v>
      </c>
      <c r="C338" s="16" t="s">
        <v>523</v>
      </c>
      <c r="D338" s="16" t="s">
        <v>13</v>
      </c>
      <c r="E338" s="16" t="s">
        <v>524</v>
      </c>
      <c r="F338" s="10"/>
      <c r="H338" s="43" t="str">
        <f t="shared" si="50"/>
        <v>Manokwari</v>
      </c>
      <c r="I338" s="43" t="str">
        <f t="shared" si="51"/>
        <v>Sowi</v>
      </c>
      <c r="J338" s="43" t="str">
        <f t="shared" si="52"/>
        <v>Manokwari - &lt;span style="font-style: oblique; color: #03F; font-weight: lighter;"&gt;Sowi</v>
      </c>
      <c r="K338" s="43"/>
      <c r="L338" s="91" t="str">
        <f t="shared" si="53"/>
        <v>&lt;td&gt;Manokwari - &lt;span style="font-style: oblique; color: #03F; font-weight: lighter;"&gt;Sowi&lt;/td&gt;</v>
      </c>
      <c r="M338" s="91" t="str">
        <f t="shared" si="54"/>
        <v>&lt;td&gt;Papua Barat&lt;/td&gt;</v>
      </c>
      <c r="N338" s="91" t="str">
        <f t="shared" si="55"/>
        <v>&lt;td&gt;SSR Manokwari&lt;/td&gt;</v>
      </c>
      <c r="O338" s="91" t="str">
        <f t="shared" si="56"/>
        <v>&lt;td&gt;Web&lt;/td&gt;</v>
      </c>
      <c r="P338" s="91" t="str">
        <f t="shared" si="57"/>
        <v>&lt;td&gt;SR10G3&lt;/td&gt;</v>
      </c>
      <c r="Q338" s="91" t="str">
        <f t="shared" si="58"/>
        <v>&lt;td align="center"&gt;&lt;/td&gt;</v>
      </c>
      <c r="R338" s="42"/>
      <c r="S338" s="98" t="str">
        <f t="shared" si="59"/>
        <v>&lt;tr&gt;&lt;td&gt;Manokwari - &lt;span style="font-style: oblique; color: #03F; font-weight: lighter;"&gt;Sowi&lt;/td&gt;&lt;td&gt;Papua Barat&lt;/td&gt;&lt;td&gt;SSR Manokwari&lt;/td&gt;&lt;td&gt;Web&lt;/td&gt;&lt;td&gt;SR10G3&lt;/td&gt;&lt;td align="center"&gt;&lt;/td&gt;&lt;/tr&gt;</v>
      </c>
    </row>
    <row r="339" spans="1:19" s="8" customFormat="1" ht="21.95" customHeight="1" x14ac:dyDescent="0.25">
      <c r="A339" s="9" t="s">
        <v>545</v>
      </c>
      <c r="B339" s="10" t="s">
        <v>343</v>
      </c>
      <c r="C339" s="16" t="s">
        <v>523</v>
      </c>
      <c r="D339" s="16" t="s">
        <v>13</v>
      </c>
      <c r="E339" s="16" t="s">
        <v>524</v>
      </c>
      <c r="F339" s="10"/>
      <c r="H339" s="43" t="str">
        <f t="shared" si="50"/>
        <v>Manokwari</v>
      </c>
      <c r="I339" s="43" t="str">
        <f t="shared" si="51"/>
        <v>Wosi</v>
      </c>
      <c r="J339" s="43" t="str">
        <f t="shared" si="52"/>
        <v>Manokwari - &lt;span style="font-style: oblique; color: #03F; font-weight: lighter;"&gt;Wosi</v>
      </c>
      <c r="K339" s="43"/>
      <c r="L339" s="91" t="str">
        <f t="shared" si="53"/>
        <v>&lt;td&gt;Manokwari - &lt;span style="font-style: oblique; color: #03F; font-weight: lighter;"&gt;Wosi&lt;/td&gt;</v>
      </c>
      <c r="M339" s="91" t="str">
        <f t="shared" si="54"/>
        <v>&lt;td&gt;Papua Barat&lt;/td&gt;</v>
      </c>
      <c r="N339" s="91" t="str">
        <f t="shared" si="55"/>
        <v>&lt;td&gt;SSR Manokwari&lt;/td&gt;</v>
      </c>
      <c r="O339" s="91" t="str">
        <f t="shared" si="56"/>
        <v>&lt;td&gt;Web&lt;/td&gt;</v>
      </c>
      <c r="P339" s="91" t="str">
        <f t="shared" si="57"/>
        <v>&lt;td&gt;SR10G3&lt;/td&gt;</v>
      </c>
      <c r="Q339" s="91" t="str">
        <f t="shared" si="58"/>
        <v>&lt;td align="center"&gt;&lt;/td&gt;</v>
      </c>
      <c r="R339" s="42"/>
      <c r="S339" s="98" t="str">
        <f t="shared" si="59"/>
        <v>&lt;tr&gt;&lt;td&gt;Manokwari - &lt;span style="font-style: oblique; color: #03F; font-weight: lighter;"&gt;Wosi&lt;/td&gt;&lt;td&gt;Papua Barat&lt;/td&gt;&lt;td&gt;SSR Manokwari&lt;/td&gt;&lt;td&gt;Web&lt;/td&gt;&lt;td&gt;SR10G3&lt;/td&gt;&lt;td align="center"&gt;&lt;/td&gt;&lt;/tr&gt;</v>
      </c>
    </row>
    <row r="340" spans="1:19" s="8" customFormat="1" ht="21.95" customHeight="1" x14ac:dyDescent="0.25">
      <c r="A340" s="9" t="s">
        <v>546</v>
      </c>
      <c r="B340" s="10" t="s">
        <v>46</v>
      </c>
      <c r="C340" s="11" t="s">
        <v>8</v>
      </c>
      <c r="D340" s="12" t="s">
        <v>9</v>
      </c>
      <c r="E340" s="12" t="s">
        <v>9</v>
      </c>
      <c r="F340" s="10"/>
      <c r="H340" s="43" t="str">
        <f t="shared" si="50"/>
        <v>Mappi</v>
      </c>
      <c r="I340" s="43" t="str">
        <f t="shared" si="51"/>
        <v/>
      </c>
      <c r="J340" s="43" t="str">
        <f t="shared" si="52"/>
        <v>Mappi</v>
      </c>
      <c r="K340" s="43"/>
      <c r="L340" s="91" t="str">
        <f t="shared" si="53"/>
        <v>&lt;td&gt;Mappi&lt;/td&gt;</v>
      </c>
      <c r="M340" s="91" t="str">
        <f t="shared" si="54"/>
        <v>&lt;td&gt;Papua&lt;/td&gt;</v>
      </c>
      <c r="N340" s="91" t="str">
        <f t="shared" si="55"/>
        <v>&lt;td&gt;Out of Coverage&lt;/td&gt;</v>
      </c>
      <c r="O340" s="91" t="str">
        <f t="shared" si="56"/>
        <v>&lt;td&gt;-&lt;/td&gt;</v>
      </c>
      <c r="P340" s="91" t="str">
        <f t="shared" si="57"/>
        <v>&lt;td&gt;-&lt;/td&gt;</v>
      </c>
      <c r="Q340" s="91" t="str">
        <f t="shared" si="58"/>
        <v>&lt;td align="center"&gt;&lt;/td&gt;</v>
      </c>
      <c r="R340" s="42"/>
      <c r="S340" s="98" t="str">
        <f t="shared" si="59"/>
        <v>&lt;tr&gt;&lt;td&gt;Mappi&lt;/td&gt;&lt;td&gt;Papua&lt;/td&gt;&lt;td&gt;Out of Coverage&lt;/td&gt;&lt;td&gt;-&lt;/td&gt;&lt;td&gt;-&lt;/td&gt;&lt;td align="center"&gt;&lt;/td&gt;&lt;/tr&gt;</v>
      </c>
    </row>
    <row r="341" spans="1:19" s="8" customFormat="1" ht="21.95" customHeight="1" x14ac:dyDescent="0.25">
      <c r="A341" s="9" t="s">
        <v>547</v>
      </c>
      <c r="B341" s="10" t="s">
        <v>39</v>
      </c>
      <c r="C341" s="10" t="s">
        <v>20</v>
      </c>
      <c r="D341" s="10" t="s">
        <v>21</v>
      </c>
      <c r="E341" s="10">
        <v>27</v>
      </c>
      <c r="F341" s="10" t="s">
        <v>312</v>
      </c>
      <c r="H341" s="43" t="str">
        <f t="shared" si="50"/>
        <v>Marawa</v>
      </c>
      <c r="I341" s="43" t="str">
        <f t="shared" si="51"/>
        <v/>
      </c>
      <c r="J341" s="43" t="str">
        <f t="shared" si="52"/>
        <v>Marawa</v>
      </c>
      <c r="K341" s="43"/>
      <c r="L341" s="91" t="str">
        <f t="shared" si="53"/>
        <v>&lt;td&gt;Marawa&lt;/td&gt;</v>
      </c>
      <c r="M341" s="91" t="str">
        <f t="shared" si="54"/>
        <v>&lt;td&gt;Sumatera Utara&lt;/td&gt;</v>
      </c>
      <c r="N341" s="91" t="str">
        <f t="shared" si="55"/>
        <v>&lt;td&gt;Medan&lt;/td&gt;</v>
      </c>
      <c r="O341" s="91" t="str">
        <f t="shared" si="56"/>
        <v>&lt;td&gt;SAP&lt;/td&gt;</v>
      </c>
      <c r="P341" s="91" t="str">
        <f t="shared" si="57"/>
        <v>&lt;td&gt;27&lt;/td&gt;</v>
      </c>
      <c r="Q341" s="91" t="str">
        <f t="shared" si="58"/>
        <v>&lt;td align="center"&gt;Kunjungan tergantung situasi&lt;/td&gt;</v>
      </c>
      <c r="R341" s="42"/>
      <c r="S341" s="98" t="str">
        <f t="shared" si="59"/>
        <v>&lt;tr&gt;&lt;td&gt;Marawa&lt;/td&gt;&lt;td&gt;Sumatera Utara&lt;/td&gt;&lt;td&gt;Medan&lt;/td&gt;&lt;td&gt;SAP&lt;/td&gt;&lt;td&gt;27&lt;/td&gt;&lt;td align="center"&gt;Kunjungan tergantung situasi&lt;/td&gt;&lt;/tr&gt;</v>
      </c>
    </row>
    <row r="342" spans="1:19" s="8" customFormat="1" ht="21.95" customHeight="1" x14ac:dyDescent="0.25">
      <c r="A342" s="9" t="s">
        <v>548</v>
      </c>
      <c r="B342" s="10" t="s">
        <v>103</v>
      </c>
      <c r="C342" s="10" t="s">
        <v>104</v>
      </c>
      <c r="D342" s="10" t="s">
        <v>21</v>
      </c>
      <c r="E342" s="10">
        <v>28</v>
      </c>
      <c r="F342" s="10" t="s">
        <v>105</v>
      </c>
      <c r="H342" s="43" t="str">
        <f t="shared" si="50"/>
        <v>Maros</v>
      </c>
      <c r="I342" s="43" t="str">
        <f t="shared" si="51"/>
        <v/>
      </c>
      <c r="J342" s="43" t="str">
        <f t="shared" si="52"/>
        <v>Maros</v>
      </c>
      <c r="K342" s="43"/>
      <c r="L342" s="91" t="str">
        <f t="shared" si="53"/>
        <v>&lt;td&gt;Maros&lt;/td&gt;</v>
      </c>
      <c r="M342" s="91" t="str">
        <f t="shared" si="54"/>
        <v>&lt;td&gt;Sulawesi Selatan&lt;/td&gt;</v>
      </c>
      <c r="N342" s="91" t="str">
        <f t="shared" si="55"/>
        <v>&lt;td&gt;Makassar&lt;/td&gt;</v>
      </c>
      <c r="O342" s="91" t="str">
        <f t="shared" si="56"/>
        <v>&lt;td&gt;SAP&lt;/td&gt;</v>
      </c>
      <c r="P342" s="91" t="str">
        <f t="shared" si="57"/>
        <v>&lt;td&gt;28&lt;/td&gt;</v>
      </c>
      <c r="Q342" s="91" t="str">
        <f t="shared" si="58"/>
        <v>&lt;td align="center"&gt;dibuatkan 3a&lt;/td&gt;</v>
      </c>
      <c r="R342" s="42"/>
      <c r="S342" s="98" t="str">
        <f t="shared" si="59"/>
        <v>&lt;tr&gt;&lt;td&gt;Maros&lt;/td&gt;&lt;td&gt;Sulawesi Selatan&lt;/td&gt;&lt;td&gt;Makassar&lt;/td&gt;&lt;td&gt;SAP&lt;/td&gt;&lt;td&gt;28&lt;/td&gt;&lt;td align="center"&gt;dibuatkan 3a&lt;/td&gt;&lt;/tr&gt;</v>
      </c>
    </row>
    <row r="343" spans="1:19" s="8" customFormat="1" ht="21.95" customHeight="1" x14ac:dyDescent="0.25">
      <c r="A343" s="9" t="s">
        <v>549</v>
      </c>
      <c r="B343" s="10" t="s">
        <v>187</v>
      </c>
      <c r="C343" s="14" t="s">
        <v>447</v>
      </c>
      <c r="D343" s="14" t="s">
        <v>13</v>
      </c>
      <c r="E343" s="14" t="s">
        <v>448</v>
      </c>
      <c r="F343" s="10"/>
      <c r="H343" s="43" t="str">
        <f t="shared" si="50"/>
        <v>Mataram</v>
      </c>
      <c r="I343" s="43" t="str">
        <f t="shared" si="51"/>
        <v/>
      </c>
      <c r="J343" s="43" t="str">
        <f t="shared" si="52"/>
        <v>Mataram</v>
      </c>
      <c r="K343" s="43"/>
      <c r="L343" s="91" t="str">
        <f t="shared" si="53"/>
        <v>&lt;td&gt;Mataram&lt;/td&gt;</v>
      </c>
      <c r="M343" s="91" t="str">
        <f t="shared" si="54"/>
        <v>&lt;td&gt;Nusa Tenggara Barat&lt;/td&gt;</v>
      </c>
      <c r="N343" s="91" t="str">
        <f t="shared" si="55"/>
        <v>&lt;td&gt;SDSS Mataram&lt;/td&gt;</v>
      </c>
      <c r="O343" s="91" t="str">
        <f t="shared" si="56"/>
        <v>&lt;td&gt;Web&lt;/td&gt;</v>
      </c>
      <c r="P343" s="91" t="str">
        <f t="shared" si="57"/>
        <v>&lt;td&gt;ST20B0&lt;/td&gt;</v>
      </c>
      <c r="Q343" s="91" t="str">
        <f t="shared" si="58"/>
        <v>&lt;td align="center"&gt;&lt;/td&gt;</v>
      </c>
      <c r="R343" s="42"/>
      <c r="S343" s="98" t="str">
        <f t="shared" si="59"/>
        <v>&lt;tr&gt;&lt;td&gt;Mataram&lt;/td&gt;&lt;td&gt;Nusa Tenggara Barat&lt;/td&gt;&lt;td&gt;SDSS Mataram&lt;/td&gt;&lt;td&gt;Web&lt;/td&gt;&lt;td&gt;ST20B0&lt;/td&gt;&lt;td align="center"&gt;&lt;/td&gt;&lt;/tr&gt;</v>
      </c>
    </row>
    <row r="344" spans="1:19" s="8" customFormat="1" ht="21.95" customHeight="1" x14ac:dyDescent="0.25">
      <c r="A344" s="9" t="s">
        <v>20</v>
      </c>
      <c r="B344" s="10" t="s">
        <v>39</v>
      </c>
      <c r="C344" s="10" t="s">
        <v>20</v>
      </c>
      <c r="D344" s="10" t="s">
        <v>21</v>
      </c>
      <c r="E344" s="10">
        <v>27</v>
      </c>
      <c r="F344" s="10"/>
      <c r="H344" s="43" t="str">
        <f t="shared" si="50"/>
        <v>Medan</v>
      </c>
      <c r="I344" s="43" t="str">
        <f t="shared" si="51"/>
        <v/>
      </c>
      <c r="J344" s="43" t="str">
        <f t="shared" si="52"/>
        <v>Medan</v>
      </c>
      <c r="K344" s="43"/>
      <c r="L344" s="91" t="str">
        <f t="shared" si="53"/>
        <v>&lt;td&gt;Medan&lt;/td&gt;</v>
      </c>
      <c r="M344" s="91" t="str">
        <f t="shared" si="54"/>
        <v>&lt;td&gt;Sumatera Utara&lt;/td&gt;</v>
      </c>
      <c r="N344" s="91" t="str">
        <f t="shared" si="55"/>
        <v>&lt;td&gt;Medan&lt;/td&gt;</v>
      </c>
      <c r="O344" s="91" t="str">
        <f t="shared" si="56"/>
        <v>&lt;td&gt;SAP&lt;/td&gt;</v>
      </c>
      <c r="P344" s="91" t="str">
        <f t="shared" si="57"/>
        <v>&lt;td&gt;27&lt;/td&gt;</v>
      </c>
      <c r="Q344" s="91" t="str">
        <f t="shared" si="58"/>
        <v>&lt;td align="center"&gt;&lt;/td&gt;</v>
      </c>
      <c r="R344" s="42"/>
      <c r="S344" s="98" t="str">
        <f t="shared" si="59"/>
        <v>&lt;tr&gt;&lt;td&gt;Medan&lt;/td&gt;&lt;td&gt;Sumatera Utara&lt;/td&gt;&lt;td&gt;Medan&lt;/td&gt;&lt;td&gt;SAP&lt;/td&gt;&lt;td&gt;27&lt;/td&gt;&lt;td align="center"&gt;&lt;/td&gt;&lt;/tr&gt;</v>
      </c>
    </row>
    <row r="345" spans="1:19" s="8" customFormat="1" ht="21.95" customHeight="1" x14ac:dyDescent="0.25">
      <c r="A345" s="9" t="s">
        <v>550</v>
      </c>
      <c r="B345" s="10" t="s">
        <v>172</v>
      </c>
      <c r="C345" s="16" t="s">
        <v>551</v>
      </c>
      <c r="D345" s="16" t="s">
        <v>13</v>
      </c>
      <c r="E345" s="16" t="s">
        <v>552</v>
      </c>
      <c r="F345" s="10"/>
      <c r="H345" s="43" t="str">
        <f t="shared" si="50"/>
        <v>Melawi</v>
      </c>
      <c r="I345" s="43" t="str">
        <f t="shared" si="51"/>
        <v/>
      </c>
      <c r="J345" s="43" t="str">
        <f t="shared" si="52"/>
        <v>Melawi</v>
      </c>
      <c r="K345" s="43"/>
      <c r="L345" s="91" t="str">
        <f t="shared" si="53"/>
        <v>&lt;td&gt;Melawi&lt;/td&gt;</v>
      </c>
      <c r="M345" s="91" t="str">
        <f t="shared" si="54"/>
        <v>&lt;td&gt;Kalimantan Barat&lt;/td&gt;</v>
      </c>
      <c r="N345" s="91" t="str">
        <f t="shared" si="55"/>
        <v>&lt;td&gt;SSR Nanga Pinoh&lt;/td&gt;</v>
      </c>
      <c r="O345" s="91" t="str">
        <f t="shared" si="56"/>
        <v>&lt;td&gt;Web&lt;/td&gt;</v>
      </c>
      <c r="P345" s="91" t="str">
        <f t="shared" si="57"/>
        <v>&lt;td&gt;SR30B2&lt;/td&gt;</v>
      </c>
      <c r="Q345" s="91" t="str">
        <f t="shared" si="58"/>
        <v>&lt;td align="center"&gt;&lt;/td&gt;</v>
      </c>
      <c r="R345" s="42"/>
      <c r="S345" s="98" t="str">
        <f t="shared" si="59"/>
        <v>&lt;tr&gt;&lt;td&gt;Melawi&lt;/td&gt;&lt;td&gt;Kalimantan Barat&lt;/td&gt;&lt;td&gt;SSR Nanga Pinoh&lt;/td&gt;&lt;td&gt;Web&lt;/td&gt;&lt;td&gt;SR30B2&lt;/td&gt;&lt;td align="center"&gt;&lt;/td&gt;&lt;/tr&gt;</v>
      </c>
    </row>
    <row r="346" spans="1:19" s="8" customFormat="1" ht="21.95" customHeight="1" x14ac:dyDescent="0.25">
      <c r="A346" s="9" t="s">
        <v>553</v>
      </c>
      <c r="B346" s="10" t="s">
        <v>145</v>
      </c>
      <c r="C346" s="14" t="s">
        <v>243</v>
      </c>
      <c r="D346" s="14" t="s">
        <v>13</v>
      </c>
      <c r="E346" s="14" t="s">
        <v>244</v>
      </c>
      <c r="F346" s="10"/>
      <c r="H346" s="43" t="str">
        <f t="shared" si="50"/>
        <v>Merangin</v>
      </c>
      <c r="I346" s="43" t="str">
        <f t="shared" si="51"/>
        <v/>
      </c>
      <c r="J346" s="43" t="str">
        <f t="shared" si="52"/>
        <v>Merangin</v>
      </c>
      <c r="K346" s="43"/>
      <c r="L346" s="91" t="str">
        <f t="shared" si="53"/>
        <v>&lt;td&gt;Merangin&lt;/td&gt;</v>
      </c>
      <c r="M346" s="91" t="str">
        <f t="shared" si="54"/>
        <v>&lt;td&gt;Jambi&lt;/td&gt;</v>
      </c>
      <c r="N346" s="91" t="str">
        <f t="shared" si="55"/>
        <v>&lt;td&gt;SDSS Muarabungo&lt;/td&gt;</v>
      </c>
      <c r="O346" s="91" t="str">
        <f t="shared" si="56"/>
        <v>&lt;td&gt;Web&lt;/td&gt;</v>
      </c>
      <c r="P346" s="91" t="str">
        <f t="shared" si="57"/>
        <v>&lt;td&gt;ST33A3&lt;/td&gt;</v>
      </c>
      <c r="Q346" s="91" t="str">
        <f t="shared" si="58"/>
        <v>&lt;td align="center"&gt;&lt;/td&gt;</v>
      </c>
      <c r="R346" s="42"/>
      <c r="S346" s="98" t="str">
        <f t="shared" si="59"/>
        <v>&lt;tr&gt;&lt;td&gt;Merangin&lt;/td&gt;&lt;td&gt;Jambi&lt;/td&gt;&lt;td&gt;SDSS Muarabungo&lt;/td&gt;&lt;td&gt;Web&lt;/td&gt;&lt;td&gt;ST33A3&lt;/td&gt;&lt;td align="center"&gt;&lt;/td&gt;&lt;/tr&gt;</v>
      </c>
    </row>
    <row r="347" spans="1:19" s="8" customFormat="1" ht="21.95" customHeight="1" x14ac:dyDescent="0.25">
      <c r="A347" s="9" t="s">
        <v>554</v>
      </c>
      <c r="B347" s="10" t="s">
        <v>46</v>
      </c>
      <c r="C347" s="16" t="s">
        <v>555</v>
      </c>
      <c r="D347" s="16" t="s">
        <v>13</v>
      </c>
      <c r="E347" s="16" t="s">
        <v>556</v>
      </c>
      <c r="F347" s="10"/>
      <c r="H347" s="43" t="str">
        <f t="shared" si="50"/>
        <v>Merauke</v>
      </c>
      <c r="I347" s="43" t="str">
        <f t="shared" si="51"/>
        <v/>
      </c>
      <c r="J347" s="43" t="str">
        <f t="shared" si="52"/>
        <v>Merauke</v>
      </c>
      <c r="K347" s="43"/>
      <c r="L347" s="91" t="str">
        <f t="shared" si="53"/>
        <v>&lt;td&gt;Merauke&lt;/td&gt;</v>
      </c>
      <c r="M347" s="91" t="str">
        <f t="shared" si="54"/>
        <v>&lt;td&gt;Papua&lt;/td&gt;</v>
      </c>
      <c r="N347" s="91" t="str">
        <f t="shared" si="55"/>
        <v>&lt;td&gt;SSR Merauke&lt;/td&gt;</v>
      </c>
      <c r="O347" s="91" t="str">
        <f t="shared" si="56"/>
        <v>&lt;td&gt;Web&lt;/td&gt;</v>
      </c>
      <c r="P347" s="91" t="str">
        <f t="shared" si="57"/>
        <v>&lt;td&gt;SR10D9&lt;/td&gt;</v>
      </c>
      <c r="Q347" s="91" t="str">
        <f t="shared" si="58"/>
        <v>&lt;td align="center"&gt;&lt;/td&gt;</v>
      </c>
      <c r="R347" s="42"/>
      <c r="S347" s="98" t="str">
        <f t="shared" si="59"/>
        <v>&lt;tr&gt;&lt;td&gt;Merauke&lt;/td&gt;&lt;td&gt;Papua&lt;/td&gt;&lt;td&gt;SSR Merauke&lt;/td&gt;&lt;td&gt;Web&lt;/td&gt;&lt;td&gt;SR10D9&lt;/td&gt;&lt;td align="center"&gt;&lt;/td&gt;&lt;/tr&gt;</v>
      </c>
    </row>
    <row r="348" spans="1:19" s="8" customFormat="1" ht="21.95" customHeight="1" x14ac:dyDescent="0.25">
      <c r="A348" s="9" t="s">
        <v>557</v>
      </c>
      <c r="B348" s="10" t="s">
        <v>67</v>
      </c>
      <c r="C348" s="16" t="s">
        <v>558</v>
      </c>
      <c r="D348" s="16" t="s">
        <v>21</v>
      </c>
      <c r="E348" s="16" t="s">
        <v>559</v>
      </c>
      <c r="F348" s="10"/>
      <c r="H348" s="43" t="str">
        <f t="shared" si="50"/>
        <v>Metro</v>
      </c>
      <c r="I348" s="43" t="str">
        <f t="shared" si="51"/>
        <v/>
      </c>
      <c r="J348" s="43" t="str">
        <f t="shared" si="52"/>
        <v>Metro</v>
      </c>
      <c r="K348" s="43"/>
      <c r="L348" s="91" t="str">
        <f t="shared" si="53"/>
        <v>&lt;td&gt;Metro&lt;/td&gt;</v>
      </c>
      <c r="M348" s="91" t="str">
        <f t="shared" si="54"/>
        <v>&lt;td&gt;Lampung&lt;/td&gt;</v>
      </c>
      <c r="N348" s="91" t="str">
        <f t="shared" si="55"/>
        <v>&lt;td&gt;SSR Metro&lt;/td&gt;</v>
      </c>
      <c r="O348" s="91" t="str">
        <f t="shared" si="56"/>
        <v>&lt;td&gt;SAP&lt;/td&gt;</v>
      </c>
      <c r="P348" s="91" t="str">
        <f t="shared" si="57"/>
        <v>&lt;td&gt;SR29B0&lt;/td&gt;</v>
      </c>
      <c r="Q348" s="91" t="str">
        <f t="shared" si="58"/>
        <v>&lt;td align="center"&gt;&lt;/td&gt;</v>
      </c>
      <c r="R348" s="42"/>
      <c r="S348" s="98" t="str">
        <f t="shared" si="59"/>
        <v>&lt;tr&gt;&lt;td&gt;Metro&lt;/td&gt;&lt;td&gt;Lampung&lt;/td&gt;&lt;td&gt;SSR Metro&lt;/td&gt;&lt;td&gt;SAP&lt;/td&gt;&lt;td&gt;SR29B0&lt;/td&gt;&lt;td align="center"&gt;&lt;/td&gt;&lt;/tr&gt;</v>
      </c>
    </row>
    <row r="349" spans="1:19" s="8" customFormat="1" ht="21.95" customHeight="1" x14ac:dyDescent="0.25">
      <c r="A349" s="9" t="s">
        <v>560</v>
      </c>
      <c r="B349" s="10" t="s">
        <v>46</v>
      </c>
      <c r="C349" s="11" t="s">
        <v>8</v>
      </c>
      <c r="D349" s="12" t="s">
        <v>9</v>
      </c>
      <c r="E349" s="12" t="s">
        <v>9</v>
      </c>
      <c r="F349" s="10"/>
      <c r="H349" s="43" t="str">
        <f t="shared" si="50"/>
        <v>Mimika</v>
      </c>
      <c r="I349" s="43" t="str">
        <f t="shared" si="51"/>
        <v/>
      </c>
      <c r="J349" s="43" t="str">
        <f t="shared" si="52"/>
        <v>Mimika</v>
      </c>
      <c r="K349" s="43"/>
      <c r="L349" s="91" t="str">
        <f t="shared" si="53"/>
        <v>&lt;td&gt;Mimika&lt;/td&gt;</v>
      </c>
      <c r="M349" s="91" t="str">
        <f t="shared" si="54"/>
        <v>&lt;td&gt;Papua&lt;/td&gt;</v>
      </c>
      <c r="N349" s="91" t="str">
        <f t="shared" si="55"/>
        <v>&lt;td&gt;Out of Coverage&lt;/td&gt;</v>
      </c>
      <c r="O349" s="91" t="str">
        <f t="shared" si="56"/>
        <v>&lt;td&gt;-&lt;/td&gt;</v>
      </c>
      <c r="P349" s="91" t="str">
        <f t="shared" si="57"/>
        <v>&lt;td&gt;-&lt;/td&gt;</v>
      </c>
      <c r="Q349" s="91" t="str">
        <f t="shared" si="58"/>
        <v>&lt;td align="center"&gt;&lt;/td&gt;</v>
      </c>
      <c r="R349" s="42"/>
      <c r="S349" s="98" t="str">
        <f t="shared" si="59"/>
        <v>&lt;tr&gt;&lt;td&gt;Mimika&lt;/td&gt;&lt;td&gt;Papua&lt;/td&gt;&lt;td&gt;Out of Coverage&lt;/td&gt;&lt;td&gt;-&lt;/td&gt;&lt;td&gt;-&lt;/td&gt;&lt;td align="center"&gt;&lt;/td&gt;&lt;/tr&gt;</v>
      </c>
    </row>
    <row r="350" spans="1:19" s="8" customFormat="1" ht="21.95" customHeight="1" x14ac:dyDescent="0.25">
      <c r="A350" s="9" t="s">
        <v>561</v>
      </c>
      <c r="B350" s="10" t="s">
        <v>199</v>
      </c>
      <c r="C350" s="10" t="s">
        <v>200</v>
      </c>
      <c r="D350" s="10" t="s">
        <v>21</v>
      </c>
      <c r="E350" s="10">
        <v>31</v>
      </c>
      <c r="F350" s="10"/>
      <c r="H350" s="43" t="str">
        <f t="shared" si="50"/>
        <v>Minahasa</v>
      </c>
      <c r="I350" s="43" t="str">
        <f t="shared" si="51"/>
        <v/>
      </c>
      <c r="J350" s="43" t="str">
        <f t="shared" si="52"/>
        <v>Minahasa</v>
      </c>
      <c r="K350" s="43"/>
      <c r="L350" s="91" t="str">
        <f t="shared" si="53"/>
        <v>&lt;td&gt;Minahasa&lt;/td&gt;</v>
      </c>
      <c r="M350" s="91" t="str">
        <f t="shared" si="54"/>
        <v>&lt;td&gt;Sulawesi Utara&lt;/td&gt;</v>
      </c>
      <c r="N350" s="91" t="str">
        <f t="shared" si="55"/>
        <v>&lt;td&gt;Manado&lt;/td&gt;</v>
      </c>
      <c r="O350" s="91" t="str">
        <f t="shared" si="56"/>
        <v>&lt;td&gt;SAP&lt;/td&gt;</v>
      </c>
      <c r="P350" s="91" t="str">
        <f t="shared" si="57"/>
        <v>&lt;td&gt;31&lt;/td&gt;</v>
      </c>
      <c r="Q350" s="91" t="str">
        <f t="shared" si="58"/>
        <v>&lt;td align="center"&gt;&lt;/td&gt;</v>
      </c>
      <c r="R350" s="42"/>
      <c r="S350" s="98" t="str">
        <f t="shared" si="59"/>
        <v>&lt;tr&gt;&lt;td&gt;Minahasa&lt;/td&gt;&lt;td&gt;Sulawesi Utara&lt;/td&gt;&lt;td&gt;Manado&lt;/td&gt;&lt;td&gt;SAP&lt;/td&gt;&lt;td&gt;31&lt;/td&gt;&lt;td align="center"&gt;&lt;/td&gt;&lt;/tr&gt;</v>
      </c>
    </row>
    <row r="351" spans="1:19" s="8" customFormat="1" ht="21.95" customHeight="1" x14ac:dyDescent="0.25">
      <c r="A351" s="9" t="s">
        <v>562</v>
      </c>
      <c r="B351" s="10" t="s">
        <v>199</v>
      </c>
      <c r="C351" s="10" t="s">
        <v>200</v>
      </c>
      <c r="D351" s="10" t="s">
        <v>21</v>
      </c>
      <c r="E351" s="10">
        <v>31</v>
      </c>
      <c r="F351" s="10"/>
      <c r="H351" s="43" t="str">
        <f t="shared" si="50"/>
        <v>Minahasa Selatan</v>
      </c>
      <c r="I351" s="43" t="str">
        <f t="shared" si="51"/>
        <v/>
      </c>
      <c r="J351" s="43" t="str">
        <f t="shared" si="52"/>
        <v>Minahasa Selatan</v>
      </c>
      <c r="K351" s="43"/>
      <c r="L351" s="91" t="str">
        <f t="shared" si="53"/>
        <v>&lt;td&gt;Minahasa Selatan&lt;/td&gt;</v>
      </c>
      <c r="M351" s="91" t="str">
        <f t="shared" si="54"/>
        <v>&lt;td&gt;Sulawesi Utara&lt;/td&gt;</v>
      </c>
      <c r="N351" s="91" t="str">
        <f t="shared" si="55"/>
        <v>&lt;td&gt;Manado&lt;/td&gt;</v>
      </c>
      <c r="O351" s="91" t="str">
        <f t="shared" si="56"/>
        <v>&lt;td&gt;SAP&lt;/td&gt;</v>
      </c>
      <c r="P351" s="91" t="str">
        <f t="shared" si="57"/>
        <v>&lt;td&gt;31&lt;/td&gt;</v>
      </c>
      <c r="Q351" s="91" t="str">
        <f t="shared" si="58"/>
        <v>&lt;td align="center"&gt;&lt;/td&gt;</v>
      </c>
      <c r="R351" s="42"/>
      <c r="S351" s="98" t="str">
        <f t="shared" si="59"/>
        <v>&lt;tr&gt;&lt;td&gt;Minahasa Selatan&lt;/td&gt;&lt;td&gt;Sulawesi Utara&lt;/td&gt;&lt;td&gt;Manado&lt;/td&gt;&lt;td&gt;SAP&lt;/td&gt;&lt;td&gt;31&lt;/td&gt;&lt;td align="center"&gt;&lt;/td&gt;&lt;/tr&gt;</v>
      </c>
    </row>
    <row r="352" spans="1:19" s="8" customFormat="1" ht="21.95" customHeight="1" x14ac:dyDescent="0.25">
      <c r="A352" s="9" t="s">
        <v>563</v>
      </c>
      <c r="B352" s="10" t="s">
        <v>199</v>
      </c>
      <c r="C352" s="10" t="s">
        <v>200</v>
      </c>
      <c r="D352" s="10" t="s">
        <v>21</v>
      </c>
      <c r="E352" s="10">
        <v>31</v>
      </c>
      <c r="F352" s="10"/>
      <c r="H352" s="43" t="str">
        <f t="shared" si="50"/>
        <v>Minahasa Tenggara</v>
      </c>
      <c r="I352" s="43" t="str">
        <f t="shared" si="51"/>
        <v/>
      </c>
      <c r="J352" s="43" t="str">
        <f t="shared" si="52"/>
        <v>Minahasa Tenggara</v>
      </c>
      <c r="K352" s="43"/>
      <c r="L352" s="91" t="str">
        <f t="shared" si="53"/>
        <v>&lt;td&gt;Minahasa Tenggara&lt;/td&gt;</v>
      </c>
      <c r="M352" s="91" t="str">
        <f t="shared" si="54"/>
        <v>&lt;td&gt;Sulawesi Utara&lt;/td&gt;</v>
      </c>
      <c r="N352" s="91" t="str">
        <f t="shared" si="55"/>
        <v>&lt;td&gt;Manado&lt;/td&gt;</v>
      </c>
      <c r="O352" s="91" t="str">
        <f t="shared" si="56"/>
        <v>&lt;td&gt;SAP&lt;/td&gt;</v>
      </c>
      <c r="P352" s="91" t="str">
        <f t="shared" si="57"/>
        <v>&lt;td&gt;31&lt;/td&gt;</v>
      </c>
      <c r="Q352" s="91" t="str">
        <f t="shared" si="58"/>
        <v>&lt;td align="center"&gt;&lt;/td&gt;</v>
      </c>
      <c r="R352" s="42"/>
      <c r="S352" s="98" t="str">
        <f t="shared" si="59"/>
        <v>&lt;tr&gt;&lt;td&gt;Minahasa Tenggara&lt;/td&gt;&lt;td&gt;Sulawesi Utara&lt;/td&gt;&lt;td&gt;Manado&lt;/td&gt;&lt;td&gt;SAP&lt;/td&gt;&lt;td&gt;31&lt;/td&gt;&lt;td align="center"&gt;&lt;/td&gt;&lt;/tr&gt;</v>
      </c>
    </row>
    <row r="353" spans="1:19" s="8" customFormat="1" ht="21.95" customHeight="1" x14ac:dyDescent="0.25">
      <c r="A353" s="9" t="s">
        <v>564</v>
      </c>
      <c r="B353" s="10" t="s">
        <v>199</v>
      </c>
      <c r="C353" s="10" t="s">
        <v>200</v>
      </c>
      <c r="D353" s="10" t="s">
        <v>21</v>
      </c>
      <c r="E353" s="10">
        <v>31</v>
      </c>
      <c r="F353" s="10"/>
      <c r="H353" s="43" t="str">
        <f t="shared" si="50"/>
        <v>Minahasa Utara</v>
      </c>
      <c r="I353" s="43" t="str">
        <f t="shared" si="51"/>
        <v/>
      </c>
      <c r="J353" s="43" t="str">
        <f t="shared" si="52"/>
        <v>Minahasa Utara</v>
      </c>
      <c r="K353" s="43"/>
      <c r="L353" s="91" t="str">
        <f t="shared" si="53"/>
        <v>&lt;td&gt;Minahasa Utara&lt;/td&gt;</v>
      </c>
      <c r="M353" s="91" t="str">
        <f t="shared" si="54"/>
        <v>&lt;td&gt;Sulawesi Utara&lt;/td&gt;</v>
      </c>
      <c r="N353" s="91" t="str">
        <f t="shared" si="55"/>
        <v>&lt;td&gt;Manado&lt;/td&gt;</v>
      </c>
      <c r="O353" s="91" t="str">
        <f t="shared" si="56"/>
        <v>&lt;td&gt;SAP&lt;/td&gt;</v>
      </c>
      <c r="P353" s="91" t="str">
        <f t="shared" si="57"/>
        <v>&lt;td&gt;31&lt;/td&gt;</v>
      </c>
      <c r="Q353" s="91" t="str">
        <f t="shared" si="58"/>
        <v>&lt;td align="center"&gt;&lt;/td&gt;</v>
      </c>
      <c r="R353" s="42"/>
      <c r="S353" s="98" t="str">
        <f t="shared" si="59"/>
        <v>&lt;tr&gt;&lt;td&gt;Minahasa Utara&lt;/td&gt;&lt;td&gt;Sulawesi Utara&lt;/td&gt;&lt;td&gt;Manado&lt;/td&gt;&lt;td&gt;SAP&lt;/td&gt;&lt;td&gt;31&lt;/td&gt;&lt;td align="center"&gt;&lt;/td&gt;&lt;/tr&gt;</v>
      </c>
    </row>
    <row r="354" spans="1:19" s="8" customFormat="1" ht="21.95" customHeight="1" x14ac:dyDescent="0.25">
      <c r="A354" s="9" t="s">
        <v>565</v>
      </c>
      <c r="B354" s="10" t="s">
        <v>54</v>
      </c>
      <c r="C354" s="10" t="s">
        <v>93</v>
      </c>
      <c r="D354" s="10" t="s">
        <v>21</v>
      </c>
      <c r="E354" s="10">
        <v>25</v>
      </c>
      <c r="F354" s="10"/>
      <c r="H354" s="43" t="str">
        <f t="shared" si="50"/>
        <v>Minas</v>
      </c>
      <c r="I354" s="43" t="str">
        <f t="shared" si="51"/>
        <v/>
      </c>
      <c r="J354" s="43" t="str">
        <f t="shared" si="52"/>
        <v>Minas</v>
      </c>
      <c r="K354" s="43"/>
      <c r="L354" s="91" t="str">
        <f t="shared" si="53"/>
        <v>&lt;td&gt;Minas&lt;/td&gt;</v>
      </c>
      <c r="M354" s="91" t="str">
        <f t="shared" si="54"/>
        <v>&lt;td&gt;Riau&lt;/td&gt;</v>
      </c>
      <c r="N354" s="91" t="str">
        <f t="shared" si="55"/>
        <v>&lt;td&gt;Pekanbaru&lt;/td&gt;</v>
      </c>
      <c r="O354" s="91" t="str">
        <f t="shared" si="56"/>
        <v>&lt;td&gt;SAP&lt;/td&gt;</v>
      </c>
      <c r="P354" s="91" t="str">
        <f t="shared" si="57"/>
        <v>&lt;td&gt;25&lt;/td&gt;</v>
      </c>
      <c r="Q354" s="91" t="str">
        <f t="shared" si="58"/>
        <v>&lt;td align="center"&gt;&lt;/td&gt;</v>
      </c>
      <c r="R354" s="42"/>
      <c r="S354" s="98" t="str">
        <f t="shared" si="59"/>
        <v>&lt;tr&gt;&lt;td&gt;Minas&lt;/td&gt;&lt;td&gt;Riau&lt;/td&gt;&lt;td&gt;Pekanbaru&lt;/td&gt;&lt;td&gt;SAP&lt;/td&gt;&lt;td&gt;25&lt;/td&gt;&lt;td align="center"&gt;&lt;/td&gt;&lt;/tr&gt;</v>
      </c>
    </row>
    <row r="355" spans="1:19" s="8" customFormat="1" ht="21.95" customHeight="1" x14ac:dyDescent="0.25">
      <c r="A355" s="9" t="s">
        <v>566</v>
      </c>
      <c r="B355" s="10" t="s">
        <v>54</v>
      </c>
      <c r="C355" s="10" t="s">
        <v>93</v>
      </c>
      <c r="D355" s="10" t="s">
        <v>21</v>
      </c>
      <c r="E355" s="10">
        <v>25</v>
      </c>
      <c r="F355" s="10"/>
      <c r="H355" s="43" t="str">
        <f t="shared" si="50"/>
        <v xml:space="preserve">Minas </v>
      </c>
      <c r="I355" s="43" t="str">
        <f t="shared" si="51"/>
        <v/>
      </c>
      <c r="J355" s="43" t="str">
        <f t="shared" si="52"/>
        <v xml:space="preserve">Minas </v>
      </c>
      <c r="K355" s="43"/>
      <c r="L355" s="91" t="str">
        <f t="shared" si="53"/>
        <v>&lt;td&gt;Minas &lt;/td&gt;</v>
      </c>
      <c r="M355" s="91" t="str">
        <f t="shared" si="54"/>
        <v>&lt;td&gt;Riau&lt;/td&gt;</v>
      </c>
      <c r="N355" s="91" t="str">
        <f t="shared" si="55"/>
        <v>&lt;td&gt;Pekanbaru&lt;/td&gt;</v>
      </c>
      <c r="O355" s="91" t="str">
        <f t="shared" si="56"/>
        <v>&lt;td&gt;SAP&lt;/td&gt;</v>
      </c>
      <c r="P355" s="91" t="str">
        <f t="shared" si="57"/>
        <v>&lt;td&gt;25&lt;/td&gt;</v>
      </c>
      <c r="Q355" s="91" t="str">
        <f t="shared" si="58"/>
        <v>&lt;td align="center"&gt;&lt;/td&gt;</v>
      </c>
      <c r="R355" s="42"/>
      <c r="S355" s="98" t="str">
        <f t="shared" si="59"/>
        <v>&lt;tr&gt;&lt;td&gt;Minas &lt;/td&gt;&lt;td&gt;Riau&lt;/td&gt;&lt;td&gt;Pekanbaru&lt;/td&gt;&lt;td&gt;SAP&lt;/td&gt;&lt;td&gt;25&lt;/td&gt;&lt;td align="center"&gt;&lt;/td&gt;&lt;/tr&gt;</v>
      </c>
    </row>
    <row r="356" spans="1:19" s="8" customFormat="1" ht="21.95" customHeight="1" x14ac:dyDescent="0.25">
      <c r="A356" s="9" t="s">
        <v>567</v>
      </c>
      <c r="B356" s="10" t="s">
        <v>89</v>
      </c>
      <c r="C356" s="10" t="s">
        <v>299</v>
      </c>
      <c r="D356" s="10" t="s">
        <v>21</v>
      </c>
      <c r="E356" s="10">
        <v>19</v>
      </c>
      <c r="F356" s="10" t="s">
        <v>237</v>
      </c>
      <c r="H356" s="43" t="str">
        <f t="shared" si="50"/>
        <v>Mojokerto</v>
      </c>
      <c r="I356" s="43" t="str">
        <f t="shared" si="51"/>
        <v/>
      </c>
      <c r="J356" s="43" t="str">
        <f t="shared" si="52"/>
        <v>Mojokerto</v>
      </c>
      <c r="K356" s="43"/>
      <c r="L356" s="91" t="str">
        <f t="shared" si="53"/>
        <v>&lt;td&gt;Mojokerto&lt;/td&gt;</v>
      </c>
      <c r="M356" s="91" t="str">
        <f t="shared" si="54"/>
        <v>&lt;td&gt;Jawa Timur&lt;/td&gt;</v>
      </c>
      <c r="N356" s="91" t="str">
        <f t="shared" si="55"/>
        <v>&lt;td&gt;Surabaya&lt;/td&gt;</v>
      </c>
      <c r="O356" s="91" t="str">
        <f t="shared" si="56"/>
        <v>&lt;td&gt;SAP&lt;/td&gt;</v>
      </c>
      <c r="P356" s="91" t="str">
        <f t="shared" si="57"/>
        <v>&lt;td&gt;19&lt;/td&gt;</v>
      </c>
      <c r="Q356" s="91" t="str">
        <f t="shared" si="58"/>
        <v>&lt;td align="center"&gt;Dibuatkan 3a&lt;/td&gt;</v>
      </c>
      <c r="R356" s="42"/>
      <c r="S356" s="98" t="str">
        <f t="shared" si="59"/>
        <v>&lt;tr&gt;&lt;td&gt;Mojokerto&lt;/td&gt;&lt;td&gt;Jawa Timur&lt;/td&gt;&lt;td&gt;Surabaya&lt;/td&gt;&lt;td&gt;SAP&lt;/td&gt;&lt;td&gt;19&lt;/td&gt;&lt;td align="center"&gt;Dibuatkan 3a&lt;/td&gt;&lt;/tr&gt;</v>
      </c>
    </row>
    <row r="357" spans="1:19" s="8" customFormat="1" ht="21.95" customHeight="1" x14ac:dyDescent="0.25">
      <c r="A357" s="9" t="s">
        <v>568</v>
      </c>
      <c r="B357" s="10" t="s">
        <v>72</v>
      </c>
      <c r="C357" s="16" t="s">
        <v>473</v>
      </c>
      <c r="D357" s="16" t="s">
        <v>13</v>
      </c>
      <c r="E357" s="16" t="s">
        <v>569</v>
      </c>
      <c r="F357" s="10"/>
      <c r="H357" s="43" t="str">
        <f t="shared" si="50"/>
        <v>Morowali</v>
      </c>
      <c r="I357" s="43" t="str">
        <f t="shared" si="51"/>
        <v/>
      </c>
      <c r="J357" s="43" t="str">
        <f t="shared" si="52"/>
        <v>Morowali</v>
      </c>
      <c r="K357" s="43"/>
      <c r="L357" s="91" t="str">
        <f t="shared" si="53"/>
        <v>&lt;td&gt;Morowali&lt;/td&gt;</v>
      </c>
      <c r="M357" s="91" t="str">
        <f t="shared" si="54"/>
        <v>&lt;td&gt;Sulawesi Tengah&lt;/td&gt;</v>
      </c>
      <c r="N357" s="91" t="str">
        <f t="shared" si="55"/>
        <v>&lt;td&gt;SSR Luwuk&lt;/td&gt;</v>
      </c>
      <c r="O357" s="91" t="str">
        <f t="shared" si="56"/>
        <v>&lt;td&gt;Web&lt;/td&gt;</v>
      </c>
      <c r="P357" s="91" t="str">
        <f t="shared" si="57"/>
        <v>&lt;td&gt;SR36A37&lt;/td&gt;</v>
      </c>
      <c r="Q357" s="91" t="str">
        <f t="shared" si="58"/>
        <v>&lt;td align="center"&gt;&lt;/td&gt;</v>
      </c>
      <c r="R357" s="42"/>
      <c r="S357" s="98" t="str">
        <f t="shared" si="59"/>
        <v>&lt;tr&gt;&lt;td&gt;Morowali&lt;/td&gt;&lt;td&gt;Sulawesi Tengah&lt;/td&gt;&lt;td&gt;SSR Luwuk&lt;/td&gt;&lt;td&gt;Web&lt;/td&gt;&lt;td&gt;SR36A37&lt;/td&gt;&lt;td align="center"&gt;&lt;/td&gt;&lt;/tr&gt;</v>
      </c>
    </row>
    <row r="358" spans="1:19" s="8" customFormat="1" ht="21.95" customHeight="1" x14ac:dyDescent="0.25">
      <c r="A358" s="9" t="s">
        <v>570</v>
      </c>
      <c r="B358" s="10" t="s">
        <v>110</v>
      </c>
      <c r="C358" s="10" t="s">
        <v>111</v>
      </c>
      <c r="D358" s="10" t="s">
        <v>21</v>
      </c>
      <c r="E358" s="10">
        <v>23</v>
      </c>
      <c r="F358" s="10" t="s">
        <v>571</v>
      </c>
      <c r="H358" s="43" t="str">
        <f t="shared" si="50"/>
        <v>Muara enim</v>
      </c>
      <c r="I358" s="43" t="str">
        <f t="shared" si="51"/>
        <v/>
      </c>
      <c r="J358" s="43" t="str">
        <f t="shared" si="52"/>
        <v>Muara enim</v>
      </c>
      <c r="K358" s="43"/>
      <c r="L358" s="91" t="str">
        <f t="shared" si="53"/>
        <v>&lt;td&gt;Muara enim&lt;/td&gt;</v>
      </c>
      <c r="M358" s="91" t="str">
        <f t="shared" si="54"/>
        <v>&lt;td&gt;Sumatera Selatan&lt;/td&gt;</v>
      </c>
      <c r="N358" s="91" t="str">
        <f t="shared" si="55"/>
        <v>&lt;td&gt;Palembang&lt;/td&gt;</v>
      </c>
      <c r="O358" s="91" t="str">
        <f t="shared" si="56"/>
        <v>&lt;td&gt;SAP&lt;/td&gt;</v>
      </c>
      <c r="P358" s="91" t="str">
        <f t="shared" si="57"/>
        <v>&lt;td&gt;23&lt;/td&gt;</v>
      </c>
      <c r="Q358" s="91" t="str">
        <f t="shared" si="58"/>
        <v>&lt;td align="center"&gt;3 minggu sekali (sarankan untuk bawa unit ke service langsung)&lt;/td&gt;</v>
      </c>
      <c r="R358" s="42"/>
      <c r="S358" s="98" t="str">
        <f t="shared" si="59"/>
        <v>&lt;tr&gt;&lt;td&gt;Muara enim&lt;/td&gt;&lt;td&gt;Sumatera Selatan&lt;/td&gt;&lt;td&gt;Palembang&lt;/td&gt;&lt;td&gt;SAP&lt;/td&gt;&lt;td&gt;23&lt;/td&gt;&lt;td align="center"&gt;3 minggu sekali (sarankan untuk bawa unit ke service langsung)&lt;/td&gt;&lt;/tr&gt;</v>
      </c>
    </row>
    <row r="359" spans="1:19" s="8" customFormat="1" ht="21.95" customHeight="1" x14ac:dyDescent="0.25">
      <c r="A359" s="9" t="s">
        <v>572</v>
      </c>
      <c r="B359" s="10" t="s">
        <v>145</v>
      </c>
      <c r="C359" s="10" t="s">
        <v>145</v>
      </c>
      <c r="D359" s="10" t="s">
        <v>21</v>
      </c>
      <c r="E359" s="10">
        <v>33</v>
      </c>
      <c r="F359" s="10"/>
      <c r="H359" s="43" t="str">
        <f t="shared" si="50"/>
        <v>Muaro Jambi</v>
      </c>
      <c r="I359" s="43" t="str">
        <f t="shared" si="51"/>
        <v/>
      </c>
      <c r="J359" s="43" t="str">
        <f t="shared" si="52"/>
        <v>Muaro Jambi</v>
      </c>
      <c r="K359" s="43"/>
      <c r="L359" s="91" t="str">
        <f t="shared" si="53"/>
        <v>&lt;td&gt;Muaro Jambi&lt;/td&gt;</v>
      </c>
      <c r="M359" s="91" t="str">
        <f t="shared" si="54"/>
        <v>&lt;td&gt;Jambi&lt;/td&gt;</v>
      </c>
      <c r="N359" s="91" t="str">
        <f t="shared" si="55"/>
        <v>&lt;td&gt;Jambi&lt;/td&gt;</v>
      </c>
      <c r="O359" s="91" t="str">
        <f t="shared" si="56"/>
        <v>&lt;td&gt;SAP&lt;/td&gt;</v>
      </c>
      <c r="P359" s="91" t="str">
        <f t="shared" si="57"/>
        <v>&lt;td&gt;33&lt;/td&gt;</v>
      </c>
      <c r="Q359" s="91" t="str">
        <f t="shared" si="58"/>
        <v>&lt;td align="center"&gt;&lt;/td&gt;</v>
      </c>
      <c r="R359" s="42"/>
      <c r="S359" s="98" t="str">
        <f t="shared" si="59"/>
        <v>&lt;tr&gt;&lt;td&gt;Muaro Jambi&lt;/td&gt;&lt;td&gt;Jambi&lt;/td&gt;&lt;td&gt;Jambi&lt;/td&gt;&lt;td&gt;SAP&lt;/td&gt;&lt;td&gt;33&lt;/td&gt;&lt;td align="center"&gt;&lt;/td&gt;&lt;/tr&gt;</v>
      </c>
    </row>
    <row r="360" spans="1:19" s="8" customFormat="1" ht="21.95" customHeight="1" x14ac:dyDescent="0.25">
      <c r="A360" s="9" t="s">
        <v>573</v>
      </c>
      <c r="B360" s="10" t="s">
        <v>175</v>
      </c>
      <c r="C360" s="14" t="s">
        <v>176</v>
      </c>
      <c r="D360" s="14" t="s">
        <v>13</v>
      </c>
      <c r="E360" s="14" t="s">
        <v>177</v>
      </c>
      <c r="F360" s="10"/>
      <c r="H360" s="43" t="str">
        <f t="shared" si="50"/>
        <v>Muko-Muko</v>
      </c>
      <c r="I360" s="43" t="str">
        <f t="shared" si="51"/>
        <v/>
      </c>
      <c r="J360" s="43" t="str">
        <f t="shared" si="52"/>
        <v>Muko-Muko</v>
      </c>
      <c r="K360" s="43"/>
      <c r="L360" s="91" t="str">
        <f t="shared" si="53"/>
        <v>&lt;td&gt;Muko-Muko&lt;/td&gt;</v>
      </c>
      <c r="M360" s="91" t="str">
        <f t="shared" si="54"/>
        <v>&lt;td&gt;Bengkulu&lt;/td&gt;</v>
      </c>
      <c r="N360" s="91" t="str">
        <f t="shared" si="55"/>
        <v>&lt;td&gt;SDSS Bengkulu&lt;/td&gt;</v>
      </c>
      <c r="O360" s="91" t="str">
        <f t="shared" si="56"/>
        <v>&lt;td&gt;Web&lt;/td&gt;</v>
      </c>
      <c r="P360" s="91" t="str">
        <f t="shared" si="57"/>
        <v>&lt;td&gt;ST23A2&lt;/td&gt;</v>
      </c>
      <c r="Q360" s="91" t="str">
        <f t="shared" si="58"/>
        <v>&lt;td align="center"&gt;&lt;/td&gt;</v>
      </c>
      <c r="R360" s="42"/>
      <c r="S360" s="98" t="str">
        <f t="shared" si="59"/>
        <v>&lt;tr&gt;&lt;td&gt;Muko-Muko&lt;/td&gt;&lt;td&gt;Bengkulu&lt;/td&gt;&lt;td&gt;SDSS Bengkulu&lt;/td&gt;&lt;td&gt;Web&lt;/td&gt;&lt;td&gt;ST23A2&lt;/td&gt;&lt;td align="center"&gt;&lt;/td&gt;&lt;/tr&gt;</v>
      </c>
    </row>
    <row r="361" spans="1:19" s="8" customFormat="1" ht="21.95" customHeight="1" x14ac:dyDescent="0.25">
      <c r="A361" s="9" t="s">
        <v>574</v>
      </c>
      <c r="B361" s="10" t="s">
        <v>154</v>
      </c>
      <c r="C361" s="16" t="s">
        <v>575</v>
      </c>
      <c r="D361" s="16" t="s">
        <v>13</v>
      </c>
      <c r="E361" s="16" t="s">
        <v>576</v>
      </c>
      <c r="F361" s="10"/>
      <c r="H361" s="43" t="str">
        <f t="shared" si="50"/>
        <v>Muna</v>
      </c>
      <c r="I361" s="43" t="str">
        <f t="shared" si="51"/>
        <v/>
      </c>
      <c r="J361" s="43" t="str">
        <f t="shared" si="52"/>
        <v>Muna</v>
      </c>
      <c r="K361" s="43"/>
      <c r="L361" s="91" t="str">
        <f t="shared" si="53"/>
        <v>&lt;td&gt;Muna&lt;/td&gt;</v>
      </c>
      <c r="M361" s="91" t="str">
        <f t="shared" si="54"/>
        <v>&lt;td&gt;Sulawesi Tenggara&lt;/td&gt;</v>
      </c>
      <c r="N361" s="91" t="str">
        <f t="shared" si="55"/>
        <v>&lt;td&gt;SSR Raha&lt;/td&gt;</v>
      </c>
      <c r="O361" s="91" t="str">
        <f t="shared" si="56"/>
        <v>&lt;td&gt;Web&lt;/td&gt;</v>
      </c>
      <c r="P361" s="91" t="str">
        <f t="shared" si="57"/>
        <v>&lt;td&gt;SR34C2&lt;/td&gt;</v>
      </c>
      <c r="Q361" s="91" t="str">
        <f t="shared" si="58"/>
        <v>&lt;td align="center"&gt;&lt;/td&gt;</v>
      </c>
      <c r="R361" s="42"/>
      <c r="S361" s="98" t="str">
        <f t="shared" si="59"/>
        <v>&lt;tr&gt;&lt;td&gt;Muna&lt;/td&gt;&lt;td&gt;Sulawesi Tenggara&lt;/td&gt;&lt;td&gt;SSR Raha&lt;/td&gt;&lt;td&gt;Web&lt;/td&gt;&lt;td&gt;SR34C2&lt;/td&gt;&lt;td align="center"&gt;&lt;/td&gt;&lt;/tr&gt;</v>
      </c>
    </row>
    <row r="362" spans="1:19" s="8" customFormat="1" ht="21.95" customHeight="1" x14ac:dyDescent="0.25">
      <c r="A362" s="9" t="s">
        <v>577</v>
      </c>
      <c r="B362" s="10" t="s">
        <v>304</v>
      </c>
      <c r="C362" s="16" t="s">
        <v>578</v>
      </c>
      <c r="D362" s="16" t="s">
        <v>13</v>
      </c>
      <c r="E362" s="16" t="s">
        <v>579</v>
      </c>
      <c r="F362" s="10"/>
      <c r="H362" s="43" t="str">
        <f t="shared" si="50"/>
        <v>Murung Raya</v>
      </c>
      <c r="I362" s="43" t="str">
        <f t="shared" si="51"/>
        <v/>
      </c>
      <c r="J362" s="43" t="str">
        <f t="shared" si="52"/>
        <v>Murung Raya</v>
      </c>
      <c r="K362" s="43"/>
      <c r="L362" s="91" t="str">
        <f t="shared" si="53"/>
        <v>&lt;td&gt;Murung Raya&lt;/td&gt;</v>
      </c>
      <c r="M362" s="91" t="str">
        <f t="shared" si="54"/>
        <v>&lt;td&gt;Kalimantan Tengah&lt;/td&gt;</v>
      </c>
      <c r="N362" s="91" t="str">
        <f t="shared" si="55"/>
        <v>&lt;td&gt;SSR Palangkaraya&lt;/td&gt;</v>
      </c>
      <c r="O362" s="91" t="str">
        <f t="shared" si="56"/>
        <v>&lt;td&gt;Web&lt;/td&gt;</v>
      </c>
      <c r="P362" s="91" t="str">
        <f t="shared" si="57"/>
        <v>&lt;td&gt;SR22B0&lt;/td&gt;</v>
      </c>
      <c r="Q362" s="91" t="str">
        <f t="shared" si="58"/>
        <v>&lt;td align="center"&gt;&lt;/td&gt;</v>
      </c>
      <c r="R362" s="42"/>
      <c r="S362" s="98" t="str">
        <f t="shared" si="59"/>
        <v>&lt;tr&gt;&lt;td&gt;Murung Raya&lt;/td&gt;&lt;td&gt;Kalimantan Tengah&lt;/td&gt;&lt;td&gt;SSR Palangkaraya&lt;/td&gt;&lt;td&gt;Web&lt;/td&gt;&lt;td&gt;SR22B0&lt;/td&gt;&lt;td align="center"&gt;&lt;/td&gt;&lt;/tr&gt;</v>
      </c>
    </row>
    <row r="363" spans="1:19" s="8" customFormat="1" ht="21.95" customHeight="1" x14ac:dyDescent="0.25">
      <c r="A363" s="9" t="s">
        <v>580</v>
      </c>
      <c r="B363" s="10" t="s">
        <v>110</v>
      </c>
      <c r="C363" s="10" t="s">
        <v>111</v>
      </c>
      <c r="D363" s="10" t="s">
        <v>21</v>
      </c>
      <c r="E363" s="10">
        <v>23</v>
      </c>
      <c r="F363" s="10"/>
      <c r="H363" s="43" t="str">
        <f t="shared" si="50"/>
        <v>Musi Banyuasin</v>
      </c>
      <c r="I363" s="43" t="str">
        <f t="shared" si="51"/>
        <v/>
      </c>
      <c r="J363" s="43" t="str">
        <f t="shared" si="52"/>
        <v>Musi Banyuasin</v>
      </c>
      <c r="K363" s="43"/>
      <c r="L363" s="91" t="str">
        <f t="shared" si="53"/>
        <v>&lt;td&gt;Musi Banyuasin&lt;/td&gt;</v>
      </c>
      <c r="M363" s="91" t="str">
        <f t="shared" si="54"/>
        <v>&lt;td&gt;Sumatera Selatan&lt;/td&gt;</v>
      </c>
      <c r="N363" s="91" t="str">
        <f t="shared" si="55"/>
        <v>&lt;td&gt;Palembang&lt;/td&gt;</v>
      </c>
      <c r="O363" s="91" t="str">
        <f t="shared" si="56"/>
        <v>&lt;td&gt;SAP&lt;/td&gt;</v>
      </c>
      <c r="P363" s="91" t="str">
        <f t="shared" si="57"/>
        <v>&lt;td&gt;23&lt;/td&gt;</v>
      </c>
      <c r="Q363" s="91" t="str">
        <f t="shared" si="58"/>
        <v>&lt;td align="center"&gt;&lt;/td&gt;</v>
      </c>
      <c r="R363" s="42"/>
      <c r="S363" s="98" t="str">
        <f t="shared" si="59"/>
        <v>&lt;tr&gt;&lt;td&gt;Musi Banyuasin&lt;/td&gt;&lt;td&gt;Sumatera Selatan&lt;/td&gt;&lt;td&gt;Palembang&lt;/td&gt;&lt;td&gt;SAP&lt;/td&gt;&lt;td&gt;23&lt;/td&gt;&lt;td align="center"&gt;&lt;/td&gt;&lt;/tr&gt;</v>
      </c>
    </row>
    <row r="364" spans="1:19" s="8" customFormat="1" ht="21.95" customHeight="1" x14ac:dyDescent="0.25">
      <c r="A364" s="9" t="s">
        <v>581</v>
      </c>
      <c r="B364" s="10" t="s">
        <v>110</v>
      </c>
      <c r="C364" s="14" t="s">
        <v>452</v>
      </c>
      <c r="D364" s="14" t="s">
        <v>13</v>
      </c>
      <c r="E364" s="14" t="s">
        <v>453</v>
      </c>
      <c r="F364" s="10"/>
      <c r="H364" s="43" t="str">
        <f t="shared" si="50"/>
        <v>Musi Rawas</v>
      </c>
      <c r="I364" s="43" t="str">
        <f t="shared" si="51"/>
        <v/>
      </c>
      <c r="J364" s="43" t="str">
        <f t="shared" si="52"/>
        <v>Musi Rawas</v>
      </c>
      <c r="K364" s="43"/>
      <c r="L364" s="91" t="str">
        <f t="shared" si="53"/>
        <v>&lt;td&gt;Musi Rawas&lt;/td&gt;</v>
      </c>
      <c r="M364" s="91" t="str">
        <f t="shared" si="54"/>
        <v>&lt;td&gt;Sumatera Selatan&lt;/td&gt;</v>
      </c>
      <c r="N364" s="91" t="str">
        <f t="shared" si="55"/>
        <v>&lt;td&gt;SDSS Lubuklinggau&lt;/td&gt;</v>
      </c>
      <c r="O364" s="91" t="str">
        <f t="shared" si="56"/>
        <v>&lt;td&gt;Web&lt;/td&gt;</v>
      </c>
      <c r="P364" s="91" t="str">
        <f t="shared" si="57"/>
        <v>&lt;td&gt;ST23B5&lt;/td&gt;</v>
      </c>
      <c r="Q364" s="91" t="str">
        <f t="shared" si="58"/>
        <v>&lt;td align="center"&gt;&lt;/td&gt;</v>
      </c>
      <c r="R364" s="42"/>
      <c r="S364" s="98" t="str">
        <f t="shared" si="59"/>
        <v>&lt;tr&gt;&lt;td&gt;Musi Rawas&lt;/td&gt;&lt;td&gt;Sumatera Selatan&lt;/td&gt;&lt;td&gt;SDSS Lubuklinggau&lt;/td&gt;&lt;td&gt;Web&lt;/td&gt;&lt;td&gt;ST23B5&lt;/td&gt;&lt;td align="center"&gt;&lt;/td&gt;&lt;/tr&gt;</v>
      </c>
    </row>
    <row r="365" spans="1:19" s="8" customFormat="1" ht="21.95" customHeight="1" x14ac:dyDescent="0.25">
      <c r="A365" s="9" t="s">
        <v>582</v>
      </c>
      <c r="B365" s="10" t="s">
        <v>46</v>
      </c>
      <c r="C365" s="11" t="s">
        <v>8</v>
      </c>
      <c r="D365" s="12" t="s">
        <v>9</v>
      </c>
      <c r="E365" s="12" t="s">
        <v>9</v>
      </c>
      <c r="F365" s="10"/>
      <c r="H365" s="43" t="str">
        <f t="shared" si="50"/>
        <v>Nabire</v>
      </c>
      <c r="I365" s="43" t="str">
        <f t="shared" si="51"/>
        <v/>
      </c>
      <c r="J365" s="43" t="str">
        <f t="shared" si="52"/>
        <v>Nabire</v>
      </c>
      <c r="K365" s="43"/>
      <c r="L365" s="91" t="str">
        <f t="shared" si="53"/>
        <v>&lt;td&gt;Nabire&lt;/td&gt;</v>
      </c>
      <c r="M365" s="91" t="str">
        <f t="shared" si="54"/>
        <v>&lt;td&gt;Papua&lt;/td&gt;</v>
      </c>
      <c r="N365" s="91" t="str">
        <f t="shared" si="55"/>
        <v>&lt;td&gt;Out of Coverage&lt;/td&gt;</v>
      </c>
      <c r="O365" s="91" t="str">
        <f t="shared" si="56"/>
        <v>&lt;td&gt;-&lt;/td&gt;</v>
      </c>
      <c r="P365" s="91" t="str">
        <f t="shared" si="57"/>
        <v>&lt;td&gt;-&lt;/td&gt;</v>
      </c>
      <c r="Q365" s="91" t="str">
        <f t="shared" si="58"/>
        <v>&lt;td align="center"&gt;&lt;/td&gt;</v>
      </c>
      <c r="R365" s="42"/>
      <c r="S365" s="98" t="str">
        <f t="shared" si="59"/>
        <v>&lt;tr&gt;&lt;td&gt;Nabire&lt;/td&gt;&lt;td&gt;Papua&lt;/td&gt;&lt;td&gt;Out of Coverage&lt;/td&gt;&lt;td&gt;-&lt;/td&gt;&lt;td&gt;-&lt;/td&gt;&lt;td align="center"&gt;&lt;/td&gt;&lt;/tr&gt;</v>
      </c>
    </row>
    <row r="366" spans="1:19" s="8" customFormat="1" ht="21.95" customHeight="1" x14ac:dyDescent="0.25">
      <c r="A366" s="9" t="s">
        <v>583</v>
      </c>
      <c r="B366" s="10" t="s">
        <v>11</v>
      </c>
      <c r="C366" s="14" t="s">
        <v>12</v>
      </c>
      <c r="D366" s="14" t="s">
        <v>13</v>
      </c>
      <c r="E366" s="14" t="s">
        <v>14</v>
      </c>
      <c r="F366" s="10"/>
      <c r="H366" s="43" t="str">
        <f t="shared" si="50"/>
        <v>Nagan Raya</v>
      </c>
      <c r="I366" s="43" t="str">
        <f t="shared" si="51"/>
        <v/>
      </c>
      <c r="J366" s="43" t="str">
        <f t="shared" si="52"/>
        <v>Nagan Raya</v>
      </c>
      <c r="K366" s="43"/>
      <c r="L366" s="91" t="str">
        <f t="shared" si="53"/>
        <v>&lt;td&gt;Nagan Raya&lt;/td&gt;</v>
      </c>
      <c r="M366" s="91" t="str">
        <f t="shared" si="54"/>
        <v>&lt;td&gt;NAD&lt;/td&gt;</v>
      </c>
      <c r="N366" s="91" t="str">
        <f t="shared" si="55"/>
        <v>&lt;td&gt;SDSS Aceh&lt;/td&gt;</v>
      </c>
      <c r="O366" s="91" t="str">
        <f t="shared" si="56"/>
        <v>&lt;td&gt;Web&lt;/td&gt;</v>
      </c>
      <c r="P366" s="91" t="str">
        <f t="shared" si="57"/>
        <v>&lt;td&gt;ST27A2&lt;/td&gt;</v>
      </c>
      <c r="Q366" s="91" t="str">
        <f t="shared" si="58"/>
        <v>&lt;td align="center"&gt;&lt;/td&gt;</v>
      </c>
      <c r="R366" s="42"/>
      <c r="S366" s="98" t="str">
        <f t="shared" si="59"/>
        <v>&lt;tr&gt;&lt;td&gt;Nagan Raya&lt;/td&gt;&lt;td&gt;NAD&lt;/td&gt;&lt;td&gt;SDSS Aceh&lt;/td&gt;&lt;td&gt;Web&lt;/td&gt;&lt;td&gt;ST27A2&lt;/td&gt;&lt;td align="center"&gt;&lt;/td&gt;&lt;/tr&gt;</v>
      </c>
    </row>
    <row r="367" spans="1:19" s="8" customFormat="1" ht="21.95" customHeight="1" x14ac:dyDescent="0.25">
      <c r="A367" s="9" t="s">
        <v>584</v>
      </c>
      <c r="B367" s="10" t="s">
        <v>7</v>
      </c>
      <c r="C367" s="11" t="s">
        <v>8</v>
      </c>
      <c r="D367" s="12" t="s">
        <v>9</v>
      </c>
      <c r="E367" s="12" t="s">
        <v>9</v>
      </c>
      <c r="F367" s="10"/>
      <c r="H367" s="43" t="str">
        <f t="shared" si="50"/>
        <v>Nagekeo</v>
      </c>
      <c r="I367" s="43" t="str">
        <f t="shared" si="51"/>
        <v/>
      </c>
      <c r="J367" s="43" t="str">
        <f t="shared" si="52"/>
        <v>Nagekeo</v>
      </c>
      <c r="K367" s="43"/>
      <c r="L367" s="91" t="str">
        <f t="shared" si="53"/>
        <v>&lt;td&gt;Nagekeo&lt;/td&gt;</v>
      </c>
      <c r="M367" s="91" t="str">
        <f t="shared" si="54"/>
        <v>&lt;td&gt;Nusa Tenggara Timur&lt;/td&gt;</v>
      </c>
      <c r="N367" s="91" t="str">
        <f t="shared" si="55"/>
        <v>&lt;td&gt;Out of Coverage&lt;/td&gt;</v>
      </c>
      <c r="O367" s="91" t="str">
        <f t="shared" si="56"/>
        <v>&lt;td&gt;-&lt;/td&gt;</v>
      </c>
      <c r="P367" s="91" t="str">
        <f t="shared" si="57"/>
        <v>&lt;td&gt;-&lt;/td&gt;</v>
      </c>
      <c r="Q367" s="91" t="str">
        <f t="shared" si="58"/>
        <v>&lt;td align="center"&gt;&lt;/td&gt;</v>
      </c>
      <c r="R367" s="42"/>
      <c r="S367" s="98" t="str">
        <f t="shared" si="59"/>
        <v>&lt;tr&gt;&lt;td&gt;Nagekeo&lt;/td&gt;&lt;td&gt;Nusa Tenggara Timur&lt;/td&gt;&lt;td&gt;Out of Coverage&lt;/td&gt;&lt;td&gt;-&lt;/td&gt;&lt;td&gt;-&lt;/td&gt;&lt;td align="center"&gt;&lt;/td&gt;&lt;/tr&gt;</v>
      </c>
    </row>
    <row r="368" spans="1:19" s="8" customFormat="1" ht="21.95" customHeight="1" x14ac:dyDescent="0.25">
      <c r="A368" s="9" t="s">
        <v>585</v>
      </c>
      <c r="B368" s="10" t="s">
        <v>172</v>
      </c>
      <c r="C368" s="14" t="s">
        <v>586</v>
      </c>
      <c r="D368" s="14" t="s">
        <v>13</v>
      </c>
      <c r="E368" s="14" t="s">
        <v>587</v>
      </c>
      <c r="F368" s="10" t="s">
        <v>329</v>
      </c>
      <c r="H368" s="43" t="str">
        <f t="shared" si="50"/>
        <v>Nanga Mau</v>
      </c>
      <c r="I368" s="43" t="str">
        <f t="shared" si="51"/>
        <v/>
      </c>
      <c r="J368" s="43" t="str">
        <f t="shared" si="52"/>
        <v>Nanga Mau</v>
      </c>
      <c r="K368" s="43"/>
      <c r="L368" s="91" t="str">
        <f t="shared" si="53"/>
        <v>&lt;td&gt;Nanga Mau&lt;/td&gt;</v>
      </c>
      <c r="M368" s="91" t="str">
        <f t="shared" si="54"/>
        <v>&lt;td&gt;Kalimantan Barat&lt;/td&gt;</v>
      </c>
      <c r="N368" s="91" t="str">
        <f t="shared" si="55"/>
        <v>&lt;td&gt;SDSS Sintang&lt;/td&gt;</v>
      </c>
      <c r="O368" s="91" t="str">
        <f t="shared" si="56"/>
        <v>&lt;td&gt;Web&lt;/td&gt;</v>
      </c>
      <c r="P368" s="91" t="str">
        <f t="shared" si="57"/>
        <v>&lt;td&gt;ST30A6&lt;/td&gt;</v>
      </c>
      <c r="Q368" s="91" t="str">
        <f t="shared" si="58"/>
        <v>&lt;td align="center"&gt;sarankan untuk konsumen dititipkan ke toko&lt;/td&gt;</v>
      </c>
      <c r="R368" s="42"/>
      <c r="S368" s="98" t="str">
        <f t="shared" si="59"/>
        <v>&lt;tr&gt;&lt;td&gt;Nanga Mau&lt;/td&gt;&lt;td&gt;Kalimantan Barat&lt;/td&gt;&lt;td&gt;SDSS Sintang&lt;/td&gt;&lt;td&gt;Web&lt;/td&gt;&lt;td&gt;ST30A6&lt;/td&gt;&lt;td align="center"&gt;sarankan untuk konsumen dititipkan ke toko&lt;/td&gt;&lt;/tr&gt;</v>
      </c>
    </row>
    <row r="369" spans="1:19" s="8" customFormat="1" ht="21.95" customHeight="1" x14ac:dyDescent="0.25">
      <c r="A369" s="9" t="s">
        <v>588</v>
      </c>
      <c r="B369" s="10" t="s">
        <v>139</v>
      </c>
      <c r="C369" s="11" t="s">
        <v>8</v>
      </c>
      <c r="D369" s="12" t="s">
        <v>9</v>
      </c>
      <c r="E369" s="12" t="s">
        <v>9</v>
      </c>
      <c r="F369" s="10"/>
      <c r="H369" s="43" t="str">
        <f t="shared" si="50"/>
        <v>Natuna</v>
      </c>
      <c r="I369" s="43" t="str">
        <f t="shared" si="51"/>
        <v/>
      </c>
      <c r="J369" s="43" t="str">
        <f t="shared" si="52"/>
        <v>Natuna</v>
      </c>
      <c r="K369" s="43"/>
      <c r="L369" s="91" t="str">
        <f t="shared" si="53"/>
        <v>&lt;td&gt;Natuna&lt;/td&gt;</v>
      </c>
      <c r="M369" s="91" t="str">
        <f t="shared" si="54"/>
        <v>&lt;td&gt;Kep. Riau&lt;/td&gt;</v>
      </c>
      <c r="N369" s="91" t="str">
        <f t="shared" si="55"/>
        <v>&lt;td&gt;Out of Coverage&lt;/td&gt;</v>
      </c>
      <c r="O369" s="91" t="str">
        <f t="shared" si="56"/>
        <v>&lt;td&gt;-&lt;/td&gt;</v>
      </c>
      <c r="P369" s="91" t="str">
        <f t="shared" si="57"/>
        <v>&lt;td&gt;-&lt;/td&gt;</v>
      </c>
      <c r="Q369" s="91" t="str">
        <f t="shared" si="58"/>
        <v>&lt;td align="center"&gt;&lt;/td&gt;</v>
      </c>
      <c r="R369" s="42"/>
      <c r="S369" s="98" t="str">
        <f t="shared" si="59"/>
        <v>&lt;tr&gt;&lt;td&gt;Natuna&lt;/td&gt;&lt;td&gt;Kep. Riau&lt;/td&gt;&lt;td&gt;Out of Coverage&lt;/td&gt;&lt;td&gt;-&lt;/td&gt;&lt;td&gt;-&lt;/td&gt;&lt;td align="center"&gt;&lt;/td&gt;&lt;/tr&gt;</v>
      </c>
    </row>
    <row r="370" spans="1:19" s="8" customFormat="1" ht="21.95" customHeight="1" x14ac:dyDescent="0.25">
      <c r="A370" s="9" t="s">
        <v>589</v>
      </c>
      <c r="B370" s="10" t="s">
        <v>7</v>
      </c>
      <c r="C370" s="11" t="s">
        <v>8</v>
      </c>
      <c r="D370" s="12" t="s">
        <v>9</v>
      </c>
      <c r="E370" s="12" t="s">
        <v>9</v>
      </c>
      <c r="F370" s="10"/>
      <c r="H370" s="43" t="str">
        <f t="shared" si="50"/>
        <v>Ngada</v>
      </c>
      <c r="I370" s="43" t="str">
        <f t="shared" si="51"/>
        <v/>
      </c>
      <c r="J370" s="43" t="str">
        <f t="shared" si="52"/>
        <v>Ngada</v>
      </c>
      <c r="K370" s="43"/>
      <c r="L370" s="91" t="str">
        <f t="shared" si="53"/>
        <v>&lt;td&gt;Ngada&lt;/td&gt;</v>
      </c>
      <c r="M370" s="91" t="str">
        <f t="shared" si="54"/>
        <v>&lt;td&gt;Nusa Tenggara Timur&lt;/td&gt;</v>
      </c>
      <c r="N370" s="91" t="str">
        <f t="shared" si="55"/>
        <v>&lt;td&gt;Out of Coverage&lt;/td&gt;</v>
      </c>
      <c r="O370" s="91" t="str">
        <f t="shared" si="56"/>
        <v>&lt;td&gt;-&lt;/td&gt;</v>
      </c>
      <c r="P370" s="91" t="str">
        <f t="shared" si="57"/>
        <v>&lt;td&gt;-&lt;/td&gt;</v>
      </c>
      <c r="Q370" s="91" t="str">
        <f t="shared" si="58"/>
        <v>&lt;td align="center"&gt;&lt;/td&gt;</v>
      </c>
      <c r="R370" s="42"/>
      <c r="S370" s="98" t="str">
        <f t="shared" si="59"/>
        <v>&lt;tr&gt;&lt;td&gt;Ngada&lt;/td&gt;&lt;td&gt;Nusa Tenggara Timur&lt;/td&gt;&lt;td&gt;Out of Coverage&lt;/td&gt;&lt;td&gt;-&lt;/td&gt;&lt;td&gt;-&lt;/td&gt;&lt;td align="center"&gt;&lt;/td&gt;&lt;/tr&gt;</v>
      </c>
    </row>
    <row r="371" spans="1:19" s="8" customFormat="1" ht="21.95" customHeight="1" x14ac:dyDescent="0.25">
      <c r="A371" s="9" t="s">
        <v>590</v>
      </c>
      <c r="B371" s="10" t="s">
        <v>89</v>
      </c>
      <c r="C371" s="10" t="s">
        <v>202</v>
      </c>
      <c r="D371" s="10" t="s">
        <v>21</v>
      </c>
      <c r="E371" s="10">
        <v>18</v>
      </c>
      <c r="F371" s="10"/>
      <c r="H371" s="43" t="str">
        <f t="shared" si="50"/>
        <v>Nganjuk</v>
      </c>
      <c r="I371" s="43" t="str">
        <f t="shared" si="51"/>
        <v/>
      </c>
      <c r="J371" s="43" t="str">
        <f t="shared" si="52"/>
        <v>Nganjuk</v>
      </c>
      <c r="K371" s="43"/>
      <c r="L371" s="91" t="str">
        <f t="shared" si="53"/>
        <v>&lt;td&gt;Nganjuk&lt;/td&gt;</v>
      </c>
      <c r="M371" s="91" t="str">
        <f t="shared" si="54"/>
        <v>&lt;td&gt;Jawa Timur&lt;/td&gt;</v>
      </c>
      <c r="N371" s="91" t="str">
        <f t="shared" si="55"/>
        <v>&lt;td&gt;Kediri&lt;/td&gt;</v>
      </c>
      <c r="O371" s="91" t="str">
        <f t="shared" si="56"/>
        <v>&lt;td&gt;SAP&lt;/td&gt;</v>
      </c>
      <c r="P371" s="91" t="str">
        <f t="shared" si="57"/>
        <v>&lt;td&gt;18&lt;/td&gt;</v>
      </c>
      <c r="Q371" s="91" t="str">
        <f t="shared" si="58"/>
        <v>&lt;td align="center"&gt;&lt;/td&gt;</v>
      </c>
      <c r="R371" s="42"/>
      <c r="S371" s="98" t="str">
        <f t="shared" si="59"/>
        <v>&lt;tr&gt;&lt;td&gt;Nganjuk&lt;/td&gt;&lt;td&gt;Jawa Timur&lt;/td&gt;&lt;td&gt;Kediri&lt;/td&gt;&lt;td&gt;SAP&lt;/td&gt;&lt;td&gt;18&lt;/td&gt;&lt;td align="center"&gt;&lt;/td&gt;&lt;/tr&gt;</v>
      </c>
    </row>
    <row r="372" spans="1:19" s="8" customFormat="1" ht="21.95" customHeight="1" x14ac:dyDescent="0.25">
      <c r="A372" s="9" t="s">
        <v>591</v>
      </c>
      <c r="B372" s="10" t="s">
        <v>89</v>
      </c>
      <c r="C372" s="14" t="s">
        <v>476</v>
      </c>
      <c r="D372" s="14" t="s">
        <v>13</v>
      </c>
      <c r="E372" s="14" t="s">
        <v>477</v>
      </c>
      <c r="F372" s="10" t="s">
        <v>592</v>
      </c>
      <c r="H372" s="43" t="str">
        <f t="shared" si="50"/>
        <v>Ngawi</v>
      </c>
      <c r="I372" s="43" t="str">
        <f t="shared" si="51"/>
        <v/>
      </c>
      <c r="J372" s="43" t="str">
        <f t="shared" si="52"/>
        <v>Ngawi</v>
      </c>
      <c r="K372" s="43"/>
      <c r="L372" s="91" t="str">
        <f t="shared" si="53"/>
        <v>&lt;td&gt;Ngawi&lt;/td&gt;</v>
      </c>
      <c r="M372" s="91" t="str">
        <f t="shared" si="54"/>
        <v>&lt;td&gt;Jawa Timur&lt;/td&gt;</v>
      </c>
      <c r="N372" s="91" t="str">
        <f t="shared" si="55"/>
        <v>&lt;td&gt;SDSS Madiun&lt;/td&gt;</v>
      </c>
      <c r="O372" s="91" t="str">
        <f t="shared" si="56"/>
        <v>&lt;td&gt;Web&lt;/td&gt;</v>
      </c>
      <c r="P372" s="91" t="str">
        <f t="shared" si="57"/>
        <v>&lt;td&gt;ST18A2&lt;/td&gt;</v>
      </c>
      <c r="Q372" s="91" t="str">
        <f t="shared" si="58"/>
        <v>&lt;td align="center"&gt;Kunjungan 1 Minggu sekali (setiap Senin atau Kamis)&lt;/td&gt;</v>
      </c>
      <c r="R372" s="42"/>
      <c r="S372" s="98" t="str">
        <f t="shared" si="59"/>
        <v>&lt;tr&gt;&lt;td&gt;Ngawi&lt;/td&gt;&lt;td&gt;Jawa Timur&lt;/td&gt;&lt;td&gt;SDSS Madiun&lt;/td&gt;&lt;td&gt;Web&lt;/td&gt;&lt;td&gt;ST18A2&lt;/td&gt;&lt;td align="center"&gt;Kunjungan 1 Minggu sekali (setiap Senin atau Kamis)&lt;/td&gt;&lt;/tr&gt;</v>
      </c>
    </row>
    <row r="373" spans="1:19" s="8" customFormat="1" ht="21.95" customHeight="1" x14ac:dyDescent="0.25">
      <c r="A373" s="9" t="s">
        <v>593</v>
      </c>
      <c r="B373" s="10" t="s">
        <v>39</v>
      </c>
      <c r="C373" s="16" t="s">
        <v>594</v>
      </c>
      <c r="D373" s="16" t="s">
        <v>13</v>
      </c>
      <c r="E373" s="16" t="s">
        <v>595</v>
      </c>
      <c r="F373" s="10"/>
      <c r="H373" s="43" t="str">
        <f t="shared" si="50"/>
        <v>Nias</v>
      </c>
      <c r="I373" s="43" t="str">
        <f t="shared" si="51"/>
        <v/>
      </c>
      <c r="J373" s="43" t="str">
        <f t="shared" si="52"/>
        <v>Nias</v>
      </c>
      <c r="K373" s="43"/>
      <c r="L373" s="91" t="str">
        <f t="shared" si="53"/>
        <v>&lt;td&gt;Nias&lt;/td&gt;</v>
      </c>
      <c r="M373" s="91" t="str">
        <f t="shared" si="54"/>
        <v>&lt;td&gt;Sumatera Utara&lt;/td&gt;</v>
      </c>
      <c r="N373" s="91" t="str">
        <f t="shared" si="55"/>
        <v>&lt;td&gt;SSR Nias&lt;/td&gt;</v>
      </c>
      <c r="O373" s="91" t="str">
        <f t="shared" si="56"/>
        <v>&lt;td&gt;Web&lt;/td&gt;</v>
      </c>
      <c r="P373" s="91" t="str">
        <f t="shared" si="57"/>
        <v>&lt;td&gt;SR27C1&lt;/td&gt;</v>
      </c>
      <c r="Q373" s="91" t="str">
        <f t="shared" si="58"/>
        <v>&lt;td align="center"&gt;&lt;/td&gt;</v>
      </c>
      <c r="R373" s="42"/>
      <c r="S373" s="98" t="str">
        <f t="shared" si="59"/>
        <v>&lt;tr&gt;&lt;td&gt;Nias&lt;/td&gt;&lt;td&gt;Sumatera Utara&lt;/td&gt;&lt;td&gt;SSR Nias&lt;/td&gt;&lt;td&gt;Web&lt;/td&gt;&lt;td&gt;SR27C1&lt;/td&gt;&lt;td align="center"&gt;&lt;/td&gt;&lt;/tr&gt;</v>
      </c>
    </row>
    <row r="374" spans="1:19" s="8" customFormat="1" ht="21.95" customHeight="1" x14ac:dyDescent="0.25">
      <c r="A374" s="9" t="s">
        <v>596</v>
      </c>
      <c r="B374" s="10" t="s">
        <v>39</v>
      </c>
      <c r="C374" s="14" t="s">
        <v>40</v>
      </c>
      <c r="D374" s="14" t="s">
        <v>13</v>
      </c>
      <c r="E374" s="14" t="s">
        <v>41</v>
      </c>
      <c r="F374" s="10"/>
      <c r="H374" s="43" t="str">
        <f t="shared" si="50"/>
        <v>Nias Selatan</v>
      </c>
      <c r="I374" s="43" t="str">
        <f t="shared" si="51"/>
        <v/>
      </c>
      <c r="J374" s="43" t="str">
        <f t="shared" si="52"/>
        <v>Nias Selatan</v>
      </c>
      <c r="K374" s="43"/>
      <c r="L374" s="91" t="str">
        <f t="shared" si="53"/>
        <v>&lt;td&gt;Nias Selatan&lt;/td&gt;</v>
      </c>
      <c r="M374" s="91" t="str">
        <f t="shared" si="54"/>
        <v>&lt;td&gt;Sumatera Utara&lt;/td&gt;</v>
      </c>
      <c r="N374" s="91" t="str">
        <f t="shared" si="55"/>
        <v>&lt;td&gt;SDSS Padang Sidempuan&lt;/td&gt;</v>
      </c>
      <c r="O374" s="91" t="str">
        <f t="shared" si="56"/>
        <v>&lt;td&gt;Web&lt;/td&gt;</v>
      </c>
      <c r="P374" s="91" t="str">
        <f t="shared" si="57"/>
        <v>&lt;td&gt;ST27B1&lt;/td&gt;</v>
      </c>
      <c r="Q374" s="91" t="str">
        <f t="shared" si="58"/>
        <v>&lt;td align="center"&gt;&lt;/td&gt;</v>
      </c>
      <c r="R374" s="42"/>
      <c r="S374" s="98" t="str">
        <f t="shared" si="59"/>
        <v>&lt;tr&gt;&lt;td&gt;Nias Selatan&lt;/td&gt;&lt;td&gt;Sumatera Utara&lt;/td&gt;&lt;td&gt;SDSS Padang Sidempuan&lt;/td&gt;&lt;td&gt;Web&lt;/td&gt;&lt;td&gt;ST27B1&lt;/td&gt;&lt;td align="center"&gt;&lt;/td&gt;&lt;/tr&gt;</v>
      </c>
    </row>
    <row r="375" spans="1:19" s="8" customFormat="1" ht="21.95" customHeight="1" x14ac:dyDescent="0.25">
      <c r="A375" s="9" t="s">
        <v>597</v>
      </c>
      <c r="B375" s="10" t="s">
        <v>239</v>
      </c>
      <c r="C375" s="14" t="s">
        <v>499</v>
      </c>
      <c r="D375" s="14" t="s">
        <v>13</v>
      </c>
      <c r="E375" s="14" t="s">
        <v>500</v>
      </c>
      <c r="F375" s="10"/>
      <c r="H375" s="43" t="str">
        <f t="shared" si="50"/>
        <v>Nunukan</v>
      </c>
      <c r="I375" s="43" t="str">
        <f t="shared" si="51"/>
        <v/>
      </c>
      <c r="J375" s="43" t="str">
        <f t="shared" si="52"/>
        <v>Nunukan</v>
      </c>
      <c r="K375" s="43"/>
      <c r="L375" s="91" t="str">
        <f t="shared" si="53"/>
        <v>&lt;td&gt;Nunukan&lt;/td&gt;</v>
      </c>
      <c r="M375" s="91" t="str">
        <f t="shared" si="54"/>
        <v>&lt;td&gt;Kalimantan Utara&lt;/td&gt;</v>
      </c>
      <c r="N375" s="91" t="str">
        <f t="shared" si="55"/>
        <v>&lt;td&gt;SDSS Tarakan&lt;/td&gt;</v>
      </c>
      <c r="O375" s="91" t="str">
        <f t="shared" si="56"/>
        <v>&lt;td&gt;Web&lt;/td&gt;</v>
      </c>
      <c r="P375" s="91" t="str">
        <f t="shared" si="57"/>
        <v>&lt;td&gt;ST19A3&lt;/td&gt;</v>
      </c>
      <c r="Q375" s="91" t="str">
        <f t="shared" si="58"/>
        <v>&lt;td align="center"&gt;&lt;/td&gt;</v>
      </c>
      <c r="R375" s="42"/>
      <c r="S375" s="98" t="str">
        <f t="shared" si="59"/>
        <v>&lt;tr&gt;&lt;td&gt;Nunukan&lt;/td&gt;&lt;td&gt;Kalimantan Utara&lt;/td&gt;&lt;td&gt;SDSS Tarakan&lt;/td&gt;&lt;td&gt;Web&lt;/td&gt;&lt;td&gt;ST19A3&lt;/td&gt;&lt;td align="center"&gt;&lt;/td&gt;&lt;/tr&gt;</v>
      </c>
    </row>
    <row r="376" spans="1:19" s="8" customFormat="1" ht="21.95" customHeight="1" x14ac:dyDescent="0.25">
      <c r="A376" s="9" t="s">
        <v>598</v>
      </c>
      <c r="B376" s="10" t="s">
        <v>110</v>
      </c>
      <c r="C376" s="10" t="s">
        <v>111</v>
      </c>
      <c r="D376" s="10" t="s">
        <v>21</v>
      </c>
      <c r="E376" s="10">
        <v>23</v>
      </c>
      <c r="F376" s="10"/>
      <c r="H376" s="43" t="str">
        <f t="shared" si="50"/>
        <v>Ogan Komering Ilir</v>
      </c>
      <c r="I376" s="43" t="str">
        <f t="shared" si="51"/>
        <v/>
      </c>
      <c r="J376" s="43" t="str">
        <f t="shared" si="52"/>
        <v>Ogan Komering Ilir</v>
      </c>
      <c r="K376" s="43"/>
      <c r="L376" s="91" t="str">
        <f t="shared" si="53"/>
        <v>&lt;td&gt;Ogan Komering Ilir&lt;/td&gt;</v>
      </c>
      <c r="M376" s="91" t="str">
        <f t="shared" si="54"/>
        <v>&lt;td&gt;Sumatera Selatan&lt;/td&gt;</v>
      </c>
      <c r="N376" s="91" t="str">
        <f t="shared" si="55"/>
        <v>&lt;td&gt;Palembang&lt;/td&gt;</v>
      </c>
      <c r="O376" s="91" t="str">
        <f t="shared" si="56"/>
        <v>&lt;td&gt;SAP&lt;/td&gt;</v>
      </c>
      <c r="P376" s="91" t="str">
        <f t="shared" si="57"/>
        <v>&lt;td&gt;23&lt;/td&gt;</v>
      </c>
      <c r="Q376" s="91" t="str">
        <f t="shared" si="58"/>
        <v>&lt;td align="center"&gt;&lt;/td&gt;</v>
      </c>
      <c r="R376" s="42"/>
      <c r="S376" s="98" t="str">
        <f t="shared" si="59"/>
        <v>&lt;tr&gt;&lt;td&gt;Ogan Komering Ilir&lt;/td&gt;&lt;td&gt;Sumatera Selatan&lt;/td&gt;&lt;td&gt;Palembang&lt;/td&gt;&lt;td&gt;SAP&lt;/td&gt;&lt;td&gt;23&lt;/td&gt;&lt;td align="center"&gt;&lt;/td&gt;&lt;/tr&gt;</v>
      </c>
    </row>
    <row r="377" spans="1:19" s="8" customFormat="1" ht="21.95" customHeight="1" x14ac:dyDescent="0.25">
      <c r="A377" s="9" t="s">
        <v>599</v>
      </c>
      <c r="B377" s="10" t="s">
        <v>110</v>
      </c>
      <c r="C377" s="10" t="s">
        <v>111</v>
      </c>
      <c r="D377" s="10" t="s">
        <v>21</v>
      </c>
      <c r="E377" s="10">
        <v>23</v>
      </c>
      <c r="F377" s="10"/>
      <c r="H377" s="43" t="str">
        <f t="shared" si="50"/>
        <v>Ogan Komering Ulu</v>
      </c>
      <c r="I377" s="43" t="str">
        <f t="shared" si="51"/>
        <v/>
      </c>
      <c r="J377" s="43" t="str">
        <f t="shared" si="52"/>
        <v>Ogan Komering Ulu</v>
      </c>
      <c r="K377" s="43"/>
      <c r="L377" s="91" t="str">
        <f t="shared" si="53"/>
        <v>&lt;td&gt;Ogan Komering Ulu&lt;/td&gt;</v>
      </c>
      <c r="M377" s="91" t="str">
        <f t="shared" si="54"/>
        <v>&lt;td&gt;Sumatera Selatan&lt;/td&gt;</v>
      </c>
      <c r="N377" s="91" t="str">
        <f t="shared" si="55"/>
        <v>&lt;td&gt;Palembang&lt;/td&gt;</v>
      </c>
      <c r="O377" s="91" t="str">
        <f t="shared" si="56"/>
        <v>&lt;td&gt;SAP&lt;/td&gt;</v>
      </c>
      <c r="P377" s="91" t="str">
        <f t="shared" si="57"/>
        <v>&lt;td&gt;23&lt;/td&gt;</v>
      </c>
      <c r="Q377" s="91" t="str">
        <f t="shared" si="58"/>
        <v>&lt;td align="center"&gt;&lt;/td&gt;</v>
      </c>
      <c r="R377" s="42"/>
      <c r="S377" s="98" t="str">
        <f t="shared" si="59"/>
        <v>&lt;tr&gt;&lt;td&gt;Ogan Komering Ulu&lt;/td&gt;&lt;td&gt;Sumatera Selatan&lt;/td&gt;&lt;td&gt;Palembang&lt;/td&gt;&lt;td&gt;SAP&lt;/td&gt;&lt;td&gt;23&lt;/td&gt;&lt;td align="center"&gt;&lt;/td&gt;&lt;/tr&gt;</v>
      </c>
    </row>
    <row r="378" spans="1:19" s="8" customFormat="1" ht="21.95" customHeight="1" x14ac:dyDescent="0.25">
      <c r="A378" s="9" t="s">
        <v>600</v>
      </c>
      <c r="B378" s="10" t="s">
        <v>110</v>
      </c>
      <c r="C378" s="10" t="s">
        <v>111</v>
      </c>
      <c r="D378" s="10" t="s">
        <v>21</v>
      </c>
      <c r="E378" s="10">
        <v>23</v>
      </c>
      <c r="F378" s="10"/>
      <c r="H378" s="43" t="str">
        <f t="shared" si="50"/>
        <v>Ogan Komering Ulu Selatan</v>
      </c>
      <c r="I378" s="43" t="str">
        <f t="shared" si="51"/>
        <v/>
      </c>
      <c r="J378" s="43" t="str">
        <f t="shared" si="52"/>
        <v>Ogan Komering Ulu Selatan</v>
      </c>
      <c r="K378" s="43"/>
      <c r="L378" s="91" t="str">
        <f t="shared" si="53"/>
        <v>&lt;td&gt;Ogan Komering Ulu Selatan&lt;/td&gt;</v>
      </c>
      <c r="M378" s="91" t="str">
        <f t="shared" si="54"/>
        <v>&lt;td&gt;Sumatera Selatan&lt;/td&gt;</v>
      </c>
      <c r="N378" s="91" t="str">
        <f t="shared" si="55"/>
        <v>&lt;td&gt;Palembang&lt;/td&gt;</v>
      </c>
      <c r="O378" s="91" t="str">
        <f t="shared" si="56"/>
        <v>&lt;td&gt;SAP&lt;/td&gt;</v>
      </c>
      <c r="P378" s="91" t="str">
        <f t="shared" si="57"/>
        <v>&lt;td&gt;23&lt;/td&gt;</v>
      </c>
      <c r="Q378" s="91" t="str">
        <f t="shared" si="58"/>
        <v>&lt;td align="center"&gt;&lt;/td&gt;</v>
      </c>
      <c r="R378" s="42"/>
      <c r="S378" s="98" t="str">
        <f t="shared" si="59"/>
        <v>&lt;tr&gt;&lt;td&gt;Ogan Komering Ulu Selatan&lt;/td&gt;&lt;td&gt;Sumatera Selatan&lt;/td&gt;&lt;td&gt;Palembang&lt;/td&gt;&lt;td&gt;SAP&lt;/td&gt;&lt;td&gt;23&lt;/td&gt;&lt;td align="center"&gt;&lt;/td&gt;&lt;/tr&gt;</v>
      </c>
    </row>
    <row r="379" spans="1:19" s="8" customFormat="1" ht="21.95" customHeight="1" x14ac:dyDescent="0.25">
      <c r="A379" s="9" t="s">
        <v>601</v>
      </c>
      <c r="B379" s="10" t="s">
        <v>110</v>
      </c>
      <c r="C379" s="10" t="s">
        <v>111</v>
      </c>
      <c r="D379" s="10" t="s">
        <v>21</v>
      </c>
      <c r="E379" s="10">
        <v>23</v>
      </c>
      <c r="F379" s="10"/>
      <c r="H379" s="43" t="str">
        <f t="shared" si="50"/>
        <v>Ogan Komering Ulu Timur</v>
      </c>
      <c r="I379" s="43" t="str">
        <f t="shared" si="51"/>
        <v/>
      </c>
      <c r="J379" s="43" t="str">
        <f t="shared" si="52"/>
        <v>Ogan Komering Ulu Timur</v>
      </c>
      <c r="K379" s="43"/>
      <c r="L379" s="91" t="str">
        <f t="shared" si="53"/>
        <v>&lt;td&gt;Ogan Komering Ulu Timur&lt;/td&gt;</v>
      </c>
      <c r="M379" s="91" t="str">
        <f t="shared" si="54"/>
        <v>&lt;td&gt;Sumatera Selatan&lt;/td&gt;</v>
      </c>
      <c r="N379" s="91" t="str">
        <f t="shared" si="55"/>
        <v>&lt;td&gt;Palembang&lt;/td&gt;</v>
      </c>
      <c r="O379" s="91" t="str">
        <f t="shared" si="56"/>
        <v>&lt;td&gt;SAP&lt;/td&gt;</v>
      </c>
      <c r="P379" s="91" t="str">
        <f t="shared" si="57"/>
        <v>&lt;td&gt;23&lt;/td&gt;</v>
      </c>
      <c r="Q379" s="91" t="str">
        <f t="shared" si="58"/>
        <v>&lt;td align="center"&gt;&lt;/td&gt;</v>
      </c>
      <c r="R379" s="42"/>
      <c r="S379" s="98" t="str">
        <f t="shared" si="59"/>
        <v>&lt;tr&gt;&lt;td&gt;Ogan Komering Ulu Timur&lt;/td&gt;&lt;td&gt;Sumatera Selatan&lt;/td&gt;&lt;td&gt;Palembang&lt;/td&gt;&lt;td&gt;SAP&lt;/td&gt;&lt;td&gt;23&lt;/td&gt;&lt;td align="center"&gt;&lt;/td&gt;&lt;/tr&gt;</v>
      </c>
    </row>
    <row r="380" spans="1:19" s="8" customFormat="1" ht="21.95" customHeight="1" x14ac:dyDescent="0.25">
      <c r="A380" s="9" t="s">
        <v>602</v>
      </c>
      <c r="B380" s="10" t="s">
        <v>69</v>
      </c>
      <c r="C380" s="16" t="s">
        <v>257</v>
      </c>
      <c r="D380" s="16" t="s">
        <v>13</v>
      </c>
      <c r="E380" s="16" t="s">
        <v>258</v>
      </c>
      <c r="F380" s="10"/>
      <c r="H380" s="43" t="str">
        <f t="shared" si="50"/>
        <v>Pacet</v>
      </c>
      <c r="I380" s="43" t="str">
        <f t="shared" si="51"/>
        <v>Cipanas</v>
      </c>
      <c r="J380" s="43" t="str">
        <f t="shared" si="52"/>
        <v>Pacet - &lt;span style="font-style: oblique; color: #03F; font-weight: lighter;"&gt;Cipanas</v>
      </c>
      <c r="K380" s="43"/>
      <c r="L380" s="91" t="str">
        <f t="shared" si="53"/>
        <v>&lt;td&gt;Pacet - &lt;span style="font-style: oblique; color: #03F; font-weight: lighter;"&gt;Cipanas&lt;/td&gt;</v>
      </c>
      <c r="M380" s="91" t="str">
        <f t="shared" si="54"/>
        <v>&lt;td&gt;Jawa Barat&lt;/td&gt;</v>
      </c>
      <c r="N380" s="91" t="str">
        <f t="shared" si="55"/>
        <v>&lt;td&gt;SSR Cianjur&lt;/td&gt;</v>
      </c>
      <c r="O380" s="91" t="str">
        <f t="shared" si="56"/>
        <v>&lt;td&gt;Web&lt;/td&gt;</v>
      </c>
      <c r="P380" s="91" t="str">
        <f t="shared" si="57"/>
        <v>&lt;td&gt;SR13B0&lt;/td&gt;</v>
      </c>
      <c r="Q380" s="91" t="str">
        <f t="shared" si="58"/>
        <v>&lt;td align="center"&gt;&lt;/td&gt;</v>
      </c>
      <c r="R380" s="42"/>
      <c r="S380" s="98" t="str">
        <f t="shared" si="59"/>
        <v>&lt;tr&gt;&lt;td&gt;Pacet - &lt;span style="font-style: oblique; color: #03F; font-weight: lighter;"&gt;Cipanas&lt;/td&gt;&lt;td&gt;Jawa Barat&lt;/td&gt;&lt;td&gt;SSR Cianjur&lt;/td&gt;&lt;td&gt;Web&lt;/td&gt;&lt;td&gt;SR13B0&lt;/td&gt;&lt;td align="center"&gt;&lt;/td&gt;&lt;/tr&gt;</v>
      </c>
    </row>
    <row r="381" spans="1:19" s="8" customFormat="1" ht="21.95" customHeight="1" x14ac:dyDescent="0.25">
      <c r="A381" s="9" t="s">
        <v>603</v>
      </c>
      <c r="B381" s="10" t="s">
        <v>89</v>
      </c>
      <c r="C381" s="14" t="s">
        <v>227</v>
      </c>
      <c r="D381" s="14" t="s">
        <v>13</v>
      </c>
      <c r="E381" s="14" t="s">
        <v>228</v>
      </c>
      <c r="F381" s="10"/>
      <c r="H381" s="43" t="str">
        <f t="shared" si="50"/>
        <v>Pacitan</v>
      </c>
      <c r="I381" s="43" t="str">
        <f t="shared" si="51"/>
        <v/>
      </c>
      <c r="J381" s="43" t="str">
        <f t="shared" si="52"/>
        <v>Pacitan</v>
      </c>
      <c r="K381" s="43"/>
      <c r="L381" s="91" t="str">
        <f t="shared" si="53"/>
        <v>&lt;td&gt;Pacitan&lt;/td&gt;</v>
      </c>
      <c r="M381" s="91" t="str">
        <f t="shared" si="54"/>
        <v>&lt;td&gt;Jawa Timur&lt;/td&gt;</v>
      </c>
      <c r="N381" s="91" t="str">
        <f t="shared" si="55"/>
        <v>&lt;td&gt;SDSS Solo&lt;/td&gt;</v>
      </c>
      <c r="O381" s="91" t="str">
        <f t="shared" si="56"/>
        <v>&lt;td&gt;Web&lt;/td&gt;</v>
      </c>
      <c r="P381" s="91" t="str">
        <f t="shared" si="57"/>
        <v>&lt;td&gt;ST16A6&lt;/td&gt;</v>
      </c>
      <c r="Q381" s="91" t="str">
        <f t="shared" si="58"/>
        <v>&lt;td align="center"&gt;&lt;/td&gt;</v>
      </c>
      <c r="R381" s="42"/>
      <c r="S381" s="98" t="str">
        <f t="shared" si="59"/>
        <v>&lt;tr&gt;&lt;td&gt;Pacitan&lt;/td&gt;&lt;td&gt;Jawa Timur&lt;/td&gt;&lt;td&gt;SDSS Solo&lt;/td&gt;&lt;td&gt;Web&lt;/td&gt;&lt;td&gt;ST16A6&lt;/td&gt;&lt;td align="center"&gt;&lt;/td&gt;&lt;/tr&gt;</v>
      </c>
    </row>
    <row r="382" spans="1:19" s="8" customFormat="1" ht="21.95" customHeight="1" x14ac:dyDescent="0.25">
      <c r="A382" s="9" t="s">
        <v>278</v>
      </c>
      <c r="B382" s="10" t="s">
        <v>29</v>
      </c>
      <c r="C382" s="10" t="s">
        <v>278</v>
      </c>
      <c r="D382" s="10" t="s">
        <v>21</v>
      </c>
      <c r="E382" s="10">
        <v>24</v>
      </c>
      <c r="F382" s="10"/>
      <c r="H382" s="43" t="str">
        <f t="shared" si="50"/>
        <v>Padang</v>
      </c>
      <c r="I382" s="43" t="str">
        <f t="shared" si="51"/>
        <v/>
      </c>
      <c r="J382" s="43" t="str">
        <f t="shared" si="52"/>
        <v>Padang</v>
      </c>
      <c r="K382" s="43"/>
      <c r="L382" s="91" t="str">
        <f t="shared" si="53"/>
        <v>&lt;td&gt;Padang&lt;/td&gt;</v>
      </c>
      <c r="M382" s="91" t="str">
        <f t="shared" si="54"/>
        <v>&lt;td&gt;Sumatera Barat&lt;/td&gt;</v>
      </c>
      <c r="N382" s="91" t="str">
        <f t="shared" si="55"/>
        <v>&lt;td&gt;Padang&lt;/td&gt;</v>
      </c>
      <c r="O382" s="91" t="str">
        <f t="shared" si="56"/>
        <v>&lt;td&gt;SAP&lt;/td&gt;</v>
      </c>
      <c r="P382" s="91" t="str">
        <f t="shared" si="57"/>
        <v>&lt;td&gt;24&lt;/td&gt;</v>
      </c>
      <c r="Q382" s="91" t="str">
        <f t="shared" si="58"/>
        <v>&lt;td align="center"&gt;&lt;/td&gt;</v>
      </c>
      <c r="R382" s="42"/>
      <c r="S382" s="98" t="str">
        <f t="shared" si="59"/>
        <v>&lt;tr&gt;&lt;td&gt;Padang&lt;/td&gt;&lt;td&gt;Sumatera Barat&lt;/td&gt;&lt;td&gt;Padang&lt;/td&gt;&lt;td&gt;SAP&lt;/td&gt;&lt;td&gt;24&lt;/td&gt;&lt;td align="center"&gt;&lt;/td&gt;&lt;/tr&gt;</v>
      </c>
    </row>
    <row r="383" spans="1:19" s="8" customFormat="1" ht="21.95" customHeight="1" x14ac:dyDescent="0.25">
      <c r="A383" s="9" t="s">
        <v>604</v>
      </c>
      <c r="B383" s="10" t="s">
        <v>39</v>
      </c>
      <c r="C383" s="14" t="s">
        <v>424</v>
      </c>
      <c r="D383" s="14" t="s">
        <v>13</v>
      </c>
      <c r="E383" s="14" t="s">
        <v>425</v>
      </c>
      <c r="F383" s="10"/>
      <c r="H383" s="43" t="str">
        <f t="shared" si="50"/>
        <v>Padang Lawas</v>
      </c>
      <c r="I383" s="43" t="str">
        <f t="shared" si="51"/>
        <v/>
      </c>
      <c r="J383" s="43" t="str">
        <f t="shared" si="52"/>
        <v>Padang Lawas</v>
      </c>
      <c r="K383" s="43"/>
      <c r="L383" s="91" t="str">
        <f t="shared" si="53"/>
        <v>&lt;td&gt;Padang Lawas&lt;/td&gt;</v>
      </c>
      <c r="M383" s="91" t="str">
        <f t="shared" si="54"/>
        <v>&lt;td&gt;Sumatera Utara&lt;/td&gt;</v>
      </c>
      <c r="N383" s="91" t="str">
        <f t="shared" si="55"/>
        <v>&lt;td&gt;SDSS Rantauprapat&lt;/td&gt;</v>
      </c>
      <c r="O383" s="91" t="str">
        <f t="shared" si="56"/>
        <v>&lt;td&gt;Web&lt;/td&gt;</v>
      </c>
      <c r="P383" s="91" t="str">
        <f t="shared" si="57"/>
        <v>&lt;td&gt;ST27B2&lt;/td&gt;</v>
      </c>
      <c r="Q383" s="91" t="str">
        <f t="shared" si="58"/>
        <v>&lt;td align="center"&gt;&lt;/td&gt;</v>
      </c>
      <c r="R383" s="42"/>
      <c r="S383" s="98" t="str">
        <f t="shared" si="59"/>
        <v>&lt;tr&gt;&lt;td&gt;Padang Lawas&lt;/td&gt;&lt;td&gt;Sumatera Utara&lt;/td&gt;&lt;td&gt;SDSS Rantauprapat&lt;/td&gt;&lt;td&gt;Web&lt;/td&gt;&lt;td&gt;ST27B2&lt;/td&gt;&lt;td align="center"&gt;&lt;/td&gt;&lt;/tr&gt;</v>
      </c>
    </row>
    <row r="384" spans="1:19" s="8" customFormat="1" ht="21.95" customHeight="1" x14ac:dyDescent="0.25">
      <c r="A384" s="9" t="s">
        <v>605</v>
      </c>
      <c r="B384" s="10" t="s">
        <v>29</v>
      </c>
      <c r="C384" s="10" t="s">
        <v>278</v>
      </c>
      <c r="D384" s="10" t="s">
        <v>21</v>
      </c>
      <c r="E384" s="10">
        <v>24</v>
      </c>
      <c r="F384" s="10"/>
      <c r="H384" s="43" t="str">
        <f t="shared" si="50"/>
        <v>Padang Pariaman</v>
      </c>
      <c r="I384" s="43" t="str">
        <f t="shared" si="51"/>
        <v/>
      </c>
      <c r="J384" s="43" t="str">
        <f t="shared" si="52"/>
        <v>Padang Pariaman</v>
      </c>
      <c r="K384" s="43"/>
      <c r="L384" s="91" t="str">
        <f t="shared" si="53"/>
        <v>&lt;td&gt;Padang Pariaman&lt;/td&gt;</v>
      </c>
      <c r="M384" s="91" t="str">
        <f t="shared" si="54"/>
        <v>&lt;td&gt;Sumatera Barat&lt;/td&gt;</v>
      </c>
      <c r="N384" s="91" t="str">
        <f t="shared" si="55"/>
        <v>&lt;td&gt;Padang&lt;/td&gt;</v>
      </c>
      <c r="O384" s="91" t="str">
        <f t="shared" si="56"/>
        <v>&lt;td&gt;SAP&lt;/td&gt;</v>
      </c>
      <c r="P384" s="91" t="str">
        <f t="shared" si="57"/>
        <v>&lt;td&gt;24&lt;/td&gt;</v>
      </c>
      <c r="Q384" s="91" t="str">
        <f t="shared" si="58"/>
        <v>&lt;td align="center"&gt;&lt;/td&gt;</v>
      </c>
      <c r="R384" s="42"/>
      <c r="S384" s="98" t="str">
        <f t="shared" si="59"/>
        <v>&lt;tr&gt;&lt;td&gt;Padang Pariaman&lt;/td&gt;&lt;td&gt;Sumatera Barat&lt;/td&gt;&lt;td&gt;Padang&lt;/td&gt;&lt;td&gt;SAP&lt;/td&gt;&lt;td&gt;24&lt;/td&gt;&lt;td align="center"&gt;&lt;/td&gt;&lt;/tr&gt;</v>
      </c>
    </row>
    <row r="385" spans="1:19" s="8" customFormat="1" ht="21.95" customHeight="1" x14ac:dyDescent="0.25">
      <c r="A385" s="9" t="s">
        <v>606</v>
      </c>
      <c r="B385" s="10" t="s">
        <v>39</v>
      </c>
      <c r="C385" s="14" t="s">
        <v>40</v>
      </c>
      <c r="D385" s="14" t="s">
        <v>13</v>
      </c>
      <c r="E385" s="14" t="s">
        <v>41</v>
      </c>
      <c r="F385" s="10"/>
      <c r="H385" s="43" t="str">
        <f t="shared" si="50"/>
        <v>Padang Sidempuan</v>
      </c>
      <c r="I385" s="43" t="str">
        <f t="shared" si="51"/>
        <v/>
      </c>
      <c r="J385" s="43" t="str">
        <f t="shared" si="52"/>
        <v>Padang Sidempuan</v>
      </c>
      <c r="K385" s="43"/>
      <c r="L385" s="91" t="str">
        <f t="shared" si="53"/>
        <v>&lt;td&gt;Padang Sidempuan&lt;/td&gt;</v>
      </c>
      <c r="M385" s="91" t="str">
        <f t="shared" si="54"/>
        <v>&lt;td&gt;Sumatera Utara&lt;/td&gt;</v>
      </c>
      <c r="N385" s="91" t="str">
        <f t="shared" si="55"/>
        <v>&lt;td&gt;SDSS Padang Sidempuan&lt;/td&gt;</v>
      </c>
      <c r="O385" s="91" t="str">
        <f t="shared" si="56"/>
        <v>&lt;td&gt;Web&lt;/td&gt;</v>
      </c>
      <c r="P385" s="91" t="str">
        <f t="shared" si="57"/>
        <v>&lt;td&gt;ST27B1&lt;/td&gt;</v>
      </c>
      <c r="Q385" s="91" t="str">
        <f t="shared" si="58"/>
        <v>&lt;td align="center"&gt;&lt;/td&gt;</v>
      </c>
      <c r="R385" s="42"/>
      <c r="S385" s="98" t="str">
        <f t="shared" si="59"/>
        <v>&lt;tr&gt;&lt;td&gt;Padang Sidempuan&lt;/td&gt;&lt;td&gt;Sumatera Utara&lt;/td&gt;&lt;td&gt;SDSS Padang Sidempuan&lt;/td&gt;&lt;td&gt;Web&lt;/td&gt;&lt;td&gt;ST27B1&lt;/td&gt;&lt;td align="center"&gt;&lt;/td&gt;&lt;/tr&gt;</v>
      </c>
    </row>
    <row r="386" spans="1:19" s="8" customFormat="1" ht="21.95" customHeight="1" x14ac:dyDescent="0.25">
      <c r="A386" s="9" t="s">
        <v>607</v>
      </c>
      <c r="B386" s="10" t="s">
        <v>29</v>
      </c>
      <c r="C386" s="14" t="s">
        <v>30</v>
      </c>
      <c r="D386" s="14" t="s">
        <v>13</v>
      </c>
      <c r="E386" s="14" t="s">
        <v>31</v>
      </c>
      <c r="F386" s="10"/>
      <c r="H386" s="43" t="str">
        <f t="shared" si="50"/>
        <v>Padangpanjang</v>
      </c>
      <c r="I386" s="43" t="str">
        <f t="shared" si="51"/>
        <v/>
      </c>
      <c r="J386" s="43" t="str">
        <f t="shared" si="52"/>
        <v>Padangpanjang</v>
      </c>
      <c r="K386" s="43"/>
      <c r="L386" s="91" t="str">
        <f t="shared" si="53"/>
        <v>&lt;td&gt;Padangpanjang&lt;/td&gt;</v>
      </c>
      <c r="M386" s="91" t="str">
        <f t="shared" si="54"/>
        <v>&lt;td&gt;Sumatera Barat&lt;/td&gt;</v>
      </c>
      <c r="N386" s="91" t="str">
        <f t="shared" si="55"/>
        <v>&lt;td&gt;SDSS Bukittinggi&lt;/td&gt;</v>
      </c>
      <c r="O386" s="91" t="str">
        <f t="shared" si="56"/>
        <v>&lt;td&gt;Web&lt;/td&gt;</v>
      </c>
      <c r="P386" s="91" t="str">
        <f t="shared" si="57"/>
        <v>&lt;td&gt;ST24A1&lt;/td&gt;</v>
      </c>
      <c r="Q386" s="91" t="str">
        <f t="shared" si="58"/>
        <v>&lt;td align="center"&gt;&lt;/td&gt;</v>
      </c>
      <c r="R386" s="42"/>
      <c r="S386" s="98" t="str">
        <f t="shared" si="59"/>
        <v>&lt;tr&gt;&lt;td&gt;Padangpanjang&lt;/td&gt;&lt;td&gt;Sumatera Barat&lt;/td&gt;&lt;td&gt;SDSS Bukittinggi&lt;/td&gt;&lt;td&gt;Web&lt;/td&gt;&lt;td&gt;ST24A1&lt;/td&gt;&lt;td align="center"&gt;&lt;/td&gt;&lt;/tr&gt;</v>
      </c>
    </row>
    <row r="387" spans="1:19" s="8" customFormat="1" ht="21.95" customHeight="1" x14ac:dyDescent="0.25">
      <c r="A387" s="9" t="s">
        <v>608</v>
      </c>
      <c r="B387" s="10" t="s">
        <v>110</v>
      </c>
      <c r="C387" s="10" t="s">
        <v>111</v>
      </c>
      <c r="D387" s="10" t="s">
        <v>21</v>
      </c>
      <c r="E387" s="10">
        <v>23</v>
      </c>
      <c r="F387" s="10" t="s">
        <v>609</v>
      </c>
      <c r="H387" s="43" t="str">
        <f t="shared" si="50"/>
        <v>Pagar Alam</v>
      </c>
      <c r="I387" s="43" t="str">
        <f t="shared" si="51"/>
        <v/>
      </c>
      <c r="J387" s="43" t="str">
        <f t="shared" si="52"/>
        <v>Pagar Alam</v>
      </c>
      <c r="K387" s="43"/>
      <c r="L387" s="91" t="str">
        <f t="shared" si="53"/>
        <v>&lt;td&gt;Pagar Alam&lt;/td&gt;</v>
      </c>
      <c r="M387" s="91" t="str">
        <f t="shared" si="54"/>
        <v>&lt;td&gt;Sumatera Selatan&lt;/td&gt;</v>
      </c>
      <c r="N387" s="91" t="str">
        <f t="shared" si="55"/>
        <v>&lt;td&gt;Palembang&lt;/td&gt;</v>
      </c>
      <c r="O387" s="91" t="str">
        <f t="shared" si="56"/>
        <v>&lt;td&gt;SAP&lt;/td&gt;</v>
      </c>
      <c r="P387" s="91" t="str">
        <f t="shared" si="57"/>
        <v>&lt;td&gt;23&lt;/td&gt;</v>
      </c>
      <c r="Q387" s="91" t="str">
        <f t="shared" si="58"/>
        <v>&lt;td align="center"&gt;Kunjungan dari SASS Gema Service&lt;/td&gt;</v>
      </c>
      <c r="R387" s="42"/>
      <c r="S387" s="98" t="str">
        <f t="shared" si="59"/>
        <v>&lt;tr&gt;&lt;td&gt;Pagar Alam&lt;/td&gt;&lt;td&gt;Sumatera Selatan&lt;/td&gt;&lt;td&gt;Palembang&lt;/td&gt;&lt;td&gt;SAP&lt;/td&gt;&lt;td&gt;23&lt;/td&gt;&lt;td align="center"&gt;Kunjungan dari SASS Gema Service&lt;/td&gt;&lt;/tr&gt;</v>
      </c>
    </row>
    <row r="388" spans="1:19" s="8" customFormat="1" ht="21.95" customHeight="1" x14ac:dyDescent="0.25">
      <c r="A388" s="9" t="s">
        <v>610</v>
      </c>
      <c r="B388" s="10" t="s">
        <v>39</v>
      </c>
      <c r="C388" s="10" t="s">
        <v>20</v>
      </c>
      <c r="D388" s="10" t="s">
        <v>21</v>
      </c>
      <c r="E388" s="10">
        <v>27</v>
      </c>
      <c r="F388" s="10"/>
      <c r="H388" s="43" t="str">
        <f t="shared" si="50"/>
        <v>Pak pak Bharat</v>
      </c>
      <c r="I388" s="43" t="str">
        <f t="shared" si="51"/>
        <v/>
      </c>
      <c r="J388" s="43" t="str">
        <f t="shared" si="52"/>
        <v>Pak pak Bharat</v>
      </c>
      <c r="K388" s="43"/>
      <c r="L388" s="91" t="str">
        <f t="shared" si="53"/>
        <v>&lt;td&gt;Pak pak Bharat&lt;/td&gt;</v>
      </c>
      <c r="M388" s="91" t="str">
        <f t="shared" si="54"/>
        <v>&lt;td&gt;Sumatera Utara&lt;/td&gt;</v>
      </c>
      <c r="N388" s="91" t="str">
        <f t="shared" si="55"/>
        <v>&lt;td&gt;Medan&lt;/td&gt;</v>
      </c>
      <c r="O388" s="91" t="str">
        <f t="shared" si="56"/>
        <v>&lt;td&gt;SAP&lt;/td&gt;</v>
      </c>
      <c r="P388" s="91" t="str">
        <f t="shared" si="57"/>
        <v>&lt;td&gt;27&lt;/td&gt;</v>
      </c>
      <c r="Q388" s="91" t="str">
        <f t="shared" si="58"/>
        <v>&lt;td align="center"&gt;&lt;/td&gt;</v>
      </c>
      <c r="R388" s="42"/>
      <c r="S388" s="98" t="str">
        <f t="shared" si="59"/>
        <v>&lt;tr&gt;&lt;td&gt;Pak pak Bharat&lt;/td&gt;&lt;td&gt;Sumatera Utara&lt;/td&gt;&lt;td&gt;Medan&lt;/td&gt;&lt;td&gt;SAP&lt;/td&gt;&lt;td&gt;27&lt;/td&gt;&lt;td align="center"&gt;&lt;/td&gt;&lt;/tr&gt;</v>
      </c>
    </row>
    <row r="389" spans="1:19" s="8" customFormat="1" ht="21.95" customHeight="1" x14ac:dyDescent="0.25">
      <c r="A389" s="9" t="s">
        <v>611</v>
      </c>
      <c r="B389" s="10" t="s">
        <v>304</v>
      </c>
      <c r="C389" s="14" t="s">
        <v>612</v>
      </c>
      <c r="D389" s="14" t="s">
        <v>13</v>
      </c>
      <c r="E389" s="14" t="s">
        <v>613</v>
      </c>
      <c r="F389" s="10"/>
      <c r="H389" s="43" t="str">
        <f t="shared" si="50"/>
        <v>Palangka raya</v>
      </c>
      <c r="I389" s="43" t="str">
        <f t="shared" si="51"/>
        <v/>
      </c>
      <c r="J389" s="43" t="str">
        <f t="shared" si="52"/>
        <v>Palangka raya</v>
      </c>
      <c r="K389" s="43"/>
      <c r="L389" s="91" t="str">
        <f t="shared" si="53"/>
        <v>&lt;td&gt;Palangka raya&lt;/td&gt;</v>
      </c>
      <c r="M389" s="91" t="str">
        <f t="shared" si="54"/>
        <v>&lt;td&gt;Kalimantan Tengah&lt;/td&gt;</v>
      </c>
      <c r="N389" s="91" t="str">
        <f t="shared" si="55"/>
        <v>&lt;td&gt;SDSS Palangkaraya&lt;/td&gt;</v>
      </c>
      <c r="O389" s="91" t="str">
        <f t="shared" si="56"/>
        <v>&lt;td&gt;Web&lt;/td&gt;</v>
      </c>
      <c r="P389" s="91" t="str">
        <f t="shared" si="57"/>
        <v>&lt;td&gt;ST22A4&lt;/td&gt;</v>
      </c>
      <c r="Q389" s="91" t="str">
        <f t="shared" si="58"/>
        <v>&lt;td align="center"&gt;&lt;/td&gt;</v>
      </c>
      <c r="R389" s="42"/>
      <c r="S389" s="98" t="str">
        <f t="shared" si="59"/>
        <v>&lt;tr&gt;&lt;td&gt;Palangka raya&lt;/td&gt;&lt;td&gt;Kalimantan Tengah&lt;/td&gt;&lt;td&gt;SDSS Palangkaraya&lt;/td&gt;&lt;td&gt;Web&lt;/td&gt;&lt;td&gt;ST22A4&lt;/td&gt;&lt;td align="center"&gt;&lt;/td&gt;&lt;/tr&gt;</v>
      </c>
    </row>
    <row r="390" spans="1:19" s="8" customFormat="1" ht="21.95" customHeight="1" x14ac:dyDescent="0.25">
      <c r="A390" s="9" t="s">
        <v>111</v>
      </c>
      <c r="B390" s="10" t="s">
        <v>110</v>
      </c>
      <c r="C390" s="10" t="s">
        <v>111</v>
      </c>
      <c r="D390" s="10" t="s">
        <v>21</v>
      </c>
      <c r="E390" s="10">
        <v>23</v>
      </c>
      <c r="F390" s="10"/>
      <c r="H390" s="43" t="str">
        <f t="shared" ref="H390:H453" si="60">IFERROR(LEFT(A390,SEARCH(" -",A390)-1),A390)</f>
        <v>Palembang</v>
      </c>
      <c r="I390" s="43" t="str">
        <f t="shared" ref="I390:I453" si="61">IFERROR(RIGHT(A390,LEN(A390)-SEARCH(" - ",A390)-2),"")</f>
        <v/>
      </c>
      <c r="J390" s="43" t="str">
        <f t="shared" ref="J390:J453" si="62">IF(I390="",H390,H390&amp;" - "&amp;$I$1&amp;I390)</f>
        <v>Palembang</v>
      </c>
      <c r="K390" s="43"/>
      <c r="L390" s="91" t="str">
        <f t="shared" ref="L390:L453" si="63">$L$1&amp;J390&amp;$L$2</f>
        <v>&lt;td&gt;Palembang&lt;/td&gt;</v>
      </c>
      <c r="M390" s="91" t="str">
        <f t="shared" ref="M390:M453" si="64">$L$1&amp;B390&amp;$L$2</f>
        <v>&lt;td&gt;Sumatera Selatan&lt;/td&gt;</v>
      </c>
      <c r="N390" s="91" t="str">
        <f t="shared" ref="N390:N453" si="65">$L$1&amp;C390&amp;$L$2</f>
        <v>&lt;td&gt;Palembang&lt;/td&gt;</v>
      </c>
      <c r="O390" s="91" t="str">
        <f t="shared" ref="O390:O453" si="66">$L$1&amp;D390&amp;$L$2</f>
        <v>&lt;td&gt;SAP&lt;/td&gt;</v>
      </c>
      <c r="P390" s="91" t="str">
        <f t="shared" ref="P390:P453" si="67">$L$1&amp;E390&amp;$L$2</f>
        <v>&lt;td&gt;23&lt;/td&gt;</v>
      </c>
      <c r="Q390" s="91" t="str">
        <f t="shared" ref="Q390:Q453" si="68">$Q$1&amp;F390&amp;$L$2</f>
        <v>&lt;td align="center"&gt;&lt;/td&gt;</v>
      </c>
      <c r="R390" s="42"/>
      <c r="S390" s="98" t="str">
        <f t="shared" ref="S390:S453" si="69">$P$1&amp;L390&amp;M390&amp;N390&amp;O390&amp;P390&amp;Q390&amp;$P$2</f>
        <v>&lt;tr&gt;&lt;td&gt;Palembang&lt;/td&gt;&lt;td&gt;Sumatera Selatan&lt;/td&gt;&lt;td&gt;Palembang&lt;/td&gt;&lt;td&gt;SAP&lt;/td&gt;&lt;td&gt;23&lt;/td&gt;&lt;td align="center"&gt;&lt;/td&gt;&lt;/tr&gt;</v>
      </c>
    </row>
    <row r="391" spans="1:19" s="8" customFormat="1" ht="21.95" customHeight="1" x14ac:dyDescent="0.25">
      <c r="A391" s="9" t="s">
        <v>614</v>
      </c>
      <c r="B391" s="10" t="s">
        <v>103</v>
      </c>
      <c r="C391" s="14" t="s">
        <v>456</v>
      </c>
      <c r="D391" s="14" t="s">
        <v>13</v>
      </c>
      <c r="E391" s="14" t="s">
        <v>457</v>
      </c>
      <c r="F391" s="10"/>
      <c r="H391" s="43" t="str">
        <f t="shared" si="60"/>
        <v>Palopo</v>
      </c>
      <c r="I391" s="43" t="str">
        <f t="shared" si="61"/>
        <v/>
      </c>
      <c r="J391" s="43" t="str">
        <f t="shared" si="62"/>
        <v>Palopo</v>
      </c>
      <c r="K391" s="43"/>
      <c r="L391" s="91" t="str">
        <f t="shared" si="63"/>
        <v>&lt;td&gt;Palopo&lt;/td&gt;</v>
      </c>
      <c r="M391" s="91" t="str">
        <f t="shared" si="64"/>
        <v>&lt;td&gt;Sulawesi Selatan&lt;/td&gt;</v>
      </c>
      <c r="N391" s="91" t="str">
        <f t="shared" si="65"/>
        <v>&lt;td&gt;SDSS Palopo&lt;/td&gt;</v>
      </c>
      <c r="O391" s="91" t="str">
        <f t="shared" si="66"/>
        <v>&lt;td&gt;Web&lt;/td&gt;</v>
      </c>
      <c r="P391" s="91" t="str">
        <f t="shared" si="67"/>
        <v>&lt;td&gt;ST28A7&lt;/td&gt;</v>
      </c>
      <c r="Q391" s="91" t="str">
        <f t="shared" si="68"/>
        <v>&lt;td align="center"&gt;&lt;/td&gt;</v>
      </c>
      <c r="R391" s="42"/>
      <c r="S391" s="98" t="str">
        <f t="shared" si="69"/>
        <v>&lt;tr&gt;&lt;td&gt;Palopo&lt;/td&gt;&lt;td&gt;Sulawesi Selatan&lt;/td&gt;&lt;td&gt;SDSS Palopo&lt;/td&gt;&lt;td&gt;Web&lt;/td&gt;&lt;td&gt;ST28A7&lt;/td&gt;&lt;td align="center"&gt;&lt;/td&gt;&lt;/tr&gt;</v>
      </c>
    </row>
    <row r="392" spans="1:19" s="8" customFormat="1" ht="21.95" customHeight="1" x14ac:dyDescent="0.25">
      <c r="A392" s="9" t="s">
        <v>73</v>
      </c>
      <c r="B392" s="10" t="s">
        <v>72</v>
      </c>
      <c r="C392" s="10" t="s">
        <v>73</v>
      </c>
      <c r="D392" s="10" t="s">
        <v>21</v>
      </c>
      <c r="E392" s="10">
        <v>36</v>
      </c>
      <c r="F392" s="10"/>
      <c r="H392" s="43" t="str">
        <f t="shared" si="60"/>
        <v>Palu</v>
      </c>
      <c r="I392" s="43" t="str">
        <f t="shared" si="61"/>
        <v/>
      </c>
      <c r="J392" s="43" t="str">
        <f t="shared" si="62"/>
        <v>Palu</v>
      </c>
      <c r="K392" s="43"/>
      <c r="L392" s="91" t="str">
        <f t="shared" si="63"/>
        <v>&lt;td&gt;Palu&lt;/td&gt;</v>
      </c>
      <c r="M392" s="91" t="str">
        <f t="shared" si="64"/>
        <v>&lt;td&gt;Sulawesi Tengah&lt;/td&gt;</v>
      </c>
      <c r="N392" s="91" t="str">
        <f t="shared" si="65"/>
        <v>&lt;td&gt;Palu&lt;/td&gt;</v>
      </c>
      <c r="O392" s="91" t="str">
        <f t="shared" si="66"/>
        <v>&lt;td&gt;SAP&lt;/td&gt;</v>
      </c>
      <c r="P392" s="91" t="str">
        <f t="shared" si="67"/>
        <v>&lt;td&gt;36&lt;/td&gt;</v>
      </c>
      <c r="Q392" s="91" t="str">
        <f t="shared" si="68"/>
        <v>&lt;td align="center"&gt;&lt;/td&gt;</v>
      </c>
      <c r="R392" s="42"/>
      <c r="S392" s="98" t="str">
        <f t="shared" si="69"/>
        <v>&lt;tr&gt;&lt;td&gt;Palu&lt;/td&gt;&lt;td&gt;Sulawesi Tengah&lt;/td&gt;&lt;td&gt;Palu&lt;/td&gt;&lt;td&gt;SAP&lt;/td&gt;&lt;td&gt;36&lt;/td&gt;&lt;td align="center"&gt;&lt;/td&gt;&lt;/tr&gt;</v>
      </c>
    </row>
    <row r="393" spans="1:19" s="8" customFormat="1" ht="21.95" customHeight="1" x14ac:dyDescent="0.25">
      <c r="A393" s="9" t="s">
        <v>615</v>
      </c>
      <c r="B393" s="10" t="s">
        <v>69</v>
      </c>
      <c r="C393" s="10" t="s">
        <v>355</v>
      </c>
      <c r="D393" s="10" t="s">
        <v>21</v>
      </c>
      <c r="E393" s="10">
        <v>41</v>
      </c>
      <c r="F393" s="10"/>
      <c r="H393" s="43" t="str">
        <f t="shared" si="60"/>
        <v>Pamanukan</v>
      </c>
      <c r="I393" s="43" t="str">
        <f t="shared" si="61"/>
        <v/>
      </c>
      <c r="J393" s="43" t="str">
        <f t="shared" si="62"/>
        <v>Pamanukan</v>
      </c>
      <c r="K393" s="43"/>
      <c r="L393" s="91" t="str">
        <f t="shared" si="63"/>
        <v>&lt;td&gt;Pamanukan&lt;/td&gt;</v>
      </c>
      <c r="M393" s="91" t="str">
        <f t="shared" si="64"/>
        <v>&lt;td&gt;Jawa Barat&lt;/td&gt;</v>
      </c>
      <c r="N393" s="91" t="str">
        <f t="shared" si="65"/>
        <v>&lt;td&gt;Karawang&lt;/td&gt;</v>
      </c>
      <c r="O393" s="91" t="str">
        <f t="shared" si="66"/>
        <v>&lt;td&gt;SAP&lt;/td&gt;</v>
      </c>
      <c r="P393" s="91" t="str">
        <f t="shared" si="67"/>
        <v>&lt;td&gt;41&lt;/td&gt;</v>
      </c>
      <c r="Q393" s="91" t="str">
        <f t="shared" si="68"/>
        <v>&lt;td align="center"&gt;&lt;/td&gt;</v>
      </c>
      <c r="R393" s="42"/>
      <c r="S393" s="98" t="str">
        <f t="shared" si="69"/>
        <v>&lt;tr&gt;&lt;td&gt;Pamanukan&lt;/td&gt;&lt;td&gt;Jawa Barat&lt;/td&gt;&lt;td&gt;Karawang&lt;/td&gt;&lt;td&gt;SAP&lt;/td&gt;&lt;td&gt;41&lt;/td&gt;&lt;td align="center"&gt;&lt;/td&gt;&lt;/tr&gt;</v>
      </c>
    </row>
    <row r="394" spans="1:19" s="8" customFormat="1" ht="21.95" customHeight="1" x14ac:dyDescent="0.25">
      <c r="A394" s="9" t="s">
        <v>616</v>
      </c>
      <c r="B394" s="10" t="s">
        <v>89</v>
      </c>
      <c r="C394" s="14" t="s">
        <v>617</v>
      </c>
      <c r="D394" s="14" t="s">
        <v>13</v>
      </c>
      <c r="E394" s="14" t="s">
        <v>618</v>
      </c>
      <c r="F394" s="10"/>
      <c r="H394" s="43" t="str">
        <f t="shared" si="60"/>
        <v>Pamekasan</v>
      </c>
      <c r="I394" s="43" t="str">
        <f t="shared" si="61"/>
        <v/>
      </c>
      <c r="J394" s="43" t="str">
        <f t="shared" si="62"/>
        <v>Pamekasan</v>
      </c>
      <c r="K394" s="43"/>
      <c r="L394" s="91" t="str">
        <f t="shared" si="63"/>
        <v>&lt;td&gt;Pamekasan&lt;/td&gt;</v>
      </c>
      <c r="M394" s="91" t="str">
        <f t="shared" si="64"/>
        <v>&lt;td&gt;Jawa Timur&lt;/td&gt;</v>
      </c>
      <c r="N394" s="91" t="str">
        <f t="shared" si="65"/>
        <v>&lt;td&gt;SDSS Pamekasan&lt;/td&gt;</v>
      </c>
      <c r="O394" s="91" t="str">
        <f t="shared" si="66"/>
        <v>&lt;td&gt;Web&lt;/td&gt;</v>
      </c>
      <c r="P394" s="91" t="str">
        <f t="shared" si="67"/>
        <v>&lt;td&gt;ST19C1&lt;/td&gt;</v>
      </c>
      <c r="Q394" s="91" t="str">
        <f t="shared" si="68"/>
        <v>&lt;td align="center"&gt;&lt;/td&gt;</v>
      </c>
      <c r="R394" s="42"/>
      <c r="S394" s="98" t="str">
        <f t="shared" si="69"/>
        <v>&lt;tr&gt;&lt;td&gt;Pamekasan&lt;/td&gt;&lt;td&gt;Jawa Timur&lt;/td&gt;&lt;td&gt;SDSS Pamekasan&lt;/td&gt;&lt;td&gt;Web&lt;/td&gt;&lt;td&gt;ST19C1&lt;/td&gt;&lt;td align="center"&gt;&lt;/td&gt;&lt;/tr&gt;</v>
      </c>
    </row>
    <row r="395" spans="1:19" s="8" customFormat="1" ht="21.95" customHeight="1" x14ac:dyDescent="0.25">
      <c r="A395" s="9" t="s">
        <v>619</v>
      </c>
      <c r="B395" s="10" t="s">
        <v>261</v>
      </c>
      <c r="C395" s="14" t="s">
        <v>262</v>
      </c>
      <c r="D395" s="14" t="s">
        <v>13</v>
      </c>
      <c r="E395" s="14" t="s">
        <v>263</v>
      </c>
      <c r="F395" s="10"/>
      <c r="H395" s="43" t="str">
        <f t="shared" si="60"/>
        <v>Pandeglang</v>
      </c>
      <c r="I395" s="43" t="str">
        <f t="shared" si="61"/>
        <v/>
      </c>
      <c r="J395" s="43" t="str">
        <f t="shared" si="62"/>
        <v>Pandeglang</v>
      </c>
      <c r="K395" s="43"/>
      <c r="L395" s="91" t="str">
        <f t="shared" si="63"/>
        <v>&lt;td&gt;Pandeglang&lt;/td&gt;</v>
      </c>
      <c r="M395" s="91" t="str">
        <f t="shared" si="64"/>
        <v>&lt;td&gt;Banten&lt;/td&gt;</v>
      </c>
      <c r="N395" s="91" t="str">
        <f t="shared" si="65"/>
        <v>&lt;td&gt;SDSS Cilegon&lt;/td&gt;</v>
      </c>
      <c r="O395" s="91" t="str">
        <f t="shared" si="66"/>
        <v>&lt;td&gt;Web&lt;/td&gt;</v>
      </c>
      <c r="P395" s="91" t="str">
        <f t="shared" si="67"/>
        <v>&lt;td&gt;ST11A7&lt;/td&gt;</v>
      </c>
      <c r="Q395" s="91" t="str">
        <f t="shared" si="68"/>
        <v>&lt;td align="center"&gt;&lt;/td&gt;</v>
      </c>
      <c r="R395" s="42"/>
      <c r="S395" s="98" t="str">
        <f t="shared" si="69"/>
        <v>&lt;tr&gt;&lt;td&gt;Pandeglang&lt;/td&gt;&lt;td&gt;Banten&lt;/td&gt;&lt;td&gt;SDSS Cilegon&lt;/td&gt;&lt;td&gt;Web&lt;/td&gt;&lt;td&gt;ST11A7&lt;/td&gt;&lt;td align="center"&gt;&lt;/td&gt;&lt;/tr&gt;</v>
      </c>
    </row>
    <row r="396" spans="1:19" s="8" customFormat="1" ht="21.95" customHeight="1" x14ac:dyDescent="0.25">
      <c r="A396" s="9" t="s">
        <v>620</v>
      </c>
      <c r="B396" s="10" t="s">
        <v>69</v>
      </c>
      <c r="C396" s="14" t="s">
        <v>96</v>
      </c>
      <c r="D396" s="14" t="s">
        <v>13</v>
      </c>
      <c r="E396" s="14" t="s">
        <v>97</v>
      </c>
      <c r="F396" s="10"/>
      <c r="H396" s="43" t="str">
        <f t="shared" si="60"/>
        <v>Pangandaran</v>
      </c>
      <c r="I396" s="43" t="str">
        <f t="shared" si="61"/>
        <v/>
      </c>
      <c r="J396" s="43" t="str">
        <f t="shared" si="62"/>
        <v>Pangandaran</v>
      </c>
      <c r="K396" s="43"/>
      <c r="L396" s="91" t="str">
        <f t="shared" si="63"/>
        <v>&lt;td&gt;Pangandaran&lt;/td&gt;</v>
      </c>
      <c r="M396" s="91" t="str">
        <f t="shared" si="64"/>
        <v>&lt;td&gt;Jawa Barat&lt;/td&gt;</v>
      </c>
      <c r="N396" s="91" t="str">
        <f t="shared" si="65"/>
        <v>&lt;td&gt;SDSS Tasikmalaya&lt;/td&gt;</v>
      </c>
      <c r="O396" s="91" t="str">
        <f t="shared" si="66"/>
        <v>&lt;td&gt;Web&lt;/td&gt;</v>
      </c>
      <c r="P396" s="91" t="str">
        <f t="shared" si="67"/>
        <v>&lt;td&gt;ST13B1&lt;/td&gt;</v>
      </c>
      <c r="Q396" s="91" t="str">
        <f t="shared" si="68"/>
        <v>&lt;td align="center"&gt;&lt;/td&gt;</v>
      </c>
      <c r="R396" s="42"/>
      <c r="S396" s="98" t="str">
        <f t="shared" si="69"/>
        <v>&lt;tr&gt;&lt;td&gt;Pangandaran&lt;/td&gt;&lt;td&gt;Jawa Barat&lt;/td&gt;&lt;td&gt;SDSS Tasikmalaya&lt;/td&gt;&lt;td&gt;Web&lt;/td&gt;&lt;td&gt;ST13B1&lt;/td&gt;&lt;td align="center"&gt;&lt;/td&gt;&lt;/tr&gt;</v>
      </c>
    </row>
    <row r="397" spans="1:19" s="8" customFormat="1" ht="21.95" customHeight="1" x14ac:dyDescent="0.25">
      <c r="A397" s="9" t="s">
        <v>621</v>
      </c>
      <c r="B397" s="10" t="s">
        <v>103</v>
      </c>
      <c r="C397" s="10" t="s">
        <v>104</v>
      </c>
      <c r="D397" s="10" t="s">
        <v>21</v>
      </c>
      <c r="E397" s="10">
        <v>28</v>
      </c>
      <c r="F397" s="10" t="s">
        <v>105</v>
      </c>
      <c r="H397" s="43" t="str">
        <f t="shared" si="60"/>
        <v>Pangkajene Kepulauan (Pangkep)</v>
      </c>
      <c r="I397" s="43" t="str">
        <f t="shared" si="61"/>
        <v/>
      </c>
      <c r="J397" s="43" t="str">
        <f t="shared" si="62"/>
        <v>Pangkajene Kepulauan (Pangkep)</v>
      </c>
      <c r="K397" s="43"/>
      <c r="L397" s="91" t="str">
        <f t="shared" si="63"/>
        <v>&lt;td&gt;Pangkajene Kepulauan (Pangkep)&lt;/td&gt;</v>
      </c>
      <c r="M397" s="91" t="str">
        <f t="shared" si="64"/>
        <v>&lt;td&gt;Sulawesi Selatan&lt;/td&gt;</v>
      </c>
      <c r="N397" s="91" t="str">
        <f t="shared" si="65"/>
        <v>&lt;td&gt;Makassar&lt;/td&gt;</v>
      </c>
      <c r="O397" s="91" t="str">
        <f t="shared" si="66"/>
        <v>&lt;td&gt;SAP&lt;/td&gt;</v>
      </c>
      <c r="P397" s="91" t="str">
        <f t="shared" si="67"/>
        <v>&lt;td&gt;28&lt;/td&gt;</v>
      </c>
      <c r="Q397" s="91" t="str">
        <f t="shared" si="68"/>
        <v>&lt;td align="center"&gt;dibuatkan 3a&lt;/td&gt;</v>
      </c>
      <c r="R397" s="42"/>
      <c r="S397" s="98" t="str">
        <f t="shared" si="69"/>
        <v>&lt;tr&gt;&lt;td&gt;Pangkajene Kepulauan (Pangkep)&lt;/td&gt;&lt;td&gt;Sulawesi Selatan&lt;/td&gt;&lt;td&gt;Makassar&lt;/td&gt;&lt;td&gt;SAP&lt;/td&gt;&lt;td&gt;28&lt;/td&gt;&lt;td align="center"&gt;dibuatkan 3a&lt;/td&gt;&lt;/tr&gt;</v>
      </c>
    </row>
    <row r="398" spans="1:19" s="8" customFormat="1" ht="21.95" customHeight="1" x14ac:dyDescent="0.25">
      <c r="A398" s="9" t="s">
        <v>622</v>
      </c>
      <c r="B398" s="10" t="s">
        <v>75</v>
      </c>
      <c r="C398" s="14" t="s">
        <v>76</v>
      </c>
      <c r="D398" s="14" t="s">
        <v>13</v>
      </c>
      <c r="E398" s="14" t="s">
        <v>77</v>
      </c>
      <c r="F398" s="10"/>
      <c r="H398" s="43" t="str">
        <f t="shared" si="60"/>
        <v>Pangkal Pinang</v>
      </c>
      <c r="I398" s="43" t="str">
        <f t="shared" si="61"/>
        <v/>
      </c>
      <c r="J398" s="43" t="str">
        <f t="shared" si="62"/>
        <v>Pangkal Pinang</v>
      </c>
      <c r="K398" s="43"/>
      <c r="L398" s="91" t="str">
        <f t="shared" si="63"/>
        <v>&lt;td&gt;Pangkal Pinang&lt;/td&gt;</v>
      </c>
      <c r="M398" s="91" t="str">
        <f t="shared" si="64"/>
        <v>&lt;td&gt;Bangka-Belitung&lt;/td&gt;</v>
      </c>
      <c r="N398" s="91" t="str">
        <f t="shared" si="65"/>
        <v>&lt;td&gt;SDSS Pangkal Pinang&lt;/td&gt;</v>
      </c>
      <c r="O398" s="91" t="str">
        <f t="shared" si="66"/>
        <v>&lt;td&gt;Web&lt;/td&gt;</v>
      </c>
      <c r="P398" s="91" t="str">
        <f t="shared" si="67"/>
        <v>&lt;td&gt;ST23B3&lt;/td&gt;</v>
      </c>
      <c r="Q398" s="91" t="str">
        <f t="shared" si="68"/>
        <v>&lt;td align="center"&gt;&lt;/td&gt;</v>
      </c>
      <c r="R398" s="42"/>
      <c r="S398" s="98" t="str">
        <f t="shared" si="69"/>
        <v>&lt;tr&gt;&lt;td&gt;Pangkal Pinang&lt;/td&gt;&lt;td&gt;Bangka-Belitung&lt;/td&gt;&lt;td&gt;SDSS Pangkal Pinang&lt;/td&gt;&lt;td&gt;Web&lt;/td&gt;&lt;td&gt;ST23B3&lt;/td&gt;&lt;td align="center"&gt;&lt;/td&gt;&lt;/tr&gt;</v>
      </c>
    </row>
    <row r="399" spans="1:19" s="8" customFormat="1" ht="21.95" customHeight="1" x14ac:dyDescent="0.25">
      <c r="A399" s="9" t="s">
        <v>623</v>
      </c>
      <c r="B399" s="10" t="s">
        <v>304</v>
      </c>
      <c r="C399" s="14" t="s">
        <v>397</v>
      </c>
      <c r="D399" s="14" t="s">
        <v>13</v>
      </c>
      <c r="E399" s="14" t="s">
        <v>398</v>
      </c>
      <c r="F399" s="10"/>
      <c r="H399" s="43" t="str">
        <f t="shared" si="60"/>
        <v>Pangkalan Bun</v>
      </c>
      <c r="I399" s="43" t="str">
        <f t="shared" si="61"/>
        <v/>
      </c>
      <c r="J399" s="43" t="str">
        <f t="shared" si="62"/>
        <v>Pangkalan Bun</v>
      </c>
      <c r="K399" s="43"/>
      <c r="L399" s="91" t="str">
        <f t="shared" si="63"/>
        <v>&lt;td&gt;Pangkalan Bun&lt;/td&gt;</v>
      </c>
      <c r="M399" s="91" t="str">
        <f t="shared" si="64"/>
        <v>&lt;td&gt;Kalimantan Tengah&lt;/td&gt;</v>
      </c>
      <c r="N399" s="91" t="str">
        <f t="shared" si="65"/>
        <v>&lt;td&gt;SDSS Sampit&lt;/td&gt;</v>
      </c>
      <c r="O399" s="91" t="str">
        <f t="shared" si="66"/>
        <v>&lt;td&gt;Web&lt;/td&gt;</v>
      </c>
      <c r="P399" s="91" t="str">
        <f t="shared" si="67"/>
        <v>&lt;td&gt;ST22A5&lt;/td&gt;</v>
      </c>
      <c r="Q399" s="91" t="str">
        <f t="shared" si="68"/>
        <v>&lt;td align="center"&gt;&lt;/td&gt;</v>
      </c>
      <c r="R399" s="42"/>
      <c r="S399" s="98" t="str">
        <f t="shared" si="69"/>
        <v>&lt;tr&gt;&lt;td&gt;Pangkalan Bun&lt;/td&gt;&lt;td&gt;Kalimantan Tengah&lt;/td&gt;&lt;td&gt;SDSS Sampit&lt;/td&gt;&lt;td&gt;Web&lt;/td&gt;&lt;td&gt;ST22A5&lt;/td&gt;&lt;td align="center"&gt;&lt;/td&gt;&lt;/tr&gt;</v>
      </c>
    </row>
    <row r="400" spans="1:19" s="8" customFormat="1" ht="21.95" customHeight="1" x14ac:dyDescent="0.25">
      <c r="A400" s="9" t="s">
        <v>624</v>
      </c>
      <c r="B400" s="10" t="s">
        <v>304</v>
      </c>
      <c r="C400" s="14" t="s">
        <v>397</v>
      </c>
      <c r="D400" s="14" t="s">
        <v>13</v>
      </c>
      <c r="E400" s="14" t="s">
        <v>398</v>
      </c>
      <c r="F400" s="10"/>
      <c r="H400" s="43" t="str">
        <f t="shared" si="60"/>
        <v>Pangkut</v>
      </c>
      <c r="I400" s="43" t="str">
        <f t="shared" si="61"/>
        <v/>
      </c>
      <c r="J400" s="43" t="str">
        <f t="shared" si="62"/>
        <v>Pangkut</v>
      </c>
      <c r="K400" s="43"/>
      <c r="L400" s="91" t="str">
        <f t="shared" si="63"/>
        <v>&lt;td&gt;Pangkut&lt;/td&gt;</v>
      </c>
      <c r="M400" s="91" t="str">
        <f t="shared" si="64"/>
        <v>&lt;td&gt;Kalimantan Tengah&lt;/td&gt;</v>
      </c>
      <c r="N400" s="91" t="str">
        <f t="shared" si="65"/>
        <v>&lt;td&gt;SDSS Sampit&lt;/td&gt;</v>
      </c>
      <c r="O400" s="91" t="str">
        <f t="shared" si="66"/>
        <v>&lt;td&gt;Web&lt;/td&gt;</v>
      </c>
      <c r="P400" s="91" t="str">
        <f t="shared" si="67"/>
        <v>&lt;td&gt;ST22A5&lt;/td&gt;</v>
      </c>
      <c r="Q400" s="91" t="str">
        <f t="shared" si="68"/>
        <v>&lt;td align="center"&gt;&lt;/td&gt;</v>
      </c>
      <c r="R400" s="42"/>
      <c r="S400" s="98" t="str">
        <f t="shared" si="69"/>
        <v>&lt;tr&gt;&lt;td&gt;Pangkut&lt;/td&gt;&lt;td&gt;Kalimantan Tengah&lt;/td&gt;&lt;td&gt;SDSS Sampit&lt;/td&gt;&lt;td&gt;Web&lt;/td&gt;&lt;td&gt;ST22A5&lt;/td&gt;&lt;td align="center"&gt;&lt;/td&gt;&lt;/tr&gt;</v>
      </c>
    </row>
    <row r="401" spans="1:19" s="8" customFormat="1" ht="21.95" customHeight="1" x14ac:dyDescent="0.25">
      <c r="A401" s="9" t="s">
        <v>625</v>
      </c>
      <c r="B401" s="10" t="s">
        <v>46</v>
      </c>
      <c r="C401" s="11" t="s">
        <v>8</v>
      </c>
      <c r="D401" s="12" t="s">
        <v>9</v>
      </c>
      <c r="E401" s="12" t="s">
        <v>9</v>
      </c>
      <c r="F401" s="10"/>
      <c r="H401" s="43" t="str">
        <f t="shared" si="60"/>
        <v>Paniai</v>
      </c>
      <c r="I401" s="43" t="str">
        <f t="shared" si="61"/>
        <v/>
      </c>
      <c r="J401" s="43" t="str">
        <f t="shared" si="62"/>
        <v>Paniai</v>
      </c>
      <c r="K401" s="43"/>
      <c r="L401" s="91" t="str">
        <f t="shared" si="63"/>
        <v>&lt;td&gt;Paniai&lt;/td&gt;</v>
      </c>
      <c r="M401" s="91" t="str">
        <f t="shared" si="64"/>
        <v>&lt;td&gt;Papua&lt;/td&gt;</v>
      </c>
      <c r="N401" s="91" t="str">
        <f t="shared" si="65"/>
        <v>&lt;td&gt;Out of Coverage&lt;/td&gt;</v>
      </c>
      <c r="O401" s="91" t="str">
        <f t="shared" si="66"/>
        <v>&lt;td&gt;-&lt;/td&gt;</v>
      </c>
      <c r="P401" s="91" t="str">
        <f t="shared" si="67"/>
        <v>&lt;td&gt;-&lt;/td&gt;</v>
      </c>
      <c r="Q401" s="91" t="str">
        <f t="shared" si="68"/>
        <v>&lt;td align="center"&gt;&lt;/td&gt;</v>
      </c>
      <c r="R401" s="42"/>
      <c r="S401" s="98" t="str">
        <f t="shared" si="69"/>
        <v>&lt;tr&gt;&lt;td&gt;Paniai&lt;/td&gt;&lt;td&gt;Papua&lt;/td&gt;&lt;td&gt;Out of Coverage&lt;/td&gt;&lt;td&gt;-&lt;/td&gt;&lt;td&gt;-&lt;/td&gt;&lt;td align="center"&gt;&lt;/td&gt;&lt;/tr&gt;</v>
      </c>
    </row>
    <row r="402" spans="1:19" s="8" customFormat="1" ht="21.95" customHeight="1" x14ac:dyDescent="0.25">
      <c r="A402" s="9" t="s">
        <v>626</v>
      </c>
      <c r="B402" s="10" t="s">
        <v>89</v>
      </c>
      <c r="C402" s="10" t="s">
        <v>202</v>
      </c>
      <c r="D402" s="10" t="s">
        <v>21</v>
      </c>
      <c r="E402" s="10">
        <v>18</v>
      </c>
      <c r="F402" s="10"/>
      <c r="H402" s="43" t="str">
        <f t="shared" si="60"/>
        <v>Pare</v>
      </c>
      <c r="I402" s="43" t="str">
        <f t="shared" si="61"/>
        <v/>
      </c>
      <c r="J402" s="43" t="str">
        <f t="shared" si="62"/>
        <v>Pare</v>
      </c>
      <c r="K402" s="43"/>
      <c r="L402" s="91" t="str">
        <f t="shared" si="63"/>
        <v>&lt;td&gt;Pare&lt;/td&gt;</v>
      </c>
      <c r="M402" s="91" t="str">
        <f t="shared" si="64"/>
        <v>&lt;td&gt;Jawa Timur&lt;/td&gt;</v>
      </c>
      <c r="N402" s="91" t="str">
        <f t="shared" si="65"/>
        <v>&lt;td&gt;Kediri&lt;/td&gt;</v>
      </c>
      <c r="O402" s="91" t="str">
        <f t="shared" si="66"/>
        <v>&lt;td&gt;SAP&lt;/td&gt;</v>
      </c>
      <c r="P402" s="91" t="str">
        <f t="shared" si="67"/>
        <v>&lt;td&gt;18&lt;/td&gt;</v>
      </c>
      <c r="Q402" s="91" t="str">
        <f t="shared" si="68"/>
        <v>&lt;td align="center"&gt;&lt;/td&gt;</v>
      </c>
      <c r="R402" s="42"/>
      <c r="S402" s="98" t="str">
        <f t="shared" si="69"/>
        <v>&lt;tr&gt;&lt;td&gt;Pare&lt;/td&gt;&lt;td&gt;Jawa Timur&lt;/td&gt;&lt;td&gt;Kediri&lt;/td&gt;&lt;td&gt;SAP&lt;/td&gt;&lt;td&gt;18&lt;/td&gt;&lt;td align="center"&gt;&lt;/td&gt;&lt;/tr&gt;</v>
      </c>
    </row>
    <row r="403" spans="1:19" s="8" customFormat="1" ht="21.95" customHeight="1" x14ac:dyDescent="0.25">
      <c r="A403" s="9" t="s">
        <v>627</v>
      </c>
      <c r="B403" s="10" t="s">
        <v>485</v>
      </c>
      <c r="C403" s="16" t="s">
        <v>628</v>
      </c>
      <c r="D403" s="16" t="s">
        <v>13</v>
      </c>
      <c r="E403" s="16" t="s">
        <v>629</v>
      </c>
      <c r="F403" s="10"/>
      <c r="H403" s="43" t="str">
        <f t="shared" si="60"/>
        <v>Pare-pare</v>
      </c>
      <c r="I403" s="43" t="str">
        <f t="shared" si="61"/>
        <v/>
      </c>
      <c r="J403" s="43" t="str">
        <f t="shared" si="62"/>
        <v>Pare-pare</v>
      </c>
      <c r="K403" s="43"/>
      <c r="L403" s="91" t="str">
        <f t="shared" si="63"/>
        <v>&lt;td&gt;Pare-pare&lt;/td&gt;</v>
      </c>
      <c r="M403" s="91" t="str">
        <f t="shared" si="64"/>
        <v>&lt;td&gt;Sulawesi Barat&lt;/td&gt;</v>
      </c>
      <c r="N403" s="91" t="str">
        <f t="shared" si="65"/>
        <v>&lt;td&gt;SSR Pinrang&lt;/td&gt;</v>
      </c>
      <c r="O403" s="91" t="str">
        <f t="shared" si="66"/>
        <v>&lt;td&gt;Web&lt;/td&gt;</v>
      </c>
      <c r="P403" s="91" t="str">
        <f t="shared" si="67"/>
        <v>&lt;td&gt;SR28B5&lt;/td&gt;</v>
      </c>
      <c r="Q403" s="91" t="str">
        <f t="shared" si="68"/>
        <v>&lt;td align="center"&gt;&lt;/td&gt;</v>
      </c>
      <c r="R403" s="42"/>
      <c r="S403" s="98" t="str">
        <f t="shared" si="69"/>
        <v>&lt;tr&gt;&lt;td&gt;Pare-pare&lt;/td&gt;&lt;td&gt;Sulawesi Barat&lt;/td&gt;&lt;td&gt;SSR Pinrang&lt;/td&gt;&lt;td&gt;Web&lt;/td&gt;&lt;td&gt;SR28B5&lt;/td&gt;&lt;td align="center"&gt;&lt;/td&gt;&lt;/tr&gt;</v>
      </c>
    </row>
    <row r="404" spans="1:19" s="8" customFormat="1" ht="21.95" customHeight="1" x14ac:dyDescent="0.25">
      <c r="A404" s="9" t="s">
        <v>630</v>
      </c>
      <c r="B404" s="10" t="s">
        <v>29</v>
      </c>
      <c r="C404" s="10" t="s">
        <v>278</v>
      </c>
      <c r="D404" s="10" t="s">
        <v>21</v>
      </c>
      <c r="E404" s="10">
        <v>24</v>
      </c>
      <c r="F404" s="10"/>
      <c r="H404" s="43" t="str">
        <f t="shared" si="60"/>
        <v>Pariaman</v>
      </c>
      <c r="I404" s="43" t="str">
        <f t="shared" si="61"/>
        <v/>
      </c>
      <c r="J404" s="43" t="str">
        <f t="shared" si="62"/>
        <v>Pariaman</v>
      </c>
      <c r="K404" s="43"/>
      <c r="L404" s="91" t="str">
        <f t="shared" si="63"/>
        <v>&lt;td&gt;Pariaman&lt;/td&gt;</v>
      </c>
      <c r="M404" s="91" t="str">
        <f t="shared" si="64"/>
        <v>&lt;td&gt;Sumatera Barat&lt;/td&gt;</v>
      </c>
      <c r="N404" s="91" t="str">
        <f t="shared" si="65"/>
        <v>&lt;td&gt;Padang&lt;/td&gt;</v>
      </c>
      <c r="O404" s="91" t="str">
        <f t="shared" si="66"/>
        <v>&lt;td&gt;SAP&lt;/td&gt;</v>
      </c>
      <c r="P404" s="91" t="str">
        <f t="shared" si="67"/>
        <v>&lt;td&gt;24&lt;/td&gt;</v>
      </c>
      <c r="Q404" s="91" t="str">
        <f t="shared" si="68"/>
        <v>&lt;td align="center"&gt;&lt;/td&gt;</v>
      </c>
      <c r="R404" s="42"/>
      <c r="S404" s="98" t="str">
        <f t="shared" si="69"/>
        <v>&lt;tr&gt;&lt;td&gt;Pariaman&lt;/td&gt;&lt;td&gt;Sumatera Barat&lt;/td&gt;&lt;td&gt;Padang&lt;/td&gt;&lt;td&gt;SAP&lt;/td&gt;&lt;td&gt;24&lt;/td&gt;&lt;td align="center"&gt;&lt;/td&gt;&lt;/tr&gt;</v>
      </c>
    </row>
    <row r="405" spans="1:19" s="8" customFormat="1" ht="21.95" customHeight="1" x14ac:dyDescent="0.25">
      <c r="A405" s="9" t="s">
        <v>631</v>
      </c>
      <c r="B405" s="10" t="s">
        <v>72</v>
      </c>
      <c r="C405" s="10" t="s">
        <v>73</v>
      </c>
      <c r="D405" s="10" t="s">
        <v>21</v>
      </c>
      <c r="E405" s="10">
        <v>36</v>
      </c>
      <c r="F405" s="10"/>
      <c r="H405" s="43" t="str">
        <f t="shared" si="60"/>
        <v>Parigi Moutong</v>
      </c>
      <c r="I405" s="43" t="str">
        <f t="shared" si="61"/>
        <v/>
      </c>
      <c r="J405" s="43" t="str">
        <f t="shared" si="62"/>
        <v>Parigi Moutong</v>
      </c>
      <c r="K405" s="43"/>
      <c r="L405" s="91" t="str">
        <f t="shared" si="63"/>
        <v>&lt;td&gt;Parigi Moutong&lt;/td&gt;</v>
      </c>
      <c r="M405" s="91" t="str">
        <f t="shared" si="64"/>
        <v>&lt;td&gt;Sulawesi Tengah&lt;/td&gt;</v>
      </c>
      <c r="N405" s="91" t="str">
        <f t="shared" si="65"/>
        <v>&lt;td&gt;Palu&lt;/td&gt;</v>
      </c>
      <c r="O405" s="91" t="str">
        <f t="shared" si="66"/>
        <v>&lt;td&gt;SAP&lt;/td&gt;</v>
      </c>
      <c r="P405" s="91" t="str">
        <f t="shared" si="67"/>
        <v>&lt;td&gt;36&lt;/td&gt;</v>
      </c>
      <c r="Q405" s="91" t="str">
        <f t="shared" si="68"/>
        <v>&lt;td align="center"&gt;&lt;/td&gt;</v>
      </c>
      <c r="R405" s="42"/>
      <c r="S405" s="98" t="str">
        <f t="shared" si="69"/>
        <v>&lt;tr&gt;&lt;td&gt;Parigi Moutong&lt;/td&gt;&lt;td&gt;Sulawesi Tengah&lt;/td&gt;&lt;td&gt;Palu&lt;/td&gt;&lt;td&gt;SAP&lt;/td&gt;&lt;td&gt;36&lt;/td&gt;&lt;td align="center"&gt;&lt;/td&gt;&lt;/tr&gt;</v>
      </c>
    </row>
    <row r="406" spans="1:19" s="8" customFormat="1" ht="21.95" customHeight="1" x14ac:dyDescent="0.25">
      <c r="A406" s="9" t="s">
        <v>632</v>
      </c>
      <c r="B406" s="10" t="s">
        <v>29</v>
      </c>
      <c r="C406" s="10" t="s">
        <v>278</v>
      </c>
      <c r="D406" s="10" t="s">
        <v>21</v>
      </c>
      <c r="E406" s="10">
        <v>24</v>
      </c>
      <c r="F406" s="10"/>
      <c r="H406" s="43" t="str">
        <f t="shared" si="60"/>
        <v>Pasaman</v>
      </c>
      <c r="I406" s="43" t="str">
        <f t="shared" si="61"/>
        <v/>
      </c>
      <c r="J406" s="43" t="str">
        <f t="shared" si="62"/>
        <v>Pasaman</v>
      </c>
      <c r="K406" s="43"/>
      <c r="L406" s="91" t="str">
        <f t="shared" si="63"/>
        <v>&lt;td&gt;Pasaman&lt;/td&gt;</v>
      </c>
      <c r="M406" s="91" t="str">
        <f t="shared" si="64"/>
        <v>&lt;td&gt;Sumatera Barat&lt;/td&gt;</v>
      </c>
      <c r="N406" s="91" t="str">
        <f t="shared" si="65"/>
        <v>&lt;td&gt;Padang&lt;/td&gt;</v>
      </c>
      <c r="O406" s="91" t="str">
        <f t="shared" si="66"/>
        <v>&lt;td&gt;SAP&lt;/td&gt;</v>
      </c>
      <c r="P406" s="91" t="str">
        <f t="shared" si="67"/>
        <v>&lt;td&gt;24&lt;/td&gt;</v>
      </c>
      <c r="Q406" s="91" t="str">
        <f t="shared" si="68"/>
        <v>&lt;td align="center"&gt;&lt;/td&gt;</v>
      </c>
      <c r="R406" s="42"/>
      <c r="S406" s="98" t="str">
        <f t="shared" si="69"/>
        <v>&lt;tr&gt;&lt;td&gt;Pasaman&lt;/td&gt;&lt;td&gt;Sumatera Barat&lt;/td&gt;&lt;td&gt;Padang&lt;/td&gt;&lt;td&gt;SAP&lt;/td&gt;&lt;td&gt;24&lt;/td&gt;&lt;td align="center"&gt;&lt;/td&gt;&lt;/tr&gt;</v>
      </c>
    </row>
    <row r="407" spans="1:19" s="8" customFormat="1" ht="21.95" customHeight="1" x14ac:dyDescent="0.25">
      <c r="A407" s="9" t="s">
        <v>633</v>
      </c>
      <c r="B407" s="10" t="s">
        <v>29</v>
      </c>
      <c r="C407" s="10" t="s">
        <v>278</v>
      </c>
      <c r="D407" s="10" t="s">
        <v>21</v>
      </c>
      <c r="E407" s="10">
        <v>24</v>
      </c>
      <c r="F407" s="10"/>
      <c r="H407" s="43" t="str">
        <f t="shared" si="60"/>
        <v>Pasaman Barat</v>
      </c>
      <c r="I407" s="43" t="str">
        <f t="shared" si="61"/>
        <v/>
      </c>
      <c r="J407" s="43" t="str">
        <f t="shared" si="62"/>
        <v>Pasaman Barat</v>
      </c>
      <c r="K407" s="43"/>
      <c r="L407" s="91" t="str">
        <f t="shared" si="63"/>
        <v>&lt;td&gt;Pasaman Barat&lt;/td&gt;</v>
      </c>
      <c r="M407" s="91" t="str">
        <f t="shared" si="64"/>
        <v>&lt;td&gt;Sumatera Barat&lt;/td&gt;</v>
      </c>
      <c r="N407" s="91" t="str">
        <f t="shared" si="65"/>
        <v>&lt;td&gt;Padang&lt;/td&gt;</v>
      </c>
      <c r="O407" s="91" t="str">
        <f t="shared" si="66"/>
        <v>&lt;td&gt;SAP&lt;/td&gt;</v>
      </c>
      <c r="P407" s="91" t="str">
        <f t="shared" si="67"/>
        <v>&lt;td&gt;24&lt;/td&gt;</v>
      </c>
      <c r="Q407" s="91" t="str">
        <f t="shared" si="68"/>
        <v>&lt;td align="center"&gt;&lt;/td&gt;</v>
      </c>
      <c r="R407" s="42"/>
      <c r="S407" s="98" t="str">
        <f t="shared" si="69"/>
        <v>&lt;tr&gt;&lt;td&gt;Pasaman Barat&lt;/td&gt;&lt;td&gt;Sumatera Barat&lt;/td&gt;&lt;td&gt;Padang&lt;/td&gt;&lt;td&gt;SAP&lt;/td&gt;&lt;td&gt;24&lt;/td&gt;&lt;td align="center"&gt;&lt;/td&gt;&lt;/tr&gt;</v>
      </c>
    </row>
    <row r="408" spans="1:19" s="8" customFormat="1" ht="21.95" customHeight="1" x14ac:dyDescent="0.25">
      <c r="A408" s="9" t="s">
        <v>634</v>
      </c>
      <c r="B408" s="10" t="s">
        <v>62</v>
      </c>
      <c r="C408" s="16" t="s">
        <v>635</v>
      </c>
      <c r="D408" s="16" t="s">
        <v>13</v>
      </c>
      <c r="E408" s="16" t="s">
        <v>636</v>
      </c>
      <c r="F408" s="10"/>
      <c r="H408" s="43" t="str">
        <f t="shared" si="60"/>
        <v>Pasir/Paser</v>
      </c>
      <c r="I408" s="43" t="str">
        <f t="shared" si="61"/>
        <v/>
      </c>
      <c r="J408" s="43" t="str">
        <f t="shared" si="62"/>
        <v>Pasir/Paser</v>
      </c>
      <c r="K408" s="43"/>
      <c r="L408" s="91" t="str">
        <f t="shared" si="63"/>
        <v>&lt;td&gt;Pasir/Paser&lt;/td&gt;</v>
      </c>
      <c r="M408" s="91" t="str">
        <f t="shared" si="64"/>
        <v>&lt;td&gt;Kalimantan Timur&lt;/td&gt;</v>
      </c>
      <c r="N408" s="91" t="str">
        <f t="shared" si="65"/>
        <v>&lt;td&gt;SSR Tanah Grogot&lt;/td&gt;</v>
      </c>
      <c r="O408" s="91" t="str">
        <f t="shared" si="66"/>
        <v>&lt;td&gt;Web&lt;/td&gt;</v>
      </c>
      <c r="P408" s="91" t="str">
        <f t="shared" si="67"/>
        <v>&lt;td&gt;SR21A6&lt;/td&gt;</v>
      </c>
      <c r="Q408" s="91" t="str">
        <f t="shared" si="68"/>
        <v>&lt;td align="center"&gt;&lt;/td&gt;</v>
      </c>
      <c r="R408" s="42"/>
      <c r="S408" s="98" t="str">
        <f t="shared" si="69"/>
        <v>&lt;tr&gt;&lt;td&gt;Pasir/Paser&lt;/td&gt;&lt;td&gt;Kalimantan Timur&lt;/td&gt;&lt;td&gt;SSR Tanah Grogot&lt;/td&gt;&lt;td&gt;Web&lt;/td&gt;&lt;td&gt;SR21A6&lt;/td&gt;&lt;td align="center"&gt;&lt;/td&gt;&lt;/tr&gt;</v>
      </c>
    </row>
    <row r="409" spans="1:19" s="8" customFormat="1" ht="21.95" customHeight="1" x14ac:dyDescent="0.25">
      <c r="A409" s="9" t="s">
        <v>637</v>
      </c>
      <c r="B409" s="10" t="s">
        <v>89</v>
      </c>
      <c r="C409" s="10" t="s">
        <v>147</v>
      </c>
      <c r="D409" s="10" t="s">
        <v>21</v>
      </c>
      <c r="E409" s="10">
        <v>26</v>
      </c>
      <c r="F409" s="10" t="s">
        <v>638</v>
      </c>
      <c r="H409" s="43" t="str">
        <f t="shared" si="60"/>
        <v>Pasuruan</v>
      </c>
      <c r="I409" s="43" t="str">
        <f t="shared" si="61"/>
        <v/>
      </c>
      <c r="J409" s="43" t="str">
        <f t="shared" si="62"/>
        <v>Pasuruan</v>
      </c>
      <c r="K409" s="43"/>
      <c r="L409" s="91" t="str">
        <f t="shared" si="63"/>
        <v>&lt;td&gt;Pasuruan&lt;/td&gt;</v>
      </c>
      <c r="M409" s="91" t="str">
        <f t="shared" si="64"/>
        <v>&lt;td&gt;Jawa Timur&lt;/td&gt;</v>
      </c>
      <c r="N409" s="91" t="str">
        <f t="shared" si="65"/>
        <v>&lt;td&gt;Malang&lt;/td&gt;</v>
      </c>
      <c r="O409" s="91" t="str">
        <f t="shared" si="66"/>
        <v>&lt;td&gt;SAP&lt;/td&gt;</v>
      </c>
      <c r="P409" s="91" t="str">
        <f t="shared" si="67"/>
        <v>&lt;td&gt;26&lt;/td&gt;</v>
      </c>
      <c r="Q409" s="91" t="str">
        <f t="shared" si="68"/>
        <v>&lt;td align="center"&gt;Kunjungan dari SASS&lt;/td&gt;</v>
      </c>
      <c r="R409" s="42"/>
      <c r="S409" s="98" t="str">
        <f t="shared" si="69"/>
        <v>&lt;tr&gt;&lt;td&gt;Pasuruan&lt;/td&gt;&lt;td&gt;Jawa Timur&lt;/td&gt;&lt;td&gt;Malang&lt;/td&gt;&lt;td&gt;SAP&lt;/td&gt;&lt;td&gt;26&lt;/td&gt;&lt;td align="center"&gt;Kunjungan dari SASS&lt;/td&gt;&lt;/tr&gt;</v>
      </c>
    </row>
    <row r="410" spans="1:19" s="8" customFormat="1" ht="21.95" customHeight="1" x14ac:dyDescent="0.25">
      <c r="A410" s="9" t="s">
        <v>639</v>
      </c>
      <c r="B410" s="10" t="s">
        <v>100</v>
      </c>
      <c r="C410" s="14" t="s">
        <v>253</v>
      </c>
      <c r="D410" s="14" t="s">
        <v>13</v>
      </c>
      <c r="E410" s="14" t="s">
        <v>254</v>
      </c>
      <c r="F410" s="10"/>
      <c r="H410" s="43" t="str">
        <f t="shared" si="60"/>
        <v>Pati</v>
      </c>
      <c r="I410" s="43" t="str">
        <f t="shared" si="61"/>
        <v/>
      </c>
      <c r="J410" s="43" t="str">
        <f t="shared" si="62"/>
        <v>Pati</v>
      </c>
      <c r="K410" s="43"/>
      <c r="L410" s="91" t="str">
        <f t="shared" si="63"/>
        <v>&lt;td&gt;Pati&lt;/td&gt;</v>
      </c>
      <c r="M410" s="91" t="str">
        <f t="shared" si="64"/>
        <v>&lt;td&gt;Jawa Tengah&lt;/td&gt;</v>
      </c>
      <c r="N410" s="91" t="str">
        <f t="shared" si="65"/>
        <v>&lt;td&gt;SDSS Kudus&lt;/td&gt;</v>
      </c>
      <c r="O410" s="91" t="str">
        <f t="shared" si="66"/>
        <v>&lt;td&gt;Web&lt;/td&gt;</v>
      </c>
      <c r="P410" s="91" t="str">
        <f t="shared" si="67"/>
        <v>&lt;td&gt;ST15A8&lt;/td&gt;</v>
      </c>
      <c r="Q410" s="91" t="str">
        <f t="shared" si="68"/>
        <v>&lt;td align="center"&gt;&lt;/td&gt;</v>
      </c>
      <c r="R410" s="42"/>
      <c r="S410" s="98" t="str">
        <f t="shared" si="69"/>
        <v>&lt;tr&gt;&lt;td&gt;Pati&lt;/td&gt;&lt;td&gt;Jawa Tengah&lt;/td&gt;&lt;td&gt;SDSS Kudus&lt;/td&gt;&lt;td&gt;Web&lt;/td&gt;&lt;td&gt;ST15A8&lt;/td&gt;&lt;td align="center"&gt;&lt;/td&gt;&lt;/tr&gt;</v>
      </c>
    </row>
    <row r="411" spans="1:19" s="8" customFormat="1" ht="21.95" customHeight="1" x14ac:dyDescent="0.25">
      <c r="A411" s="9" t="s">
        <v>640</v>
      </c>
      <c r="B411" s="10" t="s">
        <v>29</v>
      </c>
      <c r="C411" s="14" t="s">
        <v>30</v>
      </c>
      <c r="D411" s="14" t="s">
        <v>13</v>
      </c>
      <c r="E411" s="14" t="s">
        <v>31</v>
      </c>
      <c r="F411" s="10"/>
      <c r="H411" s="43" t="str">
        <f t="shared" si="60"/>
        <v>Payakumbuh</v>
      </c>
      <c r="I411" s="43" t="str">
        <f t="shared" si="61"/>
        <v/>
      </c>
      <c r="J411" s="43" t="str">
        <f t="shared" si="62"/>
        <v>Payakumbuh</v>
      </c>
      <c r="K411" s="43"/>
      <c r="L411" s="91" t="str">
        <f t="shared" si="63"/>
        <v>&lt;td&gt;Payakumbuh&lt;/td&gt;</v>
      </c>
      <c r="M411" s="91" t="str">
        <f t="shared" si="64"/>
        <v>&lt;td&gt;Sumatera Barat&lt;/td&gt;</v>
      </c>
      <c r="N411" s="91" t="str">
        <f t="shared" si="65"/>
        <v>&lt;td&gt;SDSS Bukittinggi&lt;/td&gt;</v>
      </c>
      <c r="O411" s="91" t="str">
        <f t="shared" si="66"/>
        <v>&lt;td&gt;Web&lt;/td&gt;</v>
      </c>
      <c r="P411" s="91" t="str">
        <f t="shared" si="67"/>
        <v>&lt;td&gt;ST24A1&lt;/td&gt;</v>
      </c>
      <c r="Q411" s="91" t="str">
        <f t="shared" si="68"/>
        <v>&lt;td align="center"&gt;&lt;/td&gt;</v>
      </c>
      <c r="R411" s="42"/>
      <c r="S411" s="98" t="str">
        <f t="shared" si="69"/>
        <v>&lt;tr&gt;&lt;td&gt;Payakumbuh&lt;/td&gt;&lt;td&gt;Sumatera Barat&lt;/td&gt;&lt;td&gt;SDSS Bukittinggi&lt;/td&gt;&lt;td&gt;Web&lt;/td&gt;&lt;td&gt;ST24A1&lt;/td&gt;&lt;td align="center"&gt;&lt;/td&gt;&lt;/tr&gt;</v>
      </c>
    </row>
    <row r="412" spans="1:19" s="8" customFormat="1" ht="21.95" customHeight="1" x14ac:dyDescent="0.25">
      <c r="A412" s="9" t="s">
        <v>641</v>
      </c>
      <c r="B412" s="10" t="s">
        <v>46</v>
      </c>
      <c r="C412" s="11" t="s">
        <v>8</v>
      </c>
      <c r="D412" s="12" t="s">
        <v>9</v>
      </c>
      <c r="E412" s="12" t="s">
        <v>9</v>
      </c>
      <c r="F412" s="10"/>
      <c r="H412" s="43" t="str">
        <f t="shared" si="60"/>
        <v>Pegunungan Bintang</v>
      </c>
      <c r="I412" s="43" t="str">
        <f t="shared" si="61"/>
        <v/>
      </c>
      <c r="J412" s="43" t="str">
        <f t="shared" si="62"/>
        <v>Pegunungan Bintang</v>
      </c>
      <c r="K412" s="43"/>
      <c r="L412" s="91" t="str">
        <f t="shared" si="63"/>
        <v>&lt;td&gt;Pegunungan Bintang&lt;/td&gt;</v>
      </c>
      <c r="M412" s="91" t="str">
        <f t="shared" si="64"/>
        <v>&lt;td&gt;Papua&lt;/td&gt;</v>
      </c>
      <c r="N412" s="91" t="str">
        <f t="shared" si="65"/>
        <v>&lt;td&gt;Out of Coverage&lt;/td&gt;</v>
      </c>
      <c r="O412" s="91" t="str">
        <f t="shared" si="66"/>
        <v>&lt;td&gt;-&lt;/td&gt;</v>
      </c>
      <c r="P412" s="91" t="str">
        <f t="shared" si="67"/>
        <v>&lt;td&gt;-&lt;/td&gt;</v>
      </c>
      <c r="Q412" s="91" t="str">
        <f t="shared" si="68"/>
        <v>&lt;td align="center"&gt;&lt;/td&gt;</v>
      </c>
      <c r="R412" s="42"/>
      <c r="S412" s="98" t="str">
        <f t="shared" si="69"/>
        <v>&lt;tr&gt;&lt;td&gt;Pegunungan Bintang&lt;/td&gt;&lt;td&gt;Papua&lt;/td&gt;&lt;td&gt;Out of Coverage&lt;/td&gt;&lt;td&gt;-&lt;/td&gt;&lt;td&gt;-&lt;/td&gt;&lt;td align="center"&gt;&lt;/td&gt;&lt;/tr&gt;</v>
      </c>
    </row>
    <row r="413" spans="1:19" s="8" customFormat="1" ht="21.95" customHeight="1" x14ac:dyDescent="0.25">
      <c r="A413" s="9" t="s">
        <v>642</v>
      </c>
      <c r="B413" s="10" t="s">
        <v>100</v>
      </c>
      <c r="C413" s="14" t="s">
        <v>142</v>
      </c>
      <c r="D413" s="14" t="s">
        <v>13</v>
      </c>
      <c r="E413" s="14" t="s">
        <v>143</v>
      </c>
      <c r="F413" s="10"/>
      <c r="H413" s="43" t="str">
        <f t="shared" si="60"/>
        <v>Pekalongan</v>
      </c>
      <c r="I413" s="43" t="str">
        <f t="shared" si="61"/>
        <v/>
      </c>
      <c r="J413" s="43" t="str">
        <f t="shared" si="62"/>
        <v>Pekalongan</v>
      </c>
      <c r="K413" s="43"/>
      <c r="L413" s="91" t="str">
        <f t="shared" si="63"/>
        <v>&lt;td&gt;Pekalongan&lt;/td&gt;</v>
      </c>
      <c r="M413" s="91" t="str">
        <f t="shared" si="64"/>
        <v>&lt;td&gt;Jawa Tengah&lt;/td&gt;</v>
      </c>
      <c r="N413" s="91" t="str">
        <f t="shared" si="65"/>
        <v>&lt;td&gt;SDSS Pekalongan&lt;/td&gt;</v>
      </c>
      <c r="O413" s="91" t="str">
        <f t="shared" si="66"/>
        <v>&lt;td&gt;Web&lt;/td&gt;</v>
      </c>
      <c r="P413" s="91" t="str">
        <f t="shared" si="67"/>
        <v>&lt;td&gt;ST15A9&lt;/td&gt;</v>
      </c>
      <c r="Q413" s="91" t="str">
        <f t="shared" si="68"/>
        <v>&lt;td align="center"&gt;&lt;/td&gt;</v>
      </c>
      <c r="R413" s="42"/>
      <c r="S413" s="98" t="str">
        <f t="shared" si="69"/>
        <v>&lt;tr&gt;&lt;td&gt;Pekalongan&lt;/td&gt;&lt;td&gt;Jawa Tengah&lt;/td&gt;&lt;td&gt;SDSS Pekalongan&lt;/td&gt;&lt;td&gt;Web&lt;/td&gt;&lt;td&gt;ST15A9&lt;/td&gt;&lt;td align="center"&gt;&lt;/td&gt;&lt;/tr&gt;</v>
      </c>
    </row>
    <row r="414" spans="1:19" s="8" customFormat="1" ht="21.95" customHeight="1" x14ac:dyDescent="0.25">
      <c r="A414" s="9" t="s">
        <v>93</v>
      </c>
      <c r="B414" s="10" t="s">
        <v>54</v>
      </c>
      <c r="C414" s="10" t="s">
        <v>93</v>
      </c>
      <c r="D414" s="10" t="s">
        <v>21</v>
      </c>
      <c r="E414" s="10">
        <v>25</v>
      </c>
      <c r="F414" s="10"/>
      <c r="H414" s="43" t="str">
        <f t="shared" si="60"/>
        <v>Pekanbaru</v>
      </c>
      <c r="I414" s="43" t="str">
        <f t="shared" si="61"/>
        <v/>
      </c>
      <c r="J414" s="43" t="str">
        <f t="shared" si="62"/>
        <v>Pekanbaru</v>
      </c>
      <c r="K414" s="43"/>
      <c r="L414" s="91" t="str">
        <f t="shared" si="63"/>
        <v>&lt;td&gt;Pekanbaru&lt;/td&gt;</v>
      </c>
      <c r="M414" s="91" t="str">
        <f t="shared" si="64"/>
        <v>&lt;td&gt;Riau&lt;/td&gt;</v>
      </c>
      <c r="N414" s="91" t="str">
        <f t="shared" si="65"/>
        <v>&lt;td&gt;Pekanbaru&lt;/td&gt;</v>
      </c>
      <c r="O414" s="91" t="str">
        <f t="shared" si="66"/>
        <v>&lt;td&gt;SAP&lt;/td&gt;</v>
      </c>
      <c r="P414" s="91" t="str">
        <f t="shared" si="67"/>
        <v>&lt;td&gt;25&lt;/td&gt;</v>
      </c>
      <c r="Q414" s="91" t="str">
        <f t="shared" si="68"/>
        <v>&lt;td align="center"&gt;&lt;/td&gt;</v>
      </c>
      <c r="R414" s="42"/>
      <c r="S414" s="98" t="str">
        <f t="shared" si="69"/>
        <v>&lt;tr&gt;&lt;td&gt;Pekanbaru&lt;/td&gt;&lt;td&gt;Riau&lt;/td&gt;&lt;td&gt;Pekanbaru&lt;/td&gt;&lt;td&gt;SAP&lt;/td&gt;&lt;td&gt;25&lt;/td&gt;&lt;td align="center"&gt;&lt;/td&gt;&lt;/tr&gt;</v>
      </c>
    </row>
    <row r="415" spans="1:19" s="8" customFormat="1" ht="21.95" customHeight="1" x14ac:dyDescent="0.25">
      <c r="A415" s="9" t="s">
        <v>643</v>
      </c>
      <c r="B415" s="10" t="s">
        <v>54</v>
      </c>
      <c r="C415" s="10" t="s">
        <v>93</v>
      </c>
      <c r="D415" s="10" t="s">
        <v>21</v>
      </c>
      <c r="E415" s="10">
        <v>25</v>
      </c>
      <c r="F415" s="10"/>
      <c r="H415" s="43" t="str">
        <f t="shared" si="60"/>
        <v>Pelalawan</v>
      </c>
      <c r="I415" s="43" t="str">
        <f t="shared" si="61"/>
        <v/>
      </c>
      <c r="J415" s="43" t="str">
        <f t="shared" si="62"/>
        <v>Pelalawan</v>
      </c>
      <c r="K415" s="43"/>
      <c r="L415" s="91" t="str">
        <f t="shared" si="63"/>
        <v>&lt;td&gt;Pelalawan&lt;/td&gt;</v>
      </c>
      <c r="M415" s="91" t="str">
        <f t="shared" si="64"/>
        <v>&lt;td&gt;Riau&lt;/td&gt;</v>
      </c>
      <c r="N415" s="91" t="str">
        <f t="shared" si="65"/>
        <v>&lt;td&gt;Pekanbaru&lt;/td&gt;</v>
      </c>
      <c r="O415" s="91" t="str">
        <f t="shared" si="66"/>
        <v>&lt;td&gt;SAP&lt;/td&gt;</v>
      </c>
      <c r="P415" s="91" t="str">
        <f t="shared" si="67"/>
        <v>&lt;td&gt;25&lt;/td&gt;</v>
      </c>
      <c r="Q415" s="91" t="str">
        <f t="shared" si="68"/>
        <v>&lt;td align="center"&gt;&lt;/td&gt;</v>
      </c>
      <c r="R415" s="42"/>
      <c r="S415" s="98" t="str">
        <f t="shared" si="69"/>
        <v>&lt;tr&gt;&lt;td&gt;Pelalawan&lt;/td&gt;&lt;td&gt;Riau&lt;/td&gt;&lt;td&gt;Pekanbaru&lt;/td&gt;&lt;td&gt;SAP&lt;/td&gt;&lt;td&gt;25&lt;/td&gt;&lt;td align="center"&gt;&lt;/td&gt;&lt;/tr&gt;</v>
      </c>
    </row>
    <row r="416" spans="1:19" s="8" customFormat="1" ht="21.95" customHeight="1" x14ac:dyDescent="0.25">
      <c r="A416" s="9" t="s">
        <v>644</v>
      </c>
      <c r="B416" s="10" t="s">
        <v>100</v>
      </c>
      <c r="C416" s="14" t="s">
        <v>230</v>
      </c>
      <c r="D416" s="14" t="s">
        <v>13</v>
      </c>
      <c r="E416" s="14" t="s">
        <v>231</v>
      </c>
      <c r="F416" s="10"/>
      <c r="H416" s="43" t="str">
        <f t="shared" si="60"/>
        <v>Pemalang</v>
      </c>
      <c r="I416" s="43" t="str">
        <f t="shared" si="61"/>
        <v/>
      </c>
      <c r="J416" s="43" t="str">
        <f t="shared" si="62"/>
        <v>Pemalang</v>
      </c>
      <c r="K416" s="43"/>
      <c r="L416" s="91" t="str">
        <f t="shared" si="63"/>
        <v>&lt;td&gt;Pemalang&lt;/td&gt;</v>
      </c>
      <c r="M416" s="91" t="str">
        <f t="shared" si="64"/>
        <v>&lt;td&gt;Jawa Tengah&lt;/td&gt;</v>
      </c>
      <c r="N416" s="91" t="str">
        <f t="shared" si="65"/>
        <v>&lt;td&gt;SDSS Tegal&lt;/td&gt;</v>
      </c>
      <c r="O416" s="91" t="str">
        <f t="shared" si="66"/>
        <v>&lt;td&gt;Web&lt;/td&gt;</v>
      </c>
      <c r="P416" s="91" t="str">
        <f t="shared" si="67"/>
        <v>&lt;td&gt;ST14A7&lt;/td&gt;</v>
      </c>
      <c r="Q416" s="91" t="str">
        <f t="shared" si="68"/>
        <v>&lt;td align="center"&gt;&lt;/td&gt;</v>
      </c>
      <c r="R416" s="42"/>
      <c r="S416" s="98" t="str">
        <f t="shared" si="69"/>
        <v>&lt;tr&gt;&lt;td&gt;Pemalang&lt;/td&gt;&lt;td&gt;Jawa Tengah&lt;/td&gt;&lt;td&gt;SDSS Tegal&lt;/td&gt;&lt;td&gt;Web&lt;/td&gt;&lt;td&gt;ST14A7&lt;/td&gt;&lt;td align="center"&gt;&lt;/td&gt;&lt;/tr&gt;</v>
      </c>
    </row>
    <row r="417" spans="1:19" s="8" customFormat="1" ht="21.95" customHeight="1" x14ac:dyDescent="0.25">
      <c r="A417" s="9" t="s">
        <v>645</v>
      </c>
      <c r="B417" s="10" t="s">
        <v>100</v>
      </c>
      <c r="C417" s="14" t="s">
        <v>142</v>
      </c>
      <c r="D417" s="14" t="s">
        <v>13</v>
      </c>
      <c r="E417" s="14" t="s">
        <v>143</v>
      </c>
      <c r="F417" s="10"/>
      <c r="H417" s="43" t="str">
        <f t="shared" si="60"/>
        <v>Pemalang</v>
      </c>
      <c r="I417" s="43" t="str">
        <f t="shared" si="61"/>
        <v>Kec. Ampelgading</v>
      </c>
      <c r="J417" s="43" t="str">
        <f t="shared" si="62"/>
        <v>Pemalang - &lt;span style="font-style: oblique; color: #03F; font-weight: lighter;"&gt;Kec. Ampelgading</v>
      </c>
      <c r="K417" s="43"/>
      <c r="L417" s="91" t="str">
        <f t="shared" si="63"/>
        <v>&lt;td&gt;Pemalang - &lt;span style="font-style: oblique; color: #03F; font-weight: lighter;"&gt;Kec. Ampelgading&lt;/td&gt;</v>
      </c>
      <c r="M417" s="91" t="str">
        <f t="shared" si="64"/>
        <v>&lt;td&gt;Jawa Tengah&lt;/td&gt;</v>
      </c>
      <c r="N417" s="91" t="str">
        <f t="shared" si="65"/>
        <v>&lt;td&gt;SDSS Pekalongan&lt;/td&gt;</v>
      </c>
      <c r="O417" s="91" t="str">
        <f t="shared" si="66"/>
        <v>&lt;td&gt;Web&lt;/td&gt;</v>
      </c>
      <c r="P417" s="91" t="str">
        <f t="shared" si="67"/>
        <v>&lt;td&gt;ST15A9&lt;/td&gt;</v>
      </c>
      <c r="Q417" s="91" t="str">
        <f t="shared" si="68"/>
        <v>&lt;td align="center"&gt;&lt;/td&gt;</v>
      </c>
      <c r="R417" s="42"/>
      <c r="S417" s="98" t="str">
        <f t="shared" si="69"/>
        <v>&lt;tr&gt;&lt;td&gt;Pemalang - &lt;span style="font-style: oblique; color: #03F; font-weight: lighter;"&gt;Kec. Ampelgading&lt;/td&gt;&lt;td&gt;Jawa Tengah&lt;/td&gt;&lt;td&gt;SDSS Pekalongan&lt;/td&gt;&lt;td&gt;Web&lt;/td&gt;&lt;td&gt;ST15A9&lt;/td&gt;&lt;td align="center"&gt;&lt;/td&gt;&lt;/tr&gt;</v>
      </c>
    </row>
    <row r="418" spans="1:19" s="8" customFormat="1" ht="21.95" customHeight="1" x14ac:dyDescent="0.25">
      <c r="A418" s="9" t="s">
        <v>646</v>
      </c>
      <c r="B418" s="10" t="s">
        <v>100</v>
      </c>
      <c r="C418" s="14" t="s">
        <v>142</v>
      </c>
      <c r="D418" s="14" t="s">
        <v>13</v>
      </c>
      <c r="E418" s="14" t="s">
        <v>143</v>
      </c>
      <c r="F418" s="10"/>
      <c r="H418" s="43" t="str">
        <f t="shared" si="60"/>
        <v>Pemalang</v>
      </c>
      <c r="I418" s="43" t="str">
        <f t="shared" si="61"/>
        <v>Kec. Comal</v>
      </c>
      <c r="J418" s="43" t="str">
        <f t="shared" si="62"/>
        <v>Pemalang - &lt;span style="font-style: oblique; color: #03F; font-weight: lighter;"&gt;Kec. Comal</v>
      </c>
      <c r="K418" s="43"/>
      <c r="L418" s="91" t="str">
        <f t="shared" si="63"/>
        <v>&lt;td&gt;Pemalang - &lt;span style="font-style: oblique; color: #03F; font-weight: lighter;"&gt;Kec. Comal&lt;/td&gt;</v>
      </c>
      <c r="M418" s="91" t="str">
        <f t="shared" si="64"/>
        <v>&lt;td&gt;Jawa Tengah&lt;/td&gt;</v>
      </c>
      <c r="N418" s="91" t="str">
        <f t="shared" si="65"/>
        <v>&lt;td&gt;SDSS Pekalongan&lt;/td&gt;</v>
      </c>
      <c r="O418" s="91" t="str">
        <f t="shared" si="66"/>
        <v>&lt;td&gt;Web&lt;/td&gt;</v>
      </c>
      <c r="P418" s="91" t="str">
        <f t="shared" si="67"/>
        <v>&lt;td&gt;ST15A9&lt;/td&gt;</v>
      </c>
      <c r="Q418" s="91" t="str">
        <f t="shared" si="68"/>
        <v>&lt;td align="center"&gt;&lt;/td&gt;</v>
      </c>
      <c r="R418" s="42"/>
      <c r="S418" s="98" t="str">
        <f t="shared" si="69"/>
        <v>&lt;tr&gt;&lt;td&gt;Pemalang - &lt;span style="font-style: oblique; color: #03F; font-weight: lighter;"&gt;Kec. Comal&lt;/td&gt;&lt;td&gt;Jawa Tengah&lt;/td&gt;&lt;td&gt;SDSS Pekalongan&lt;/td&gt;&lt;td&gt;Web&lt;/td&gt;&lt;td&gt;ST15A9&lt;/td&gt;&lt;td align="center"&gt;&lt;/td&gt;&lt;/tr&gt;</v>
      </c>
    </row>
    <row r="419" spans="1:19" s="8" customFormat="1" ht="21.95" customHeight="1" x14ac:dyDescent="0.25">
      <c r="A419" s="9" t="s">
        <v>647</v>
      </c>
      <c r="B419" s="10" t="s">
        <v>100</v>
      </c>
      <c r="C419" s="14" t="s">
        <v>142</v>
      </c>
      <c r="D419" s="14" t="s">
        <v>13</v>
      </c>
      <c r="E419" s="14" t="s">
        <v>143</v>
      </c>
      <c r="F419" s="10"/>
      <c r="H419" s="43" t="str">
        <f t="shared" si="60"/>
        <v>Pemalang</v>
      </c>
      <c r="I419" s="43" t="str">
        <f t="shared" si="61"/>
        <v>Kec. Petarukan</v>
      </c>
      <c r="J419" s="43" t="str">
        <f t="shared" si="62"/>
        <v>Pemalang - &lt;span style="font-style: oblique; color: #03F; font-weight: lighter;"&gt;Kec. Petarukan</v>
      </c>
      <c r="K419" s="43"/>
      <c r="L419" s="91" t="str">
        <f t="shared" si="63"/>
        <v>&lt;td&gt;Pemalang - &lt;span style="font-style: oblique; color: #03F; font-weight: lighter;"&gt;Kec. Petarukan&lt;/td&gt;</v>
      </c>
      <c r="M419" s="91" t="str">
        <f t="shared" si="64"/>
        <v>&lt;td&gt;Jawa Tengah&lt;/td&gt;</v>
      </c>
      <c r="N419" s="91" t="str">
        <f t="shared" si="65"/>
        <v>&lt;td&gt;SDSS Pekalongan&lt;/td&gt;</v>
      </c>
      <c r="O419" s="91" t="str">
        <f t="shared" si="66"/>
        <v>&lt;td&gt;Web&lt;/td&gt;</v>
      </c>
      <c r="P419" s="91" t="str">
        <f t="shared" si="67"/>
        <v>&lt;td&gt;ST15A9&lt;/td&gt;</v>
      </c>
      <c r="Q419" s="91" t="str">
        <f t="shared" si="68"/>
        <v>&lt;td align="center"&gt;&lt;/td&gt;</v>
      </c>
      <c r="R419" s="42"/>
      <c r="S419" s="98" t="str">
        <f t="shared" si="69"/>
        <v>&lt;tr&gt;&lt;td&gt;Pemalang - &lt;span style="font-style: oblique; color: #03F; font-weight: lighter;"&gt;Kec. Petarukan&lt;/td&gt;&lt;td&gt;Jawa Tengah&lt;/td&gt;&lt;td&gt;SDSS Pekalongan&lt;/td&gt;&lt;td&gt;Web&lt;/td&gt;&lt;td&gt;ST15A9&lt;/td&gt;&lt;td align="center"&gt;&lt;/td&gt;&lt;/tr&gt;</v>
      </c>
    </row>
    <row r="420" spans="1:19" s="8" customFormat="1" ht="21.95" customHeight="1" x14ac:dyDescent="0.25">
      <c r="A420" s="9" t="s">
        <v>648</v>
      </c>
      <c r="B420" s="10" t="s">
        <v>100</v>
      </c>
      <c r="C420" s="14" t="s">
        <v>142</v>
      </c>
      <c r="D420" s="14" t="s">
        <v>13</v>
      </c>
      <c r="E420" s="14" t="s">
        <v>143</v>
      </c>
      <c r="F420" s="10"/>
      <c r="H420" s="43" t="str">
        <f t="shared" si="60"/>
        <v>Pemalang</v>
      </c>
      <c r="I420" s="43" t="str">
        <f t="shared" si="61"/>
        <v>Kec. Ulujami</v>
      </c>
      <c r="J420" s="43" t="str">
        <f t="shared" si="62"/>
        <v>Pemalang - &lt;span style="font-style: oblique; color: #03F; font-weight: lighter;"&gt;Kec. Ulujami</v>
      </c>
      <c r="K420" s="43"/>
      <c r="L420" s="91" t="str">
        <f t="shared" si="63"/>
        <v>&lt;td&gt;Pemalang - &lt;span style="font-style: oblique; color: #03F; font-weight: lighter;"&gt;Kec. Ulujami&lt;/td&gt;</v>
      </c>
      <c r="M420" s="91" t="str">
        <f t="shared" si="64"/>
        <v>&lt;td&gt;Jawa Tengah&lt;/td&gt;</v>
      </c>
      <c r="N420" s="91" t="str">
        <f t="shared" si="65"/>
        <v>&lt;td&gt;SDSS Pekalongan&lt;/td&gt;</v>
      </c>
      <c r="O420" s="91" t="str">
        <f t="shared" si="66"/>
        <v>&lt;td&gt;Web&lt;/td&gt;</v>
      </c>
      <c r="P420" s="91" t="str">
        <f t="shared" si="67"/>
        <v>&lt;td&gt;ST15A9&lt;/td&gt;</v>
      </c>
      <c r="Q420" s="91" t="str">
        <f t="shared" si="68"/>
        <v>&lt;td align="center"&gt;&lt;/td&gt;</v>
      </c>
      <c r="R420" s="42"/>
      <c r="S420" s="98" t="str">
        <f t="shared" si="69"/>
        <v>&lt;tr&gt;&lt;td&gt;Pemalang - &lt;span style="font-style: oblique; color: #03F; font-weight: lighter;"&gt;Kec. Ulujami&lt;/td&gt;&lt;td&gt;Jawa Tengah&lt;/td&gt;&lt;td&gt;SDSS Pekalongan&lt;/td&gt;&lt;td&gt;Web&lt;/td&gt;&lt;td&gt;ST15A9&lt;/td&gt;&lt;td align="center"&gt;&lt;/td&gt;&lt;/tr&gt;</v>
      </c>
    </row>
    <row r="421" spans="1:19" s="8" customFormat="1" ht="21.95" customHeight="1" x14ac:dyDescent="0.25">
      <c r="A421" s="9" t="s">
        <v>649</v>
      </c>
      <c r="B421" s="10" t="s">
        <v>39</v>
      </c>
      <c r="C421" s="16" t="s">
        <v>650</v>
      </c>
      <c r="D421" s="16" t="s">
        <v>13</v>
      </c>
      <c r="E421" s="16" t="s">
        <v>651</v>
      </c>
      <c r="F421" s="10"/>
      <c r="H421" s="43" t="str">
        <f t="shared" si="60"/>
        <v>Pematang Siantar</v>
      </c>
      <c r="I421" s="43" t="str">
        <f t="shared" si="61"/>
        <v/>
      </c>
      <c r="J421" s="43" t="str">
        <f t="shared" si="62"/>
        <v>Pematang Siantar</v>
      </c>
      <c r="K421" s="43"/>
      <c r="L421" s="91" t="str">
        <f t="shared" si="63"/>
        <v>&lt;td&gt;Pematang Siantar&lt;/td&gt;</v>
      </c>
      <c r="M421" s="91" t="str">
        <f t="shared" si="64"/>
        <v>&lt;td&gt;Sumatera Utara&lt;/td&gt;</v>
      </c>
      <c r="N421" s="91" t="str">
        <f t="shared" si="65"/>
        <v>&lt;td&gt;SSR Pematang Siantar&lt;/td&gt;</v>
      </c>
      <c r="O421" s="91" t="str">
        <f t="shared" si="66"/>
        <v>&lt;td&gt;Web&lt;/td&gt;</v>
      </c>
      <c r="P421" s="91" t="str">
        <f t="shared" si="67"/>
        <v>&lt;td&gt;SR27C0&lt;/td&gt;</v>
      </c>
      <c r="Q421" s="91" t="str">
        <f t="shared" si="68"/>
        <v>&lt;td align="center"&gt;&lt;/td&gt;</v>
      </c>
      <c r="R421" s="42"/>
      <c r="S421" s="98" t="str">
        <f t="shared" si="69"/>
        <v>&lt;tr&gt;&lt;td&gt;Pematang Siantar&lt;/td&gt;&lt;td&gt;Sumatera Utara&lt;/td&gt;&lt;td&gt;SSR Pematang Siantar&lt;/td&gt;&lt;td&gt;Web&lt;/td&gt;&lt;td&gt;SR27C0&lt;/td&gt;&lt;td align="center"&gt;&lt;/td&gt;&lt;/tr&gt;</v>
      </c>
    </row>
    <row r="422" spans="1:19" s="8" customFormat="1" ht="21.95" customHeight="1" x14ac:dyDescent="0.25">
      <c r="A422" s="9" t="s">
        <v>652</v>
      </c>
      <c r="B422" s="10" t="s">
        <v>39</v>
      </c>
      <c r="C422" s="16" t="s">
        <v>650</v>
      </c>
      <c r="D422" s="16" t="s">
        <v>13</v>
      </c>
      <c r="E422" s="16" t="s">
        <v>651</v>
      </c>
      <c r="F422" s="10"/>
      <c r="H422" s="43" t="str">
        <f t="shared" si="60"/>
        <v>Pematang Siantar</v>
      </c>
      <c r="I422" s="43" t="str">
        <f t="shared" si="61"/>
        <v>Bukit maraja bah jambi</v>
      </c>
      <c r="J422" s="43" t="str">
        <f t="shared" si="62"/>
        <v>Pematang Siantar - &lt;span style="font-style: oblique; color: #03F; font-weight: lighter;"&gt;Bukit maraja bah jambi</v>
      </c>
      <c r="K422" s="43"/>
      <c r="L422" s="91" t="str">
        <f t="shared" si="63"/>
        <v>&lt;td&gt;Pematang Siantar - &lt;span style="font-style: oblique; color: #03F; font-weight: lighter;"&gt;Bukit maraja bah jambi&lt;/td&gt;</v>
      </c>
      <c r="M422" s="91" t="str">
        <f t="shared" si="64"/>
        <v>&lt;td&gt;Sumatera Utara&lt;/td&gt;</v>
      </c>
      <c r="N422" s="91" t="str">
        <f t="shared" si="65"/>
        <v>&lt;td&gt;SSR Pematang Siantar&lt;/td&gt;</v>
      </c>
      <c r="O422" s="91" t="str">
        <f t="shared" si="66"/>
        <v>&lt;td&gt;Web&lt;/td&gt;</v>
      </c>
      <c r="P422" s="91" t="str">
        <f t="shared" si="67"/>
        <v>&lt;td&gt;SR27C0&lt;/td&gt;</v>
      </c>
      <c r="Q422" s="91" t="str">
        <f t="shared" si="68"/>
        <v>&lt;td align="center"&gt;&lt;/td&gt;</v>
      </c>
      <c r="R422" s="42"/>
      <c r="S422" s="98" t="str">
        <f t="shared" si="69"/>
        <v>&lt;tr&gt;&lt;td&gt;Pematang Siantar - &lt;span style="font-style: oblique; color: #03F; font-weight: lighter;"&gt;Bukit maraja bah jambi&lt;/td&gt;&lt;td&gt;Sumatera Utara&lt;/td&gt;&lt;td&gt;SSR Pematang Siantar&lt;/td&gt;&lt;td&gt;Web&lt;/td&gt;&lt;td&gt;SR27C0&lt;/td&gt;&lt;td align="center"&gt;&lt;/td&gt;&lt;/tr&gt;</v>
      </c>
    </row>
    <row r="423" spans="1:19" s="8" customFormat="1" ht="21.95" customHeight="1" x14ac:dyDescent="0.25">
      <c r="A423" s="9" t="s">
        <v>653</v>
      </c>
      <c r="B423" s="10" t="s">
        <v>39</v>
      </c>
      <c r="C423" s="16" t="s">
        <v>650</v>
      </c>
      <c r="D423" s="16" t="s">
        <v>13</v>
      </c>
      <c r="E423" s="16" t="s">
        <v>651</v>
      </c>
      <c r="F423" s="10"/>
      <c r="H423" s="43" t="str">
        <f t="shared" si="60"/>
        <v>Pematang Siantar</v>
      </c>
      <c r="I423" s="43" t="str">
        <f t="shared" si="61"/>
        <v>Dolok panribuan</v>
      </c>
      <c r="J423" s="43" t="str">
        <f t="shared" si="62"/>
        <v>Pematang Siantar - &lt;span style="font-style: oblique; color: #03F; font-weight: lighter;"&gt;Dolok panribuan</v>
      </c>
      <c r="K423" s="43"/>
      <c r="L423" s="91" t="str">
        <f t="shared" si="63"/>
        <v>&lt;td&gt;Pematang Siantar - &lt;span style="font-style: oblique; color: #03F; font-weight: lighter;"&gt;Dolok panribuan&lt;/td&gt;</v>
      </c>
      <c r="M423" s="91" t="str">
        <f t="shared" si="64"/>
        <v>&lt;td&gt;Sumatera Utara&lt;/td&gt;</v>
      </c>
      <c r="N423" s="91" t="str">
        <f t="shared" si="65"/>
        <v>&lt;td&gt;SSR Pematang Siantar&lt;/td&gt;</v>
      </c>
      <c r="O423" s="91" t="str">
        <f t="shared" si="66"/>
        <v>&lt;td&gt;Web&lt;/td&gt;</v>
      </c>
      <c r="P423" s="91" t="str">
        <f t="shared" si="67"/>
        <v>&lt;td&gt;SR27C0&lt;/td&gt;</v>
      </c>
      <c r="Q423" s="91" t="str">
        <f t="shared" si="68"/>
        <v>&lt;td align="center"&gt;&lt;/td&gt;</v>
      </c>
      <c r="R423" s="42"/>
      <c r="S423" s="98" t="str">
        <f t="shared" si="69"/>
        <v>&lt;tr&gt;&lt;td&gt;Pematang Siantar - &lt;span style="font-style: oblique; color: #03F; font-weight: lighter;"&gt;Dolok panribuan&lt;/td&gt;&lt;td&gt;Sumatera Utara&lt;/td&gt;&lt;td&gt;SSR Pematang Siantar&lt;/td&gt;&lt;td&gt;Web&lt;/td&gt;&lt;td&gt;SR27C0&lt;/td&gt;&lt;td align="center"&gt;&lt;/td&gt;&lt;/tr&gt;</v>
      </c>
    </row>
    <row r="424" spans="1:19" s="8" customFormat="1" ht="21.95" customHeight="1" x14ac:dyDescent="0.25">
      <c r="A424" s="9" t="s">
        <v>654</v>
      </c>
      <c r="B424" s="10" t="s">
        <v>39</v>
      </c>
      <c r="C424" s="16" t="s">
        <v>650</v>
      </c>
      <c r="D424" s="16" t="s">
        <v>13</v>
      </c>
      <c r="E424" s="16" t="s">
        <v>651</v>
      </c>
      <c r="F424" s="10"/>
      <c r="H424" s="43" t="str">
        <f t="shared" si="60"/>
        <v>Pematang Siantar</v>
      </c>
      <c r="I424" s="43" t="str">
        <f t="shared" si="61"/>
        <v>Gunung Malela</v>
      </c>
      <c r="J424" s="43" t="str">
        <f t="shared" si="62"/>
        <v>Pematang Siantar - &lt;span style="font-style: oblique; color: #03F; font-weight: lighter;"&gt;Gunung Malela</v>
      </c>
      <c r="K424" s="43"/>
      <c r="L424" s="91" t="str">
        <f t="shared" si="63"/>
        <v>&lt;td&gt;Pematang Siantar - &lt;span style="font-style: oblique; color: #03F; font-weight: lighter;"&gt;Gunung Malela&lt;/td&gt;</v>
      </c>
      <c r="M424" s="91" t="str">
        <f t="shared" si="64"/>
        <v>&lt;td&gt;Sumatera Utara&lt;/td&gt;</v>
      </c>
      <c r="N424" s="91" t="str">
        <f t="shared" si="65"/>
        <v>&lt;td&gt;SSR Pematang Siantar&lt;/td&gt;</v>
      </c>
      <c r="O424" s="91" t="str">
        <f t="shared" si="66"/>
        <v>&lt;td&gt;Web&lt;/td&gt;</v>
      </c>
      <c r="P424" s="91" t="str">
        <f t="shared" si="67"/>
        <v>&lt;td&gt;SR27C0&lt;/td&gt;</v>
      </c>
      <c r="Q424" s="91" t="str">
        <f t="shared" si="68"/>
        <v>&lt;td align="center"&gt;&lt;/td&gt;</v>
      </c>
      <c r="R424" s="42"/>
      <c r="S424" s="98" t="str">
        <f t="shared" si="69"/>
        <v>&lt;tr&gt;&lt;td&gt;Pematang Siantar - &lt;span style="font-style: oblique; color: #03F; font-weight: lighter;"&gt;Gunung Malela&lt;/td&gt;&lt;td&gt;Sumatera Utara&lt;/td&gt;&lt;td&gt;SSR Pematang Siantar&lt;/td&gt;&lt;td&gt;Web&lt;/td&gt;&lt;td&gt;SR27C0&lt;/td&gt;&lt;td align="center"&gt;&lt;/td&gt;&lt;/tr&gt;</v>
      </c>
    </row>
    <row r="425" spans="1:19" s="8" customFormat="1" ht="21.95" customHeight="1" x14ac:dyDescent="0.25">
      <c r="A425" s="9" t="s">
        <v>655</v>
      </c>
      <c r="B425" s="10" t="s">
        <v>39</v>
      </c>
      <c r="C425" s="16" t="s">
        <v>650</v>
      </c>
      <c r="D425" s="16" t="s">
        <v>13</v>
      </c>
      <c r="E425" s="16" t="s">
        <v>651</v>
      </c>
      <c r="F425" s="10"/>
      <c r="H425" s="43" t="str">
        <f t="shared" si="60"/>
        <v>Pematang Siantar</v>
      </c>
      <c r="I425" s="43" t="str">
        <f t="shared" si="61"/>
        <v>Haranggaol</v>
      </c>
      <c r="J425" s="43" t="str">
        <f t="shared" si="62"/>
        <v>Pematang Siantar - &lt;span style="font-style: oblique; color: #03F; font-weight: lighter;"&gt;Haranggaol</v>
      </c>
      <c r="K425" s="43"/>
      <c r="L425" s="91" t="str">
        <f t="shared" si="63"/>
        <v>&lt;td&gt;Pematang Siantar - &lt;span style="font-style: oblique; color: #03F; font-weight: lighter;"&gt;Haranggaol&lt;/td&gt;</v>
      </c>
      <c r="M425" s="91" t="str">
        <f t="shared" si="64"/>
        <v>&lt;td&gt;Sumatera Utara&lt;/td&gt;</v>
      </c>
      <c r="N425" s="91" t="str">
        <f t="shared" si="65"/>
        <v>&lt;td&gt;SSR Pematang Siantar&lt;/td&gt;</v>
      </c>
      <c r="O425" s="91" t="str">
        <f t="shared" si="66"/>
        <v>&lt;td&gt;Web&lt;/td&gt;</v>
      </c>
      <c r="P425" s="91" t="str">
        <f t="shared" si="67"/>
        <v>&lt;td&gt;SR27C0&lt;/td&gt;</v>
      </c>
      <c r="Q425" s="91" t="str">
        <f t="shared" si="68"/>
        <v>&lt;td align="center"&gt;&lt;/td&gt;</v>
      </c>
      <c r="R425" s="42"/>
      <c r="S425" s="98" t="str">
        <f t="shared" si="69"/>
        <v>&lt;tr&gt;&lt;td&gt;Pematang Siantar - &lt;span style="font-style: oblique; color: #03F; font-weight: lighter;"&gt;Haranggaol&lt;/td&gt;&lt;td&gt;Sumatera Utara&lt;/td&gt;&lt;td&gt;SSR Pematang Siantar&lt;/td&gt;&lt;td&gt;Web&lt;/td&gt;&lt;td&gt;SR27C0&lt;/td&gt;&lt;td align="center"&gt;&lt;/td&gt;&lt;/tr&gt;</v>
      </c>
    </row>
    <row r="426" spans="1:19" s="8" customFormat="1" ht="21.95" customHeight="1" x14ac:dyDescent="0.25">
      <c r="A426" s="9" t="s">
        <v>656</v>
      </c>
      <c r="B426" s="10" t="s">
        <v>39</v>
      </c>
      <c r="C426" s="16" t="s">
        <v>650</v>
      </c>
      <c r="D426" s="16" t="s">
        <v>13</v>
      </c>
      <c r="E426" s="16" t="s">
        <v>651</v>
      </c>
      <c r="F426" s="10"/>
      <c r="H426" s="43" t="str">
        <f t="shared" si="60"/>
        <v>Pematang Siantar</v>
      </c>
      <c r="I426" s="43" t="str">
        <f t="shared" si="61"/>
        <v>Prapat</v>
      </c>
      <c r="J426" s="43" t="str">
        <f t="shared" si="62"/>
        <v>Pematang Siantar - &lt;span style="font-style: oblique; color: #03F; font-weight: lighter;"&gt;Prapat</v>
      </c>
      <c r="K426" s="43"/>
      <c r="L426" s="91" t="str">
        <f t="shared" si="63"/>
        <v>&lt;td&gt;Pematang Siantar - &lt;span style="font-style: oblique; color: #03F; font-weight: lighter;"&gt;Prapat&lt;/td&gt;</v>
      </c>
      <c r="M426" s="91" t="str">
        <f t="shared" si="64"/>
        <v>&lt;td&gt;Sumatera Utara&lt;/td&gt;</v>
      </c>
      <c r="N426" s="91" t="str">
        <f t="shared" si="65"/>
        <v>&lt;td&gt;SSR Pematang Siantar&lt;/td&gt;</v>
      </c>
      <c r="O426" s="91" t="str">
        <f t="shared" si="66"/>
        <v>&lt;td&gt;Web&lt;/td&gt;</v>
      </c>
      <c r="P426" s="91" t="str">
        <f t="shared" si="67"/>
        <v>&lt;td&gt;SR27C0&lt;/td&gt;</v>
      </c>
      <c r="Q426" s="91" t="str">
        <f t="shared" si="68"/>
        <v>&lt;td align="center"&gt;&lt;/td&gt;</v>
      </c>
      <c r="R426" s="42"/>
      <c r="S426" s="98" t="str">
        <f t="shared" si="69"/>
        <v>&lt;tr&gt;&lt;td&gt;Pematang Siantar - &lt;span style="font-style: oblique; color: #03F; font-weight: lighter;"&gt;Prapat&lt;/td&gt;&lt;td&gt;Sumatera Utara&lt;/td&gt;&lt;td&gt;SSR Pematang Siantar&lt;/td&gt;&lt;td&gt;Web&lt;/td&gt;&lt;td&gt;SR27C0&lt;/td&gt;&lt;td align="center"&gt;&lt;/td&gt;&lt;/tr&gt;</v>
      </c>
    </row>
    <row r="427" spans="1:19" s="8" customFormat="1" ht="21.95" customHeight="1" x14ac:dyDescent="0.25">
      <c r="A427" s="9" t="s">
        <v>657</v>
      </c>
      <c r="B427" s="10" t="s">
        <v>39</v>
      </c>
      <c r="C427" s="16" t="s">
        <v>650</v>
      </c>
      <c r="D427" s="16" t="s">
        <v>13</v>
      </c>
      <c r="E427" s="16" t="s">
        <v>651</v>
      </c>
      <c r="F427" s="10"/>
      <c r="H427" s="43" t="str">
        <f t="shared" si="60"/>
        <v>Pematang Siantar</v>
      </c>
      <c r="I427" s="43" t="str">
        <f t="shared" si="61"/>
        <v>Raya</v>
      </c>
      <c r="J427" s="43" t="str">
        <f t="shared" si="62"/>
        <v>Pematang Siantar - &lt;span style="font-style: oblique; color: #03F; font-weight: lighter;"&gt;Raya</v>
      </c>
      <c r="K427" s="43"/>
      <c r="L427" s="91" t="str">
        <f t="shared" si="63"/>
        <v>&lt;td&gt;Pematang Siantar - &lt;span style="font-style: oblique; color: #03F; font-weight: lighter;"&gt;Raya&lt;/td&gt;</v>
      </c>
      <c r="M427" s="91" t="str">
        <f t="shared" si="64"/>
        <v>&lt;td&gt;Sumatera Utara&lt;/td&gt;</v>
      </c>
      <c r="N427" s="91" t="str">
        <f t="shared" si="65"/>
        <v>&lt;td&gt;SSR Pematang Siantar&lt;/td&gt;</v>
      </c>
      <c r="O427" s="91" t="str">
        <f t="shared" si="66"/>
        <v>&lt;td&gt;Web&lt;/td&gt;</v>
      </c>
      <c r="P427" s="91" t="str">
        <f t="shared" si="67"/>
        <v>&lt;td&gt;SR27C0&lt;/td&gt;</v>
      </c>
      <c r="Q427" s="91" t="str">
        <f t="shared" si="68"/>
        <v>&lt;td align="center"&gt;&lt;/td&gt;</v>
      </c>
      <c r="R427" s="42"/>
      <c r="S427" s="98" t="str">
        <f t="shared" si="69"/>
        <v>&lt;tr&gt;&lt;td&gt;Pematang Siantar - &lt;span style="font-style: oblique; color: #03F; font-weight: lighter;"&gt;Raya&lt;/td&gt;&lt;td&gt;Sumatera Utara&lt;/td&gt;&lt;td&gt;SSR Pematang Siantar&lt;/td&gt;&lt;td&gt;Web&lt;/td&gt;&lt;td&gt;SR27C0&lt;/td&gt;&lt;td align="center"&gt;&lt;/td&gt;&lt;/tr&gt;</v>
      </c>
    </row>
    <row r="428" spans="1:19" s="8" customFormat="1" ht="21.95" customHeight="1" x14ac:dyDescent="0.25">
      <c r="A428" s="9" t="s">
        <v>658</v>
      </c>
      <c r="B428" s="10" t="s">
        <v>39</v>
      </c>
      <c r="C428" s="16" t="s">
        <v>650</v>
      </c>
      <c r="D428" s="16" t="s">
        <v>13</v>
      </c>
      <c r="E428" s="16" t="s">
        <v>651</v>
      </c>
      <c r="F428" s="10"/>
      <c r="H428" s="43" t="str">
        <f t="shared" si="60"/>
        <v>Pematang Siantar</v>
      </c>
      <c r="I428" s="43" t="str">
        <f t="shared" si="61"/>
        <v>Serbelawan</v>
      </c>
      <c r="J428" s="43" t="str">
        <f t="shared" si="62"/>
        <v>Pematang Siantar - &lt;span style="font-style: oblique; color: #03F; font-weight: lighter;"&gt;Serbelawan</v>
      </c>
      <c r="K428" s="43"/>
      <c r="L428" s="91" t="str">
        <f t="shared" si="63"/>
        <v>&lt;td&gt;Pematang Siantar - &lt;span style="font-style: oblique; color: #03F; font-weight: lighter;"&gt;Serbelawan&lt;/td&gt;</v>
      </c>
      <c r="M428" s="91" t="str">
        <f t="shared" si="64"/>
        <v>&lt;td&gt;Sumatera Utara&lt;/td&gt;</v>
      </c>
      <c r="N428" s="91" t="str">
        <f t="shared" si="65"/>
        <v>&lt;td&gt;SSR Pematang Siantar&lt;/td&gt;</v>
      </c>
      <c r="O428" s="91" t="str">
        <f t="shared" si="66"/>
        <v>&lt;td&gt;Web&lt;/td&gt;</v>
      </c>
      <c r="P428" s="91" t="str">
        <f t="shared" si="67"/>
        <v>&lt;td&gt;SR27C0&lt;/td&gt;</v>
      </c>
      <c r="Q428" s="91" t="str">
        <f t="shared" si="68"/>
        <v>&lt;td align="center"&gt;&lt;/td&gt;</v>
      </c>
      <c r="R428" s="42"/>
      <c r="S428" s="98" t="str">
        <f t="shared" si="69"/>
        <v>&lt;tr&gt;&lt;td&gt;Pematang Siantar - &lt;span style="font-style: oblique; color: #03F; font-weight: lighter;"&gt;Serbelawan&lt;/td&gt;&lt;td&gt;Sumatera Utara&lt;/td&gt;&lt;td&gt;SSR Pematang Siantar&lt;/td&gt;&lt;td&gt;Web&lt;/td&gt;&lt;td&gt;SR27C0&lt;/td&gt;&lt;td align="center"&gt;&lt;/td&gt;&lt;/tr&gt;</v>
      </c>
    </row>
    <row r="429" spans="1:19" s="8" customFormat="1" ht="21.95" customHeight="1" x14ac:dyDescent="0.25">
      <c r="A429" s="9" t="s">
        <v>659</v>
      </c>
      <c r="B429" s="10" t="s">
        <v>39</v>
      </c>
      <c r="C429" s="16" t="s">
        <v>650</v>
      </c>
      <c r="D429" s="16" t="s">
        <v>13</v>
      </c>
      <c r="E429" s="16" t="s">
        <v>651</v>
      </c>
      <c r="F429" s="10"/>
      <c r="H429" s="43" t="str">
        <f t="shared" si="60"/>
        <v>Pematang Siantar</v>
      </c>
      <c r="I429" s="43" t="str">
        <f t="shared" si="61"/>
        <v xml:space="preserve">Seribu Dolok </v>
      </c>
      <c r="J429" s="43" t="str">
        <f t="shared" si="62"/>
        <v xml:space="preserve">Pematang Siantar - &lt;span style="font-style: oblique; color: #03F; font-weight: lighter;"&gt;Seribu Dolok </v>
      </c>
      <c r="K429" s="43"/>
      <c r="L429" s="91" t="str">
        <f t="shared" si="63"/>
        <v>&lt;td&gt;Pematang Siantar - &lt;span style="font-style: oblique; color: #03F; font-weight: lighter;"&gt;Seribu Dolok &lt;/td&gt;</v>
      </c>
      <c r="M429" s="91" t="str">
        <f t="shared" si="64"/>
        <v>&lt;td&gt;Sumatera Utara&lt;/td&gt;</v>
      </c>
      <c r="N429" s="91" t="str">
        <f t="shared" si="65"/>
        <v>&lt;td&gt;SSR Pematang Siantar&lt;/td&gt;</v>
      </c>
      <c r="O429" s="91" t="str">
        <f t="shared" si="66"/>
        <v>&lt;td&gt;Web&lt;/td&gt;</v>
      </c>
      <c r="P429" s="91" t="str">
        <f t="shared" si="67"/>
        <v>&lt;td&gt;SR27C0&lt;/td&gt;</v>
      </c>
      <c r="Q429" s="91" t="str">
        <f t="shared" si="68"/>
        <v>&lt;td align="center"&gt;&lt;/td&gt;</v>
      </c>
      <c r="R429" s="42"/>
      <c r="S429" s="98" t="str">
        <f t="shared" si="69"/>
        <v>&lt;tr&gt;&lt;td&gt;Pematang Siantar - &lt;span style="font-style: oblique; color: #03F; font-weight: lighter;"&gt;Seribu Dolok &lt;/td&gt;&lt;td&gt;Sumatera Utara&lt;/td&gt;&lt;td&gt;SSR Pematang Siantar&lt;/td&gt;&lt;td&gt;Web&lt;/td&gt;&lt;td&gt;SR27C0&lt;/td&gt;&lt;td align="center"&gt;&lt;/td&gt;&lt;/tr&gt;</v>
      </c>
    </row>
    <row r="430" spans="1:19" s="8" customFormat="1" ht="21.95" customHeight="1" x14ac:dyDescent="0.25">
      <c r="A430" s="9" t="s">
        <v>660</v>
      </c>
      <c r="B430" s="10" t="s">
        <v>39</v>
      </c>
      <c r="C430" s="16" t="s">
        <v>650</v>
      </c>
      <c r="D430" s="16" t="s">
        <v>13</v>
      </c>
      <c r="E430" s="16" t="s">
        <v>651</v>
      </c>
      <c r="F430" s="10"/>
      <c r="H430" s="43" t="str">
        <f t="shared" si="60"/>
        <v>Pematang Siantar</v>
      </c>
      <c r="I430" s="43" t="str">
        <f t="shared" si="61"/>
        <v>Sidamanik</v>
      </c>
      <c r="J430" s="43" t="str">
        <f t="shared" si="62"/>
        <v>Pematang Siantar - &lt;span style="font-style: oblique; color: #03F; font-weight: lighter;"&gt;Sidamanik</v>
      </c>
      <c r="K430" s="43"/>
      <c r="L430" s="91" t="str">
        <f t="shared" si="63"/>
        <v>&lt;td&gt;Pematang Siantar - &lt;span style="font-style: oblique; color: #03F; font-weight: lighter;"&gt;Sidamanik&lt;/td&gt;</v>
      </c>
      <c r="M430" s="91" t="str">
        <f t="shared" si="64"/>
        <v>&lt;td&gt;Sumatera Utara&lt;/td&gt;</v>
      </c>
      <c r="N430" s="91" t="str">
        <f t="shared" si="65"/>
        <v>&lt;td&gt;SSR Pematang Siantar&lt;/td&gt;</v>
      </c>
      <c r="O430" s="91" t="str">
        <f t="shared" si="66"/>
        <v>&lt;td&gt;Web&lt;/td&gt;</v>
      </c>
      <c r="P430" s="91" t="str">
        <f t="shared" si="67"/>
        <v>&lt;td&gt;SR27C0&lt;/td&gt;</v>
      </c>
      <c r="Q430" s="91" t="str">
        <f t="shared" si="68"/>
        <v>&lt;td align="center"&gt;&lt;/td&gt;</v>
      </c>
      <c r="R430" s="42"/>
      <c r="S430" s="98" t="str">
        <f t="shared" si="69"/>
        <v>&lt;tr&gt;&lt;td&gt;Pematang Siantar - &lt;span style="font-style: oblique; color: #03F; font-weight: lighter;"&gt;Sidamanik&lt;/td&gt;&lt;td&gt;Sumatera Utara&lt;/td&gt;&lt;td&gt;SSR Pematang Siantar&lt;/td&gt;&lt;td&gt;Web&lt;/td&gt;&lt;td&gt;SR27C0&lt;/td&gt;&lt;td align="center"&gt;&lt;/td&gt;&lt;/tr&gt;</v>
      </c>
    </row>
    <row r="431" spans="1:19" s="8" customFormat="1" ht="21.95" customHeight="1" x14ac:dyDescent="0.25">
      <c r="A431" s="9" t="s">
        <v>661</v>
      </c>
      <c r="B431" s="10" t="s">
        <v>39</v>
      </c>
      <c r="C431" s="16" t="s">
        <v>650</v>
      </c>
      <c r="D431" s="16" t="s">
        <v>13</v>
      </c>
      <c r="E431" s="16" t="s">
        <v>651</v>
      </c>
      <c r="F431" s="10"/>
      <c r="H431" s="43" t="str">
        <f t="shared" si="60"/>
        <v>Pematang Siantar</v>
      </c>
      <c r="I431" s="43" t="str">
        <f t="shared" si="61"/>
        <v>Simajarunjung</v>
      </c>
      <c r="J431" s="43" t="str">
        <f t="shared" si="62"/>
        <v>Pematang Siantar - &lt;span style="font-style: oblique; color: #03F; font-weight: lighter;"&gt;Simajarunjung</v>
      </c>
      <c r="K431" s="43"/>
      <c r="L431" s="91" t="str">
        <f t="shared" si="63"/>
        <v>&lt;td&gt;Pematang Siantar - &lt;span style="font-style: oblique; color: #03F; font-weight: lighter;"&gt;Simajarunjung&lt;/td&gt;</v>
      </c>
      <c r="M431" s="91" t="str">
        <f t="shared" si="64"/>
        <v>&lt;td&gt;Sumatera Utara&lt;/td&gt;</v>
      </c>
      <c r="N431" s="91" t="str">
        <f t="shared" si="65"/>
        <v>&lt;td&gt;SSR Pematang Siantar&lt;/td&gt;</v>
      </c>
      <c r="O431" s="91" t="str">
        <f t="shared" si="66"/>
        <v>&lt;td&gt;Web&lt;/td&gt;</v>
      </c>
      <c r="P431" s="91" t="str">
        <f t="shared" si="67"/>
        <v>&lt;td&gt;SR27C0&lt;/td&gt;</v>
      </c>
      <c r="Q431" s="91" t="str">
        <f t="shared" si="68"/>
        <v>&lt;td align="center"&gt;&lt;/td&gt;</v>
      </c>
      <c r="R431" s="42"/>
      <c r="S431" s="98" t="str">
        <f t="shared" si="69"/>
        <v>&lt;tr&gt;&lt;td&gt;Pematang Siantar - &lt;span style="font-style: oblique; color: #03F; font-weight: lighter;"&gt;Simajarunjung&lt;/td&gt;&lt;td&gt;Sumatera Utara&lt;/td&gt;&lt;td&gt;SSR Pematang Siantar&lt;/td&gt;&lt;td&gt;Web&lt;/td&gt;&lt;td&gt;SR27C0&lt;/td&gt;&lt;td align="center"&gt;&lt;/td&gt;&lt;/tr&gt;</v>
      </c>
    </row>
    <row r="432" spans="1:19" s="8" customFormat="1" ht="21.95" customHeight="1" x14ac:dyDescent="0.25">
      <c r="A432" s="9" t="s">
        <v>662</v>
      </c>
      <c r="B432" s="10" t="s">
        <v>39</v>
      </c>
      <c r="C432" s="16" t="s">
        <v>650</v>
      </c>
      <c r="D432" s="16" t="s">
        <v>13</v>
      </c>
      <c r="E432" s="16" t="s">
        <v>651</v>
      </c>
      <c r="F432" s="10"/>
      <c r="H432" s="43" t="str">
        <f t="shared" si="60"/>
        <v>Pematang Siantar</v>
      </c>
      <c r="I432" s="43" t="str">
        <f t="shared" si="61"/>
        <v>Tanah jawa</v>
      </c>
      <c r="J432" s="43" t="str">
        <f t="shared" si="62"/>
        <v>Pematang Siantar - &lt;span style="font-style: oblique; color: #03F; font-weight: lighter;"&gt;Tanah jawa</v>
      </c>
      <c r="K432" s="43"/>
      <c r="L432" s="91" t="str">
        <f t="shared" si="63"/>
        <v>&lt;td&gt;Pematang Siantar - &lt;span style="font-style: oblique; color: #03F; font-weight: lighter;"&gt;Tanah jawa&lt;/td&gt;</v>
      </c>
      <c r="M432" s="91" t="str">
        <f t="shared" si="64"/>
        <v>&lt;td&gt;Sumatera Utara&lt;/td&gt;</v>
      </c>
      <c r="N432" s="91" t="str">
        <f t="shared" si="65"/>
        <v>&lt;td&gt;SSR Pematang Siantar&lt;/td&gt;</v>
      </c>
      <c r="O432" s="91" t="str">
        <f t="shared" si="66"/>
        <v>&lt;td&gt;Web&lt;/td&gt;</v>
      </c>
      <c r="P432" s="91" t="str">
        <f t="shared" si="67"/>
        <v>&lt;td&gt;SR27C0&lt;/td&gt;</v>
      </c>
      <c r="Q432" s="91" t="str">
        <f t="shared" si="68"/>
        <v>&lt;td align="center"&gt;&lt;/td&gt;</v>
      </c>
      <c r="R432" s="42"/>
      <c r="S432" s="98" t="str">
        <f t="shared" si="69"/>
        <v>&lt;tr&gt;&lt;td&gt;Pematang Siantar - &lt;span style="font-style: oblique; color: #03F; font-weight: lighter;"&gt;Tanah jawa&lt;/td&gt;&lt;td&gt;Sumatera Utara&lt;/td&gt;&lt;td&gt;SSR Pematang Siantar&lt;/td&gt;&lt;td&gt;Web&lt;/td&gt;&lt;td&gt;SR27C0&lt;/td&gt;&lt;td align="center"&gt;&lt;/td&gt;&lt;/tr&gt;</v>
      </c>
    </row>
    <row r="433" spans="1:19" s="8" customFormat="1" ht="21.95" customHeight="1" x14ac:dyDescent="0.25">
      <c r="A433" s="9" t="s">
        <v>663</v>
      </c>
      <c r="B433" s="10" t="s">
        <v>39</v>
      </c>
      <c r="C433" s="16" t="s">
        <v>650</v>
      </c>
      <c r="D433" s="16" t="s">
        <v>13</v>
      </c>
      <c r="E433" s="16" t="s">
        <v>651</v>
      </c>
      <c r="F433" s="10"/>
      <c r="H433" s="43" t="str">
        <f t="shared" si="60"/>
        <v>Pematang Siantar</v>
      </c>
      <c r="I433" s="43" t="str">
        <f t="shared" si="61"/>
        <v>Tiga Balata</v>
      </c>
      <c r="J433" s="43" t="str">
        <f t="shared" si="62"/>
        <v>Pematang Siantar - &lt;span style="font-style: oblique; color: #03F; font-weight: lighter;"&gt;Tiga Balata</v>
      </c>
      <c r="K433" s="43"/>
      <c r="L433" s="91" t="str">
        <f t="shared" si="63"/>
        <v>&lt;td&gt;Pematang Siantar - &lt;span style="font-style: oblique; color: #03F; font-weight: lighter;"&gt;Tiga Balata&lt;/td&gt;</v>
      </c>
      <c r="M433" s="91" t="str">
        <f t="shared" si="64"/>
        <v>&lt;td&gt;Sumatera Utara&lt;/td&gt;</v>
      </c>
      <c r="N433" s="91" t="str">
        <f t="shared" si="65"/>
        <v>&lt;td&gt;SSR Pematang Siantar&lt;/td&gt;</v>
      </c>
      <c r="O433" s="91" t="str">
        <f t="shared" si="66"/>
        <v>&lt;td&gt;Web&lt;/td&gt;</v>
      </c>
      <c r="P433" s="91" t="str">
        <f t="shared" si="67"/>
        <v>&lt;td&gt;SR27C0&lt;/td&gt;</v>
      </c>
      <c r="Q433" s="91" t="str">
        <f t="shared" si="68"/>
        <v>&lt;td align="center"&gt;&lt;/td&gt;</v>
      </c>
      <c r="R433" s="42"/>
      <c r="S433" s="98" t="str">
        <f t="shared" si="69"/>
        <v>&lt;tr&gt;&lt;td&gt;Pematang Siantar - &lt;span style="font-style: oblique; color: #03F; font-weight: lighter;"&gt;Tiga Balata&lt;/td&gt;&lt;td&gt;Sumatera Utara&lt;/td&gt;&lt;td&gt;SSR Pematang Siantar&lt;/td&gt;&lt;td&gt;Web&lt;/td&gt;&lt;td&gt;SR27C0&lt;/td&gt;&lt;td align="center"&gt;&lt;/td&gt;&lt;/tr&gt;</v>
      </c>
    </row>
    <row r="434" spans="1:19" s="8" customFormat="1" ht="21.95" customHeight="1" x14ac:dyDescent="0.25">
      <c r="A434" s="9" t="s">
        <v>664</v>
      </c>
      <c r="B434" s="10" t="s">
        <v>62</v>
      </c>
      <c r="C434" s="14" t="s">
        <v>63</v>
      </c>
      <c r="D434" s="14" t="s">
        <v>13</v>
      </c>
      <c r="E434" s="14" t="s">
        <v>64</v>
      </c>
      <c r="F434" s="10"/>
      <c r="H434" s="43" t="str">
        <f t="shared" si="60"/>
        <v>Penajam Paser Utara</v>
      </c>
      <c r="I434" s="43" t="str">
        <f t="shared" si="61"/>
        <v/>
      </c>
      <c r="J434" s="43" t="str">
        <f t="shared" si="62"/>
        <v>Penajam Paser Utara</v>
      </c>
      <c r="K434" s="43"/>
      <c r="L434" s="91" t="str">
        <f t="shared" si="63"/>
        <v>&lt;td&gt;Penajam Paser Utara&lt;/td&gt;</v>
      </c>
      <c r="M434" s="91" t="str">
        <f t="shared" si="64"/>
        <v>&lt;td&gt;Kalimantan Timur&lt;/td&gt;</v>
      </c>
      <c r="N434" s="91" t="str">
        <f t="shared" si="65"/>
        <v>&lt;td&gt;SDSS Balikpapan&lt;/td&gt;</v>
      </c>
      <c r="O434" s="91" t="str">
        <f t="shared" si="66"/>
        <v>&lt;td&gt;Web&lt;/td&gt;</v>
      </c>
      <c r="P434" s="91" t="str">
        <f t="shared" si="67"/>
        <v>&lt;td&gt;ST21A2&lt;/td&gt;</v>
      </c>
      <c r="Q434" s="91" t="str">
        <f t="shared" si="68"/>
        <v>&lt;td align="center"&gt;&lt;/td&gt;</v>
      </c>
      <c r="R434" s="42"/>
      <c r="S434" s="98" t="str">
        <f t="shared" si="69"/>
        <v>&lt;tr&gt;&lt;td&gt;Penajam Paser Utara&lt;/td&gt;&lt;td&gt;Kalimantan Timur&lt;/td&gt;&lt;td&gt;SDSS Balikpapan&lt;/td&gt;&lt;td&gt;Web&lt;/td&gt;&lt;td&gt;ST21A2&lt;/td&gt;&lt;td align="center"&gt;&lt;/td&gt;&lt;/tr&gt;</v>
      </c>
    </row>
    <row r="435" spans="1:19" s="8" customFormat="1" ht="21.95" customHeight="1" x14ac:dyDescent="0.25">
      <c r="A435" s="9" t="s">
        <v>665</v>
      </c>
      <c r="B435" s="10" t="s">
        <v>110</v>
      </c>
      <c r="C435" s="11" t="s">
        <v>8</v>
      </c>
      <c r="D435" s="12" t="s">
        <v>9</v>
      </c>
      <c r="E435" s="12" t="s">
        <v>9</v>
      </c>
      <c r="F435" s="10" t="s">
        <v>329</v>
      </c>
      <c r="H435" s="43" t="str">
        <f t="shared" si="60"/>
        <v>Pendopo</v>
      </c>
      <c r="I435" s="43" t="str">
        <f t="shared" si="61"/>
        <v/>
      </c>
      <c r="J435" s="43" t="str">
        <f t="shared" si="62"/>
        <v>Pendopo</v>
      </c>
      <c r="K435" s="43"/>
      <c r="L435" s="91" t="str">
        <f t="shared" si="63"/>
        <v>&lt;td&gt;Pendopo&lt;/td&gt;</v>
      </c>
      <c r="M435" s="91" t="str">
        <f t="shared" si="64"/>
        <v>&lt;td&gt;Sumatera Selatan&lt;/td&gt;</v>
      </c>
      <c r="N435" s="91" t="str">
        <f t="shared" si="65"/>
        <v>&lt;td&gt;Out of Coverage&lt;/td&gt;</v>
      </c>
      <c r="O435" s="91" t="str">
        <f t="shared" si="66"/>
        <v>&lt;td&gt;-&lt;/td&gt;</v>
      </c>
      <c r="P435" s="91" t="str">
        <f t="shared" si="67"/>
        <v>&lt;td&gt;-&lt;/td&gt;</v>
      </c>
      <c r="Q435" s="91" t="str">
        <f t="shared" si="68"/>
        <v>&lt;td align="center"&gt;sarankan untuk konsumen dititipkan ke toko&lt;/td&gt;</v>
      </c>
      <c r="R435" s="42"/>
      <c r="S435" s="98" t="str">
        <f t="shared" si="69"/>
        <v>&lt;tr&gt;&lt;td&gt;Pendopo&lt;/td&gt;&lt;td&gt;Sumatera Selatan&lt;/td&gt;&lt;td&gt;Out of Coverage&lt;/td&gt;&lt;td&gt;-&lt;/td&gt;&lt;td&gt;-&lt;/td&gt;&lt;td align="center"&gt;sarankan untuk konsumen dititipkan ke toko&lt;/td&gt;&lt;/tr&gt;</v>
      </c>
    </row>
    <row r="436" spans="1:19" s="8" customFormat="1" ht="21.95" customHeight="1" x14ac:dyDescent="0.25">
      <c r="A436" s="9" t="s">
        <v>666</v>
      </c>
      <c r="B436" s="10" t="s">
        <v>39</v>
      </c>
      <c r="C436" s="16" t="s">
        <v>650</v>
      </c>
      <c r="D436" s="16" t="s">
        <v>13</v>
      </c>
      <c r="E436" s="16" t="s">
        <v>651</v>
      </c>
      <c r="F436" s="10"/>
      <c r="H436" s="43" t="str">
        <f t="shared" si="60"/>
        <v>Perdagangan</v>
      </c>
      <c r="I436" s="43" t="str">
        <f t="shared" si="61"/>
        <v/>
      </c>
      <c r="J436" s="43" t="str">
        <f t="shared" si="62"/>
        <v>Perdagangan</v>
      </c>
      <c r="K436" s="43"/>
      <c r="L436" s="91" t="str">
        <f t="shared" si="63"/>
        <v>&lt;td&gt;Perdagangan&lt;/td&gt;</v>
      </c>
      <c r="M436" s="91" t="str">
        <f t="shared" si="64"/>
        <v>&lt;td&gt;Sumatera Utara&lt;/td&gt;</v>
      </c>
      <c r="N436" s="91" t="str">
        <f t="shared" si="65"/>
        <v>&lt;td&gt;SSR Pematang Siantar&lt;/td&gt;</v>
      </c>
      <c r="O436" s="91" t="str">
        <f t="shared" si="66"/>
        <v>&lt;td&gt;Web&lt;/td&gt;</v>
      </c>
      <c r="P436" s="91" t="str">
        <f t="shared" si="67"/>
        <v>&lt;td&gt;SR27C0&lt;/td&gt;</v>
      </c>
      <c r="Q436" s="91" t="str">
        <f t="shared" si="68"/>
        <v>&lt;td align="center"&gt;&lt;/td&gt;</v>
      </c>
      <c r="R436" s="42"/>
      <c r="S436" s="98" t="str">
        <f t="shared" si="69"/>
        <v>&lt;tr&gt;&lt;td&gt;Perdagangan&lt;/td&gt;&lt;td&gt;Sumatera Utara&lt;/td&gt;&lt;td&gt;SSR Pematang Siantar&lt;/td&gt;&lt;td&gt;Web&lt;/td&gt;&lt;td&gt;SR27C0&lt;/td&gt;&lt;td align="center"&gt;&lt;/td&gt;&lt;/tr&gt;</v>
      </c>
    </row>
    <row r="437" spans="1:19" s="8" customFormat="1" ht="21.95" customHeight="1" x14ac:dyDescent="0.25">
      <c r="A437" s="9" t="s">
        <v>667</v>
      </c>
      <c r="B437" s="10" t="s">
        <v>67</v>
      </c>
      <c r="C437" s="10" t="s">
        <v>67</v>
      </c>
      <c r="D437" s="10" t="s">
        <v>21</v>
      </c>
      <c r="E437" s="10">
        <v>29</v>
      </c>
      <c r="F437" s="10"/>
      <c r="H437" s="43" t="str">
        <f t="shared" si="60"/>
        <v>Pesawaran</v>
      </c>
      <c r="I437" s="43" t="str">
        <f t="shared" si="61"/>
        <v/>
      </c>
      <c r="J437" s="43" t="str">
        <f t="shared" si="62"/>
        <v>Pesawaran</v>
      </c>
      <c r="K437" s="43"/>
      <c r="L437" s="91" t="str">
        <f t="shared" si="63"/>
        <v>&lt;td&gt;Pesawaran&lt;/td&gt;</v>
      </c>
      <c r="M437" s="91" t="str">
        <f t="shared" si="64"/>
        <v>&lt;td&gt;Lampung&lt;/td&gt;</v>
      </c>
      <c r="N437" s="91" t="str">
        <f t="shared" si="65"/>
        <v>&lt;td&gt;Lampung&lt;/td&gt;</v>
      </c>
      <c r="O437" s="91" t="str">
        <f t="shared" si="66"/>
        <v>&lt;td&gt;SAP&lt;/td&gt;</v>
      </c>
      <c r="P437" s="91" t="str">
        <f t="shared" si="67"/>
        <v>&lt;td&gt;29&lt;/td&gt;</v>
      </c>
      <c r="Q437" s="91" t="str">
        <f t="shared" si="68"/>
        <v>&lt;td align="center"&gt;&lt;/td&gt;</v>
      </c>
      <c r="R437" s="42"/>
      <c r="S437" s="98" t="str">
        <f t="shared" si="69"/>
        <v>&lt;tr&gt;&lt;td&gt;Pesawaran&lt;/td&gt;&lt;td&gt;Lampung&lt;/td&gt;&lt;td&gt;Lampung&lt;/td&gt;&lt;td&gt;SAP&lt;/td&gt;&lt;td&gt;29&lt;/td&gt;&lt;td align="center"&gt;&lt;/td&gt;&lt;/tr&gt;</v>
      </c>
    </row>
    <row r="438" spans="1:19" s="8" customFormat="1" ht="21.95" customHeight="1" x14ac:dyDescent="0.25">
      <c r="A438" s="9" t="s">
        <v>668</v>
      </c>
      <c r="B438" s="10" t="s">
        <v>29</v>
      </c>
      <c r="C438" s="10" t="s">
        <v>278</v>
      </c>
      <c r="D438" s="10" t="s">
        <v>21</v>
      </c>
      <c r="E438" s="10">
        <v>24</v>
      </c>
      <c r="F438" s="10"/>
      <c r="H438" s="43" t="str">
        <f t="shared" si="60"/>
        <v>Pesisir Selatan</v>
      </c>
      <c r="I438" s="43" t="str">
        <f t="shared" si="61"/>
        <v/>
      </c>
      <c r="J438" s="43" t="str">
        <f t="shared" si="62"/>
        <v>Pesisir Selatan</v>
      </c>
      <c r="K438" s="43"/>
      <c r="L438" s="91" t="str">
        <f t="shared" si="63"/>
        <v>&lt;td&gt;Pesisir Selatan&lt;/td&gt;</v>
      </c>
      <c r="M438" s="91" t="str">
        <f t="shared" si="64"/>
        <v>&lt;td&gt;Sumatera Barat&lt;/td&gt;</v>
      </c>
      <c r="N438" s="91" t="str">
        <f t="shared" si="65"/>
        <v>&lt;td&gt;Padang&lt;/td&gt;</v>
      </c>
      <c r="O438" s="91" t="str">
        <f t="shared" si="66"/>
        <v>&lt;td&gt;SAP&lt;/td&gt;</v>
      </c>
      <c r="P438" s="91" t="str">
        <f t="shared" si="67"/>
        <v>&lt;td&gt;24&lt;/td&gt;</v>
      </c>
      <c r="Q438" s="91" t="str">
        <f t="shared" si="68"/>
        <v>&lt;td align="center"&gt;&lt;/td&gt;</v>
      </c>
      <c r="R438" s="42"/>
      <c r="S438" s="98" t="str">
        <f t="shared" si="69"/>
        <v>&lt;tr&gt;&lt;td&gt;Pesisir Selatan&lt;/td&gt;&lt;td&gt;Sumatera Barat&lt;/td&gt;&lt;td&gt;Padang&lt;/td&gt;&lt;td&gt;SAP&lt;/td&gt;&lt;td&gt;24&lt;/td&gt;&lt;td align="center"&gt;&lt;/td&gt;&lt;/tr&gt;</v>
      </c>
    </row>
    <row r="439" spans="1:19" s="8" customFormat="1" ht="21.95" customHeight="1" x14ac:dyDescent="0.25">
      <c r="A439" s="9" t="s">
        <v>669</v>
      </c>
      <c r="B439" s="10" t="s">
        <v>54</v>
      </c>
      <c r="C439" s="10" t="s">
        <v>93</v>
      </c>
      <c r="D439" s="10" t="s">
        <v>21</v>
      </c>
      <c r="E439" s="10">
        <v>25</v>
      </c>
      <c r="F439" s="10"/>
      <c r="H439" s="43" t="str">
        <f t="shared" si="60"/>
        <v>Petapahan</v>
      </c>
      <c r="I439" s="43" t="str">
        <f t="shared" si="61"/>
        <v/>
      </c>
      <c r="J439" s="43" t="str">
        <f t="shared" si="62"/>
        <v>Petapahan</v>
      </c>
      <c r="K439" s="43"/>
      <c r="L439" s="91" t="str">
        <f t="shared" si="63"/>
        <v>&lt;td&gt;Petapahan&lt;/td&gt;</v>
      </c>
      <c r="M439" s="91" t="str">
        <f t="shared" si="64"/>
        <v>&lt;td&gt;Riau&lt;/td&gt;</v>
      </c>
      <c r="N439" s="91" t="str">
        <f t="shared" si="65"/>
        <v>&lt;td&gt;Pekanbaru&lt;/td&gt;</v>
      </c>
      <c r="O439" s="91" t="str">
        <f t="shared" si="66"/>
        <v>&lt;td&gt;SAP&lt;/td&gt;</v>
      </c>
      <c r="P439" s="91" t="str">
        <f t="shared" si="67"/>
        <v>&lt;td&gt;25&lt;/td&gt;</v>
      </c>
      <c r="Q439" s="91" t="str">
        <f t="shared" si="68"/>
        <v>&lt;td align="center"&gt;&lt;/td&gt;</v>
      </c>
      <c r="R439" s="42"/>
      <c r="S439" s="98" t="str">
        <f t="shared" si="69"/>
        <v>&lt;tr&gt;&lt;td&gt;Petapahan&lt;/td&gt;&lt;td&gt;Riau&lt;/td&gt;&lt;td&gt;Pekanbaru&lt;/td&gt;&lt;td&gt;SAP&lt;/td&gt;&lt;td&gt;25&lt;/td&gt;&lt;td align="center"&gt;&lt;/td&gt;&lt;/tr&gt;</v>
      </c>
    </row>
    <row r="440" spans="1:19" s="8" customFormat="1" ht="21.95" customHeight="1" x14ac:dyDescent="0.25">
      <c r="A440" s="9" t="s">
        <v>670</v>
      </c>
      <c r="B440" s="10" t="s">
        <v>11</v>
      </c>
      <c r="C440" s="14" t="s">
        <v>12</v>
      </c>
      <c r="D440" s="14" t="s">
        <v>13</v>
      </c>
      <c r="E440" s="14" t="s">
        <v>14</v>
      </c>
      <c r="F440" s="10"/>
      <c r="H440" s="43" t="str">
        <f t="shared" si="60"/>
        <v>Pidie</v>
      </c>
      <c r="I440" s="43" t="str">
        <f t="shared" si="61"/>
        <v/>
      </c>
      <c r="J440" s="43" t="str">
        <f t="shared" si="62"/>
        <v>Pidie</v>
      </c>
      <c r="K440" s="43"/>
      <c r="L440" s="91" t="str">
        <f t="shared" si="63"/>
        <v>&lt;td&gt;Pidie&lt;/td&gt;</v>
      </c>
      <c r="M440" s="91" t="str">
        <f t="shared" si="64"/>
        <v>&lt;td&gt;NAD&lt;/td&gt;</v>
      </c>
      <c r="N440" s="91" t="str">
        <f t="shared" si="65"/>
        <v>&lt;td&gt;SDSS Aceh&lt;/td&gt;</v>
      </c>
      <c r="O440" s="91" t="str">
        <f t="shared" si="66"/>
        <v>&lt;td&gt;Web&lt;/td&gt;</v>
      </c>
      <c r="P440" s="91" t="str">
        <f t="shared" si="67"/>
        <v>&lt;td&gt;ST27A2&lt;/td&gt;</v>
      </c>
      <c r="Q440" s="91" t="str">
        <f t="shared" si="68"/>
        <v>&lt;td align="center"&gt;&lt;/td&gt;</v>
      </c>
      <c r="R440" s="42"/>
      <c r="S440" s="98" t="str">
        <f t="shared" si="69"/>
        <v>&lt;tr&gt;&lt;td&gt;Pidie&lt;/td&gt;&lt;td&gt;NAD&lt;/td&gt;&lt;td&gt;SDSS Aceh&lt;/td&gt;&lt;td&gt;Web&lt;/td&gt;&lt;td&gt;ST27A2&lt;/td&gt;&lt;td align="center"&gt;&lt;/td&gt;&lt;/tr&gt;</v>
      </c>
    </row>
    <row r="441" spans="1:19" s="8" customFormat="1" ht="21.95" customHeight="1" x14ac:dyDescent="0.25">
      <c r="A441" s="9" t="s">
        <v>671</v>
      </c>
      <c r="B441" s="10" t="s">
        <v>11</v>
      </c>
      <c r="C441" s="14" t="s">
        <v>12</v>
      </c>
      <c r="D441" s="14" t="s">
        <v>13</v>
      </c>
      <c r="E441" s="14" t="s">
        <v>14</v>
      </c>
      <c r="F441" s="10"/>
      <c r="H441" s="43" t="str">
        <f t="shared" si="60"/>
        <v>Pidie Jaya</v>
      </c>
      <c r="I441" s="43" t="str">
        <f t="shared" si="61"/>
        <v/>
      </c>
      <c r="J441" s="43" t="str">
        <f t="shared" si="62"/>
        <v>Pidie Jaya</v>
      </c>
      <c r="K441" s="43"/>
      <c r="L441" s="91" t="str">
        <f t="shared" si="63"/>
        <v>&lt;td&gt;Pidie Jaya&lt;/td&gt;</v>
      </c>
      <c r="M441" s="91" t="str">
        <f t="shared" si="64"/>
        <v>&lt;td&gt;NAD&lt;/td&gt;</v>
      </c>
      <c r="N441" s="91" t="str">
        <f t="shared" si="65"/>
        <v>&lt;td&gt;SDSS Aceh&lt;/td&gt;</v>
      </c>
      <c r="O441" s="91" t="str">
        <f t="shared" si="66"/>
        <v>&lt;td&gt;Web&lt;/td&gt;</v>
      </c>
      <c r="P441" s="91" t="str">
        <f t="shared" si="67"/>
        <v>&lt;td&gt;ST27A2&lt;/td&gt;</v>
      </c>
      <c r="Q441" s="91" t="str">
        <f t="shared" si="68"/>
        <v>&lt;td align="center"&gt;&lt;/td&gt;</v>
      </c>
      <c r="R441" s="42"/>
      <c r="S441" s="98" t="str">
        <f t="shared" si="69"/>
        <v>&lt;tr&gt;&lt;td&gt;Pidie Jaya&lt;/td&gt;&lt;td&gt;NAD&lt;/td&gt;&lt;td&gt;SDSS Aceh&lt;/td&gt;&lt;td&gt;Web&lt;/td&gt;&lt;td&gt;ST27A2&lt;/td&gt;&lt;td align="center"&gt;&lt;/td&gt;&lt;/tr&gt;</v>
      </c>
    </row>
    <row r="442" spans="1:19" s="8" customFormat="1" ht="21.95" customHeight="1" x14ac:dyDescent="0.25">
      <c r="A442" s="9" t="s">
        <v>672</v>
      </c>
      <c r="B442" s="10" t="s">
        <v>485</v>
      </c>
      <c r="C442" s="16" t="s">
        <v>628</v>
      </c>
      <c r="D442" s="16" t="s">
        <v>13</v>
      </c>
      <c r="E442" s="16" t="s">
        <v>629</v>
      </c>
      <c r="F442" s="10"/>
      <c r="H442" s="43" t="str">
        <f t="shared" si="60"/>
        <v>Pinrang</v>
      </c>
      <c r="I442" s="43" t="str">
        <f t="shared" si="61"/>
        <v/>
      </c>
      <c r="J442" s="43" t="str">
        <f t="shared" si="62"/>
        <v>Pinrang</v>
      </c>
      <c r="K442" s="43"/>
      <c r="L442" s="91" t="str">
        <f t="shared" si="63"/>
        <v>&lt;td&gt;Pinrang&lt;/td&gt;</v>
      </c>
      <c r="M442" s="91" t="str">
        <f t="shared" si="64"/>
        <v>&lt;td&gt;Sulawesi Barat&lt;/td&gt;</v>
      </c>
      <c r="N442" s="91" t="str">
        <f t="shared" si="65"/>
        <v>&lt;td&gt;SSR Pinrang&lt;/td&gt;</v>
      </c>
      <c r="O442" s="91" t="str">
        <f t="shared" si="66"/>
        <v>&lt;td&gt;Web&lt;/td&gt;</v>
      </c>
      <c r="P442" s="91" t="str">
        <f t="shared" si="67"/>
        <v>&lt;td&gt;SR28B5&lt;/td&gt;</v>
      </c>
      <c r="Q442" s="91" t="str">
        <f t="shared" si="68"/>
        <v>&lt;td align="center"&gt;&lt;/td&gt;</v>
      </c>
      <c r="R442" s="42"/>
      <c r="S442" s="98" t="str">
        <f t="shared" si="69"/>
        <v>&lt;tr&gt;&lt;td&gt;Pinrang&lt;/td&gt;&lt;td&gt;Sulawesi Barat&lt;/td&gt;&lt;td&gt;SSR Pinrang&lt;/td&gt;&lt;td&gt;Web&lt;/td&gt;&lt;td&gt;SR28B5&lt;/td&gt;&lt;td align="center"&gt;&lt;/td&gt;&lt;/tr&gt;</v>
      </c>
    </row>
    <row r="443" spans="1:19" s="8" customFormat="1" ht="21.95" customHeight="1" x14ac:dyDescent="0.25">
      <c r="A443" s="9" t="s">
        <v>673</v>
      </c>
      <c r="B443" s="10" t="s">
        <v>207</v>
      </c>
      <c r="C443" s="14" t="s">
        <v>208</v>
      </c>
      <c r="D443" s="14" t="s">
        <v>13</v>
      </c>
      <c r="E443" s="14" t="s">
        <v>209</v>
      </c>
      <c r="F443" s="10"/>
      <c r="H443" s="43" t="str">
        <f t="shared" si="60"/>
        <v>Pohuwato</v>
      </c>
      <c r="I443" s="43" t="str">
        <f t="shared" si="61"/>
        <v/>
      </c>
      <c r="J443" s="43" t="str">
        <f t="shared" si="62"/>
        <v>Pohuwato</v>
      </c>
      <c r="K443" s="43"/>
      <c r="L443" s="91" t="str">
        <f t="shared" si="63"/>
        <v>&lt;td&gt;Pohuwato&lt;/td&gt;</v>
      </c>
      <c r="M443" s="91" t="str">
        <f t="shared" si="64"/>
        <v>&lt;td&gt;Gorontalo&lt;/td&gt;</v>
      </c>
      <c r="N443" s="91" t="str">
        <f t="shared" si="65"/>
        <v>&lt;td&gt;SDSS Gorontalo&lt;/td&gt;</v>
      </c>
      <c r="O443" s="91" t="str">
        <f t="shared" si="66"/>
        <v>&lt;td&gt;Web&lt;/td&gt;</v>
      </c>
      <c r="P443" s="91" t="str">
        <f t="shared" si="67"/>
        <v>&lt;td&gt;ST31A0&lt;/td&gt;</v>
      </c>
      <c r="Q443" s="91" t="str">
        <f t="shared" si="68"/>
        <v>&lt;td align="center"&gt;&lt;/td&gt;</v>
      </c>
      <c r="R443" s="42"/>
      <c r="S443" s="98" t="str">
        <f t="shared" si="69"/>
        <v>&lt;tr&gt;&lt;td&gt;Pohuwato&lt;/td&gt;&lt;td&gt;Gorontalo&lt;/td&gt;&lt;td&gt;SDSS Gorontalo&lt;/td&gt;&lt;td&gt;Web&lt;/td&gt;&lt;td&gt;ST31A0&lt;/td&gt;&lt;td align="center"&gt;&lt;/td&gt;&lt;/tr&gt;</v>
      </c>
    </row>
    <row r="444" spans="1:19" s="8" customFormat="1" ht="21.95" customHeight="1" x14ac:dyDescent="0.25">
      <c r="A444" s="9" t="s">
        <v>674</v>
      </c>
      <c r="B444" s="10" t="s">
        <v>485</v>
      </c>
      <c r="C444" s="14" t="s">
        <v>486</v>
      </c>
      <c r="D444" s="14" t="s">
        <v>13</v>
      </c>
      <c r="E444" s="14" t="s">
        <v>487</v>
      </c>
      <c r="F444" s="10"/>
      <c r="H444" s="43" t="str">
        <f t="shared" si="60"/>
        <v>Polewali Mandar (Polman)</v>
      </c>
      <c r="I444" s="43" t="str">
        <f t="shared" si="61"/>
        <v/>
      </c>
      <c r="J444" s="43" t="str">
        <f t="shared" si="62"/>
        <v>Polewali Mandar (Polman)</v>
      </c>
      <c r="K444" s="43"/>
      <c r="L444" s="91" t="str">
        <f t="shared" si="63"/>
        <v>&lt;td&gt;Polewali Mandar (Polman)&lt;/td&gt;</v>
      </c>
      <c r="M444" s="91" t="str">
        <f t="shared" si="64"/>
        <v>&lt;td&gt;Sulawesi Barat&lt;/td&gt;</v>
      </c>
      <c r="N444" s="91" t="str">
        <f t="shared" si="65"/>
        <v>&lt;td&gt;SDSS Majene&lt;/td&gt;</v>
      </c>
      <c r="O444" s="91" t="str">
        <f t="shared" si="66"/>
        <v>&lt;td&gt;Web&lt;/td&gt;</v>
      </c>
      <c r="P444" s="91" t="str">
        <f t="shared" si="67"/>
        <v>&lt;td&gt;ST28A5&lt;/td&gt;</v>
      </c>
      <c r="Q444" s="91" t="str">
        <f t="shared" si="68"/>
        <v>&lt;td align="center"&gt;&lt;/td&gt;</v>
      </c>
      <c r="R444" s="42"/>
      <c r="S444" s="98" t="str">
        <f t="shared" si="69"/>
        <v>&lt;tr&gt;&lt;td&gt;Polewali Mandar (Polman)&lt;/td&gt;&lt;td&gt;Sulawesi Barat&lt;/td&gt;&lt;td&gt;SDSS Majene&lt;/td&gt;&lt;td&gt;Web&lt;/td&gt;&lt;td&gt;ST28A5&lt;/td&gt;&lt;td align="center"&gt;&lt;/td&gt;&lt;/tr&gt;</v>
      </c>
    </row>
    <row r="445" spans="1:19" s="8" customFormat="1" ht="21.95" customHeight="1" x14ac:dyDescent="0.25">
      <c r="A445" s="9" t="s">
        <v>675</v>
      </c>
      <c r="B445" s="10" t="s">
        <v>89</v>
      </c>
      <c r="C445" s="14" t="s">
        <v>476</v>
      </c>
      <c r="D445" s="14" t="s">
        <v>13</v>
      </c>
      <c r="E445" s="14" t="s">
        <v>477</v>
      </c>
      <c r="F445" s="10"/>
      <c r="H445" s="43" t="str">
        <f t="shared" si="60"/>
        <v>Ponorogo</v>
      </c>
      <c r="I445" s="43" t="str">
        <f t="shared" si="61"/>
        <v/>
      </c>
      <c r="J445" s="43" t="str">
        <f t="shared" si="62"/>
        <v>Ponorogo</v>
      </c>
      <c r="K445" s="43"/>
      <c r="L445" s="91" t="str">
        <f t="shared" si="63"/>
        <v>&lt;td&gt;Ponorogo&lt;/td&gt;</v>
      </c>
      <c r="M445" s="91" t="str">
        <f t="shared" si="64"/>
        <v>&lt;td&gt;Jawa Timur&lt;/td&gt;</v>
      </c>
      <c r="N445" s="91" t="str">
        <f t="shared" si="65"/>
        <v>&lt;td&gt;SDSS Madiun&lt;/td&gt;</v>
      </c>
      <c r="O445" s="91" t="str">
        <f t="shared" si="66"/>
        <v>&lt;td&gt;Web&lt;/td&gt;</v>
      </c>
      <c r="P445" s="91" t="str">
        <f t="shared" si="67"/>
        <v>&lt;td&gt;ST18A2&lt;/td&gt;</v>
      </c>
      <c r="Q445" s="91" t="str">
        <f t="shared" si="68"/>
        <v>&lt;td align="center"&gt;&lt;/td&gt;</v>
      </c>
      <c r="R445" s="42"/>
      <c r="S445" s="98" t="str">
        <f t="shared" si="69"/>
        <v>&lt;tr&gt;&lt;td&gt;Ponorogo&lt;/td&gt;&lt;td&gt;Jawa Timur&lt;/td&gt;&lt;td&gt;SDSS Madiun&lt;/td&gt;&lt;td&gt;Web&lt;/td&gt;&lt;td&gt;ST18A2&lt;/td&gt;&lt;td align="center"&gt;&lt;/td&gt;&lt;/tr&gt;</v>
      </c>
    </row>
    <row r="446" spans="1:19" s="8" customFormat="1" ht="21.95" customHeight="1" x14ac:dyDescent="0.25">
      <c r="A446" s="9" t="s">
        <v>408</v>
      </c>
      <c r="B446" s="10" t="s">
        <v>172</v>
      </c>
      <c r="C446" s="10" t="s">
        <v>408</v>
      </c>
      <c r="D446" s="10" t="s">
        <v>21</v>
      </c>
      <c r="E446" s="10">
        <v>30</v>
      </c>
      <c r="F446" s="10"/>
      <c r="H446" s="43" t="str">
        <f t="shared" si="60"/>
        <v>Pontianak</v>
      </c>
      <c r="I446" s="43" t="str">
        <f t="shared" si="61"/>
        <v/>
      </c>
      <c r="J446" s="43" t="str">
        <f t="shared" si="62"/>
        <v>Pontianak</v>
      </c>
      <c r="K446" s="43"/>
      <c r="L446" s="91" t="str">
        <f t="shared" si="63"/>
        <v>&lt;td&gt;Pontianak&lt;/td&gt;</v>
      </c>
      <c r="M446" s="91" t="str">
        <f t="shared" si="64"/>
        <v>&lt;td&gt;Kalimantan Barat&lt;/td&gt;</v>
      </c>
      <c r="N446" s="91" t="str">
        <f t="shared" si="65"/>
        <v>&lt;td&gt;Pontianak&lt;/td&gt;</v>
      </c>
      <c r="O446" s="91" t="str">
        <f t="shared" si="66"/>
        <v>&lt;td&gt;SAP&lt;/td&gt;</v>
      </c>
      <c r="P446" s="91" t="str">
        <f t="shared" si="67"/>
        <v>&lt;td&gt;30&lt;/td&gt;</v>
      </c>
      <c r="Q446" s="91" t="str">
        <f t="shared" si="68"/>
        <v>&lt;td align="center"&gt;&lt;/td&gt;</v>
      </c>
      <c r="R446" s="42"/>
      <c r="S446" s="98" t="str">
        <f t="shared" si="69"/>
        <v>&lt;tr&gt;&lt;td&gt;Pontianak&lt;/td&gt;&lt;td&gt;Kalimantan Barat&lt;/td&gt;&lt;td&gt;Pontianak&lt;/td&gt;&lt;td&gt;SAP&lt;/td&gt;&lt;td&gt;30&lt;/td&gt;&lt;td align="center"&gt;&lt;/td&gt;&lt;/tr&gt;</v>
      </c>
    </row>
    <row r="447" spans="1:19" s="8" customFormat="1" ht="21.95" customHeight="1" x14ac:dyDescent="0.25">
      <c r="A447" s="9" t="s">
        <v>676</v>
      </c>
      <c r="B447" s="10" t="s">
        <v>72</v>
      </c>
      <c r="C447" s="10" t="s">
        <v>73</v>
      </c>
      <c r="D447" s="10" t="s">
        <v>21</v>
      </c>
      <c r="E447" s="10">
        <v>36</v>
      </c>
      <c r="F447" s="10"/>
      <c r="H447" s="43" t="str">
        <f t="shared" si="60"/>
        <v>Poso</v>
      </c>
      <c r="I447" s="43" t="str">
        <f t="shared" si="61"/>
        <v/>
      </c>
      <c r="J447" s="43" t="str">
        <f t="shared" si="62"/>
        <v>Poso</v>
      </c>
      <c r="K447" s="43"/>
      <c r="L447" s="91" t="str">
        <f t="shared" si="63"/>
        <v>&lt;td&gt;Poso&lt;/td&gt;</v>
      </c>
      <c r="M447" s="91" t="str">
        <f t="shared" si="64"/>
        <v>&lt;td&gt;Sulawesi Tengah&lt;/td&gt;</v>
      </c>
      <c r="N447" s="91" t="str">
        <f t="shared" si="65"/>
        <v>&lt;td&gt;Palu&lt;/td&gt;</v>
      </c>
      <c r="O447" s="91" t="str">
        <f t="shared" si="66"/>
        <v>&lt;td&gt;SAP&lt;/td&gt;</v>
      </c>
      <c r="P447" s="91" t="str">
        <f t="shared" si="67"/>
        <v>&lt;td&gt;36&lt;/td&gt;</v>
      </c>
      <c r="Q447" s="91" t="str">
        <f t="shared" si="68"/>
        <v>&lt;td align="center"&gt;&lt;/td&gt;</v>
      </c>
      <c r="R447" s="42"/>
      <c r="S447" s="98" t="str">
        <f t="shared" si="69"/>
        <v>&lt;tr&gt;&lt;td&gt;Poso&lt;/td&gt;&lt;td&gt;Sulawesi Tengah&lt;/td&gt;&lt;td&gt;Palu&lt;/td&gt;&lt;td&gt;SAP&lt;/td&gt;&lt;td&gt;36&lt;/td&gt;&lt;td align="center"&gt;&lt;/td&gt;&lt;/tr&gt;</v>
      </c>
    </row>
    <row r="448" spans="1:19" s="8" customFormat="1" ht="21.95" customHeight="1" x14ac:dyDescent="0.25">
      <c r="A448" s="9" t="s">
        <v>677</v>
      </c>
      <c r="B448" s="10" t="s">
        <v>110</v>
      </c>
      <c r="C448" s="16" t="s">
        <v>678</v>
      </c>
      <c r="D448" s="16" t="s">
        <v>13</v>
      </c>
      <c r="E448" s="16" t="s">
        <v>679</v>
      </c>
      <c r="F448" s="10"/>
      <c r="H448" s="43" t="str">
        <f t="shared" si="60"/>
        <v>Prabumulih</v>
      </c>
      <c r="I448" s="43" t="str">
        <f t="shared" si="61"/>
        <v/>
      </c>
      <c r="J448" s="43" t="str">
        <f t="shared" si="62"/>
        <v>Prabumulih</v>
      </c>
      <c r="K448" s="43"/>
      <c r="L448" s="91" t="str">
        <f t="shared" si="63"/>
        <v>&lt;td&gt;Prabumulih&lt;/td&gt;</v>
      </c>
      <c r="M448" s="91" t="str">
        <f t="shared" si="64"/>
        <v>&lt;td&gt;Sumatera Selatan&lt;/td&gt;</v>
      </c>
      <c r="N448" s="91" t="str">
        <f t="shared" si="65"/>
        <v>&lt;td&gt;SSR Prabumulih&lt;/td&gt;</v>
      </c>
      <c r="O448" s="91" t="str">
        <f t="shared" si="66"/>
        <v>&lt;td&gt;Web&lt;/td&gt;</v>
      </c>
      <c r="P448" s="91" t="str">
        <f t="shared" si="67"/>
        <v>&lt;td&gt;SR23..&lt;/td&gt;</v>
      </c>
      <c r="Q448" s="91" t="str">
        <f t="shared" si="68"/>
        <v>&lt;td align="center"&gt;&lt;/td&gt;</v>
      </c>
      <c r="R448" s="42"/>
      <c r="S448" s="98" t="str">
        <f t="shared" si="69"/>
        <v>&lt;tr&gt;&lt;td&gt;Prabumulih&lt;/td&gt;&lt;td&gt;Sumatera Selatan&lt;/td&gt;&lt;td&gt;SSR Prabumulih&lt;/td&gt;&lt;td&gt;Web&lt;/td&gt;&lt;td&gt;SR23..&lt;/td&gt;&lt;td align="center"&gt;&lt;/td&gt;&lt;/tr&gt;</v>
      </c>
    </row>
    <row r="449" spans="1:19" s="8" customFormat="1" ht="21.95" customHeight="1" x14ac:dyDescent="0.25">
      <c r="A449" s="9" t="s">
        <v>680</v>
      </c>
      <c r="B449" s="10" t="s">
        <v>89</v>
      </c>
      <c r="C449" s="16" t="s">
        <v>681</v>
      </c>
      <c r="D449" s="16" t="s">
        <v>13</v>
      </c>
      <c r="E449" s="16" t="s">
        <v>682</v>
      </c>
      <c r="F449" s="10"/>
      <c r="H449" s="43" t="str">
        <f t="shared" si="60"/>
        <v>Probolinggo</v>
      </c>
      <c r="I449" s="43" t="str">
        <f t="shared" si="61"/>
        <v/>
      </c>
      <c r="J449" s="43" t="str">
        <f t="shared" si="62"/>
        <v>Probolinggo</v>
      </c>
      <c r="K449" s="43"/>
      <c r="L449" s="91" t="str">
        <f t="shared" si="63"/>
        <v>&lt;td&gt;Probolinggo&lt;/td&gt;</v>
      </c>
      <c r="M449" s="91" t="str">
        <f t="shared" si="64"/>
        <v>&lt;td&gt;Jawa Timur&lt;/td&gt;</v>
      </c>
      <c r="N449" s="91" t="str">
        <f t="shared" si="65"/>
        <v>&lt;td&gt;SSR Probolinggo&lt;/td&gt;</v>
      </c>
      <c r="O449" s="91" t="str">
        <f t="shared" si="66"/>
        <v>&lt;td&gt;Web&lt;/td&gt;</v>
      </c>
      <c r="P449" s="91" t="str">
        <f t="shared" si="67"/>
        <v>&lt;td&gt;SR39..&lt;/td&gt;</v>
      </c>
      <c r="Q449" s="91" t="str">
        <f t="shared" si="68"/>
        <v>&lt;td align="center"&gt;&lt;/td&gt;</v>
      </c>
      <c r="R449" s="42"/>
      <c r="S449" s="98" t="str">
        <f t="shared" si="69"/>
        <v>&lt;tr&gt;&lt;td&gt;Probolinggo&lt;/td&gt;&lt;td&gt;Jawa Timur&lt;/td&gt;&lt;td&gt;SSR Probolinggo&lt;/td&gt;&lt;td&gt;Web&lt;/td&gt;&lt;td&gt;SR39..&lt;/td&gt;&lt;td align="center"&gt;&lt;/td&gt;&lt;/tr&gt;</v>
      </c>
    </row>
    <row r="450" spans="1:19" s="8" customFormat="1" ht="21.95" customHeight="1" x14ac:dyDescent="0.25">
      <c r="A450" s="9" t="s">
        <v>683</v>
      </c>
      <c r="B450" s="10" t="s">
        <v>304</v>
      </c>
      <c r="C450" s="14" t="s">
        <v>612</v>
      </c>
      <c r="D450" s="14" t="s">
        <v>13</v>
      </c>
      <c r="E450" s="14" t="s">
        <v>613</v>
      </c>
      <c r="F450" s="10"/>
      <c r="H450" s="43" t="str">
        <f t="shared" si="60"/>
        <v>Pulang Pisau</v>
      </c>
      <c r="I450" s="43" t="str">
        <f t="shared" si="61"/>
        <v/>
      </c>
      <c r="J450" s="43" t="str">
        <f t="shared" si="62"/>
        <v>Pulang Pisau</v>
      </c>
      <c r="K450" s="43"/>
      <c r="L450" s="91" t="str">
        <f t="shared" si="63"/>
        <v>&lt;td&gt;Pulang Pisau&lt;/td&gt;</v>
      </c>
      <c r="M450" s="91" t="str">
        <f t="shared" si="64"/>
        <v>&lt;td&gt;Kalimantan Tengah&lt;/td&gt;</v>
      </c>
      <c r="N450" s="91" t="str">
        <f t="shared" si="65"/>
        <v>&lt;td&gt;SDSS Palangkaraya&lt;/td&gt;</v>
      </c>
      <c r="O450" s="91" t="str">
        <f t="shared" si="66"/>
        <v>&lt;td&gt;Web&lt;/td&gt;</v>
      </c>
      <c r="P450" s="91" t="str">
        <f t="shared" si="67"/>
        <v>&lt;td&gt;ST22A4&lt;/td&gt;</v>
      </c>
      <c r="Q450" s="91" t="str">
        <f t="shared" si="68"/>
        <v>&lt;td align="center"&gt;&lt;/td&gt;</v>
      </c>
      <c r="R450" s="42"/>
      <c r="S450" s="98" t="str">
        <f t="shared" si="69"/>
        <v>&lt;tr&gt;&lt;td&gt;Pulang Pisau&lt;/td&gt;&lt;td&gt;Kalimantan Tengah&lt;/td&gt;&lt;td&gt;SDSS Palangkaraya&lt;/td&gt;&lt;td&gt;Web&lt;/td&gt;&lt;td&gt;ST22A4&lt;/td&gt;&lt;td align="center"&gt;&lt;/td&gt;&lt;/tr&gt;</v>
      </c>
    </row>
    <row r="451" spans="1:19" s="8" customFormat="1" ht="21.95" customHeight="1" x14ac:dyDescent="0.25">
      <c r="A451" s="9" t="s">
        <v>684</v>
      </c>
      <c r="B451" s="10" t="s">
        <v>110</v>
      </c>
      <c r="C451" s="11" t="s">
        <v>8</v>
      </c>
      <c r="D451" s="12" t="s">
        <v>9</v>
      </c>
      <c r="E451" s="12" t="s">
        <v>9</v>
      </c>
      <c r="F451" s="10" t="s">
        <v>329</v>
      </c>
      <c r="H451" s="43" t="str">
        <f t="shared" si="60"/>
        <v>Pulau Rimau</v>
      </c>
      <c r="I451" s="43" t="str">
        <f t="shared" si="61"/>
        <v>Musi</v>
      </c>
      <c r="J451" s="43" t="str">
        <f t="shared" si="62"/>
        <v>Pulau Rimau - &lt;span style="font-style: oblique; color: #03F; font-weight: lighter;"&gt;Musi</v>
      </c>
      <c r="K451" s="43"/>
      <c r="L451" s="91" t="str">
        <f t="shared" si="63"/>
        <v>&lt;td&gt;Pulau Rimau - &lt;span style="font-style: oblique; color: #03F; font-weight: lighter;"&gt;Musi&lt;/td&gt;</v>
      </c>
      <c r="M451" s="91" t="str">
        <f t="shared" si="64"/>
        <v>&lt;td&gt;Sumatera Selatan&lt;/td&gt;</v>
      </c>
      <c r="N451" s="91" t="str">
        <f t="shared" si="65"/>
        <v>&lt;td&gt;Out of Coverage&lt;/td&gt;</v>
      </c>
      <c r="O451" s="91" t="str">
        <f t="shared" si="66"/>
        <v>&lt;td&gt;-&lt;/td&gt;</v>
      </c>
      <c r="P451" s="91" t="str">
        <f t="shared" si="67"/>
        <v>&lt;td&gt;-&lt;/td&gt;</v>
      </c>
      <c r="Q451" s="91" t="str">
        <f t="shared" si="68"/>
        <v>&lt;td align="center"&gt;sarankan untuk konsumen dititipkan ke toko&lt;/td&gt;</v>
      </c>
      <c r="R451" s="42"/>
      <c r="S451" s="98" t="str">
        <f t="shared" si="69"/>
        <v>&lt;tr&gt;&lt;td&gt;Pulau Rimau - &lt;span style="font-style: oblique; color: #03F; font-weight: lighter;"&gt;Musi&lt;/td&gt;&lt;td&gt;Sumatera Selatan&lt;/td&gt;&lt;td&gt;Out of Coverage&lt;/td&gt;&lt;td&gt;-&lt;/td&gt;&lt;td&gt;-&lt;/td&gt;&lt;td align="center"&gt;sarankan untuk konsumen dititipkan ke toko&lt;/td&gt;&lt;/tr&gt;</v>
      </c>
    </row>
    <row r="452" spans="1:19" s="8" customFormat="1" ht="21.95" customHeight="1" x14ac:dyDescent="0.25">
      <c r="A452" s="9" t="s">
        <v>685</v>
      </c>
      <c r="B452" s="10" t="s">
        <v>46</v>
      </c>
      <c r="C452" s="11" t="s">
        <v>8</v>
      </c>
      <c r="D452" s="12" t="s">
        <v>9</v>
      </c>
      <c r="E452" s="12" t="s">
        <v>9</v>
      </c>
      <c r="F452" s="10"/>
      <c r="H452" s="43" t="str">
        <f t="shared" si="60"/>
        <v>Puncak Jaya</v>
      </c>
      <c r="I452" s="43" t="str">
        <f t="shared" si="61"/>
        <v/>
      </c>
      <c r="J452" s="43" t="str">
        <f t="shared" si="62"/>
        <v>Puncak Jaya</v>
      </c>
      <c r="K452" s="43"/>
      <c r="L452" s="91" t="str">
        <f t="shared" si="63"/>
        <v>&lt;td&gt;Puncak Jaya&lt;/td&gt;</v>
      </c>
      <c r="M452" s="91" t="str">
        <f t="shared" si="64"/>
        <v>&lt;td&gt;Papua&lt;/td&gt;</v>
      </c>
      <c r="N452" s="91" t="str">
        <f t="shared" si="65"/>
        <v>&lt;td&gt;Out of Coverage&lt;/td&gt;</v>
      </c>
      <c r="O452" s="91" t="str">
        <f t="shared" si="66"/>
        <v>&lt;td&gt;-&lt;/td&gt;</v>
      </c>
      <c r="P452" s="91" t="str">
        <f t="shared" si="67"/>
        <v>&lt;td&gt;-&lt;/td&gt;</v>
      </c>
      <c r="Q452" s="91" t="str">
        <f t="shared" si="68"/>
        <v>&lt;td align="center"&gt;&lt;/td&gt;</v>
      </c>
      <c r="R452" s="42"/>
      <c r="S452" s="98" t="str">
        <f t="shared" si="69"/>
        <v>&lt;tr&gt;&lt;td&gt;Puncak Jaya&lt;/td&gt;&lt;td&gt;Papua&lt;/td&gt;&lt;td&gt;Out of Coverage&lt;/td&gt;&lt;td&gt;-&lt;/td&gt;&lt;td&gt;-&lt;/td&gt;&lt;td align="center"&gt;&lt;/td&gt;&lt;/tr&gt;</v>
      </c>
    </row>
    <row r="453" spans="1:19" s="8" customFormat="1" ht="21.95" customHeight="1" x14ac:dyDescent="0.25">
      <c r="A453" s="9" t="s">
        <v>686</v>
      </c>
      <c r="B453" s="10" t="s">
        <v>100</v>
      </c>
      <c r="C453" s="10" t="s">
        <v>101</v>
      </c>
      <c r="D453" s="10" t="s">
        <v>21</v>
      </c>
      <c r="E453" s="10">
        <v>17</v>
      </c>
      <c r="F453" s="10"/>
      <c r="H453" s="43" t="str">
        <f t="shared" si="60"/>
        <v>Purbalingga</v>
      </c>
      <c r="I453" s="43" t="str">
        <f t="shared" si="61"/>
        <v/>
      </c>
      <c r="J453" s="43" t="str">
        <f t="shared" si="62"/>
        <v>Purbalingga</v>
      </c>
      <c r="K453" s="43"/>
      <c r="L453" s="91" t="str">
        <f t="shared" si="63"/>
        <v>&lt;td&gt;Purbalingga&lt;/td&gt;</v>
      </c>
      <c r="M453" s="91" t="str">
        <f t="shared" si="64"/>
        <v>&lt;td&gt;Jawa Tengah&lt;/td&gt;</v>
      </c>
      <c r="N453" s="91" t="str">
        <f t="shared" si="65"/>
        <v>&lt;td&gt;Purwokerto&lt;/td&gt;</v>
      </c>
      <c r="O453" s="91" t="str">
        <f t="shared" si="66"/>
        <v>&lt;td&gt;SAP&lt;/td&gt;</v>
      </c>
      <c r="P453" s="91" t="str">
        <f t="shared" si="67"/>
        <v>&lt;td&gt;17&lt;/td&gt;</v>
      </c>
      <c r="Q453" s="91" t="str">
        <f t="shared" si="68"/>
        <v>&lt;td align="center"&gt;&lt;/td&gt;</v>
      </c>
      <c r="R453" s="42"/>
      <c r="S453" s="98" t="str">
        <f t="shared" si="69"/>
        <v>&lt;tr&gt;&lt;td&gt;Purbalingga&lt;/td&gt;&lt;td&gt;Jawa Tengah&lt;/td&gt;&lt;td&gt;Purwokerto&lt;/td&gt;&lt;td&gt;SAP&lt;/td&gt;&lt;td&gt;17&lt;/td&gt;&lt;td align="center"&gt;&lt;/td&gt;&lt;/tr&gt;</v>
      </c>
    </row>
    <row r="454" spans="1:19" s="8" customFormat="1" ht="21.95" customHeight="1" x14ac:dyDescent="0.25">
      <c r="A454" s="9" t="s">
        <v>687</v>
      </c>
      <c r="B454" s="10" t="s">
        <v>69</v>
      </c>
      <c r="C454" s="10" t="s">
        <v>355</v>
      </c>
      <c r="D454" s="10" t="s">
        <v>21</v>
      </c>
      <c r="E454" s="10">
        <v>41</v>
      </c>
      <c r="F454" s="10"/>
      <c r="H454" s="43" t="str">
        <f t="shared" ref="H454:H517" si="70">IFERROR(LEFT(A454,SEARCH(" -",A454)-1),A454)</f>
        <v>Purwakarta</v>
      </c>
      <c r="I454" s="43" t="str">
        <f t="shared" ref="I454:I517" si="71">IFERROR(RIGHT(A454,LEN(A454)-SEARCH(" - ",A454)-2),"")</f>
        <v/>
      </c>
      <c r="J454" s="43" t="str">
        <f t="shared" ref="J454:J517" si="72">IF(I454="",H454,H454&amp;" - "&amp;$I$1&amp;I454)</f>
        <v>Purwakarta</v>
      </c>
      <c r="K454" s="43"/>
      <c r="L454" s="91" t="str">
        <f t="shared" ref="L454:L517" si="73">$L$1&amp;J454&amp;$L$2</f>
        <v>&lt;td&gt;Purwakarta&lt;/td&gt;</v>
      </c>
      <c r="M454" s="91" t="str">
        <f t="shared" ref="M454:M517" si="74">$L$1&amp;B454&amp;$L$2</f>
        <v>&lt;td&gt;Jawa Barat&lt;/td&gt;</v>
      </c>
      <c r="N454" s="91" t="str">
        <f t="shared" ref="N454:N517" si="75">$L$1&amp;C454&amp;$L$2</f>
        <v>&lt;td&gt;Karawang&lt;/td&gt;</v>
      </c>
      <c r="O454" s="91" t="str">
        <f t="shared" ref="O454:O517" si="76">$L$1&amp;D454&amp;$L$2</f>
        <v>&lt;td&gt;SAP&lt;/td&gt;</v>
      </c>
      <c r="P454" s="91" t="str">
        <f t="shared" ref="P454:P517" si="77">$L$1&amp;E454&amp;$L$2</f>
        <v>&lt;td&gt;41&lt;/td&gt;</v>
      </c>
      <c r="Q454" s="91" t="str">
        <f t="shared" ref="Q454:Q517" si="78">$Q$1&amp;F454&amp;$L$2</f>
        <v>&lt;td align="center"&gt;&lt;/td&gt;</v>
      </c>
      <c r="R454" s="42"/>
      <c r="S454" s="98" t="str">
        <f t="shared" ref="S454:S517" si="79">$P$1&amp;L454&amp;M454&amp;N454&amp;O454&amp;P454&amp;Q454&amp;$P$2</f>
        <v>&lt;tr&gt;&lt;td&gt;Purwakarta&lt;/td&gt;&lt;td&gt;Jawa Barat&lt;/td&gt;&lt;td&gt;Karawang&lt;/td&gt;&lt;td&gt;SAP&lt;/td&gt;&lt;td&gt;41&lt;/td&gt;&lt;td align="center"&gt;&lt;/td&gt;&lt;/tr&gt;</v>
      </c>
    </row>
    <row r="455" spans="1:19" s="8" customFormat="1" ht="21.95" customHeight="1" x14ac:dyDescent="0.25">
      <c r="A455" s="9" t="s">
        <v>688</v>
      </c>
      <c r="B455" s="10" t="s">
        <v>100</v>
      </c>
      <c r="C455" s="10" t="s">
        <v>141</v>
      </c>
      <c r="D455" s="10" t="s">
        <v>21</v>
      </c>
      <c r="E455" s="10">
        <v>15</v>
      </c>
      <c r="F455" s="10" t="s">
        <v>237</v>
      </c>
      <c r="H455" s="43" t="str">
        <f t="shared" si="70"/>
        <v>Purwodadi</v>
      </c>
      <c r="I455" s="43" t="str">
        <f t="shared" si="71"/>
        <v/>
      </c>
      <c r="J455" s="43" t="str">
        <f t="shared" si="72"/>
        <v>Purwodadi</v>
      </c>
      <c r="K455" s="43"/>
      <c r="L455" s="91" t="str">
        <f t="shared" si="73"/>
        <v>&lt;td&gt;Purwodadi&lt;/td&gt;</v>
      </c>
      <c r="M455" s="91" t="str">
        <f t="shared" si="74"/>
        <v>&lt;td&gt;Jawa Tengah&lt;/td&gt;</v>
      </c>
      <c r="N455" s="91" t="str">
        <f t="shared" si="75"/>
        <v>&lt;td&gt;Semarang&lt;/td&gt;</v>
      </c>
      <c r="O455" s="91" t="str">
        <f t="shared" si="76"/>
        <v>&lt;td&gt;SAP&lt;/td&gt;</v>
      </c>
      <c r="P455" s="91" t="str">
        <f t="shared" si="77"/>
        <v>&lt;td&gt;15&lt;/td&gt;</v>
      </c>
      <c r="Q455" s="91" t="str">
        <f t="shared" si="78"/>
        <v>&lt;td align="center"&gt;Dibuatkan 3a&lt;/td&gt;</v>
      </c>
      <c r="R455" s="42"/>
      <c r="S455" s="98" t="str">
        <f t="shared" si="79"/>
        <v>&lt;tr&gt;&lt;td&gt;Purwodadi&lt;/td&gt;&lt;td&gt;Jawa Tengah&lt;/td&gt;&lt;td&gt;Semarang&lt;/td&gt;&lt;td&gt;SAP&lt;/td&gt;&lt;td&gt;15&lt;/td&gt;&lt;td align="center"&gt;Dibuatkan 3a&lt;/td&gt;&lt;/tr&gt;</v>
      </c>
    </row>
    <row r="456" spans="1:19" s="8" customFormat="1" ht="21.95" customHeight="1" x14ac:dyDescent="0.25">
      <c r="A456" s="9" t="s">
        <v>101</v>
      </c>
      <c r="B456" s="10" t="s">
        <v>100</v>
      </c>
      <c r="C456" s="10" t="s">
        <v>101</v>
      </c>
      <c r="D456" s="10" t="s">
        <v>21</v>
      </c>
      <c r="E456" s="10">
        <v>17</v>
      </c>
      <c r="F456" s="10"/>
      <c r="H456" s="43" t="str">
        <f t="shared" si="70"/>
        <v>Purwokerto</v>
      </c>
      <c r="I456" s="43" t="str">
        <f t="shared" si="71"/>
        <v/>
      </c>
      <c r="J456" s="43" t="str">
        <f t="shared" si="72"/>
        <v>Purwokerto</v>
      </c>
      <c r="K456" s="43"/>
      <c r="L456" s="91" t="str">
        <f t="shared" si="73"/>
        <v>&lt;td&gt;Purwokerto&lt;/td&gt;</v>
      </c>
      <c r="M456" s="91" t="str">
        <f t="shared" si="74"/>
        <v>&lt;td&gt;Jawa Tengah&lt;/td&gt;</v>
      </c>
      <c r="N456" s="91" t="str">
        <f t="shared" si="75"/>
        <v>&lt;td&gt;Purwokerto&lt;/td&gt;</v>
      </c>
      <c r="O456" s="91" t="str">
        <f t="shared" si="76"/>
        <v>&lt;td&gt;SAP&lt;/td&gt;</v>
      </c>
      <c r="P456" s="91" t="str">
        <f t="shared" si="77"/>
        <v>&lt;td&gt;17&lt;/td&gt;</v>
      </c>
      <c r="Q456" s="91" t="str">
        <f t="shared" si="78"/>
        <v>&lt;td align="center"&gt;&lt;/td&gt;</v>
      </c>
      <c r="R456" s="42"/>
      <c r="S456" s="98" t="str">
        <f t="shared" si="79"/>
        <v>&lt;tr&gt;&lt;td&gt;Purwokerto&lt;/td&gt;&lt;td&gt;Jawa Tengah&lt;/td&gt;&lt;td&gt;Purwokerto&lt;/td&gt;&lt;td&gt;SAP&lt;/td&gt;&lt;td&gt;17&lt;/td&gt;&lt;td align="center"&gt;&lt;/td&gt;&lt;/tr&gt;</v>
      </c>
    </row>
    <row r="457" spans="1:19" s="8" customFormat="1" ht="21.95" customHeight="1" x14ac:dyDescent="0.25">
      <c r="A457" s="9" t="s">
        <v>689</v>
      </c>
      <c r="B457" s="10" t="s">
        <v>107</v>
      </c>
      <c r="C457" s="10" t="s">
        <v>108</v>
      </c>
      <c r="D457" s="10" t="s">
        <v>21</v>
      </c>
      <c r="E457" s="10">
        <v>16</v>
      </c>
      <c r="F457" s="10" t="s">
        <v>690</v>
      </c>
      <c r="H457" s="43" t="str">
        <f t="shared" si="70"/>
        <v>Purworejo</v>
      </c>
      <c r="I457" s="43" t="str">
        <f t="shared" si="71"/>
        <v/>
      </c>
      <c r="J457" s="43" t="str">
        <f t="shared" si="72"/>
        <v>Purworejo</v>
      </c>
      <c r="K457" s="43"/>
      <c r="L457" s="91" t="str">
        <f t="shared" si="73"/>
        <v>&lt;td&gt;Purworejo&lt;/td&gt;</v>
      </c>
      <c r="M457" s="91" t="str">
        <f t="shared" si="74"/>
        <v>&lt;td&gt;DI Yogyakarta&lt;/td&gt;</v>
      </c>
      <c r="N457" s="91" t="str">
        <f t="shared" si="75"/>
        <v>&lt;td&gt;Yogyakarta&lt;/td&gt;</v>
      </c>
      <c r="O457" s="91" t="str">
        <f t="shared" si="76"/>
        <v>&lt;td&gt;SAP&lt;/td&gt;</v>
      </c>
      <c r="P457" s="91" t="str">
        <f t="shared" si="77"/>
        <v>&lt;td&gt;16&lt;/td&gt;</v>
      </c>
      <c r="Q457" s="91" t="str">
        <f t="shared" si="78"/>
        <v>&lt;td align="center"&gt;Setiap hari Jum'at&lt;/td&gt;</v>
      </c>
      <c r="R457" s="42"/>
      <c r="S457" s="98" t="str">
        <f t="shared" si="79"/>
        <v>&lt;tr&gt;&lt;td&gt;Purworejo&lt;/td&gt;&lt;td&gt;DI Yogyakarta&lt;/td&gt;&lt;td&gt;Yogyakarta&lt;/td&gt;&lt;td&gt;SAP&lt;/td&gt;&lt;td&gt;16&lt;/td&gt;&lt;td align="center"&gt;Setiap hari Jum'at&lt;/td&gt;&lt;/tr&gt;</v>
      </c>
    </row>
    <row r="458" spans="1:19" s="8" customFormat="1" ht="21.95" customHeight="1" x14ac:dyDescent="0.25">
      <c r="A458" s="9" t="s">
        <v>691</v>
      </c>
      <c r="B458" s="10" t="s">
        <v>46</v>
      </c>
      <c r="C458" s="11" t="s">
        <v>8</v>
      </c>
      <c r="D458" s="12" t="s">
        <v>9</v>
      </c>
      <c r="E458" s="12" t="s">
        <v>9</v>
      </c>
      <c r="F458" s="10"/>
      <c r="H458" s="43" t="str">
        <f t="shared" si="70"/>
        <v>Raja Ampat</v>
      </c>
      <c r="I458" s="43" t="str">
        <f t="shared" si="71"/>
        <v/>
      </c>
      <c r="J458" s="43" t="str">
        <f t="shared" si="72"/>
        <v>Raja Ampat</v>
      </c>
      <c r="K458" s="43"/>
      <c r="L458" s="91" t="str">
        <f t="shared" si="73"/>
        <v>&lt;td&gt;Raja Ampat&lt;/td&gt;</v>
      </c>
      <c r="M458" s="91" t="str">
        <f t="shared" si="74"/>
        <v>&lt;td&gt;Papua&lt;/td&gt;</v>
      </c>
      <c r="N458" s="91" t="str">
        <f t="shared" si="75"/>
        <v>&lt;td&gt;Out of Coverage&lt;/td&gt;</v>
      </c>
      <c r="O458" s="91" t="str">
        <f t="shared" si="76"/>
        <v>&lt;td&gt;-&lt;/td&gt;</v>
      </c>
      <c r="P458" s="91" t="str">
        <f t="shared" si="77"/>
        <v>&lt;td&gt;-&lt;/td&gt;</v>
      </c>
      <c r="Q458" s="91" t="str">
        <f t="shared" si="78"/>
        <v>&lt;td align="center"&gt;&lt;/td&gt;</v>
      </c>
      <c r="R458" s="42"/>
      <c r="S458" s="98" t="str">
        <f t="shared" si="79"/>
        <v>&lt;tr&gt;&lt;td&gt;Raja Ampat&lt;/td&gt;&lt;td&gt;Papua&lt;/td&gt;&lt;td&gt;Out of Coverage&lt;/td&gt;&lt;td&gt;-&lt;/td&gt;&lt;td&gt;-&lt;/td&gt;&lt;td align="center"&gt;&lt;/td&gt;&lt;/tr&gt;</v>
      </c>
    </row>
    <row r="459" spans="1:19" s="8" customFormat="1" ht="21.95" customHeight="1" x14ac:dyDescent="0.25">
      <c r="A459" s="9" t="s">
        <v>692</v>
      </c>
      <c r="B459" s="10" t="s">
        <v>261</v>
      </c>
      <c r="C459" s="14" t="s">
        <v>262</v>
      </c>
      <c r="D459" s="14" t="s">
        <v>13</v>
      </c>
      <c r="E459" s="14" t="s">
        <v>263</v>
      </c>
      <c r="F459" s="10"/>
      <c r="H459" s="43" t="str">
        <f t="shared" si="70"/>
        <v>Rangkasbitung</v>
      </c>
      <c r="I459" s="43" t="str">
        <f t="shared" si="71"/>
        <v/>
      </c>
      <c r="J459" s="43" t="str">
        <f t="shared" si="72"/>
        <v>Rangkasbitung</v>
      </c>
      <c r="K459" s="43"/>
      <c r="L459" s="91" t="str">
        <f t="shared" si="73"/>
        <v>&lt;td&gt;Rangkasbitung&lt;/td&gt;</v>
      </c>
      <c r="M459" s="91" t="str">
        <f t="shared" si="74"/>
        <v>&lt;td&gt;Banten&lt;/td&gt;</v>
      </c>
      <c r="N459" s="91" t="str">
        <f t="shared" si="75"/>
        <v>&lt;td&gt;SDSS Cilegon&lt;/td&gt;</v>
      </c>
      <c r="O459" s="91" t="str">
        <f t="shared" si="76"/>
        <v>&lt;td&gt;Web&lt;/td&gt;</v>
      </c>
      <c r="P459" s="91" t="str">
        <f t="shared" si="77"/>
        <v>&lt;td&gt;ST11A7&lt;/td&gt;</v>
      </c>
      <c r="Q459" s="91" t="str">
        <f t="shared" si="78"/>
        <v>&lt;td align="center"&gt;&lt;/td&gt;</v>
      </c>
      <c r="R459" s="42"/>
      <c r="S459" s="98" t="str">
        <f t="shared" si="79"/>
        <v>&lt;tr&gt;&lt;td&gt;Rangkasbitung&lt;/td&gt;&lt;td&gt;Banten&lt;/td&gt;&lt;td&gt;SDSS Cilegon&lt;/td&gt;&lt;td&gt;Web&lt;/td&gt;&lt;td&gt;ST11A7&lt;/td&gt;&lt;td align="center"&gt;&lt;/td&gt;&lt;/tr&gt;</v>
      </c>
    </row>
    <row r="460" spans="1:19" s="8" customFormat="1" ht="21.95" customHeight="1" x14ac:dyDescent="0.25">
      <c r="A460" s="9" t="s">
        <v>693</v>
      </c>
      <c r="B460" s="10" t="s">
        <v>39</v>
      </c>
      <c r="C460" s="14" t="s">
        <v>424</v>
      </c>
      <c r="D460" s="14" t="s">
        <v>13</v>
      </c>
      <c r="E460" s="14" t="s">
        <v>425</v>
      </c>
      <c r="F460" s="10"/>
      <c r="H460" s="43" t="str">
        <f t="shared" si="70"/>
        <v>Rantau Selatan</v>
      </c>
      <c r="I460" s="43" t="str">
        <f t="shared" si="71"/>
        <v/>
      </c>
      <c r="J460" s="43" t="str">
        <f t="shared" si="72"/>
        <v>Rantau Selatan</v>
      </c>
      <c r="K460" s="43"/>
      <c r="L460" s="91" t="str">
        <f t="shared" si="73"/>
        <v>&lt;td&gt;Rantau Selatan&lt;/td&gt;</v>
      </c>
      <c r="M460" s="91" t="str">
        <f t="shared" si="74"/>
        <v>&lt;td&gt;Sumatera Utara&lt;/td&gt;</v>
      </c>
      <c r="N460" s="91" t="str">
        <f t="shared" si="75"/>
        <v>&lt;td&gt;SDSS Rantauprapat&lt;/td&gt;</v>
      </c>
      <c r="O460" s="91" t="str">
        <f t="shared" si="76"/>
        <v>&lt;td&gt;Web&lt;/td&gt;</v>
      </c>
      <c r="P460" s="91" t="str">
        <f t="shared" si="77"/>
        <v>&lt;td&gt;ST27B2&lt;/td&gt;</v>
      </c>
      <c r="Q460" s="91" t="str">
        <f t="shared" si="78"/>
        <v>&lt;td align="center"&gt;&lt;/td&gt;</v>
      </c>
      <c r="R460" s="42"/>
      <c r="S460" s="98" t="str">
        <f t="shared" si="79"/>
        <v>&lt;tr&gt;&lt;td&gt;Rantau Selatan&lt;/td&gt;&lt;td&gt;Sumatera Utara&lt;/td&gt;&lt;td&gt;SDSS Rantauprapat&lt;/td&gt;&lt;td&gt;Web&lt;/td&gt;&lt;td&gt;ST27B2&lt;/td&gt;&lt;td align="center"&gt;&lt;/td&gt;&lt;/tr&gt;</v>
      </c>
    </row>
    <row r="461" spans="1:19" s="8" customFormat="1" ht="21.95" customHeight="1" x14ac:dyDescent="0.25">
      <c r="A461" s="9" t="s">
        <v>694</v>
      </c>
      <c r="B461" s="10" t="s">
        <v>175</v>
      </c>
      <c r="C461" s="14" t="s">
        <v>176</v>
      </c>
      <c r="D461" s="14" t="s">
        <v>13</v>
      </c>
      <c r="E461" s="14" t="s">
        <v>177</v>
      </c>
      <c r="F461" s="10"/>
      <c r="H461" s="43" t="str">
        <f t="shared" si="70"/>
        <v>Rejang Lebong</v>
      </c>
      <c r="I461" s="43" t="str">
        <f t="shared" si="71"/>
        <v/>
      </c>
      <c r="J461" s="43" t="str">
        <f t="shared" si="72"/>
        <v>Rejang Lebong</v>
      </c>
      <c r="K461" s="43"/>
      <c r="L461" s="91" t="str">
        <f t="shared" si="73"/>
        <v>&lt;td&gt;Rejang Lebong&lt;/td&gt;</v>
      </c>
      <c r="M461" s="91" t="str">
        <f t="shared" si="74"/>
        <v>&lt;td&gt;Bengkulu&lt;/td&gt;</v>
      </c>
      <c r="N461" s="91" t="str">
        <f t="shared" si="75"/>
        <v>&lt;td&gt;SDSS Bengkulu&lt;/td&gt;</v>
      </c>
      <c r="O461" s="91" t="str">
        <f t="shared" si="76"/>
        <v>&lt;td&gt;Web&lt;/td&gt;</v>
      </c>
      <c r="P461" s="91" t="str">
        <f t="shared" si="77"/>
        <v>&lt;td&gt;ST23A2&lt;/td&gt;</v>
      </c>
      <c r="Q461" s="91" t="str">
        <f t="shared" si="78"/>
        <v>&lt;td align="center"&gt;&lt;/td&gt;</v>
      </c>
      <c r="R461" s="42"/>
      <c r="S461" s="98" t="str">
        <f t="shared" si="79"/>
        <v>&lt;tr&gt;&lt;td&gt;Rejang Lebong&lt;/td&gt;&lt;td&gt;Bengkulu&lt;/td&gt;&lt;td&gt;SDSS Bengkulu&lt;/td&gt;&lt;td&gt;Web&lt;/td&gt;&lt;td&gt;ST23A2&lt;/td&gt;&lt;td align="center"&gt;&lt;/td&gt;&lt;/tr&gt;</v>
      </c>
    </row>
    <row r="462" spans="1:19" s="8" customFormat="1" ht="21.95" customHeight="1" x14ac:dyDescent="0.25">
      <c r="A462" s="9" t="s">
        <v>695</v>
      </c>
      <c r="B462" s="10" t="s">
        <v>100</v>
      </c>
      <c r="C462" s="10" t="s">
        <v>141</v>
      </c>
      <c r="D462" s="10" t="s">
        <v>21</v>
      </c>
      <c r="E462" s="10">
        <v>15</v>
      </c>
      <c r="F462" s="10" t="s">
        <v>105</v>
      </c>
      <c r="H462" s="43" t="str">
        <f t="shared" si="70"/>
        <v>Rembang</v>
      </c>
      <c r="I462" s="43" t="str">
        <f t="shared" si="71"/>
        <v/>
      </c>
      <c r="J462" s="43" t="str">
        <f t="shared" si="72"/>
        <v>Rembang</v>
      </c>
      <c r="K462" s="43"/>
      <c r="L462" s="91" t="str">
        <f t="shared" si="73"/>
        <v>&lt;td&gt;Rembang&lt;/td&gt;</v>
      </c>
      <c r="M462" s="91" t="str">
        <f t="shared" si="74"/>
        <v>&lt;td&gt;Jawa Tengah&lt;/td&gt;</v>
      </c>
      <c r="N462" s="91" t="str">
        <f t="shared" si="75"/>
        <v>&lt;td&gt;Semarang&lt;/td&gt;</v>
      </c>
      <c r="O462" s="91" t="str">
        <f t="shared" si="76"/>
        <v>&lt;td&gt;SAP&lt;/td&gt;</v>
      </c>
      <c r="P462" s="91" t="str">
        <f t="shared" si="77"/>
        <v>&lt;td&gt;15&lt;/td&gt;</v>
      </c>
      <c r="Q462" s="91" t="str">
        <f t="shared" si="78"/>
        <v>&lt;td align="center"&gt;dibuatkan 3a&lt;/td&gt;</v>
      </c>
      <c r="R462" s="42"/>
      <c r="S462" s="98" t="str">
        <f t="shared" si="79"/>
        <v>&lt;tr&gt;&lt;td&gt;Rembang&lt;/td&gt;&lt;td&gt;Jawa Tengah&lt;/td&gt;&lt;td&gt;Semarang&lt;/td&gt;&lt;td&gt;SAP&lt;/td&gt;&lt;td&gt;15&lt;/td&gt;&lt;td align="center"&gt;dibuatkan 3a&lt;/td&gt;&lt;/tr&gt;</v>
      </c>
    </row>
    <row r="463" spans="1:19" s="8" customFormat="1" ht="21.95" customHeight="1" x14ac:dyDescent="0.25">
      <c r="A463" s="9" t="s">
        <v>696</v>
      </c>
      <c r="B463" s="10" t="s">
        <v>110</v>
      </c>
      <c r="C463" s="11" t="s">
        <v>8</v>
      </c>
      <c r="D463" s="12" t="s">
        <v>9</v>
      </c>
      <c r="E463" s="12" t="s">
        <v>9</v>
      </c>
      <c r="F463" s="10"/>
      <c r="H463" s="43" t="str">
        <f t="shared" si="70"/>
        <v>Rimau</v>
      </c>
      <c r="I463" s="43" t="str">
        <f t="shared" si="71"/>
        <v>Musi</v>
      </c>
      <c r="J463" s="43" t="str">
        <f t="shared" si="72"/>
        <v>Rimau - &lt;span style="font-style: oblique; color: #03F; font-weight: lighter;"&gt;Musi</v>
      </c>
      <c r="K463" s="43"/>
      <c r="L463" s="91" t="str">
        <f t="shared" si="73"/>
        <v>&lt;td&gt;Rimau - &lt;span style="font-style: oblique; color: #03F; font-weight: lighter;"&gt;Musi&lt;/td&gt;</v>
      </c>
      <c r="M463" s="91" t="str">
        <f t="shared" si="74"/>
        <v>&lt;td&gt;Sumatera Selatan&lt;/td&gt;</v>
      </c>
      <c r="N463" s="91" t="str">
        <f t="shared" si="75"/>
        <v>&lt;td&gt;Out of Coverage&lt;/td&gt;</v>
      </c>
      <c r="O463" s="91" t="str">
        <f t="shared" si="76"/>
        <v>&lt;td&gt;-&lt;/td&gt;</v>
      </c>
      <c r="P463" s="91" t="str">
        <f t="shared" si="77"/>
        <v>&lt;td&gt;-&lt;/td&gt;</v>
      </c>
      <c r="Q463" s="91" t="str">
        <f t="shared" si="78"/>
        <v>&lt;td align="center"&gt;&lt;/td&gt;</v>
      </c>
      <c r="R463" s="42"/>
      <c r="S463" s="98" t="str">
        <f t="shared" si="79"/>
        <v>&lt;tr&gt;&lt;td&gt;Rimau - &lt;span style="font-style: oblique; color: #03F; font-weight: lighter;"&gt;Musi&lt;/td&gt;&lt;td&gt;Sumatera Selatan&lt;/td&gt;&lt;td&gt;Out of Coverage&lt;/td&gt;&lt;td&gt;-&lt;/td&gt;&lt;td&gt;-&lt;/td&gt;&lt;td align="center"&gt;&lt;/td&gt;&lt;/tr&gt;</v>
      </c>
    </row>
    <row r="464" spans="1:19" s="8" customFormat="1" ht="21.95" customHeight="1" x14ac:dyDescent="0.25">
      <c r="A464" s="9" t="s">
        <v>697</v>
      </c>
      <c r="B464" s="10" t="s">
        <v>54</v>
      </c>
      <c r="C464" s="14" t="s">
        <v>424</v>
      </c>
      <c r="D464" s="14" t="s">
        <v>13</v>
      </c>
      <c r="E464" s="14" t="s">
        <v>425</v>
      </c>
      <c r="F464" s="10"/>
      <c r="H464" s="43" t="str">
        <f t="shared" si="70"/>
        <v>Rokan Hilir</v>
      </c>
      <c r="I464" s="43" t="str">
        <f t="shared" si="71"/>
        <v>kec. Bagan Sinembah (area Balam)</v>
      </c>
      <c r="J464" s="43" t="str">
        <f t="shared" si="72"/>
        <v>Rokan Hilir - &lt;span style="font-style: oblique; color: #03F; font-weight: lighter;"&gt;kec. Bagan Sinembah (area Balam)</v>
      </c>
      <c r="K464" s="43"/>
      <c r="L464" s="91" t="str">
        <f t="shared" si="73"/>
        <v>&lt;td&gt;Rokan Hilir - &lt;span style="font-style: oblique; color: #03F; font-weight: lighter;"&gt;kec. Bagan Sinembah (area Balam)&lt;/td&gt;</v>
      </c>
      <c r="M464" s="91" t="str">
        <f t="shared" si="74"/>
        <v>&lt;td&gt;Riau&lt;/td&gt;</v>
      </c>
      <c r="N464" s="91" t="str">
        <f t="shared" si="75"/>
        <v>&lt;td&gt;SDSS Rantauprapat&lt;/td&gt;</v>
      </c>
      <c r="O464" s="91" t="str">
        <f t="shared" si="76"/>
        <v>&lt;td&gt;Web&lt;/td&gt;</v>
      </c>
      <c r="P464" s="91" t="str">
        <f t="shared" si="77"/>
        <v>&lt;td&gt;ST27B2&lt;/td&gt;</v>
      </c>
      <c r="Q464" s="91" t="str">
        <f t="shared" si="78"/>
        <v>&lt;td align="center"&gt;&lt;/td&gt;</v>
      </c>
      <c r="R464" s="42"/>
      <c r="S464" s="98" t="str">
        <f t="shared" si="79"/>
        <v>&lt;tr&gt;&lt;td&gt;Rokan Hilir - &lt;span style="font-style: oblique; color: #03F; font-weight: lighter;"&gt;kec. Bagan Sinembah (area Balam)&lt;/td&gt;&lt;td&gt;Riau&lt;/td&gt;&lt;td&gt;SDSS Rantauprapat&lt;/td&gt;&lt;td&gt;Web&lt;/td&gt;&lt;td&gt;ST27B2&lt;/td&gt;&lt;td align="center"&gt;&lt;/td&gt;&lt;/tr&gt;</v>
      </c>
    </row>
    <row r="465" spans="1:19" s="8" customFormat="1" ht="21.95" customHeight="1" x14ac:dyDescent="0.25">
      <c r="A465" s="9" t="s">
        <v>698</v>
      </c>
      <c r="B465" s="10" t="s">
        <v>54</v>
      </c>
      <c r="C465" s="14" t="s">
        <v>424</v>
      </c>
      <c r="D465" s="14" t="s">
        <v>13</v>
      </c>
      <c r="E465" s="14" t="s">
        <v>425</v>
      </c>
      <c r="F465" s="24" t="s">
        <v>699</v>
      </c>
      <c r="H465" s="43" t="str">
        <f t="shared" si="70"/>
        <v>Rokan Hilir</v>
      </c>
      <c r="I465" s="43" t="str">
        <f t="shared" si="71"/>
        <v>kec. Bagansinembah Jaya</v>
      </c>
      <c r="J465" s="43" t="str">
        <f t="shared" si="72"/>
        <v>Rokan Hilir - &lt;span style="font-style: oblique; color: #03F; font-weight: lighter;"&gt;kec. Bagansinembah Jaya</v>
      </c>
      <c r="K465" s="43"/>
      <c r="L465" s="91" t="str">
        <f t="shared" si="73"/>
        <v>&lt;td&gt;Rokan Hilir - &lt;span style="font-style: oblique; color: #03F; font-weight: lighter;"&gt;kec. Bagansinembah Jaya&lt;/td&gt;</v>
      </c>
      <c r="M465" s="91" t="str">
        <f t="shared" si="74"/>
        <v>&lt;td&gt;Riau&lt;/td&gt;</v>
      </c>
      <c r="N465" s="91" t="str">
        <f t="shared" si="75"/>
        <v>&lt;td&gt;SDSS Rantauprapat&lt;/td&gt;</v>
      </c>
      <c r="O465" s="91" t="str">
        <f t="shared" si="76"/>
        <v>&lt;td&gt;Web&lt;/td&gt;</v>
      </c>
      <c r="P465" s="91" t="str">
        <f t="shared" si="77"/>
        <v>&lt;td&gt;ST27B2&lt;/td&gt;</v>
      </c>
      <c r="Q465" s="91" t="str">
        <f t="shared" si="78"/>
        <v>&lt;td align="center"&gt;masih dikoordinasikan antara SDSS Dumai vs SDSS Rantauprapat&lt;/td&gt;</v>
      </c>
      <c r="R465" s="42"/>
      <c r="S465" s="98" t="str">
        <f t="shared" si="79"/>
        <v>&lt;tr&gt;&lt;td&gt;Rokan Hilir - &lt;span style="font-style: oblique; color: #03F; font-weight: lighter;"&gt;kec. Bagansinembah Jaya&lt;/td&gt;&lt;td&gt;Riau&lt;/td&gt;&lt;td&gt;SDSS Rantauprapat&lt;/td&gt;&lt;td&gt;Web&lt;/td&gt;&lt;td&gt;ST27B2&lt;/td&gt;&lt;td align="center"&gt;masih dikoordinasikan antara SDSS Dumai vs SDSS Rantauprapat&lt;/td&gt;&lt;/tr&gt;</v>
      </c>
    </row>
    <row r="466" spans="1:19" s="8" customFormat="1" ht="21.95" customHeight="1" x14ac:dyDescent="0.25">
      <c r="A466" s="9" t="s">
        <v>700</v>
      </c>
      <c r="B466" s="10" t="s">
        <v>54</v>
      </c>
      <c r="C466" s="14" t="s">
        <v>424</v>
      </c>
      <c r="D466" s="14" t="s">
        <v>13</v>
      </c>
      <c r="E466" s="14" t="s">
        <v>425</v>
      </c>
      <c r="F466" s="24" t="s">
        <v>699</v>
      </c>
      <c r="H466" s="43" t="str">
        <f t="shared" si="70"/>
        <v>Rokan Hilir</v>
      </c>
      <c r="I466" s="43" t="str">
        <f t="shared" si="71"/>
        <v>kec. Balai Jaya</v>
      </c>
      <c r="J466" s="43" t="str">
        <f t="shared" si="72"/>
        <v>Rokan Hilir - &lt;span style="font-style: oblique; color: #03F; font-weight: lighter;"&gt;kec. Balai Jaya</v>
      </c>
      <c r="K466" s="43"/>
      <c r="L466" s="91" t="str">
        <f t="shared" si="73"/>
        <v>&lt;td&gt;Rokan Hilir - &lt;span style="font-style: oblique; color: #03F; font-weight: lighter;"&gt;kec. Balai Jaya&lt;/td&gt;</v>
      </c>
      <c r="M466" s="91" t="str">
        <f t="shared" si="74"/>
        <v>&lt;td&gt;Riau&lt;/td&gt;</v>
      </c>
      <c r="N466" s="91" t="str">
        <f t="shared" si="75"/>
        <v>&lt;td&gt;SDSS Rantauprapat&lt;/td&gt;</v>
      </c>
      <c r="O466" s="91" t="str">
        <f t="shared" si="76"/>
        <v>&lt;td&gt;Web&lt;/td&gt;</v>
      </c>
      <c r="P466" s="91" t="str">
        <f t="shared" si="77"/>
        <v>&lt;td&gt;ST27B2&lt;/td&gt;</v>
      </c>
      <c r="Q466" s="91" t="str">
        <f t="shared" si="78"/>
        <v>&lt;td align="center"&gt;masih dikoordinasikan antara SDSS Dumai vs SDSS Rantauprapat&lt;/td&gt;</v>
      </c>
      <c r="R466" s="42"/>
      <c r="S466" s="98" t="str">
        <f t="shared" si="79"/>
        <v>&lt;tr&gt;&lt;td&gt;Rokan Hilir - &lt;span style="font-style: oblique; color: #03F; font-weight: lighter;"&gt;kec. Balai Jaya&lt;/td&gt;&lt;td&gt;Riau&lt;/td&gt;&lt;td&gt;SDSS Rantauprapat&lt;/td&gt;&lt;td&gt;Web&lt;/td&gt;&lt;td&gt;ST27B2&lt;/td&gt;&lt;td align="center"&gt;masih dikoordinasikan antara SDSS Dumai vs SDSS Rantauprapat&lt;/td&gt;&lt;/tr&gt;</v>
      </c>
    </row>
    <row r="467" spans="1:19" s="8" customFormat="1" ht="21.95" customHeight="1" x14ac:dyDescent="0.25">
      <c r="A467" s="9" t="s">
        <v>701</v>
      </c>
      <c r="B467" s="10" t="s">
        <v>54</v>
      </c>
      <c r="C467" s="14" t="s">
        <v>55</v>
      </c>
      <c r="D467" s="14" t="s">
        <v>13</v>
      </c>
      <c r="E467" s="14" t="s">
        <v>56</v>
      </c>
      <c r="F467" s="10"/>
      <c r="H467" s="43" t="str">
        <f t="shared" si="70"/>
        <v>Rokan Hilir</v>
      </c>
      <c r="I467" s="43" t="str">
        <f t="shared" si="71"/>
        <v>kec. Bangko (Bagan Siapi-Api)</v>
      </c>
      <c r="J467" s="43" t="str">
        <f t="shared" si="72"/>
        <v>Rokan Hilir - &lt;span style="font-style: oblique; color: #03F; font-weight: lighter;"&gt;kec. Bangko (Bagan Siapi-Api)</v>
      </c>
      <c r="K467" s="43"/>
      <c r="L467" s="91" t="str">
        <f t="shared" si="73"/>
        <v>&lt;td&gt;Rokan Hilir - &lt;span style="font-style: oblique; color: #03F; font-weight: lighter;"&gt;kec. Bangko (Bagan Siapi-Api)&lt;/td&gt;</v>
      </c>
      <c r="M467" s="91" t="str">
        <f t="shared" si="74"/>
        <v>&lt;td&gt;Riau&lt;/td&gt;</v>
      </c>
      <c r="N467" s="91" t="str">
        <f t="shared" si="75"/>
        <v>&lt;td&gt;SDSS Dumai&lt;/td&gt;</v>
      </c>
      <c r="O467" s="91" t="str">
        <f t="shared" si="76"/>
        <v>&lt;td&gt;Web&lt;/td&gt;</v>
      </c>
      <c r="P467" s="91" t="str">
        <f t="shared" si="77"/>
        <v>&lt;td&gt;ST25A5&lt;/td&gt;</v>
      </c>
      <c r="Q467" s="91" t="str">
        <f t="shared" si="78"/>
        <v>&lt;td align="center"&gt;&lt;/td&gt;</v>
      </c>
      <c r="R467" s="42"/>
      <c r="S467" s="98" t="str">
        <f t="shared" si="79"/>
        <v>&lt;tr&gt;&lt;td&gt;Rokan Hilir - &lt;span style="font-style: oblique; color: #03F; font-weight: lighter;"&gt;kec. Bangko (Bagan Siapi-Api)&lt;/td&gt;&lt;td&gt;Riau&lt;/td&gt;&lt;td&gt;SDSS Dumai&lt;/td&gt;&lt;td&gt;Web&lt;/td&gt;&lt;td&gt;ST25A5&lt;/td&gt;&lt;td align="center"&gt;&lt;/td&gt;&lt;/tr&gt;</v>
      </c>
    </row>
    <row r="468" spans="1:19" s="8" customFormat="1" ht="21.95" customHeight="1" x14ac:dyDescent="0.25">
      <c r="A468" s="9" t="s">
        <v>702</v>
      </c>
      <c r="B468" s="10" t="s">
        <v>54</v>
      </c>
      <c r="C468" s="14" t="s">
        <v>424</v>
      </c>
      <c r="D468" s="14" t="s">
        <v>13</v>
      </c>
      <c r="E468" s="14" t="s">
        <v>425</v>
      </c>
      <c r="F468" s="24" t="s">
        <v>699</v>
      </c>
      <c r="H468" s="43" t="str">
        <f t="shared" si="70"/>
        <v>Rokan Hilir</v>
      </c>
      <c r="I468" s="43" t="str">
        <f t="shared" si="71"/>
        <v>kec. Bangko Pusako</v>
      </c>
      <c r="J468" s="43" t="str">
        <f t="shared" si="72"/>
        <v>Rokan Hilir - &lt;span style="font-style: oblique; color: #03F; font-weight: lighter;"&gt;kec. Bangko Pusako</v>
      </c>
      <c r="K468" s="43"/>
      <c r="L468" s="91" t="str">
        <f t="shared" si="73"/>
        <v>&lt;td&gt;Rokan Hilir - &lt;span style="font-style: oblique; color: #03F; font-weight: lighter;"&gt;kec. Bangko Pusako&lt;/td&gt;</v>
      </c>
      <c r="M468" s="91" t="str">
        <f t="shared" si="74"/>
        <v>&lt;td&gt;Riau&lt;/td&gt;</v>
      </c>
      <c r="N468" s="91" t="str">
        <f t="shared" si="75"/>
        <v>&lt;td&gt;SDSS Rantauprapat&lt;/td&gt;</v>
      </c>
      <c r="O468" s="91" t="str">
        <f t="shared" si="76"/>
        <v>&lt;td&gt;Web&lt;/td&gt;</v>
      </c>
      <c r="P468" s="91" t="str">
        <f t="shared" si="77"/>
        <v>&lt;td&gt;ST27B2&lt;/td&gt;</v>
      </c>
      <c r="Q468" s="91" t="str">
        <f t="shared" si="78"/>
        <v>&lt;td align="center"&gt;masih dikoordinasikan antara SDSS Dumai vs SDSS Rantauprapat&lt;/td&gt;</v>
      </c>
      <c r="R468" s="42"/>
      <c r="S468" s="98" t="str">
        <f t="shared" si="79"/>
        <v>&lt;tr&gt;&lt;td&gt;Rokan Hilir - &lt;span style="font-style: oblique; color: #03F; font-weight: lighter;"&gt;kec. Bangko Pusako&lt;/td&gt;&lt;td&gt;Riau&lt;/td&gt;&lt;td&gt;SDSS Rantauprapat&lt;/td&gt;&lt;td&gt;Web&lt;/td&gt;&lt;td&gt;ST27B2&lt;/td&gt;&lt;td align="center"&gt;masih dikoordinasikan antara SDSS Dumai vs SDSS Rantauprapat&lt;/td&gt;&lt;/tr&gt;</v>
      </c>
    </row>
    <row r="469" spans="1:19" s="8" customFormat="1" ht="21.95" customHeight="1" x14ac:dyDescent="0.25">
      <c r="A469" s="9" t="s">
        <v>703</v>
      </c>
      <c r="B469" s="10" t="s">
        <v>54</v>
      </c>
      <c r="C469" s="14" t="s">
        <v>55</v>
      </c>
      <c r="D469" s="14" t="s">
        <v>13</v>
      </c>
      <c r="E469" s="14" t="s">
        <v>56</v>
      </c>
      <c r="F469" s="10"/>
      <c r="H469" s="43" t="str">
        <f t="shared" si="70"/>
        <v>Rokan Hilir</v>
      </c>
      <c r="I469" s="43" t="str">
        <f t="shared" si="71"/>
        <v>kec. Batu Hampar</v>
      </c>
      <c r="J469" s="43" t="str">
        <f t="shared" si="72"/>
        <v>Rokan Hilir - &lt;span style="font-style: oblique; color: #03F; font-weight: lighter;"&gt;kec. Batu Hampar</v>
      </c>
      <c r="K469" s="43"/>
      <c r="L469" s="91" t="str">
        <f t="shared" si="73"/>
        <v>&lt;td&gt;Rokan Hilir - &lt;span style="font-style: oblique; color: #03F; font-weight: lighter;"&gt;kec. Batu Hampar&lt;/td&gt;</v>
      </c>
      <c r="M469" s="91" t="str">
        <f t="shared" si="74"/>
        <v>&lt;td&gt;Riau&lt;/td&gt;</v>
      </c>
      <c r="N469" s="91" t="str">
        <f t="shared" si="75"/>
        <v>&lt;td&gt;SDSS Dumai&lt;/td&gt;</v>
      </c>
      <c r="O469" s="91" t="str">
        <f t="shared" si="76"/>
        <v>&lt;td&gt;Web&lt;/td&gt;</v>
      </c>
      <c r="P469" s="91" t="str">
        <f t="shared" si="77"/>
        <v>&lt;td&gt;ST25A5&lt;/td&gt;</v>
      </c>
      <c r="Q469" s="91" t="str">
        <f t="shared" si="78"/>
        <v>&lt;td align="center"&gt;&lt;/td&gt;</v>
      </c>
      <c r="R469" s="42"/>
      <c r="S469" s="98" t="str">
        <f t="shared" si="79"/>
        <v>&lt;tr&gt;&lt;td&gt;Rokan Hilir - &lt;span style="font-style: oblique; color: #03F; font-weight: lighter;"&gt;kec. Batu Hampar&lt;/td&gt;&lt;td&gt;Riau&lt;/td&gt;&lt;td&gt;SDSS Dumai&lt;/td&gt;&lt;td&gt;Web&lt;/td&gt;&lt;td&gt;ST25A5&lt;/td&gt;&lt;td align="center"&gt;&lt;/td&gt;&lt;/tr&gt;</v>
      </c>
    </row>
    <row r="470" spans="1:19" s="8" customFormat="1" ht="21.95" customHeight="1" x14ac:dyDescent="0.25">
      <c r="A470" s="9" t="s">
        <v>704</v>
      </c>
      <c r="B470" s="10" t="s">
        <v>54</v>
      </c>
      <c r="C470" s="14" t="s">
        <v>424</v>
      </c>
      <c r="D470" s="14" t="s">
        <v>13</v>
      </c>
      <c r="E470" s="14" t="s">
        <v>425</v>
      </c>
      <c r="F470" s="10"/>
      <c r="H470" s="43" t="str">
        <f t="shared" si="70"/>
        <v>Rokan Hilir</v>
      </c>
      <c r="I470" s="43" t="str">
        <f t="shared" si="71"/>
        <v>kec. Kubu</v>
      </c>
      <c r="J470" s="43" t="str">
        <f t="shared" si="72"/>
        <v>Rokan Hilir - &lt;span style="font-style: oblique; color: #03F; font-weight: lighter;"&gt;kec. Kubu</v>
      </c>
      <c r="K470" s="43"/>
      <c r="L470" s="91" t="str">
        <f t="shared" si="73"/>
        <v>&lt;td&gt;Rokan Hilir - &lt;span style="font-style: oblique; color: #03F; font-weight: lighter;"&gt;kec. Kubu&lt;/td&gt;</v>
      </c>
      <c r="M470" s="91" t="str">
        <f t="shared" si="74"/>
        <v>&lt;td&gt;Riau&lt;/td&gt;</v>
      </c>
      <c r="N470" s="91" t="str">
        <f t="shared" si="75"/>
        <v>&lt;td&gt;SDSS Rantauprapat&lt;/td&gt;</v>
      </c>
      <c r="O470" s="91" t="str">
        <f t="shared" si="76"/>
        <v>&lt;td&gt;Web&lt;/td&gt;</v>
      </c>
      <c r="P470" s="91" t="str">
        <f t="shared" si="77"/>
        <v>&lt;td&gt;ST27B2&lt;/td&gt;</v>
      </c>
      <c r="Q470" s="91" t="str">
        <f t="shared" si="78"/>
        <v>&lt;td align="center"&gt;&lt;/td&gt;</v>
      </c>
      <c r="R470" s="42"/>
      <c r="S470" s="98" t="str">
        <f t="shared" si="79"/>
        <v>&lt;tr&gt;&lt;td&gt;Rokan Hilir - &lt;span style="font-style: oblique; color: #03F; font-weight: lighter;"&gt;kec. Kubu&lt;/td&gt;&lt;td&gt;Riau&lt;/td&gt;&lt;td&gt;SDSS Rantauprapat&lt;/td&gt;&lt;td&gt;Web&lt;/td&gt;&lt;td&gt;ST27B2&lt;/td&gt;&lt;td align="center"&gt;&lt;/td&gt;&lt;/tr&gt;</v>
      </c>
    </row>
    <row r="471" spans="1:19" s="8" customFormat="1" ht="21.95" customHeight="1" x14ac:dyDescent="0.25">
      <c r="A471" s="9" t="s">
        <v>705</v>
      </c>
      <c r="B471" s="10" t="s">
        <v>54</v>
      </c>
      <c r="C471" s="14" t="s">
        <v>424</v>
      </c>
      <c r="D471" s="14" t="s">
        <v>13</v>
      </c>
      <c r="E471" s="14" t="s">
        <v>425</v>
      </c>
      <c r="F471" s="24" t="s">
        <v>699</v>
      </c>
      <c r="H471" s="43" t="str">
        <f t="shared" si="70"/>
        <v>Rokan Hilir</v>
      </c>
      <c r="I471" s="43" t="str">
        <f t="shared" si="71"/>
        <v>kec. Kubu Babussalam</v>
      </c>
      <c r="J471" s="43" t="str">
        <f t="shared" si="72"/>
        <v>Rokan Hilir - &lt;span style="font-style: oblique; color: #03F; font-weight: lighter;"&gt;kec. Kubu Babussalam</v>
      </c>
      <c r="K471" s="43"/>
      <c r="L471" s="91" t="str">
        <f t="shared" si="73"/>
        <v>&lt;td&gt;Rokan Hilir - &lt;span style="font-style: oblique; color: #03F; font-weight: lighter;"&gt;kec. Kubu Babussalam&lt;/td&gt;</v>
      </c>
      <c r="M471" s="91" t="str">
        <f t="shared" si="74"/>
        <v>&lt;td&gt;Riau&lt;/td&gt;</v>
      </c>
      <c r="N471" s="91" t="str">
        <f t="shared" si="75"/>
        <v>&lt;td&gt;SDSS Rantauprapat&lt;/td&gt;</v>
      </c>
      <c r="O471" s="91" t="str">
        <f t="shared" si="76"/>
        <v>&lt;td&gt;Web&lt;/td&gt;</v>
      </c>
      <c r="P471" s="91" t="str">
        <f t="shared" si="77"/>
        <v>&lt;td&gt;ST27B2&lt;/td&gt;</v>
      </c>
      <c r="Q471" s="91" t="str">
        <f t="shared" si="78"/>
        <v>&lt;td align="center"&gt;masih dikoordinasikan antara SDSS Dumai vs SDSS Rantauprapat&lt;/td&gt;</v>
      </c>
      <c r="R471" s="42"/>
      <c r="S471" s="98" t="str">
        <f t="shared" si="79"/>
        <v>&lt;tr&gt;&lt;td&gt;Rokan Hilir - &lt;span style="font-style: oblique; color: #03F; font-weight: lighter;"&gt;kec. Kubu Babussalam&lt;/td&gt;&lt;td&gt;Riau&lt;/td&gt;&lt;td&gt;SDSS Rantauprapat&lt;/td&gt;&lt;td&gt;Web&lt;/td&gt;&lt;td&gt;ST27B2&lt;/td&gt;&lt;td align="center"&gt;masih dikoordinasikan antara SDSS Dumai vs SDSS Rantauprapat&lt;/td&gt;&lt;/tr&gt;</v>
      </c>
    </row>
    <row r="472" spans="1:19" s="8" customFormat="1" ht="21.95" customHeight="1" x14ac:dyDescent="0.25">
      <c r="A472" s="9" t="s">
        <v>706</v>
      </c>
      <c r="B472" s="10" t="s">
        <v>54</v>
      </c>
      <c r="C472" s="14" t="s">
        <v>424</v>
      </c>
      <c r="D472" s="14" t="s">
        <v>13</v>
      </c>
      <c r="E472" s="14" t="s">
        <v>425</v>
      </c>
      <c r="F472" s="10"/>
      <c r="H472" s="43" t="str">
        <f t="shared" si="70"/>
        <v>Rokan Hilir</v>
      </c>
      <c r="I472" s="43" t="str">
        <f t="shared" si="71"/>
        <v>kec. Pasir Limau Kapas</v>
      </c>
      <c r="J472" s="43" t="str">
        <f t="shared" si="72"/>
        <v>Rokan Hilir - &lt;span style="font-style: oblique; color: #03F; font-weight: lighter;"&gt;kec. Pasir Limau Kapas</v>
      </c>
      <c r="K472" s="43"/>
      <c r="L472" s="91" t="str">
        <f t="shared" si="73"/>
        <v>&lt;td&gt;Rokan Hilir - &lt;span style="font-style: oblique; color: #03F; font-weight: lighter;"&gt;kec. Pasir Limau Kapas&lt;/td&gt;</v>
      </c>
      <c r="M472" s="91" t="str">
        <f t="shared" si="74"/>
        <v>&lt;td&gt;Riau&lt;/td&gt;</v>
      </c>
      <c r="N472" s="91" t="str">
        <f t="shared" si="75"/>
        <v>&lt;td&gt;SDSS Rantauprapat&lt;/td&gt;</v>
      </c>
      <c r="O472" s="91" t="str">
        <f t="shared" si="76"/>
        <v>&lt;td&gt;Web&lt;/td&gt;</v>
      </c>
      <c r="P472" s="91" t="str">
        <f t="shared" si="77"/>
        <v>&lt;td&gt;ST27B2&lt;/td&gt;</v>
      </c>
      <c r="Q472" s="91" t="str">
        <f t="shared" si="78"/>
        <v>&lt;td align="center"&gt;&lt;/td&gt;</v>
      </c>
      <c r="R472" s="42"/>
      <c r="S472" s="98" t="str">
        <f t="shared" si="79"/>
        <v>&lt;tr&gt;&lt;td&gt;Rokan Hilir - &lt;span style="font-style: oblique; color: #03F; font-weight: lighter;"&gt;kec. Pasir Limau Kapas&lt;/td&gt;&lt;td&gt;Riau&lt;/td&gt;&lt;td&gt;SDSS Rantauprapat&lt;/td&gt;&lt;td&gt;Web&lt;/td&gt;&lt;td&gt;ST27B2&lt;/td&gt;&lt;td align="center"&gt;&lt;/td&gt;&lt;/tr&gt;</v>
      </c>
    </row>
    <row r="473" spans="1:19" s="8" customFormat="1" ht="21.95" customHeight="1" x14ac:dyDescent="0.25">
      <c r="A473" s="9" t="s">
        <v>707</v>
      </c>
      <c r="B473" s="10" t="s">
        <v>54</v>
      </c>
      <c r="C473" s="14" t="s">
        <v>424</v>
      </c>
      <c r="D473" s="14" t="s">
        <v>13</v>
      </c>
      <c r="E473" s="14" t="s">
        <v>425</v>
      </c>
      <c r="F473" s="24" t="s">
        <v>699</v>
      </c>
      <c r="H473" s="43" t="str">
        <f t="shared" si="70"/>
        <v>Rokan Hilir</v>
      </c>
      <c r="I473" s="43" t="str">
        <f t="shared" si="71"/>
        <v>kec. Pekaitan</v>
      </c>
      <c r="J473" s="43" t="str">
        <f t="shared" si="72"/>
        <v>Rokan Hilir - &lt;span style="font-style: oblique; color: #03F; font-weight: lighter;"&gt;kec. Pekaitan</v>
      </c>
      <c r="K473" s="43"/>
      <c r="L473" s="91" t="str">
        <f t="shared" si="73"/>
        <v>&lt;td&gt;Rokan Hilir - &lt;span style="font-style: oblique; color: #03F; font-weight: lighter;"&gt;kec. Pekaitan&lt;/td&gt;</v>
      </c>
      <c r="M473" s="91" t="str">
        <f t="shared" si="74"/>
        <v>&lt;td&gt;Riau&lt;/td&gt;</v>
      </c>
      <c r="N473" s="91" t="str">
        <f t="shared" si="75"/>
        <v>&lt;td&gt;SDSS Rantauprapat&lt;/td&gt;</v>
      </c>
      <c r="O473" s="91" t="str">
        <f t="shared" si="76"/>
        <v>&lt;td&gt;Web&lt;/td&gt;</v>
      </c>
      <c r="P473" s="91" t="str">
        <f t="shared" si="77"/>
        <v>&lt;td&gt;ST27B2&lt;/td&gt;</v>
      </c>
      <c r="Q473" s="91" t="str">
        <f t="shared" si="78"/>
        <v>&lt;td align="center"&gt;masih dikoordinasikan antara SDSS Dumai vs SDSS Rantauprapat&lt;/td&gt;</v>
      </c>
      <c r="R473" s="42"/>
      <c r="S473" s="98" t="str">
        <f t="shared" si="79"/>
        <v>&lt;tr&gt;&lt;td&gt;Rokan Hilir - &lt;span style="font-style: oblique; color: #03F; font-weight: lighter;"&gt;kec. Pekaitan&lt;/td&gt;&lt;td&gt;Riau&lt;/td&gt;&lt;td&gt;SDSS Rantauprapat&lt;/td&gt;&lt;td&gt;Web&lt;/td&gt;&lt;td&gt;ST27B2&lt;/td&gt;&lt;td align="center"&gt;masih dikoordinasikan antara SDSS Dumai vs SDSS Rantauprapat&lt;/td&gt;&lt;/tr&gt;</v>
      </c>
    </row>
    <row r="474" spans="1:19" s="8" customFormat="1" ht="21.95" customHeight="1" x14ac:dyDescent="0.25">
      <c r="A474" s="9" t="s">
        <v>708</v>
      </c>
      <c r="B474" s="10" t="s">
        <v>54</v>
      </c>
      <c r="C474" s="14" t="s">
        <v>424</v>
      </c>
      <c r="D474" s="14" t="s">
        <v>13</v>
      </c>
      <c r="E474" s="14" t="s">
        <v>425</v>
      </c>
      <c r="F474" s="24" t="s">
        <v>699</v>
      </c>
      <c r="H474" s="43" t="str">
        <f t="shared" si="70"/>
        <v>Rokan Hilir</v>
      </c>
      <c r="I474" s="43" t="str">
        <f t="shared" si="71"/>
        <v>kec. Pujud/Pujut</v>
      </c>
      <c r="J474" s="43" t="str">
        <f t="shared" si="72"/>
        <v>Rokan Hilir - &lt;span style="font-style: oblique; color: #03F; font-weight: lighter;"&gt;kec. Pujud/Pujut</v>
      </c>
      <c r="K474" s="43"/>
      <c r="L474" s="91" t="str">
        <f t="shared" si="73"/>
        <v>&lt;td&gt;Rokan Hilir - &lt;span style="font-style: oblique; color: #03F; font-weight: lighter;"&gt;kec. Pujud/Pujut&lt;/td&gt;</v>
      </c>
      <c r="M474" s="91" t="str">
        <f t="shared" si="74"/>
        <v>&lt;td&gt;Riau&lt;/td&gt;</v>
      </c>
      <c r="N474" s="91" t="str">
        <f t="shared" si="75"/>
        <v>&lt;td&gt;SDSS Rantauprapat&lt;/td&gt;</v>
      </c>
      <c r="O474" s="91" t="str">
        <f t="shared" si="76"/>
        <v>&lt;td&gt;Web&lt;/td&gt;</v>
      </c>
      <c r="P474" s="91" t="str">
        <f t="shared" si="77"/>
        <v>&lt;td&gt;ST27B2&lt;/td&gt;</v>
      </c>
      <c r="Q474" s="91" t="str">
        <f t="shared" si="78"/>
        <v>&lt;td align="center"&gt;masih dikoordinasikan antara SDSS Dumai vs SDSS Rantauprapat&lt;/td&gt;</v>
      </c>
      <c r="R474" s="42"/>
      <c r="S474" s="98" t="str">
        <f t="shared" si="79"/>
        <v>&lt;tr&gt;&lt;td&gt;Rokan Hilir - &lt;span style="font-style: oblique; color: #03F; font-weight: lighter;"&gt;kec. Pujud/Pujut&lt;/td&gt;&lt;td&gt;Riau&lt;/td&gt;&lt;td&gt;SDSS Rantauprapat&lt;/td&gt;&lt;td&gt;Web&lt;/td&gt;&lt;td&gt;ST27B2&lt;/td&gt;&lt;td align="center"&gt;masih dikoordinasikan antara SDSS Dumai vs SDSS Rantauprapat&lt;/td&gt;&lt;/tr&gt;</v>
      </c>
    </row>
    <row r="475" spans="1:19" s="8" customFormat="1" ht="21.95" customHeight="1" x14ac:dyDescent="0.25">
      <c r="A475" s="9" t="s">
        <v>709</v>
      </c>
      <c r="B475" s="10" t="s">
        <v>54</v>
      </c>
      <c r="C475" s="14" t="s">
        <v>55</v>
      </c>
      <c r="D475" s="14" t="s">
        <v>13</v>
      </c>
      <c r="E475" s="14" t="s">
        <v>56</v>
      </c>
      <c r="F475" s="10"/>
      <c r="H475" s="43" t="str">
        <f t="shared" si="70"/>
        <v>Rokan Hilir</v>
      </c>
      <c r="I475" s="43" t="str">
        <f t="shared" si="71"/>
        <v>kec. Rantau Kopar</v>
      </c>
      <c r="J475" s="43" t="str">
        <f t="shared" si="72"/>
        <v>Rokan Hilir - &lt;span style="font-style: oblique; color: #03F; font-weight: lighter;"&gt;kec. Rantau Kopar</v>
      </c>
      <c r="K475" s="43"/>
      <c r="L475" s="91" t="str">
        <f t="shared" si="73"/>
        <v>&lt;td&gt;Rokan Hilir - &lt;span style="font-style: oblique; color: #03F; font-weight: lighter;"&gt;kec. Rantau Kopar&lt;/td&gt;</v>
      </c>
      <c r="M475" s="91" t="str">
        <f t="shared" si="74"/>
        <v>&lt;td&gt;Riau&lt;/td&gt;</v>
      </c>
      <c r="N475" s="91" t="str">
        <f t="shared" si="75"/>
        <v>&lt;td&gt;SDSS Dumai&lt;/td&gt;</v>
      </c>
      <c r="O475" s="91" t="str">
        <f t="shared" si="76"/>
        <v>&lt;td&gt;Web&lt;/td&gt;</v>
      </c>
      <c r="P475" s="91" t="str">
        <f t="shared" si="77"/>
        <v>&lt;td&gt;ST25A5&lt;/td&gt;</v>
      </c>
      <c r="Q475" s="91" t="str">
        <f t="shared" si="78"/>
        <v>&lt;td align="center"&gt;&lt;/td&gt;</v>
      </c>
      <c r="R475" s="42"/>
      <c r="S475" s="98" t="str">
        <f t="shared" si="79"/>
        <v>&lt;tr&gt;&lt;td&gt;Rokan Hilir - &lt;span style="font-style: oblique; color: #03F; font-weight: lighter;"&gt;kec. Rantau Kopar&lt;/td&gt;&lt;td&gt;Riau&lt;/td&gt;&lt;td&gt;SDSS Dumai&lt;/td&gt;&lt;td&gt;Web&lt;/td&gt;&lt;td&gt;ST25A5&lt;/td&gt;&lt;td align="center"&gt;&lt;/td&gt;&lt;/tr&gt;</v>
      </c>
    </row>
    <row r="476" spans="1:19" s="8" customFormat="1" ht="21.95" customHeight="1" x14ac:dyDescent="0.25">
      <c r="A476" s="9" t="s">
        <v>710</v>
      </c>
      <c r="B476" s="10" t="s">
        <v>54</v>
      </c>
      <c r="C476" s="14" t="s">
        <v>55</v>
      </c>
      <c r="D476" s="14" t="s">
        <v>13</v>
      </c>
      <c r="E476" s="14" t="s">
        <v>56</v>
      </c>
      <c r="F476" s="10"/>
      <c r="H476" s="43" t="str">
        <f t="shared" si="70"/>
        <v>Rokan Hilir</v>
      </c>
      <c r="I476" s="43" t="str">
        <f t="shared" si="71"/>
        <v>kec. Rima Melintang</v>
      </c>
      <c r="J476" s="43" t="str">
        <f t="shared" si="72"/>
        <v>Rokan Hilir - &lt;span style="font-style: oblique; color: #03F; font-weight: lighter;"&gt;kec. Rima Melintang</v>
      </c>
      <c r="K476" s="43"/>
      <c r="L476" s="91" t="str">
        <f t="shared" si="73"/>
        <v>&lt;td&gt;Rokan Hilir - &lt;span style="font-style: oblique; color: #03F; font-weight: lighter;"&gt;kec. Rima Melintang&lt;/td&gt;</v>
      </c>
      <c r="M476" s="91" t="str">
        <f t="shared" si="74"/>
        <v>&lt;td&gt;Riau&lt;/td&gt;</v>
      </c>
      <c r="N476" s="91" t="str">
        <f t="shared" si="75"/>
        <v>&lt;td&gt;SDSS Dumai&lt;/td&gt;</v>
      </c>
      <c r="O476" s="91" t="str">
        <f t="shared" si="76"/>
        <v>&lt;td&gt;Web&lt;/td&gt;</v>
      </c>
      <c r="P476" s="91" t="str">
        <f t="shared" si="77"/>
        <v>&lt;td&gt;ST25A5&lt;/td&gt;</v>
      </c>
      <c r="Q476" s="91" t="str">
        <f t="shared" si="78"/>
        <v>&lt;td align="center"&gt;&lt;/td&gt;</v>
      </c>
      <c r="R476" s="42"/>
      <c r="S476" s="98" t="str">
        <f t="shared" si="79"/>
        <v>&lt;tr&gt;&lt;td&gt;Rokan Hilir - &lt;span style="font-style: oblique; color: #03F; font-weight: lighter;"&gt;kec. Rima Melintang&lt;/td&gt;&lt;td&gt;Riau&lt;/td&gt;&lt;td&gt;SDSS Dumai&lt;/td&gt;&lt;td&gt;Web&lt;/td&gt;&lt;td&gt;ST25A5&lt;/td&gt;&lt;td align="center"&gt;&lt;/td&gt;&lt;/tr&gt;</v>
      </c>
    </row>
    <row r="477" spans="1:19" s="8" customFormat="1" ht="21.95" customHeight="1" x14ac:dyDescent="0.25">
      <c r="A477" s="9" t="s">
        <v>711</v>
      </c>
      <c r="B477" s="10" t="s">
        <v>54</v>
      </c>
      <c r="C477" s="14" t="s">
        <v>424</v>
      </c>
      <c r="D477" s="14" t="s">
        <v>13</v>
      </c>
      <c r="E477" s="14" t="s">
        <v>425</v>
      </c>
      <c r="F477" s="10"/>
      <c r="H477" s="43" t="str">
        <f t="shared" si="70"/>
        <v>Rokan Hilir</v>
      </c>
      <c r="I477" s="43" t="str">
        <f t="shared" si="71"/>
        <v>kec. Simpang Kanan</v>
      </c>
      <c r="J477" s="43" t="str">
        <f t="shared" si="72"/>
        <v>Rokan Hilir - &lt;span style="font-style: oblique; color: #03F; font-weight: lighter;"&gt;kec. Simpang Kanan</v>
      </c>
      <c r="K477" s="43"/>
      <c r="L477" s="91" t="str">
        <f t="shared" si="73"/>
        <v>&lt;td&gt;Rokan Hilir - &lt;span style="font-style: oblique; color: #03F; font-weight: lighter;"&gt;kec. Simpang Kanan&lt;/td&gt;</v>
      </c>
      <c r="M477" s="91" t="str">
        <f t="shared" si="74"/>
        <v>&lt;td&gt;Riau&lt;/td&gt;</v>
      </c>
      <c r="N477" s="91" t="str">
        <f t="shared" si="75"/>
        <v>&lt;td&gt;SDSS Rantauprapat&lt;/td&gt;</v>
      </c>
      <c r="O477" s="91" t="str">
        <f t="shared" si="76"/>
        <v>&lt;td&gt;Web&lt;/td&gt;</v>
      </c>
      <c r="P477" s="91" t="str">
        <f t="shared" si="77"/>
        <v>&lt;td&gt;ST27B2&lt;/td&gt;</v>
      </c>
      <c r="Q477" s="91" t="str">
        <f t="shared" si="78"/>
        <v>&lt;td align="center"&gt;&lt;/td&gt;</v>
      </c>
      <c r="R477" s="42"/>
      <c r="S477" s="98" t="str">
        <f t="shared" si="79"/>
        <v>&lt;tr&gt;&lt;td&gt;Rokan Hilir - &lt;span style="font-style: oblique; color: #03F; font-weight: lighter;"&gt;kec. Simpang Kanan&lt;/td&gt;&lt;td&gt;Riau&lt;/td&gt;&lt;td&gt;SDSS Rantauprapat&lt;/td&gt;&lt;td&gt;Web&lt;/td&gt;&lt;td&gt;ST27B2&lt;/td&gt;&lt;td align="center"&gt;&lt;/td&gt;&lt;/tr&gt;</v>
      </c>
    </row>
    <row r="478" spans="1:19" s="8" customFormat="1" ht="21.95" customHeight="1" x14ac:dyDescent="0.25">
      <c r="A478" s="9" t="s">
        <v>712</v>
      </c>
      <c r="B478" s="10" t="s">
        <v>54</v>
      </c>
      <c r="C478" s="14" t="s">
        <v>55</v>
      </c>
      <c r="D478" s="14" t="s">
        <v>13</v>
      </c>
      <c r="E478" s="14" t="s">
        <v>56</v>
      </c>
      <c r="F478" s="10"/>
      <c r="H478" s="43" t="str">
        <f t="shared" si="70"/>
        <v>Rokan Hilir</v>
      </c>
      <c r="I478" s="43" t="str">
        <f t="shared" si="71"/>
        <v>kec. Sinaboi</v>
      </c>
      <c r="J478" s="43" t="str">
        <f t="shared" si="72"/>
        <v>Rokan Hilir - &lt;span style="font-style: oblique; color: #03F; font-weight: lighter;"&gt;kec. Sinaboi</v>
      </c>
      <c r="K478" s="43"/>
      <c r="L478" s="91" t="str">
        <f t="shared" si="73"/>
        <v>&lt;td&gt;Rokan Hilir - &lt;span style="font-style: oblique; color: #03F; font-weight: lighter;"&gt;kec. Sinaboi&lt;/td&gt;</v>
      </c>
      <c r="M478" s="91" t="str">
        <f t="shared" si="74"/>
        <v>&lt;td&gt;Riau&lt;/td&gt;</v>
      </c>
      <c r="N478" s="91" t="str">
        <f t="shared" si="75"/>
        <v>&lt;td&gt;SDSS Dumai&lt;/td&gt;</v>
      </c>
      <c r="O478" s="91" t="str">
        <f t="shared" si="76"/>
        <v>&lt;td&gt;Web&lt;/td&gt;</v>
      </c>
      <c r="P478" s="91" t="str">
        <f t="shared" si="77"/>
        <v>&lt;td&gt;ST25A5&lt;/td&gt;</v>
      </c>
      <c r="Q478" s="91" t="str">
        <f t="shared" si="78"/>
        <v>&lt;td align="center"&gt;&lt;/td&gt;</v>
      </c>
      <c r="R478" s="42"/>
      <c r="S478" s="98" t="str">
        <f t="shared" si="79"/>
        <v>&lt;tr&gt;&lt;td&gt;Rokan Hilir - &lt;span style="font-style: oblique; color: #03F; font-weight: lighter;"&gt;kec. Sinaboi&lt;/td&gt;&lt;td&gt;Riau&lt;/td&gt;&lt;td&gt;SDSS Dumai&lt;/td&gt;&lt;td&gt;Web&lt;/td&gt;&lt;td&gt;ST25A5&lt;/td&gt;&lt;td align="center"&gt;&lt;/td&gt;&lt;/tr&gt;</v>
      </c>
    </row>
    <row r="479" spans="1:19" s="8" customFormat="1" ht="21.95" customHeight="1" x14ac:dyDescent="0.25">
      <c r="A479" s="9" t="s">
        <v>713</v>
      </c>
      <c r="B479" s="10" t="s">
        <v>54</v>
      </c>
      <c r="C479" s="14" t="s">
        <v>55</v>
      </c>
      <c r="D479" s="14" t="s">
        <v>13</v>
      </c>
      <c r="E479" s="14" t="s">
        <v>56</v>
      </c>
      <c r="F479" s="24"/>
      <c r="H479" s="43" t="str">
        <f t="shared" si="70"/>
        <v>Rokan Hilir</v>
      </c>
      <c r="I479" s="43" t="str">
        <f t="shared" si="71"/>
        <v>kec. Tanah Putih</v>
      </c>
      <c r="J479" s="43" t="str">
        <f t="shared" si="72"/>
        <v>Rokan Hilir - &lt;span style="font-style: oblique; color: #03F; font-weight: lighter;"&gt;kec. Tanah Putih</v>
      </c>
      <c r="K479" s="43"/>
      <c r="L479" s="91" t="str">
        <f t="shared" si="73"/>
        <v>&lt;td&gt;Rokan Hilir - &lt;span style="font-style: oblique; color: #03F; font-weight: lighter;"&gt;kec. Tanah Putih&lt;/td&gt;</v>
      </c>
      <c r="M479" s="91" t="str">
        <f t="shared" si="74"/>
        <v>&lt;td&gt;Riau&lt;/td&gt;</v>
      </c>
      <c r="N479" s="91" t="str">
        <f t="shared" si="75"/>
        <v>&lt;td&gt;SDSS Dumai&lt;/td&gt;</v>
      </c>
      <c r="O479" s="91" t="str">
        <f t="shared" si="76"/>
        <v>&lt;td&gt;Web&lt;/td&gt;</v>
      </c>
      <c r="P479" s="91" t="str">
        <f t="shared" si="77"/>
        <v>&lt;td&gt;ST25A5&lt;/td&gt;</v>
      </c>
      <c r="Q479" s="91" t="str">
        <f t="shared" si="78"/>
        <v>&lt;td align="center"&gt;&lt;/td&gt;</v>
      </c>
      <c r="R479" s="42"/>
      <c r="S479" s="98" t="str">
        <f t="shared" si="79"/>
        <v>&lt;tr&gt;&lt;td&gt;Rokan Hilir - &lt;span style="font-style: oblique; color: #03F; font-weight: lighter;"&gt;kec. Tanah Putih&lt;/td&gt;&lt;td&gt;Riau&lt;/td&gt;&lt;td&gt;SDSS Dumai&lt;/td&gt;&lt;td&gt;Web&lt;/td&gt;&lt;td&gt;ST25A5&lt;/td&gt;&lt;td align="center"&gt;&lt;/td&gt;&lt;/tr&gt;</v>
      </c>
    </row>
    <row r="480" spans="1:19" s="8" customFormat="1" ht="21.95" customHeight="1" x14ac:dyDescent="0.25">
      <c r="A480" s="9" t="s">
        <v>714</v>
      </c>
      <c r="B480" s="10" t="s">
        <v>54</v>
      </c>
      <c r="C480" s="14" t="s">
        <v>55</v>
      </c>
      <c r="D480" s="14" t="s">
        <v>13</v>
      </c>
      <c r="E480" s="14" t="s">
        <v>56</v>
      </c>
      <c r="F480" s="24"/>
      <c r="H480" s="43" t="str">
        <f t="shared" si="70"/>
        <v>Rokan Hilir</v>
      </c>
      <c r="I480" s="43" t="str">
        <f t="shared" si="71"/>
        <v>kec. Tanah Putih Tanjung Melawan</v>
      </c>
      <c r="J480" s="43" t="str">
        <f t="shared" si="72"/>
        <v>Rokan Hilir - &lt;span style="font-style: oblique; color: #03F; font-weight: lighter;"&gt;kec. Tanah Putih Tanjung Melawan</v>
      </c>
      <c r="K480" s="43"/>
      <c r="L480" s="91" t="str">
        <f t="shared" si="73"/>
        <v>&lt;td&gt;Rokan Hilir - &lt;span style="font-style: oblique; color: #03F; font-weight: lighter;"&gt;kec. Tanah Putih Tanjung Melawan&lt;/td&gt;</v>
      </c>
      <c r="M480" s="91" t="str">
        <f t="shared" si="74"/>
        <v>&lt;td&gt;Riau&lt;/td&gt;</v>
      </c>
      <c r="N480" s="91" t="str">
        <f t="shared" si="75"/>
        <v>&lt;td&gt;SDSS Dumai&lt;/td&gt;</v>
      </c>
      <c r="O480" s="91" t="str">
        <f t="shared" si="76"/>
        <v>&lt;td&gt;Web&lt;/td&gt;</v>
      </c>
      <c r="P480" s="91" t="str">
        <f t="shared" si="77"/>
        <v>&lt;td&gt;ST25A5&lt;/td&gt;</v>
      </c>
      <c r="Q480" s="91" t="str">
        <f t="shared" si="78"/>
        <v>&lt;td align="center"&gt;&lt;/td&gt;</v>
      </c>
      <c r="R480" s="42"/>
      <c r="S480" s="98" t="str">
        <f t="shared" si="79"/>
        <v>&lt;tr&gt;&lt;td&gt;Rokan Hilir - &lt;span style="font-style: oblique; color: #03F; font-weight: lighter;"&gt;kec. Tanah Putih Tanjung Melawan&lt;/td&gt;&lt;td&gt;Riau&lt;/td&gt;&lt;td&gt;SDSS Dumai&lt;/td&gt;&lt;td&gt;Web&lt;/td&gt;&lt;td&gt;ST25A5&lt;/td&gt;&lt;td align="center"&gt;&lt;/td&gt;&lt;/tr&gt;</v>
      </c>
    </row>
    <row r="481" spans="1:19" s="8" customFormat="1" ht="21.95" customHeight="1" x14ac:dyDescent="0.25">
      <c r="A481" s="9" t="s">
        <v>715</v>
      </c>
      <c r="B481" s="10" t="s">
        <v>54</v>
      </c>
      <c r="C481" s="14" t="s">
        <v>424</v>
      </c>
      <c r="D481" s="14" t="s">
        <v>13</v>
      </c>
      <c r="E481" s="14" t="s">
        <v>425</v>
      </c>
      <c r="F481" s="24" t="s">
        <v>699</v>
      </c>
      <c r="H481" s="43" t="str">
        <f t="shared" si="70"/>
        <v>Rokan Hilir</v>
      </c>
      <c r="I481" s="43" t="str">
        <f t="shared" si="71"/>
        <v>kec. Tanjung Medan</v>
      </c>
      <c r="J481" s="43" t="str">
        <f t="shared" si="72"/>
        <v>Rokan Hilir - &lt;span style="font-style: oblique; color: #03F; font-weight: lighter;"&gt;kec. Tanjung Medan</v>
      </c>
      <c r="K481" s="43"/>
      <c r="L481" s="91" t="str">
        <f t="shared" si="73"/>
        <v>&lt;td&gt;Rokan Hilir - &lt;span style="font-style: oblique; color: #03F; font-weight: lighter;"&gt;kec. Tanjung Medan&lt;/td&gt;</v>
      </c>
      <c r="M481" s="91" t="str">
        <f t="shared" si="74"/>
        <v>&lt;td&gt;Riau&lt;/td&gt;</v>
      </c>
      <c r="N481" s="91" t="str">
        <f t="shared" si="75"/>
        <v>&lt;td&gt;SDSS Rantauprapat&lt;/td&gt;</v>
      </c>
      <c r="O481" s="91" t="str">
        <f t="shared" si="76"/>
        <v>&lt;td&gt;Web&lt;/td&gt;</v>
      </c>
      <c r="P481" s="91" t="str">
        <f t="shared" si="77"/>
        <v>&lt;td&gt;ST27B2&lt;/td&gt;</v>
      </c>
      <c r="Q481" s="91" t="str">
        <f t="shared" si="78"/>
        <v>&lt;td align="center"&gt;masih dikoordinasikan antara SDSS Dumai vs SDSS Rantauprapat&lt;/td&gt;</v>
      </c>
      <c r="R481" s="42"/>
      <c r="S481" s="98" t="str">
        <f t="shared" si="79"/>
        <v>&lt;tr&gt;&lt;td&gt;Rokan Hilir - &lt;span style="font-style: oblique; color: #03F; font-weight: lighter;"&gt;kec. Tanjung Medan&lt;/td&gt;&lt;td&gt;Riau&lt;/td&gt;&lt;td&gt;SDSS Rantauprapat&lt;/td&gt;&lt;td&gt;Web&lt;/td&gt;&lt;td&gt;ST27B2&lt;/td&gt;&lt;td align="center"&gt;masih dikoordinasikan antara SDSS Dumai vs SDSS Rantauprapat&lt;/td&gt;&lt;/tr&gt;</v>
      </c>
    </row>
    <row r="482" spans="1:19" s="8" customFormat="1" ht="21.95" customHeight="1" x14ac:dyDescent="0.25">
      <c r="A482" s="9" t="s">
        <v>716</v>
      </c>
      <c r="B482" s="10" t="s">
        <v>54</v>
      </c>
      <c r="C482" s="14" t="s">
        <v>55</v>
      </c>
      <c r="D482" s="14" t="s">
        <v>13</v>
      </c>
      <c r="E482" s="14" t="s">
        <v>56</v>
      </c>
      <c r="F482" s="24"/>
      <c r="H482" s="43" t="str">
        <f t="shared" si="70"/>
        <v>Rokan Hilir</v>
      </c>
      <c r="I482" s="43" t="str">
        <f t="shared" si="71"/>
        <v>kec. Ujung Tanjung</v>
      </c>
      <c r="J482" s="43" t="str">
        <f t="shared" si="72"/>
        <v>Rokan Hilir - &lt;span style="font-style: oblique; color: #03F; font-weight: lighter;"&gt;kec. Ujung Tanjung</v>
      </c>
      <c r="K482" s="43"/>
      <c r="L482" s="91" t="str">
        <f t="shared" si="73"/>
        <v>&lt;td&gt;Rokan Hilir - &lt;span style="font-style: oblique; color: #03F; font-weight: lighter;"&gt;kec. Ujung Tanjung&lt;/td&gt;</v>
      </c>
      <c r="M482" s="91" t="str">
        <f t="shared" si="74"/>
        <v>&lt;td&gt;Riau&lt;/td&gt;</v>
      </c>
      <c r="N482" s="91" t="str">
        <f t="shared" si="75"/>
        <v>&lt;td&gt;SDSS Dumai&lt;/td&gt;</v>
      </c>
      <c r="O482" s="91" t="str">
        <f t="shared" si="76"/>
        <v>&lt;td&gt;Web&lt;/td&gt;</v>
      </c>
      <c r="P482" s="91" t="str">
        <f t="shared" si="77"/>
        <v>&lt;td&gt;ST25A5&lt;/td&gt;</v>
      </c>
      <c r="Q482" s="91" t="str">
        <f t="shared" si="78"/>
        <v>&lt;td align="center"&gt;&lt;/td&gt;</v>
      </c>
      <c r="R482" s="42"/>
      <c r="S482" s="98" t="str">
        <f t="shared" si="79"/>
        <v>&lt;tr&gt;&lt;td&gt;Rokan Hilir - &lt;span style="font-style: oblique; color: #03F; font-weight: lighter;"&gt;kec. Ujung Tanjung&lt;/td&gt;&lt;td&gt;Riau&lt;/td&gt;&lt;td&gt;SDSS Dumai&lt;/td&gt;&lt;td&gt;Web&lt;/td&gt;&lt;td&gt;ST25A5&lt;/td&gt;&lt;td align="center"&gt;&lt;/td&gt;&lt;/tr&gt;</v>
      </c>
    </row>
    <row r="483" spans="1:19" s="8" customFormat="1" ht="21.95" customHeight="1" x14ac:dyDescent="0.25">
      <c r="A483" s="9" t="s">
        <v>717</v>
      </c>
      <c r="B483" s="10" t="s">
        <v>54</v>
      </c>
      <c r="C483" s="16" t="s">
        <v>718</v>
      </c>
      <c r="D483" s="16" t="s">
        <v>13</v>
      </c>
      <c r="E483" s="16" t="s">
        <v>719</v>
      </c>
      <c r="F483" s="10"/>
      <c r="H483" s="43" t="str">
        <f t="shared" si="70"/>
        <v>Rokan Hulu</v>
      </c>
      <c r="I483" s="43" t="str">
        <f t="shared" si="71"/>
        <v/>
      </c>
      <c r="J483" s="43" t="str">
        <f t="shared" si="72"/>
        <v>Rokan Hulu</v>
      </c>
      <c r="K483" s="43"/>
      <c r="L483" s="91" t="str">
        <f t="shared" si="73"/>
        <v>&lt;td&gt;Rokan Hulu&lt;/td&gt;</v>
      </c>
      <c r="M483" s="91" t="str">
        <f t="shared" si="74"/>
        <v>&lt;td&gt;Riau&lt;/td&gt;</v>
      </c>
      <c r="N483" s="91" t="str">
        <f t="shared" si="75"/>
        <v>&lt;td&gt;SSR Ujung Batu&lt;/td&gt;</v>
      </c>
      <c r="O483" s="91" t="str">
        <f t="shared" si="76"/>
        <v>&lt;td&gt;Web&lt;/td&gt;</v>
      </c>
      <c r="P483" s="91" t="str">
        <f t="shared" si="77"/>
        <v>&lt;td&gt;SR25B4&lt;/td&gt;</v>
      </c>
      <c r="Q483" s="91" t="str">
        <f t="shared" si="78"/>
        <v>&lt;td align="center"&gt;&lt;/td&gt;</v>
      </c>
      <c r="R483" s="42"/>
      <c r="S483" s="98" t="str">
        <f t="shared" si="79"/>
        <v>&lt;tr&gt;&lt;td&gt;Rokan Hulu&lt;/td&gt;&lt;td&gt;Riau&lt;/td&gt;&lt;td&gt;SSR Ujung Batu&lt;/td&gt;&lt;td&gt;Web&lt;/td&gt;&lt;td&gt;SR25B4&lt;/td&gt;&lt;td align="center"&gt;&lt;/td&gt;&lt;/tr&gt;</v>
      </c>
    </row>
    <row r="484" spans="1:19" s="8" customFormat="1" ht="21.95" customHeight="1" x14ac:dyDescent="0.25">
      <c r="A484" s="9" t="s">
        <v>720</v>
      </c>
      <c r="B484" s="10" t="s">
        <v>7</v>
      </c>
      <c r="C484" s="11" t="s">
        <v>8</v>
      </c>
      <c r="D484" s="12" t="s">
        <v>9</v>
      </c>
      <c r="E484" s="12" t="s">
        <v>9</v>
      </c>
      <c r="F484" s="10"/>
      <c r="H484" s="43" t="str">
        <f t="shared" si="70"/>
        <v>Rote Ndao</v>
      </c>
      <c r="I484" s="43" t="str">
        <f t="shared" si="71"/>
        <v/>
      </c>
      <c r="J484" s="43" t="str">
        <f t="shared" si="72"/>
        <v>Rote Ndao</v>
      </c>
      <c r="K484" s="43"/>
      <c r="L484" s="91" t="str">
        <f t="shared" si="73"/>
        <v>&lt;td&gt;Rote Ndao&lt;/td&gt;</v>
      </c>
      <c r="M484" s="91" t="str">
        <f t="shared" si="74"/>
        <v>&lt;td&gt;Nusa Tenggara Timur&lt;/td&gt;</v>
      </c>
      <c r="N484" s="91" t="str">
        <f t="shared" si="75"/>
        <v>&lt;td&gt;Out of Coverage&lt;/td&gt;</v>
      </c>
      <c r="O484" s="91" t="str">
        <f t="shared" si="76"/>
        <v>&lt;td&gt;-&lt;/td&gt;</v>
      </c>
      <c r="P484" s="91" t="str">
        <f t="shared" si="77"/>
        <v>&lt;td&gt;-&lt;/td&gt;</v>
      </c>
      <c r="Q484" s="91" t="str">
        <f t="shared" si="78"/>
        <v>&lt;td align="center"&gt;&lt;/td&gt;</v>
      </c>
      <c r="R484" s="42"/>
      <c r="S484" s="98" t="str">
        <f t="shared" si="79"/>
        <v>&lt;tr&gt;&lt;td&gt;Rote Ndao&lt;/td&gt;&lt;td&gt;Nusa Tenggara Timur&lt;/td&gt;&lt;td&gt;Out of Coverage&lt;/td&gt;&lt;td&gt;-&lt;/td&gt;&lt;td&gt;-&lt;/td&gt;&lt;td align="center"&gt;&lt;/td&gt;&lt;/tr&gt;</v>
      </c>
    </row>
    <row r="485" spans="1:19" s="8" customFormat="1" ht="21.95" customHeight="1" x14ac:dyDescent="0.25">
      <c r="A485" s="9" t="s">
        <v>721</v>
      </c>
      <c r="B485" s="10" t="s">
        <v>11</v>
      </c>
      <c r="C485" s="16" t="s">
        <v>722</v>
      </c>
      <c r="D485" s="16" t="s">
        <v>13</v>
      </c>
      <c r="E485" s="16" t="s">
        <v>723</v>
      </c>
      <c r="F485" s="10"/>
      <c r="H485" s="43" t="str">
        <f t="shared" si="70"/>
        <v>Sabang</v>
      </c>
      <c r="I485" s="43" t="str">
        <f t="shared" si="71"/>
        <v/>
      </c>
      <c r="J485" s="43" t="str">
        <f t="shared" si="72"/>
        <v>Sabang</v>
      </c>
      <c r="K485" s="43"/>
      <c r="L485" s="91" t="str">
        <f t="shared" si="73"/>
        <v>&lt;td&gt;Sabang&lt;/td&gt;</v>
      </c>
      <c r="M485" s="91" t="str">
        <f t="shared" si="74"/>
        <v>&lt;td&gt;NAD&lt;/td&gt;</v>
      </c>
      <c r="N485" s="91" t="str">
        <f t="shared" si="75"/>
        <v>&lt;td&gt;SSR Sabang&lt;/td&gt;</v>
      </c>
      <c r="O485" s="91" t="str">
        <f t="shared" si="76"/>
        <v>&lt;td&gt;Web&lt;/td&gt;</v>
      </c>
      <c r="P485" s="91" t="str">
        <f t="shared" si="77"/>
        <v>&lt;td&gt;SR27C2&lt;/td&gt;</v>
      </c>
      <c r="Q485" s="91" t="str">
        <f t="shared" si="78"/>
        <v>&lt;td align="center"&gt;&lt;/td&gt;</v>
      </c>
      <c r="R485" s="42"/>
      <c r="S485" s="98" t="str">
        <f t="shared" si="79"/>
        <v>&lt;tr&gt;&lt;td&gt;Sabang&lt;/td&gt;&lt;td&gt;NAD&lt;/td&gt;&lt;td&gt;SSR Sabang&lt;/td&gt;&lt;td&gt;Web&lt;/td&gt;&lt;td&gt;SR27C2&lt;/td&gt;&lt;td align="center"&gt;&lt;/td&gt;&lt;/tr&gt;</v>
      </c>
    </row>
    <row r="486" spans="1:19" s="8" customFormat="1" ht="21.95" customHeight="1" x14ac:dyDescent="0.25">
      <c r="A486" s="9" t="s">
        <v>724</v>
      </c>
      <c r="B486" s="10" t="s">
        <v>100</v>
      </c>
      <c r="C486" s="10" t="s">
        <v>141</v>
      </c>
      <c r="D486" s="10" t="s">
        <v>21</v>
      </c>
      <c r="E486" s="10">
        <v>15</v>
      </c>
      <c r="F486" s="10" t="s">
        <v>237</v>
      </c>
      <c r="H486" s="43" t="str">
        <f t="shared" si="70"/>
        <v>Salatiga</v>
      </c>
      <c r="I486" s="43" t="str">
        <f t="shared" si="71"/>
        <v/>
      </c>
      <c r="J486" s="43" t="str">
        <f t="shared" si="72"/>
        <v>Salatiga</v>
      </c>
      <c r="K486" s="43"/>
      <c r="L486" s="91" t="str">
        <f t="shared" si="73"/>
        <v>&lt;td&gt;Salatiga&lt;/td&gt;</v>
      </c>
      <c r="M486" s="91" t="str">
        <f t="shared" si="74"/>
        <v>&lt;td&gt;Jawa Tengah&lt;/td&gt;</v>
      </c>
      <c r="N486" s="91" t="str">
        <f t="shared" si="75"/>
        <v>&lt;td&gt;Semarang&lt;/td&gt;</v>
      </c>
      <c r="O486" s="91" t="str">
        <f t="shared" si="76"/>
        <v>&lt;td&gt;SAP&lt;/td&gt;</v>
      </c>
      <c r="P486" s="91" t="str">
        <f t="shared" si="77"/>
        <v>&lt;td&gt;15&lt;/td&gt;</v>
      </c>
      <c r="Q486" s="91" t="str">
        <f t="shared" si="78"/>
        <v>&lt;td align="center"&gt;Dibuatkan 3a&lt;/td&gt;</v>
      </c>
      <c r="R486" s="42"/>
      <c r="S486" s="98" t="str">
        <f t="shared" si="79"/>
        <v>&lt;tr&gt;&lt;td&gt;Salatiga&lt;/td&gt;&lt;td&gt;Jawa Tengah&lt;/td&gt;&lt;td&gt;Semarang&lt;/td&gt;&lt;td&gt;SAP&lt;/td&gt;&lt;td&gt;15&lt;/td&gt;&lt;td align="center"&gt;Dibuatkan 3a&lt;/td&gt;&lt;/tr&gt;</v>
      </c>
    </row>
    <row r="487" spans="1:19" s="8" customFormat="1" ht="21.95" customHeight="1" x14ac:dyDescent="0.25">
      <c r="A487" s="9" t="s">
        <v>417</v>
      </c>
      <c r="B487" s="10" t="s">
        <v>62</v>
      </c>
      <c r="C487" s="10" t="s">
        <v>417</v>
      </c>
      <c r="D487" s="10" t="s">
        <v>21</v>
      </c>
      <c r="E487" s="17">
        <v>21</v>
      </c>
      <c r="F487" s="10"/>
      <c r="H487" s="43" t="str">
        <f t="shared" si="70"/>
        <v>Samarinda</v>
      </c>
      <c r="I487" s="43" t="str">
        <f t="shared" si="71"/>
        <v/>
      </c>
      <c r="J487" s="43" t="str">
        <f t="shared" si="72"/>
        <v>Samarinda</v>
      </c>
      <c r="K487" s="43"/>
      <c r="L487" s="91" t="str">
        <f t="shared" si="73"/>
        <v>&lt;td&gt;Samarinda&lt;/td&gt;</v>
      </c>
      <c r="M487" s="91" t="str">
        <f t="shared" si="74"/>
        <v>&lt;td&gt;Kalimantan Timur&lt;/td&gt;</v>
      </c>
      <c r="N487" s="91" t="str">
        <f t="shared" si="75"/>
        <v>&lt;td&gt;Samarinda&lt;/td&gt;</v>
      </c>
      <c r="O487" s="91" t="str">
        <f t="shared" si="76"/>
        <v>&lt;td&gt;SAP&lt;/td&gt;</v>
      </c>
      <c r="P487" s="91" t="str">
        <f t="shared" si="77"/>
        <v>&lt;td&gt;21&lt;/td&gt;</v>
      </c>
      <c r="Q487" s="91" t="str">
        <f t="shared" si="78"/>
        <v>&lt;td align="center"&gt;&lt;/td&gt;</v>
      </c>
      <c r="R487" s="42"/>
      <c r="S487" s="98" t="str">
        <f t="shared" si="79"/>
        <v>&lt;tr&gt;&lt;td&gt;Samarinda&lt;/td&gt;&lt;td&gt;Kalimantan Timur&lt;/td&gt;&lt;td&gt;Samarinda&lt;/td&gt;&lt;td&gt;SAP&lt;/td&gt;&lt;td&gt;21&lt;/td&gt;&lt;td align="center"&gt;&lt;/td&gt;&lt;/tr&gt;</v>
      </c>
    </row>
    <row r="488" spans="1:19" s="8" customFormat="1" ht="21.95" customHeight="1" x14ac:dyDescent="0.25">
      <c r="A488" s="9" t="s">
        <v>725</v>
      </c>
      <c r="B488" s="10" t="s">
        <v>172</v>
      </c>
      <c r="C488" s="16" t="s">
        <v>726</v>
      </c>
      <c r="D488" s="16" t="s">
        <v>13</v>
      </c>
      <c r="E488" s="16" t="s">
        <v>727</v>
      </c>
      <c r="F488" s="25"/>
      <c r="H488" s="43" t="str">
        <f t="shared" si="70"/>
        <v>Sambas</v>
      </c>
      <c r="I488" s="43" t="str">
        <f t="shared" si="71"/>
        <v/>
      </c>
      <c r="J488" s="43" t="str">
        <f t="shared" si="72"/>
        <v>Sambas</v>
      </c>
      <c r="K488" s="43"/>
      <c r="L488" s="91" t="str">
        <f t="shared" si="73"/>
        <v>&lt;td&gt;Sambas&lt;/td&gt;</v>
      </c>
      <c r="M488" s="91" t="str">
        <f t="shared" si="74"/>
        <v>&lt;td&gt;Kalimantan Barat&lt;/td&gt;</v>
      </c>
      <c r="N488" s="91" t="str">
        <f t="shared" si="75"/>
        <v>&lt;td&gt;SSR Sambas&lt;/td&gt;</v>
      </c>
      <c r="O488" s="91" t="str">
        <f t="shared" si="76"/>
        <v>&lt;td&gt;Web&lt;/td&gt;</v>
      </c>
      <c r="P488" s="91" t="str">
        <f t="shared" si="77"/>
        <v>&lt;td&gt;SR30C0&lt;/td&gt;</v>
      </c>
      <c r="Q488" s="91" t="str">
        <f t="shared" si="78"/>
        <v>&lt;td align="center"&gt;&lt;/td&gt;</v>
      </c>
      <c r="R488" s="42"/>
      <c r="S488" s="98" t="str">
        <f t="shared" si="79"/>
        <v>&lt;tr&gt;&lt;td&gt;Sambas&lt;/td&gt;&lt;td&gt;Kalimantan Barat&lt;/td&gt;&lt;td&gt;SSR Sambas&lt;/td&gt;&lt;td&gt;Web&lt;/td&gt;&lt;td&gt;SR30C0&lt;/td&gt;&lt;td align="center"&gt;&lt;/td&gt;&lt;/tr&gt;</v>
      </c>
    </row>
    <row r="489" spans="1:19" s="8" customFormat="1" ht="21.95" customHeight="1" x14ac:dyDescent="0.25">
      <c r="A489" s="9" t="s">
        <v>728</v>
      </c>
      <c r="B489" s="10" t="s">
        <v>39</v>
      </c>
      <c r="C489" s="14" t="s">
        <v>40</v>
      </c>
      <c r="D489" s="14" t="s">
        <v>13</v>
      </c>
      <c r="E489" s="14" t="s">
        <v>41</v>
      </c>
      <c r="F489" s="10"/>
      <c r="H489" s="43" t="str">
        <f t="shared" si="70"/>
        <v>Samosir</v>
      </c>
      <c r="I489" s="43" t="str">
        <f t="shared" si="71"/>
        <v/>
      </c>
      <c r="J489" s="43" t="str">
        <f t="shared" si="72"/>
        <v>Samosir</v>
      </c>
      <c r="K489" s="43"/>
      <c r="L489" s="91" t="str">
        <f t="shared" si="73"/>
        <v>&lt;td&gt;Samosir&lt;/td&gt;</v>
      </c>
      <c r="M489" s="91" t="str">
        <f t="shared" si="74"/>
        <v>&lt;td&gt;Sumatera Utara&lt;/td&gt;</v>
      </c>
      <c r="N489" s="91" t="str">
        <f t="shared" si="75"/>
        <v>&lt;td&gt;SDSS Padang Sidempuan&lt;/td&gt;</v>
      </c>
      <c r="O489" s="91" t="str">
        <f t="shared" si="76"/>
        <v>&lt;td&gt;Web&lt;/td&gt;</v>
      </c>
      <c r="P489" s="91" t="str">
        <f t="shared" si="77"/>
        <v>&lt;td&gt;ST27B1&lt;/td&gt;</v>
      </c>
      <c r="Q489" s="91" t="str">
        <f t="shared" si="78"/>
        <v>&lt;td align="center"&gt;&lt;/td&gt;</v>
      </c>
      <c r="R489" s="42"/>
      <c r="S489" s="98" t="str">
        <f t="shared" si="79"/>
        <v>&lt;tr&gt;&lt;td&gt;Samosir&lt;/td&gt;&lt;td&gt;Sumatera Utara&lt;/td&gt;&lt;td&gt;SDSS Padang Sidempuan&lt;/td&gt;&lt;td&gt;Web&lt;/td&gt;&lt;td&gt;ST27B1&lt;/td&gt;&lt;td align="center"&gt;&lt;/td&gt;&lt;/tr&gt;</v>
      </c>
    </row>
    <row r="490" spans="1:19" s="8" customFormat="1" ht="21.95" customHeight="1" x14ac:dyDescent="0.25">
      <c r="A490" s="9" t="s">
        <v>729</v>
      </c>
      <c r="B490" s="10" t="s">
        <v>89</v>
      </c>
      <c r="C490" s="14" t="s">
        <v>617</v>
      </c>
      <c r="D490" s="14" t="s">
        <v>13</v>
      </c>
      <c r="E490" s="14" t="s">
        <v>618</v>
      </c>
      <c r="F490" s="25" t="s">
        <v>730</v>
      </c>
      <c r="H490" s="43" t="str">
        <f t="shared" si="70"/>
        <v>Sampang</v>
      </c>
      <c r="I490" s="43" t="str">
        <f t="shared" si="71"/>
        <v/>
      </c>
      <c r="J490" s="43" t="str">
        <f t="shared" si="72"/>
        <v>Sampang</v>
      </c>
      <c r="K490" s="43"/>
      <c r="L490" s="91" t="str">
        <f t="shared" si="73"/>
        <v>&lt;td&gt;Sampang&lt;/td&gt;</v>
      </c>
      <c r="M490" s="91" t="str">
        <f t="shared" si="74"/>
        <v>&lt;td&gt;Jawa Timur&lt;/td&gt;</v>
      </c>
      <c r="N490" s="91" t="str">
        <f t="shared" si="75"/>
        <v>&lt;td&gt;SDSS Pamekasan&lt;/td&gt;</v>
      </c>
      <c r="O490" s="91" t="str">
        <f t="shared" si="76"/>
        <v>&lt;td&gt;Web&lt;/td&gt;</v>
      </c>
      <c r="P490" s="91" t="str">
        <f t="shared" si="77"/>
        <v>&lt;td&gt;ST19C1&lt;/td&gt;</v>
      </c>
      <c r="Q490" s="91" t="str">
        <f t="shared" si="78"/>
        <v>&lt;td align="center"&gt;untuk semua wilayah sampang masuk ke SDSS Pamekasan&lt;/td&gt;</v>
      </c>
      <c r="R490" s="42"/>
      <c r="S490" s="98" t="str">
        <f t="shared" si="79"/>
        <v>&lt;tr&gt;&lt;td&gt;Sampang&lt;/td&gt;&lt;td&gt;Jawa Timur&lt;/td&gt;&lt;td&gt;SDSS Pamekasan&lt;/td&gt;&lt;td&gt;Web&lt;/td&gt;&lt;td&gt;ST19C1&lt;/td&gt;&lt;td align="center"&gt;untuk semua wilayah sampang masuk ke SDSS Pamekasan&lt;/td&gt;&lt;/tr&gt;</v>
      </c>
    </row>
    <row r="491" spans="1:19" s="8" customFormat="1" ht="21.95" customHeight="1" x14ac:dyDescent="0.25">
      <c r="A491" s="9" t="s">
        <v>731</v>
      </c>
      <c r="B491" s="10" t="s">
        <v>89</v>
      </c>
      <c r="C491" s="14" t="s">
        <v>617</v>
      </c>
      <c r="D491" s="14" t="s">
        <v>13</v>
      </c>
      <c r="E491" s="14" t="s">
        <v>618</v>
      </c>
      <c r="F491" s="25" t="s">
        <v>730</v>
      </c>
      <c r="H491" s="43" t="str">
        <f t="shared" si="70"/>
        <v>Sampang</v>
      </c>
      <c r="I491" s="43" t="str">
        <f t="shared" si="71"/>
        <v xml:space="preserve">kec. Banyuwates </v>
      </c>
      <c r="J491" s="43" t="str">
        <f t="shared" si="72"/>
        <v xml:space="preserve">Sampang - &lt;span style="font-style: oblique; color: #03F; font-weight: lighter;"&gt;kec. Banyuwates </v>
      </c>
      <c r="K491" s="43"/>
      <c r="L491" s="91" t="str">
        <f t="shared" si="73"/>
        <v>&lt;td&gt;Sampang - &lt;span style="font-style: oblique; color: #03F; font-weight: lighter;"&gt;kec. Banyuwates &lt;/td&gt;</v>
      </c>
      <c r="M491" s="91" t="str">
        <f t="shared" si="74"/>
        <v>&lt;td&gt;Jawa Timur&lt;/td&gt;</v>
      </c>
      <c r="N491" s="91" t="str">
        <f t="shared" si="75"/>
        <v>&lt;td&gt;SDSS Pamekasan&lt;/td&gt;</v>
      </c>
      <c r="O491" s="91" t="str">
        <f t="shared" si="76"/>
        <v>&lt;td&gt;Web&lt;/td&gt;</v>
      </c>
      <c r="P491" s="91" t="str">
        <f t="shared" si="77"/>
        <v>&lt;td&gt;ST19C1&lt;/td&gt;</v>
      </c>
      <c r="Q491" s="91" t="str">
        <f t="shared" si="78"/>
        <v>&lt;td align="center"&gt;untuk semua wilayah sampang masuk ke SDSS Pamekasan&lt;/td&gt;</v>
      </c>
      <c r="R491" s="42"/>
      <c r="S491" s="98" t="str">
        <f t="shared" si="79"/>
        <v>&lt;tr&gt;&lt;td&gt;Sampang - &lt;span style="font-style: oblique; color: #03F; font-weight: lighter;"&gt;kec. Banyuwates &lt;/td&gt;&lt;td&gt;Jawa Timur&lt;/td&gt;&lt;td&gt;SDSS Pamekasan&lt;/td&gt;&lt;td&gt;Web&lt;/td&gt;&lt;td&gt;ST19C1&lt;/td&gt;&lt;td align="center"&gt;untuk semua wilayah sampang masuk ke SDSS Pamekasan&lt;/td&gt;&lt;/tr&gt;</v>
      </c>
    </row>
    <row r="492" spans="1:19" s="8" customFormat="1" ht="21.95" customHeight="1" x14ac:dyDescent="0.25">
      <c r="A492" s="9" t="s">
        <v>732</v>
      </c>
      <c r="B492" s="10" t="s">
        <v>89</v>
      </c>
      <c r="C492" s="14" t="s">
        <v>617</v>
      </c>
      <c r="D492" s="14" t="s">
        <v>13</v>
      </c>
      <c r="E492" s="14" t="s">
        <v>618</v>
      </c>
      <c r="F492" s="25" t="s">
        <v>730</v>
      </c>
      <c r="H492" s="43" t="str">
        <f t="shared" si="70"/>
        <v>Sampang</v>
      </c>
      <c r="I492" s="43" t="str">
        <f t="shared" si="71"/>
        <v>kec. Ketapang</v>
      </c>
      <c r="J492" s="43" t="str">
        <f t="shared" si="72"/>
        <v>Sampang - &lt;span style="font-style: oblique; color: #03F; font-weight: lighter;"&gt;kec. Ketapang</v>
      </c>
      <c r="K492" s="43"/>
      <c r="L492" s="91" t="str">
        <f t="shared" si="73"/>
        <v>&lt;td&gt;Sampang - &lt;span style="font-style: oblique; color: #03F; font-weight: lighter;"&gt;kec. Ketapang&lt;/td&gt;</v>
      </c>
      <c r="M492" s="91" t="str">
        <f t="shared" si="74"/>
        <v>&lt;td&gt;Jawa Timur&lt;/td&gt;</v>
      </c>
      <c r="N492" s="91" t="str">
        <f t="shared" si="75"/>
        <v>&lt;td&gt;SDSS Pamekasan&lt;/td&gt;</v>
      </c>
      <c r="O492" s="91" t="str">
        <f t="shared" si="76"/>
        <v>&lt;td&gt;Web&lt;/td&gt;</v>
      </c>
      <c r="P492" s="91" t="str">
        <f t="shared" si="77"/>
        <v>&lt;td&gt;ST19C1&lt;/td&gt;</v>
      </c>
      <c r="Q492" s="91" t="str">
        <f t="shared" si="78"/>
        <v>&lt;td align="center"&gt;untuk semua wilayah sampang masuk ke SDSS Pamekasan&lt;/td&gt;</v>
      </c>
      <c r="R492" s="42"/>
      <c r="S492" s="98" t="str">
        <f t="shared" si="79"/>
        <v>&lt;tr&gt;&lt;td&gt;Sampang - &lt;span style="font-style: oblique; color: #03F; font-weight: lighter;"&gt;kec. Ketapang&lt;/td&gt;&lt;td&gt;Jawa Timur&lt;/td&gt;&lt;td&gt;SDSS Pamekasan&lt;/td&gt;&lt;td&gt;Web&lt;/td&gt;&lt;td&gt;ST19C1&lt;/td&gt;&lt;td align="center"&gt;untuk semua wilayah sampang masuk ke SDSS Pamekasan&lt;/td&gt;&lt;/tr&gt;</v>
      </c>
    </row>
    <row r="493" spans="1:19" s="8" customFormat="1" ht="21.95" customHeight="1" x14ac:dyDescent="0.25">
      <c r="A493" s="9" t="s">
        <v>733</v>
      </c>
      <c r="B493" s="10" t="s">
        <v>89</v>
      </c>
      <c r="C493" s="14" t="s">
        <v>617</v>
      </c>
      <c r="D493" s="14" t="s">
        <v>13</v>
      </c>
      <c r="E493" s="14" t="s">
        <v>618</v>
      </c>
      <c r="F493" s="25" t="s">
        <v>730</v>
      </c>
      <c r="H493" s="43" t="str">
        <f t="shared" si="70"/>
        <v>Sampang</v>
      </c>
      <c r="I493" s="43" t="str">
        <f t="shared" si="71"/>
        <v xml:space="preserve">kec. Sreseh </v>
      </c>
      <c r="J493" s="43" t="str">
        <f t="shared" si="72"/>
        <v xml:space="preserve">Sampang - &lt;span style="font-style: oblique; color: #03F; font-weight: lighter;"&gt;kec. Sreseh </v>
      </c>
      <c r="K493" s="43"/>
      <c r="L493" s="91" t="str">
        <f t="shared" si="73"/>
        <v>&lt;td&gt;Sampang - &lt;span style="font-style: oblique; color: #03F; font-weight: lighter;"&gt;kec. Sreseh &lt;/td&gt;</v>
      </c>
      <c r="M493" s="91" t="str">
        <f t="shared" si="74"/>
        <v>&lt;td&gt;Jawa Timur&lt;/td&gt;</v>
      </c>
      <c r="N493" s="91" t="str">
        <f t="shared" si="75"/>
        <v>&lt;td&gt;SDSS Pamekasan&lt;/td&gt;</v>
      </c>
      <c r="O493" s="91" t="str">
        <f t="shared" si="76"/>
        <v>&lt;td&gt;Web&lt;/td&gt;</v>
      </c>
      <c r="P493" s="91" t="str">
        <f t="shared" si="77"/>
        <v>&lt;td&gt;ST19C1&lt;/td&gt;</v>
      </c>
      <c r="Q493" s="91" t="str">
        <f t="shared" si="78"/>
        <v>&lt;td align="center"&gt;untuk semua wilayah sampang masuk ke SDSS Pamekasan&lt;/td&gt;</v>
      </c>
      <c r="R493" s="42"/>
      <c r="S493" s="98" t="str">
        <f t="shared" si="79"/>
        <v>&lt;tr&gt;&lt;td&gt;Sampang - &lt;span style="font-style: oblique; color: #03F; font-weight: lighter;"&gt;kec. Sreseh &lt;/td&gt;&lt;td&gt;Jawa Timur&lt;/td&gt;&lt;td&gt;SDSS Pamekasan&lt;/td&gt;&lt;td&gt;Web&lt;/td&gt;&lt;td&gt;ST19C1&lt;/td&gt;&lt;td align="center"&gt;untuk semua wilayah sampang masuk ke SDSS Pamekasan&lt;/td&gt;&lt;/tr&gt;</v>
      </c>
    </row>
    <row r="494" spans="1:19" s="8" customFormat="1" ht="21.95" customHeight="1" x14ac:dyDescent="0.25">
      <c r="A494" s="9" t="s">
        <v>734</v>
      </c>
      <c r="B494" s="10" t="s">
        <v>304</v>
      </c>
      <c r="C494" s="14" t="s">
        <v>397</v>
      </c>
      <c r="D494" s="14" t="s">
        <v>13</v>
      </c>
      <c r="E494" s="14" t="s">
        <v>398</v>
      </c>
      <c r="F494" s="10"/>
      <c r="H494" s="43" t="str">
        <f t="shared" si="70"/>
        <v>Sampit</v>
      </c>
      <c r="I494" s="43" t="str">
        <f t="shared" si="71"/>
        <v/>
      </c>
      <c r="J494" s="43" t="str">
        <f t="shared" si="72"/>
        <v>Sampit</v>
      </c>
      <c r="K494" s="43"/>
      <c r="L494" s="91" t="str">
        <f t="shared" si="73"/>
        <v>&lt;td&gt;Sampit&lt;/td&gt;</v>
      </c>
      <c r="M494" s="91" t="str">
        <f t="shared" si="74"/>
        <v>&lt;td&gt;Kalimantan Tengah&lt;/td&gt;</v>
      </c>
      <c r="N494" s="91" t="str">
        <f t="shared" si="75"/>
        <v>&lt;td&gt;SDSS Sampit&lt;/td&gt;</v>
      </c>
      <c r="O494" s="91" t="str">
        <f t="shared" si="76"/>
        <v>&lt;td&gt;Web&lt;/td&gt;</v>
      </c>
      <c r="P494" s="91" t="str">
        <f t="shared" si="77"/>
        <v>&lt;td&gt;ST22A5&lt;/td&gt;</v>
      </c>
      <c r="Q494" s="91" t="str">
        <f t="shared" si="78"/>
        <v>&lt;td align="center"&gt;&lt;/td&gt;</v>
      </c>
      <c r="R494" s="42"/>
      <c r="S494" s="98" t="str">
        <f t="shared" si="79"/>
        <v>&lt;tr&gt;&lt;td&gt;Sampit&lt;/td&gt;&lt;td&gt;Kalimantan Tengah&lt;/td&gt;&lt;td&gt;SDSS Sampit&lt;/td&gt;&lt;td&gt;Web&lt;/td&gt;&lt;td&gt;ST22A5&lt;/td&gt;&lt;td align="center"&gt;&lt;/td&gt;&lt;/tr&gt;</v>
      </c>
    </row>
    <row r="495" spans="1:19" s="8" customFormat="1" ht="21.95" customHeight="1" x14ac:dyDescent="0.25">
      <c r="A495" s="9" t="s">
        <v>735</v>
      </c>
      <c r="B495" s="10" t="s">
        <v>62</v>
      </c>
      <c r="C495" s="16" t="s">
        <v>223</v>
      </c>
      <c r="D495" s="16" t="s">
        <v>13</v>
      </c>
      <c r="E495" s="16" t="s">
        <v>224</v>
      </c>
      <c r="F495" s="10"/>
      <c r="H495" s="43" t="str">
        <f t="shared" si="70"/>
        <v>Sangata</v>
      </c>
      <c r="I495" s="43" t="str">
        <f t="shared" si="71"/>
        <v/>
      </c>
      <c r="J495" s="43" t="str">
        <f t="shared" si="72"/>
        <v>Sangata</v>
      </c>
      <c r="K495" s="43"/>
      <c r="L495" s="91" t="str">
        <f t="shared" si="73"/>
        <v>&lt;td&gt;Sangata&lt;/td&gt;</v>
      </c>
      <c r="M495" s="91" t="str">
        <f t="shared" si="74"/>
        <v>&lt;td&gt;Kalimantan Timur&lt;/td&gt;</v>
      </c>
      <c r="N495" s="91" t="str">
        <f t="shared" si="75"/>
        <v>&lt;td&gt;SSR Bontang&lt;/td&gt;</v>
      </c>
      <c r="O495" s="91" t="str">
        <f t="shared" si="76"/>
        <v>&lt;td&gt;Web&lt;/td&gt;</v>
      </c>
      <c r="P495" s="91" t="str">
        <f t="shared" si="77"/>
        <v>&lt;td&gt;SR21B1&lt;/td&gt;</v>
      </c>
      <c r="Q495" s="91" t="str">
        <f t="shared" si="78"/>
        <v>&lt;td align="center"&gt;&lt;/td&gt;</v>
      </c>
      <c r="R495" s="42"/>
      <c r="S495" s="98" t="str">
        <f t="shared" si="79"/>
        <v>&lt;tr&gt;&lt;td&gt;Sangata&lt;/td&gt;&lt;td&gt;Kalimantan Timur&lt;/td&gt;&lt;td&gt;SSR Bontang&lt;/td&gt;&lt;td&gt;Web&lt;/td&gt;&lt;td&gt;SR21B1&lt;/td&gt;&lt;td align="center"&gt;&lt;/td&gt;&lt;/tr&gt;</v>
      </c>
    </row>
    <row r="496" spans="1:19" s="8" customFormat="1" ht="21.95" customHeight="1" x14ac:dyDescent="0.25">
      <c r="A496" s="9" t="s">
        <v>736</v>
      </c>
      <c r="B496" s="10" t="s">
        <v>172</v>
      </c>
      <c r="C496" s="16" t="s">
        <v>737</v>
      </c>
      <c r="D496" s="16" t="s">
        <v>21</v>
      </c>
      <c r="E496" s="16" t="s">
        <v>738</v>
      </c>
      <c r="F496" s="10"/>
      <c r="H496" s="43" t="str">
        <f t="shared" si="70"/>
        <v>Sanggau</v>
      </c>
      <c r="I496" s="43" t="str">
        <f t="shared" si="71"/>
        <v/>
      </c>
      <c r="J496" s="43" t="str">
        <f t="shared" si="72"/>
        <v>Sanggau</v>
      </c>
      <c r="K496" s="43"/>
      <c r="L496" s="91" t="str">
        <f t="shared" si="73"/>
        <v>&lt;td&gt;Sanggau&lt;/td&gt;</v>
      </c>
      <c r="M496" s="91" t="str">
        <f t="shared" si="74"/>
        <v>&lt;td&gt;Kalimantan Barat&lt;/td&gt;</v>
      </c>
      <c r="N496" s="91" t="str">
        <f t="shared" si="75"/>
        <v>&lt;td&gt;SSR Sanggau&lt;/td&gt;</v>
      </c>
      <c r="O496" s="91" t="str">
        <f t="shared" si="76"/>
        <v>&lt;td&gt;SAP&lt;/td&gt;</v>
      </c>
      <c r="P496" s="91" t="str">
        <f t="shared" si="77"/>
        <v>&lt;td&gt;SR30B3&lt;/td&gt;</v>
      </c>
      <c r="Q496" s="91" t="str">
        <f t="shared" si="78"/>
        <v>&lt;td align="center"&gt;&lt;/td&gt;</v>
      </c>
      <c r="R496" s="42"/>
      <c r="S496" s="98" t="str">
        <f t="shared" si="79"/>
        <v>&lt;tr&gt;&lt;td&gt;Sanggau&lt;/td&gt;&lt;td&gt;Kalimantan Barat&lt;/td&gt;&lt;td&gt;SSR Sanggau&lt;/td&gt;&lt;td&gt;SAP&lt;/td&gt;&lt;td&gt;SR30B3&lt;/td&gt;&lt;td align="center"&gt;&lt;/td&gt;&lt;/tr&gt;</v>
      </c>
    </row>
    <row r="497" spans="1:19" s="8" customFormat="1" ht="21.95" customHeight="1" x14ac:dyDescent="0.25">
      <c r="A497" s="9" t="s">
        <v>739</v>
      </c>
      <c r="B497" s="10" t="s">
        <v>46</v>
      </c>
      <c r="C497" s="11" t="s">
        <v>8</v>
      </c>
      <c r="D497" s="12" t="s">
        <v>9</v>
      </c>
      <c r="E497" s="12" t="s">
        <v>9</v>
      </c>
      <c r="F497" s="10"/>
      <c r="H497" s="43" t="str">
        <f t="shared" si="70"/>
        <v>Sarmi</v>
      </c>
      <c r="I497" s="43" t="str">
        <f t="shared" si="71"/>
        <v/>
      </c>
      <c r="J497" s="43" t="str">
        <f t="shared" si="72"/>
        <v>Sarmi</v>
      </c>
      <c r="K497" s="43"/>
      <c r="L497" s="91" t="str">
        <f t="shared" si="73"/>
        <v>&lt;td&gt;Sarmi&lt;/td&gt;</v>
      </c>
      <c r="M497" s="91" t="str">
        <f t="shared" si="74"/>
        <v>&lt;td&gt;Papua&lt;/td&gt;</v>
      </c>
      <c r="N497" s="91" t="str">
        <f t="shared" si="75"/>
        <v>&lt;td&gt;Out of Coverage&lt;/td&gt;</v>
      </c>
      <c r="O497" s="91" t="str">
        <f t="shared" si="76"/>
        <v>&lt;td&gt;-&lt;/td&gt;</v>
      </c>
      <c r="P497" s="91" t="str">
        <f t="shared" si="77"/>
        <v>&lt;td&gt;-&lt;/td&gt;</v>
      </c>
      <c r="Q497" s="91" t="str">
        <f t="shared" si="78"/>
        <v>&lt;td align="center"&gt;&lt;/td&gt;</v>
      </c>
      <c r="R497" s="42"/>
      <c r="S497" s="98" t="str">
        <f t="shared" si="79"/>
        <v>&lt;tr&gt;&lt;td&gt;Sarmi&lt;/td&gt;&lt;td&gt;Papua&lt;/td&gt;&lt;td&gt;Out of Coverage&lt;/td&gt;&lt;td&gt;-&lt;/td&gt;&lt;td&gt;-&lt;/td&gt;&lt;td align="center"&gt;&lt;/td&gt;&lt;/tr&gt;</v>
      </c>
    </row>
    <row r="498" spans="1:19" s="8" customFormat="1" ht="21.95" customHeight="1" x14ac:dyDescent="0.25">
      <c r="A498" s="9" t="s">
        <v>740</v>
      </c>
      <c r="B498" s="10" t="s">
        <v>145</v>
      </c>
      <c r="C498" s="14" t="s">
        <v>243</v>
      </c>
      <c r="D498" s="14" t="s">
        <v>13</v>
      </c>
      <c r="E498" s="14" t="s">
        <v>244</v>
      </c>
      <c r="F498" s="10"/>
      <c r="H498" s="43" t="str">
        <f t="shared" si="70"/>
        <v>Sarolangun</v>
      </c>
      <c r="I498" s="43" t="str">
        <f t="shared" si="71"/>
        <v/>
      </c>
      <c r="J498" s="43" t="str">
        <f t="shared" si="72"/>
        <v>Sarolangun</v>
      </c>
      <c r="K498" s="43"/>
      <c r="L498" s="91" t="str">
        <f t="shared" si="73"/>
        <v>&lt;td&gt;Sarolangun&lt;/td&gt;</v>
      </c>
      <c r="M498" s="91" t="str">
        <f t="shared" si="74"/>
        <v>&lt;td&gt;Jambi&lt;/td&gt;</v>
      </c>
      <c r="N498" s="91" t="str">
        <f t="shared" si="75"/>
        <v>&lt;td&gt;SDSS Muarabungo&lt;/td&gt;</v>
      </c>
      <c r="O498" s="91" t="str">
        <f t="shared" si="76"/>
        <v>&lt;td&gt;Web&lt;/td&gt;</v>
      </c>
      <c r="P498" s="91" t="str">
        <f t="shared" si="77"/>
        <v>&lt;td&gt;ST33A3&lt;/td&gt;</v>
      </c>
      <c r="Q498" s="91" t="str">
        <f t="shared" si="78"/>
        <v>&lt;td align="center"&gt;&lt;/td&gt;</v>
      </c>
      <c r="R498" s="42"/>
      <c r="S498" s="98" t="str">
        <f t="shared" si="79"/>
        <v>&lt;tr&gt;&lt;td&gt;Sarolangun&lt;/td&gt;&lt;td&gt;Jambi&lt;/td&gt;&lt;td&gt;SDSS Muarabungo&lt;/td&gt;&lt;td&gt;Web&lt;/td&gt;&lt;td&gt;ST33A3&lt;/td&gt;&lt;td align="center"&gt;&lt;/td&gt;&lt;/tr&gt;</v>
      </c>
    </row>
    <row r="499" spans="1:19" s="8" customFormat="1" ht="21.95" customHeight="1" x14ac:dyDescent="0.25">
      <c r="A499" s="9" t="s">
        <v>741</v>
      </c>
      <c r="B499" s="10" t="s">
        <v>29</v>
      </c>
      <c r="C499" s="10" t="s">
        <v>278</v>
      </c>
      <c r="D499" s="10" t="s">
        <v>21</v>
      </c>
      <c r="E499" s="10">
        <v>24</v>
      </c>
      <c r="F499" s="10" t="s">
        <v>742</v>
      </c>
      <c r="H499" s="43" t="str">
        <f t="shared" si="70"/>
        <v>Sawahlunto</v>
      </c>
      <c r="I499" s="43" t="str">
        <f t="shared" si="71"/>
        <v/>
      </c>
      <c r="J499" s="43" t="str">
        <f t="shared" si="72"/>
        <v>Sawahlunto</v>
      </c>
      <c r="K499" s="43"/>
      <c r="L499" s="91" t="str">
        <f t="shared" si="73"/>
        <v>&lt;td&gt;Sawahlunto&lt;/td&gt;</v>
      </c>
      <c r="M499" s="91" t="str">
        <f t="shared" si="74"/>
        <v>&lt;td&gt;Sumatera Barat&lt;/td&gt;</v>
      </c>
      <c r="N499" s="91" t="str">
        <f t="shared" si="75"/>
        <v>&lt;td&gt;Padang&lt;/td&gt;</v>
      </c>
      <c r="O499" s="91" t="str">
        <f t="shared" si="76"/>
        <v>&lt;td&gt;SAP&lt;/td&gt;</v>
      </c>
      <c r="P499" s="91" t="str">
        <f t="shared" si="77"/>
        <v>&lt;td&gt;24&lt;/td&gt;</v>
      </c>
      <c r="Q499" s="91" t="str">
        <f t="shared" si="78"/>
        <v>&lt;td align="center"&gt;Kunjungan  tunggu jadwal (1 atau 2 bulan sekali)&lt;/td&gt;</v>
      </c>
      <c r="R499" s="42"/>
      <c r="S499" s="98" t="str">
        <f t="shared" si="79"/>
        <v>&lt;tr&gt;&lt;td&gt;Sawahlunto&lt;/td&gt;&lt;td&gt;Sumatera Barat&lt;/td&gt;&lt;td&gt;Padang&lt;/td&gt;&lt;td&gt;SAP&lt;/td&gt;&lt;td&gt;24&lt;/td&gt;&lt;td align="center"&gt;Kunjungan  tunggu jadwal (1 atau 2 bulan sekali)&lt;/td&gt;&lt;/tr&gt;</v>
      </c>
    </row>
    <row r="500" spans="1:19" s="8" customFormat="1" ht="21.95" customHeight="1" x14ac:dyDescent="0.25">
      <c r="A500" s="9" t="s">
        <v>743</v>
      </c>
      <c r="B500" s="10" t="s">
        <v>29</v>
      </c>
      <c r="C500" s="14" t="s">
        <v>30</v>
      </c>
      <c r="D500" s="14" t="s">
        <v>13</v>
      </c>
      <c r="E500" s="14" t="s">
        <v>31</v>
      </c>
      <c r="F500" s="10"/>
      <c r="H500" s="43" t="str">
        <f t="shared" si="70"/>
        <v>Sawahlunto Sijunjung</v>
      </c>
      <c r="I500" s="43" t="str">
        <f t="shared" si="71"/>
        <v/>
      </c>
      <c r="J500" s="43" t="str">
        <f t="shared" si="72"/>
        <v>Sawahlunto Sijunjung</v>
      </c>
      <c r="K500" s="43"/>
      <c r="L500" s="91" t="str">
        <f t="shared" si="73"/>
        <v>&lt;td&gt;Sawahlunto Sijunjung&lt;/td&gt;</v>
      </c>
      <c r="M500" s="91" t="str">
        <f t="shared" si="74"/>
        <v>&lt;td&gt;Sumatera Barat&lt;/td&gt;</v>
      </c>
      <c r="N500" s="91" t="str">
        <f t="shared" si="75"/>
        <v>&lt;td&gt;SDSS Bukittinggi&lt;/td&gt;</v>
      </c>
      <c r="O500" s="91" t="str">
        <f t="shared" si="76"/>
        <v>&lt;td&gt;Web&lt;/td&gt;</v>
      </c>
      <c r="P500" s="91" t="str">
        <f t="shared" si="77"/>
        <v>&lt;td&gt;ST24A1&lt;/td&gt;</v>
      </c>
      <c r="Q500" s="91" t="str">
        <f t="shared" si="78"/>
        <v>&lt;td align="center"&gt;&lt;/td&gt;</v>
      </c>
      <c r="R500" s="42"/>
      <c r="S500" s="98" t="str">
        <f t="shared" si="79"/>
        <v>&lt;tr&gt;&lt;td&gt;Sawahlunto Sijunjung&lt;/td&gt;&lt;td&gt;Sumatera Barat&lt;/td&gt;&lt;td&gt;SDSS Bukittinggi&lt;/td&gt;&lt;td&gt;Web&lt;/td&gt;&lt;td&gt;ST24A1&lt;/td&gt;&lt;td align="center"&gt;&lt;/td&gt;&lt;/tr&gt;</v>
      </c>
    </row>
    <row r="501" spans="1:19" s="8" customFormat="1" ht="21.95" customHeight="1" x14ac:dyDescent="0.25">
      <c r="A501" s="9" t="s">
        <v>744</v>
      </c>
      <c r="B501" s="10" t="s">
        <v>139</v>
      </c>
      <c r="C501" s="14" t="s">
        <v>192</v>
      </c>
      <c r="D501" s="14" t="s">
        <v>13</v>
      </c>
      <c r="E501" s="14" t="s">
        <v>193</v>
      </c>
      <c r="F501" s="10"/>
      <c r="H501" s="43" t="str">
        <f t="shared" si="70"/>
        <v>Sei Jojo</v>
      </c>
      <c r="I501" s="43" t="str">
        <f t="shared" si="71"/>
        <v/>
      </c>
      <c r="J501" s="43" t="str">
        <f t="shared" si="72"/>
        <v>Sei Jojo</v>
      </c>
      <c r="K501" s="43"/>
      <c r="L501" s="91" t="str">
        <f t="shared" si="73"/>
        <v>&lt;td&gt;Sei Jojo&lt;/td&gt;</v>
      </c>
      <c r="M501" s="91" t="str">
        <f t="shared" si="74"/>
        <v>&lt;td&gt;Kep. Riau&lt;/td&gt;</v>
      </c>
      <c r="N501" s="91" t="str">
        <f t="shared" si="75"/>
        <v>&lt;td&gt;SDSS Tanjung Pinang&lt;/td&gt;</v>
      </c>
      <c r="O501" s="91" t="str">
        <f t="shared" si="76"/>
        <v>&lt;td&gt;Web&lt;/td&gt;</v>
      </c>
      <c r="P501" s="91" t="str">
        <f t="shared" si="77"/>
        <v>&lt;td&gt;ST37A4&lt;/td&gt;</v>
      </c>
      <c r="Q501" s="91" t="str">
        <f t="shared" si="78"/>
        <v>&lt;td align="center"&gt;&lt;/td&gt;</v>
      </c>
      <c r="R501" s="42"/>
      <c r="S501" s="98" t="str">
        <f t="shared" si="79"/>
        <v>&lt;tr&gt;&lt;td&gt;Sei Jojo&lt;/td&gt;&lt;td&gt;Kep. Riau&lt;/td&gt;&lt;td&gt;SDSS Tanjung Pinang&lt;/td&gt;&lt;td&gt;Web&lt;/td&gt;&lt;td&gt;ST37A4&lt;/td&gt;&lt;td align="center"&gt;&lt;/td&gt;&lt;/tr&gt;</v>
      </c>
    </row>
    <row r="502" spans="1:19" s="8" customFormat="1" ht="21.95" customHeight="1" x14ac:dyDescent="0.25">
      <c r="A502" s="9" t="s">
        <v>745</v>
      </c>
      <c r="B502" s="10" t="s">
        <v>172</v>
      </c>
      <c r="C502" s="14" t="s">
        <v>586</v>
      </c>
      <c r="D502" s="14" t="s">
        <v>13</v>
      </c>
      <c r="E502" s="14" t="s">
        <v>587</v>
      </c>
      <c r="F502" s="26"/>
      <c r="H502" s="43" t="str">
        <f t="shared" si="70"/>
        <v>Sekadau (dalam kota)</v>
      </c>
      <c r="I502" s="43" t="str">
        <f t="shared" si="71"/>
        <v/>
      </c>
      <c r="J502" s="43" t="str">
        <f t="shared" si="72"/>
        <v>Sekadau (dalam kota)</v>
      </c>
      <c r="K502" s="43"/>
      <c r="L502" s="91" t="str">
        <f t="shared" si="73"/>
        <v>&lt;td&gt;Sekadau (dalam kota)&lt;/td&gt;</v>
      </c>
      <c r="M502" s="91" t="str">
        <f t="shared" si="74"/>
        <v>&lt;td&gt;Kalimantan Barat&lt;/td&gt;</v>
      </c>
      <c r="N502" s="91" t="str">
        <f t="shared" si="75"/>
        <v>&lt;td&gt;SDSS Sintang&lt;/td&gt;</v>
      </c>
      <c r="O502" s="91" t="str">
        <f t="shared" si="76"/>
        <v>&lt;td&gt;Web&lt;/td&gt;</v>
      </c>
      <c r="P502" s="91" t="str">
        <f t="shared" si="77"/>
        <v>&lt;td&gt;ST30A6&lt;/td&gt;</v>
      </c>
      <c r="Q502" s="91" t="str">
        <f t="shared" si="78"/>
        <v>&lt;td align="center"&gt;&lt;/td&gt;</v>
      </c>
      <c r="R502" s="42"/>
      <c r="S502" s="98" t="str">
        <f t="shared" si="79"/>
        <v>&lt;tr&gt;&lt;td&gt;Sekadau (dalam kota)&lt;/td&gt;&lt;td&gt;Kalimantan Barat&lt;/td&gt;&lt;td&gt;SDSS Sintang&lt;/td&gt;&lt;td&gt;Web&lt;/td&gt;&lt;td&gt;ST30A6&lt;/td&gt;&lt;td align="center"&gt;&lt;/td&gt;&lt;/tr&gt;</v>
      </c>
    </row>
    <row r="503" spans="1:19" s="8" customFormat="1" ht="21.95" customHeight="1" x14ac:dyDescent="0.25">
      <c r="A503" s="9" t="s">
        <v>746</v>
      </c>
      <c r="B503" s="10" t="s">
        <v>172</v>
      </c>
      <c r="C503" s="11" t="s">
        <v>8</v>
      </c>
      <c r="D503" s="12" t="s">
        <v>9</v>
      </c>
      <c r="E503" s="12" t="s">
        <v>9</v>
      </c>
      <c r="F503" s="10" t="s">
        <v>329</v>
      </c>
      <c r="H503" s="43" t="str">
        <f t="shared" si="70"/>
        <v>Sekadau (luar kota)</v>
      </c>
      <c r="I503" s="43" t="str">
        <f t="shared" si="71"/>
        <v/>
      </c>
      <c r="J503" s="43" t="str">
        <f t="shared" si="72"/>
        <v>Sekadau (luar kota)</v>
      </c>
      <c r="K503" s="43"/>
      <c r="L503" s="91" t="str">
        <f t="shared" si="73"/>
        <v>&lt;td&gt;Sekadau (luar kota)&lt;/td&gt;</v>
      </c>
      <c r="M503" s="91" t="str">
        <f t="shared" si="74"/>
        <v>&lt;td&gt;Kalimantan Barat&lt;/td&gt;</v>
      </c>
      <c r="N503" s="91" t="str">
        <f t="shared" si="75"/>
        <v>&lt;td&gt;Out of Coverage&lt;/td&gt;</v>
      </c>
      <c r="O503" s="91" t="str">
        <f t="shared" si="76"/>
        <v>&lt;td&gt;-&lt;/td&gt;</v>
      </c>
      <c r="P503" s="91" t="str">
        <f t="shared" si="77"/>
        <v>&lt;td&gt;-&lt;/td&gt;</v>
      </c>
      <c r="Q503" s="91" t="str">
        <f t="shared" si="78"/>
        <v>&lt;td align="center"&gt;sarankan untuk konsumen dititipkan ke toko&lt;/td&gt;</v>
      </c>
      <c r="R503" s="42"/>
      <c r="S503" s="98" t="str">
        <f t="shared" si="79"/>
        <v>&lt;tr&gt;&lt;td&gt;Sekadau (luar kota)&lt;/td&gt;&lt;td&gt;Kalimantan Barat&lt;/td&gt;&lt;td&gt;Out of Coverage&lt;/td&gt;&lt;td&gt;-&lt;/td&gt;&lt;td&gt;-&lt;/td&gt;&lt;td align="center"&gt;sarankan untuk konsumen dititipkan ke toko&lt;/td&gt;&lt;/tr&gt;</v>
      </c>
    </row>
    <row r="504" spans="1:19" s="8" customFormat="1" ht="21.95" customHeight="1" x14ac:dyDescent="0.25">
      <c r="A504" s="9" t="s">
        <v>747</v>
      </c>
      <c r="B504" s="10" t="s">
        <v>103</v>
      </c>
      <c r="C504" s="10" t="s">
        <v>104</v>
      </c>
      <c r="D504" s="10" t="s">
        <v>21</v>
      </c>
      <c r="E504" s="10">
        <v>28</v>
      </c>
      <c r="F504" s="10" t="s">
        <v>105</v>
      </c>
      <c r="H504" s="43" t="str">
        <f t="shared" si="70"/>
        <v>Selayar</v>
      </c>
      <c r="I504" s="43" t="str">
        <f t="shared" si="71"/>
        <v/>
      </c>
      <c r="J504" s="43" t="str">
        <f t="shared" si="72"/>
        <v>Selayar</v>
      </c>
      <c r="K504" s="43"/>
      <c r="L504" s="91" t="str">
        <f t="shared" si="73"/>
        <v>&lt;td&gt;Selayar&lt;/td&gt;</v>
      </c>
      <c r="M504" s="91" t="str">
        <f t="shared" si="74"/>
        <v>&lt;td&gt;Sulawesi Selatan&lt;/td&gt;</v>
      </c>
      <c r="N504" s="91" t="str">
        <f t="shared" si="75"/>
        <v>&lt;td&gt;Makassar&lt;/td&gt;</v>
      </c>
      <c r="O504" s="91" t="str">
        <f t="shared" si="76"/>
        <v>&lt;td&gt;SAP&lt;/td&gt;</v>
      </c>
      <c r="P504" s="91" t="str">
        <f t="shared" si="77"/>
        <v>&lt;td&gt;28&lt;/td&gt;</v>
      </c>
      <c r="Q504" s="91" t="str">
        <f t="shared" si="78"/>
        <v>&lt;td align="center"&gt;dibuatkan 3a&lt;/td&gt;</v>
      </c>
      <c r="R504" s="42"/>
      <c r="S504" s="98" t="str">
        <f t="shared" si="79"/>
        <v>&lt;tr&gt;&lt;td&gt;Selayar&lt;/td&gt;&lt;td&gt;Sulawesi Selatan&lt;/td&gt;&lt;td&gt;Makassar&lt;/td&gt;&lt;td&gt;SAP&lt;/td&gt;&lt;td&gt;28&lt;/td&gt;&lt;td align="center"&gt;dibuatkan 3a&lt;/td&gt;&lt;/tr&gt;</v>
      </c>
    </row>
    <row r="505" spans="1:19" s="8" customFormat="1" ht="21.95" customHeight="1" x14ac:dyDescent="0.25">
      <c r="A505" s="9" t="s">
        <v>748</v>
      </c>
      <c r="B505" s="10" t="s">
        <v>175</v>
      </c>
      <c r="C505" s="14" t="s">
        <v>176</v>
      </c>
      <c r="D505" s="14" t="s">
        <v>13</v>
      </c>
      <c r="E505" s="14" t="s">
        <v>177</v>
      </c>
      <c r="F505" s="10" t="s">
        <v>749</v>
      </c>
      <c r="H505" s="43" t="str">
        <f t="shared" si="70"/>
        <v>Seluma</v>
      </c>
      <c r="I505" s="43" t="str">
        <f t="shared" si="71"/>
        <v/>
      </c>
      <c r="J505" s="43" t="str">
        <f t="shared" si="72"/>
        <v>Seluma</v>
      </c>
      <c r="K505" s="43"/>
      <c r="L505" s="91" t="str">
        <f t="shared" si="73"/>
        <v>&lt;td&gt;Seluma&lt;/td&gt;</v>
      </c>
      <c r="M505" s="91" t="str">
        <f t="shared" si="74"/>
        <v>&lt;td&gt;Bengkulu&lt;/td&gt;</v>
      </c>
      <c r="N505" s="91" t="str">
        <f t="shared" si="75"/>
        <v>&lt;td&gt;SDSS Bengkulu&lt;/td&gt;</v>
      </c>
      <c r="O505" s="91" t="str">
        <f t="shared" si="76"/>
        <v>&lt;td&gt;Web&lt;/td&gt;</v>
      </c>
      <c r="P505" s="91" t="str">
        <f t="shared" si="77"/>
        <v>&lt;td&gt;ST23A2&lt;/td&gt;</v>
      </c>
      <c r="Q505" s="91" t="str">
        <f t="shared" si="78"/>
        <v>&lt;td align="center"&gt;Kunjungan 1 bulan sekali atau lebih lama (area Bengkulu Selatan)&lt;/td&gt;</v>
      </c>
      <c r="R505" s="42"/>
      <c r="S505" s="98" t="str">
        <f t="shared" si="79"/>
        <v>&lt;tr&gt;&lt;td&gt;Seluma&lt;/td&gt;&lt;td&gt;Bengkulu&lt;/td&gt;&lt;td&gt;SDSS Bengkulu&lt;/td&gt;&lt;td&gt;Web&lt;/td&gt;&lt;td&gt;ST23A2&lt;/td&gt;&lt;td align="center"&gt;Kunjungan 1 bulan sekali atau lebih lama (area Bengkulu Selatan)&lt;/td&gt;&lt;/tr&gt;</v>
      </c>
    </row>
    <row r="506" spans="1:19" s="8" customFormat="1" ht="21.95" customHeight="1" x14ac:dyDescent="0.25">
      <c r="A506" s="9" t="s">
        <v>750</v>
      </c>
      <c r="B506" s="10" t="s">
        <v>35</v>
      </c>
      <c r="C506" s="14" t="s">
        <v>36</v>
      </c>
      <c r="D506" s="14" t="s">
        <v>13</v>
      </c>
      <c r="E506" s="14" t="s">
        <v>37</v>
      </c>
      <c r="F506" s="10"/>
      <c r="H506" s="43" t="str">
        <f t="shared" si="70"/>
        <v>Seram Bagian Barat</v>
      </c>
      <c r="I506" s="43" t="str">
        <f t="shared" si="71"/>
        <v/>
      </c>
      <c r="J506" s="43" t="str">
        <f t="shared" si="72"/>
        <v>Seram Bagian Barat</v>
      </c>
      <c r="K506" s="43"/>
      <c r="L506" s="91" t="str">
        <f t="shared" si="73"/>
        <v>&lt;td&gt;Seram Bagian Barat&lt;/td&gt;</v>
      </c>
      <c r="M506" s="91" t="str">
        <f t="shared" si="74"/>
        <v>&lt;td&gt;Maluku Utara&lt;/td&gt;</v>
      </c>
      <c r="N506" s="91" t="str">
        <f t="shared" si="75"/>
        <v>&lt;td&gt;SDSS Ambon&lt;/td&gt;</v>
      </c>
      <c r="O506" s="91" t="str">
        <f t="shared" si="76"/>
        <v>&lt;td&gt;Web&lt;/td&gt;</v>
      </c>
      <c r="P506" s="91" t="str">
        <f t="shared" si="77"/>
        <v>&lt;td&gt;ST28A1&lt;/td&gt;</v>
      </c>
      <c r="Q506" s="91" t="str">
        <f t="shared" si="78"/>
        <v>&lt;td align="center"&gt;&lt;/td&gt;</v>
      </c>
      <c r="R506" s="42"/>
      <c r="S506" s="98" t="str">
        <f t="shared" si="79"/>
        <v>&lt;tr&gt;&lt;td&gt;Seram Bagian Barat&lt;/td&gt;&lt;td&gt;Maluku Utara&lt;/td&gt;&lt;td&gt;SDSS Ambon&lt;/td&gt;&lt;td&gt;Web&lt;/td&gt;&lt;td&gt;ST28A1&lt;/td&gt;&lt;td align="center"&gt;&lt;/td&gt;&lt;/tr&gt;</v>
      </c>
    </row>
    <row r="507" spans="1:19" s="8" customFormat="1" ht="21.95" customHeight="1" x14ac:dyDescent="0.25">
      <c r="A507" s="9" t="s">
        <v>751</v>
      </c>
      <c r="B507" s="10" t="s">
        <v>35</v>
      </c>
      <c r="C507" s="16" t="s">
        <v>503</v>
      </c>
      <c r="D507" s="16" t="s">
        <v>13</v>
      </c>
      <c r="E507" s="16" t="s">
        <v>504</v>
      </c>
      <c r="F507" s="10" t="s">
        <v>752</v>
      </c>
      <c r="H507" s="43" t="str">
        <f t="shared" si="70"/>
        <v>Seram Bagian Barat</v>
      </c>
      <c r="I507" s="43" t="str">
        <f t="shared" si="71"/>
        <v>kec. Kairau</v>
      </c>
      <c r="J507" s="43" t="str">
        <f t="shared" si="72"/>
        <v>Seram Bagian Barat - &lt;span style="font-style: oblique; color: #03F; font-weight: lighter;"&gt;kec. Kairau</v>
      </c>
      <c r="K507" s="43"/>
      <c r="L507" s="91" t="str">
        <f t="shared" si="73"/>
        <v>&lt;td&gt;Seram Bagian Barat - &lt;span style="font-style: oblique; color: #03F; font-weight: lighter;"&gt;kec. Kairau&lt;/td&gt;</v>
      </c>
      <c r="M507" s="91" t="str">
        <f t="shared" si="74"/>
        <v>&lt;td&gt;Maluku Utara&lt;/td&gt;</v>
      </c>
      <c r="N507" s="91" t="str">
        <f t="shared" si="75"/>
        <v>&lt;td&gt;SSR Masohi&lt;/td&gt;</v>
      </c>
      <c r="O507" s="91" t="str">
        <f t="shared" si="76"/>
        <v>&lt;td&gt;Web&lt;/td&gt;</v>
      </c>
      <c r="P507" s="91" t="str">
        <f t="shared" si="77"/>
        <v>&lt;td&gt;SR28C3&lt;/td&gt;</v>
      </c>
      <c r="Q507" s="91" t="str">
        <f t="shared" si="78"/>
        <v>&lt;td align="center"&gt;kunjungan 1 bulan sekali&lt;/td&gt;</v>
      </c>
      <c r="R507" s="42"/>
      <c r="S507" s="98" t="str">
        <f t="shared" si="79"/>
        <v>&lt;tr&gt;&lt;td&gt;Seram Bagian Barat - &lt;span style="font-style: oblique; color: #03F; font-weight: lighter;"&gt;kec. Kairau&lt;/td&gt;&lt;td&gt;Maluku Utara&lt;/td&gt;&lt;td&gt;SSR Masohi&lt;/td&gt;&lt;td&gt;Web&lt;/td&gt;&lt;td&gt;SR28C3&lt;/td&gt;&lt;td align="center"&gt;kunjungan 1 bulan sekali&lt;/td&gt;&lt;/tr&gt;</v>
      </c>
    </row>
    <row r="508" spans="1:19" s="8" customFormat="1" ht="21.95" customHeight="1" x14ac:dyDescent="0.25">
      <c r="A508" s="9" t="s">
        <v>753</v>
      </c>
      <c r="B508" s="10" t="s">
        <v>35</v>
      </c>
      <c r="C508" s="16" t="s">
        <v>503</v>
      </c>
      <c r="D508" s="16" t="s">
        <v>13</v>
      </c>
      <c r="E508" s="16" t="s">
        <v>504</v>
      </c>
      <c r="F508" s="10" t="s">
        <v>752</v>
      </c>
      <c r="H508" s="43" t="str">
        <f t="shared" si="70"/>
        <v>Seram Bagian Barat</v>
      </c>
      <c r="I508" s="43" t="str">
        <f t="shared" si="71"/>
        <v>kec. Piru</v>
      </c>
      <c r="J508" s="43" t="str">
        <f t="shared" si="72"/>
        <v>Seram Bagian Barat - &lt;span style="font-style: oblique; color: #03F; font-weight: lighter;"&gt;kec. Piru</v>
      </c>
      <c r="K508" s="43"/>
      <c r="L508" s="91" t="str">
        <f t="shared" si="73"/>
        <v>&lt;td&gt;Seram Bagian Barat - &lt;span style="font-style: oblique; color: #03F; font-weight: lighter;"&gt;kec. Piru&lt;/td&gt;</v>
      </c>
      <c r="M508" s="91" t="str">
        <f t="shared" si="74"/>
        <v>&lt;td&gt;Maluku Utara&lt;/td&gt;</v>
      </c>
      <c r="N508" s="91" t="str">
        <f t="shared" si="75"/>
        <v>&lt;td&gt;SSR Masohi&lt;/td&gt;</v>
      </c>
      <c r="O508" s="91" t="str">
        <f t="shared" si="76"/>
        <v>&lt;td&gt;Web&lt;/td&gt;</v>
      </c>
      <c r="P508" s="91" t="str">
        <f t="shared" si="77"/>
        <v>&lt;td&gt;SR28C3&lt;/td&gt;</v>
      </c>
      <c r="Q508" s="91" t="str">
        <f t="shared" si="78"/>
        <v>&lt;td align="center"&gt;kunjungan 1 bulan sekali&lt;/td&gt;</v>
      </c>
      <c r="R508" s="42"/>
      <c r="S508" s="98" t="str">
        <f t="shared" si="79"/>
        <v>&lt;tr&gt;&lt;td&gt;Seram Bagian Barat - &lt;span style="font-style: oblique; color: #03F; font-weight: lighter;"&gt;kec. Piru&lt;/td&gt;&lt;td&gt;Maluku Utara&lt;/td&gt;&lt;td&gt;SSR Masohi&lt;/td&gt;&lt;td&gt;Web&lt;/td&gt;&lt;td&gt;SR28C3&lt;/td&gt;&lt;td align="center"&gt;kunjungan 1 bulan sekali&lt;/td&gt;&lt;/tr&gt;</v>
      </c>
    </row>
    <row r="509" spans="1:19" s="8" customFormat="1" ht="21.95" customHeight="1" x14ac:dyDescent="0.25">
      <c r="A509" s="9" t="s">
        <v>754</v>
      </c>
      <c r="B509" s="10" t="s">
        <v>249</v>
      </c>
      <c r="C509" s="11" t="s">
        <v>8</v>
      </c>
      <c r="D509" s="12" t="s">
        <v>9</v>
      </c>
      <c r="E509" s="12" t="s">
        <v>9</v>
      </c>
      <c r="F509" s="10"/>
      <c r="H509" s="43" t="str">
        <f t="shared" si="70"/>
        <v>Seram Bagian Timur</v>
      </c>
      <c r="I509" s="43" t="str">
        <f t="shared" si="71"/>
        <v/>
      </c>
      <c r="J509" s="43" t="str">
        <f t="shared" si="72"/>
        <v>Seram Bagian Timur</v>
      </c>
      <c r="K509" s="43"/>
      <c r="L509" s="91" t="str">
        <f t="shared" si="73"/>
        <v>&lt;td&gt;Seram Bagian Timur&lt;/td&gt;</v>
      </c>
      <c r="M509" s="91" t="str">
        <f t="shared" si="74"/>
        <v>&lt;td&gt;Maluku&lt;/td&gt;</v>
      </c>
      <c r="N509" s="91" t="str">
        <f t="shared" si="75"/>
        <v>&lt;td&gt;Out of Coverage&lt;/td&gt;</v>
      </c>
      <c r="O509" s="91" t="str">
        <f t="shared" si="76"/>
        <v>&lt;td&gt;-&lt;/td&gt;</v>
      </c>
      <c r="P509" s="91" t="str">
        <f t="shared" si="77"/>
        <v>&lt;td&gt;-&lt;/td&gt;</v>
      </c>
      <c r="Q509" s="91" t="str">
        <f t="shared" si="78"/>
        <v>&lt;td align="center"&gt;&lt;/td&gt;</v>
      </c>
      <c r="R509" s="42"/>
      <c r="S509" s="98" t="str">
        <f t="shared" si="79"/>
        <v>&lt;tr&gt;&lt;td&gt;Seram Bagian Timur&lt;/td&gt;&lt;td&gt;Maluku&lt;/td&gt;&lt;td&gt;Out of Coverage&lt;/td&gt;&lt;td&gt;-&lt;/td&gt;&lt;td&gt;-&lt;/td&gt;&lt;td align="center"&gt;&lt;/td&gt;&lt;/tr&gt;</v>
      </c>
    </row>
    <row r="510" spans="1:19" s="8" customFormat="1" ht="21.95" customHeight="1" x14ac:dyDescent="0.25">
      <c r="A510" s="9" t="s">
        <v>755</v>
      </c>
      <c r="B510" s="10" t="s">
        <v>261</v>
      </c>
      <c r="C510" s="14" t="s">
        <v>262</v>
      </c>
      <c r="D510" s="14" t="s">
        <v>13</v>
      </c>
      <c r="E510" s="14" t="s">
        <v>263</v>
      </c>
      <c r="F510" s="10"/>
      <c r="H510" s="43" t="str">
        <f t="shared" si="70"/>
        <v>Serang</v>
      </c>
      <c r="I510" s="43" t="str">
        <f t="shared" si="71"/>
        <v/>
      </c>
      <c r="J510" s="43" t="str">
        <f t="shared" si="72"/>
        <v>Serang</v>
      </c>
      <c r="K510" s="43"/>
      <c r="L510" s="91" t="str">
        <f t="shared" si="73"/>
        <v>&lt;td&gt;Serang&lt;/td&gt;</v>
      </c>
      <c r="M510" s="91" t="str">
        <f t="shared" si="74"/>
        <v>&lt;td&gt;Banten&lt;/td&gt;</v>
      </c>
      <c r="N510" s="91" t="str">
        <f t="shared" si="75"/>
        <v>&lt;td&gt;SDSS Cilegon&lt;/td&gt;</v>
      </c>
      <c r="O510" s="91" t="str">
        <f t="shared" si="76"/>
        <v>&lt;td&gt;Web&lt;/td&gt;</v>
      </c>
      <c r="P510" s="91" t="str">
        <f t="shared" si="77"/>
        <v>&lt;td&gt;ST11A7&lt;/td&gt;</v>
      </c>
      <c r="Q510" s="91" t="str">
        <f t="shared" si="78"/>
        <v>&lt;td align="center"&gt;&lt;/td&gt;</v>
      </c>
      <c r="R510" s="42"/>
      <c r="S510" s="98" t="str">
        <f t="shared" si="79"/>
        <v>&lt;tr&gt;&lt;td&gt;Serang&lt;/td&gt;&lt;td&gt;Banten&lt;/td&gt;&lt;td&gt;SDSS Cilegon&lt;/td&gt;&lt;td&gt;Web&lt;/td&gt;&lt;td&gt;ST11A7&lt;/td&gt;&lt;td align="center"&gt;&lt;/td&gt;&lt;/tr&gt;</v>
      </c>
    </row>
    <row r="511" spans="1:19" s="8" customFormat="1" ht="21.95" customHeight="1" x14ac:dyDescent="0.25">
      <c r="A511" s="9" t="s">
        <v>756</v>
      </c>
      <c r="B511" s="10" t="s">
        <v>39</v>
      </c>
      <c r="C511" s="10" t="s">
        <v>20</v>
      </c>
      <c r="D511" s="10" t="s">
        <v>21</v>
      </c>
      <c r="E511" s="10">
        <v>27</v>
      </c>
      <c r="F511" s="10"/>
      <c r="H511" s="43" t="str">
        <f t="shared" si="70"/>
        <v>Serdang Bedagai</v>
      </c>
      <c r="I511" s="43" t="str">
        <f t="shared" si="71"/>
        <v/>
      </c>
      <c r="J511" s="43" t="str">
        <f t="shared" si="72"/>
        <v>Serdang Bedagai</v>
      </c>
      <c r="K511" s="43"/>
      <c r="L511" s="91" t="str">
        <f t="shared" si="73"/>
        <v>&lt;td&gt;Serdang Bedagai&lt;/td&gt;</v>
      </c>
      <c r="M511" s="91" t="str">
        <f t="shared" si="74"/>
        <v>&lt;td&gt;Sumatera Utara&lt;/td&gt;</v>
      </c>
      <c r="N511" s="91" t="str">
        <f t="shared" si="75"/>
        <v>&lt;td&gt;Medan&lt;/td&gt;</v>
      </c>
      <c r="O511" s="91" t="str">
        <f t="shared" si="76"/>
        <v>&lt;td&gt;SAP&lt;/td&gt;</v>
      </c>
      <c r="P511" s="91" t="str">
        <f t="shared" si="77"/>
        <v>&lt;td&gt;27&lt;/td&gt;</v>
      </c>
      <c r="Q511" s="91" t="str">
        <f t="shared" si="78"/>
        <v>&lt;td align="center"&gt;&lt;/td&gt;</v>
      </c>
      <c r="R511" s="42"/>
      <c r="S511" s="98" t="str">
        <f t="shared" si="79"/>
        <v>&lt;tr&gt;&lt;td&gt;Serdang Bedagai&lt;/td&gt;&lt;td&gt;Sumatera Utara&lt;/td&gt;&lt;td&gt;Medan&lt;/td&gt;&lt;td&gt;SAP&lt;/td&gt;&lt;td&gt;27&lt;/td&gt;&lt;td align="center"&gt;&lt;/td&gt;&lt;/tr&gt;</v>
      </c>
    </row>
    <row r="512" spans="1:19" s="8" customFormat="1" ht="21.95" customHeight="1" x14ac:dyDescent="0.25">
      <c r="A512" s="9" t="s">
        <v>757</v>
      </c>
      <c r="B512" s="10" t="s">
        <v>304</v>
      </c>
      <c r="C512" s="11" t="s">
        <v>8</v>
      </c>
      <c r="D512" s="12" t="s">
        <v>9</v>
      </c>
      <c r="E512" s="12" t="s">
        <v>9</v>
      </c>
      <c r="F512" s="10"/>
      <c r="H512" s="43" t="str">
        <f t="shared" si="70"/>
        <v>Seruyan</v>
      </c>
      <c r="I512" s="43" t="str">
        <f t="shared" si="71"/>
        <v/>
      </c>
      <c r="J512" s="43" t="str">
        <f t="shared" si="72"/>
        <v>Seruyan</v>
      </c>
      <c r="K512" s="43"/>
      <c r="L512" s="91" t="str">
        <f t="shared" si="73"/>
        <v>&lt;td&gt;Seruyan&lt;/td&gt;</v>
      </c>
      <c r="M512" s="91" t="str">
        <f t="shared" si="74"/>
        <v>&lt;td&gt;Kalimantan Tengah&lt;/td&gt;</v>
      </c>
      <c r="N512" s="91" t="str">
        <f t="shared" si="75"/>
        <v>&lt;td&gt;Out of Coverage&lt;/td&gt;</v>
      </c>
      <c r="O512" s="91" t="str">
        <f t="shared" si="76"/>
        <v>&lt;td&gt;-&lt;/td&gt;</v>
      </c>
      <c r="P512" s="91" t="str">
        <f t="shared" si="77"/>
        <v>&lt;td&gt;-&lt;/td&gt;</v>
      </c>
      <c r="Q512" s="91" t="str">
        <f t="shared" si="78"/>
        <v>&lt;td align="center"&gt;&lt;/td&gt;</v>
      </c>
      <c r="R512" s="42"/>
      <c r="S512" s="98" t="str">
        <f t="shared" si="79"/>
        <v>&lt;tr&gt;&lt;td&gt;Seruyan&lt;/td&gt;&lt;td&gt;Kalimantan Tengah&lt;/td&gt;&lt;td&gt;Out of Coverage&lt;/td&gt;&lt;td&gt;-&lt;/td&gt;&lt;td&gt;-&lt;/td&gt;&lt;td align="center"&gt;&lt;/td&gt;&lt;/tr&gt;</v>
      </c>
    </row>
    <row r="513" spans="1:19" s="8" customFormat="1" ht="21.95" customHeight="1" x14ac:dyDescent="0.25">
      <c r="A513" s="9" t="s">
        <v>758</v>
      </c>
      <c r="B513" s="10" t="s">
        <v>54</v>
      </c>
      <c r="C513" s="10" t="s">
        <v>93</v>
      </c>
      <c r="D513" s="10" t="s">
        <v>21</v>
      </c>
      <c r="E513" s="10">
        <v>25</v>
      </c>
      <c r="F513" s="10" t="s">
        <v>690</v>
      </c>
      <c r="H513" s="43" t="str">
        <f t="shared" si="70"/>
        <v>Siak</v>
      </c>
      <c r="I513" s="43" t="str">
        <f t="shared" si="71"/>
        <v/>
      </c>
      <c r="J513" s="43" t="str">
        <f t="shared" si="72"/>
        <v>Siak</v>
      </c>
      <c r="K513" s="43"/>
      <c r="L513" s="91" t="str">
        <f t="shared" si="73"/>
        <v>&lt;td&gt;Siak&lt;/td&gt;</v>
      </c>
      <c r="M513" s="91" t="str">
        <f t="shared" si="74"/>
        <v>&lt;td&gt;Riau&lt;/td&gt;</v>
      </c>
      <c r="N513" s="91" t="str">
        <f t="shared" si="75"/>
        <v>&lt;td&gt;Pekanbaru&lt;/td&gt;</v>
      </c>
      <c r="O513" s="91" t="str">
        <f t="shared" si="76"/>
        <v>&lt;td&gt;SAP&lt;/td&gt;</v>
      </c>
      <c r="P513" s="91" t="str">
        <f t="shared" si="77"/>
        <v>&lt;td&gt;25&lt;/td&gt;</v>
      </c>
      <c r="Q513" s="91" t="str">
        <f t="shared" si="78"/>
        <v>&lt;td align="center"&gt;Setiap hari Jum'at&lt;/td&gt;</v>
      </c>
      <c r="R513" s="42"/>
      <c r="S513" s="98" t="str">
        <f t="shared" si="79"/>
        <v>&lt;tr&gt;&lt;td&gt;Siak&lt;/td&gt;&lt;td&gt;Riau&lt;/td&gt;&lt;td&gt;Pekanbaru&lt;/td&gt;&lt;td&gt;SAP&lt;/td&gt;&lt;td&gt;25&lt;/td&gt;&lt;td align="center"&gt;Setiap hari Jum'at&lt;/td&gt;&lt;/tr&gt;</v>
      </c>
    </row>
    <row r="514" spans="1:19" s="8" customFormat="1" ht="21.95" customHeight="1" x14ac:dyDescent="0.25">
      <c r="A514" s="9" t="s">
        <v>759</v>
      </c>
      <c r="B514" s="10" t="s">
        <v>39</v>
      </c>
      <c r="C514" s="14" t="s">
        <v>40</v>
      </c>
      <c r="D514" s="14" t="s">
        <v>13</v>
      </c>
      <c r="E514" s="14" t="s">
        <v>41</v>
      </c>
      <c r="F514" s="10"/>
      <c r="H514" s="43" t="str">
        <f t="shared" si="70"/>
        <v>Sibolga</v>
      </c>
      <c r="I514" s="43" t="str">
        <f t="shared" si="71"/>
        <v/>
      </c>
      <c r="J514" s="43" t="str">
        <f t="shared" si="72"/>
        <v>Sibolga</v>
      </c>
      <c r="K514" s="43"/>
      <c r="L514" s="91" t="str">
        <f t="shared" si="73"/>
        <v>&lt;td&gt;Sibolga&lt;/td&gt;</v>
      </c>
      <c r="M514" s="91" t="str">
        <f t="shared" si="74"/>
        <v>&lt;td&gt;Sumatera Utara&lt;/td&gt;</v>
      </c>
      <c r="N514" s="91" t="str">
        <f t="shared" si="75"/>
        <v>&lt;td&gt;SDSS Padang Sidempuan&lt;/td&gt;</v>
      </c>
      <c r="O514" s="91" t="str">
        <f t="shared" si="76"/>
        <v>&lt;td&gt;Web&lt;/td&gt;</v>
      </c>
      <c r="P514" s="91" t="str">
        <f t="shared" si="77"/>
        <v>&lt;td&gt;ST27B1&lt;/td&gt;</v>
      </c>
      <c r="Q514" s="91" t="str">
        <f t="shared" si="78"/>
        <v>&lt;td align="center"&gt;&lt;/td&gt;</v>
      </c>
      <c r="R514" s="42"/>
      <c r="S514" s="98" t="str">
        <f t="shared" si="79"/>
        <v>&lt;tr&gt;&lt;td&gt;Sibolga&lt;/td&gt;&lt;td&gt;Sumatera Utara&lt;/td&gt;&lt;td&gt;SDSS Padang Sidempuan&lt;/td&gt;&lt;td&gt;Web&lt;/td&gt;&lt;td&gt;ST27B1&lt;/td&gt;&lt;td align="center"&gt;&lt;/td&gt;&lt;/tr&gt;</v>
      </c>
    </row>
    <row r="515" spans="1:19" s="8" customFormat="1" ht="21.95" customHeight="1" x14ac:dyDescent="0.25">
      <c r="A515" s="9" t="s">
        <v>760</v>
      </c>
      <c r="B515" s="10" t="s">
        <v>103</v>
      </c>
      <c r="C515" s="16" t="s">
        <v>628</v>
      </c>
      <c r="D515" s="16" t="s">
        <v>13</v>
      </c>
      <c r="E515" s="16" t="s">
        <v>629</v>
      </c>
      <c r="F515" s="10"/>
      <c r="H515" s="43" t="str">
        <f t="shared" si="70"/>
        <v>Sidenreng Rappang (Sidrap)</v>
      </c>
      <c r="I515" s="43" t="str">
        <f t="shared" si="71"/>
        <v/>
      </c>
      <c r="J515" s="43" t="str">
        <f t="shared" si="72"/>
        <v>Sidenreng Rappang (Sidrap)</v>
      </c>
      <c r="K515" s="43"/>
      <c r="L515" s="91" t="str">
        <f t="shared" si="73"/>
        <v>&lt;td&gt;Sidenreng Rappang (Sidrap)&lt;/td&gt;</v>
      </c>
      <c r="M515" s="91" t="str">
        <f t="shared" si="74"/>
        <v>&lt;td&gt;Sulawesi Selatan&lt;/td&gt;</v>
      </c>
      <c r="N515" s="91" t="str">
        <f t="shared" si="75"/>
        <v>&lt;td&gt;SSR Pinrang&lt;/td&gt;</v>
      </c>
      <c r="O515" s="91" t="str">
        <f t="shared" si="76"/>
        <v>&lt;td&gt;Web&lt;/td&gt;</v>
      </c>
      <c r="P515" s="91" t="str">
        <f t="shared" si="77"/>
        <v>&lt;td&gt;SR28B5&lt;/td&gt;</v>
      </c>
      <c r="Q515" s="91" t="str">
        <f t="shared" si="78"/>
        <v>&lt;td align="center"&gt;&lt;/td&gt;</v>
      </c>
      <c r="R515" s="42"/>
      <c r="S515" s="98" t="str">
        <f t="shared" si="79"/>
        <v>&lt;tr&gt;&lt;td&gt;Sidenreng Rappang (Sidrap)&lt;/td&gt;&lt;td&gt;Sulawesi Selatan&lt;/td&gt;&lt;td&gt;SSR Pinrang&lt;/td&gt;&lt;td&gt;Web&lt;/td&gt;&lt;td&gt;SR28B5&lt;/td&gt;&lt;td align="center"&gt;&lt;/td&gt;&lt;/tr&gt;</v>
      </c>
    </row>
    <row r="516" spans="1:19" s="8" customFormat="1" ht="21.95" customHeight="1" x14ac:dyDescent="0.25">
      <c r="A516" s="9" t="s">
        <v>761</v>
      </c>
      <c r="B516" s="10" t="s">
        <v>7</v>
      </c>
      <c r="C516" s="11" t="s">
        <v>8</v>
      </c>
      <c r="D516" s="12" t="s">
        <v>9</v>
      </c>
      <c r="E516" s="12" t="s">
        <v>9</v>
      </c>
      <c r="F516" s="10"/>
      <c r="H516" s="43" t="str">
        <f t="shared" si="70"/>
        <v>Sikka</v>
      </c>
      <c r="I516" s="43" t="str">
        <f t="shared" si="71"/>
        <v/>
      </c>
      <c r="J516" s="43" t="str">
        <f t="shared" si="72"/>
        <v>Sikka</v>
      </c>
      <c r="K516" s="43"/>
      <c r="L516" s="91" t="str">
        <f t="shared" si="73"/>
        <v>&lt;td&gt;Sikka&lt;/td&gt;</v>
      </c>
      <c r="M516" s="91" t="str">
        <f t="shared" si="74"/>
        <v>&lt;td&gt;Nusa Tenggara Timur&lt;/td&gt;</v>
      </c>
      <c r="N516" s="91" t="str">
        <f t="shared" si="75"/>
        <v>&lt;td&gt;Out of Coverage&lt;/td&gt;</v>
      </c>
      <c r="O516" s="91" t="str">
        <f t="shared" si="76"/>
        <v>&lt;td&gt;-&lt;/td&gt;</v>
      </c>
      <c r="P516" s="91" t="str">
        <f t="shared" si="77"/>
        <v>&lt;td&gt;-&lt;/td&gt;</v>
      </c>
      <c r="Q516" s="91" t="str">
        <f t="shared" si="78"/>
        <v>&lt;td align="center"&gt;&lt;/td&gt;</v>
      </c>
      <c r="R516" s="42"/>
      <c r="S516" s="98" t="str">
        <f t="shared" si="79"/>
        <v>&lt;tr&gt;&lt;td&gt;Sikka&lt;/td&gt;&lt;td&gt;Nusa Tenggara Timur&lt;/td&gt;&lt;td&gt;Out of Coverage&lt;/td&gt;&lt;td&gt;-&lt;/td&gt;&lt;td&gt;-&lt;/td&gt;&lt;td align="center"&gt;&lt;/td&gt;&lt;/tr&gt;</v>
      </c>
    </row>
    <row r="517" spans="1:19" s="8" customFormat="1" ht="21.95" customHeight="1" x14ac:dyDescent="0.25">
      <c r="A517" s="9" t="s">
        <v>762</v>
      </c>
      <c r="B517" s="10" t="s">
        <v>39</v>
      </c>
      <c r="C517" s="14" t="s">
        <v>43</v>
      </c>
      <c r="D517" s="14" t="s">
        <v>13</v>
      </c>
      <c r="E517" s="14" t="s">
        <v>44</v>
      </c>
      <c r="F517" s="10"/>
      <c r="H517" s="43" t="str">
        <f t="shared" si="70"/>
        <v>Simalungun</v>
      </c>
      <c r="I517" s="43" t="str">
        <f t="shared" si="71"/>
        <v/>
      </c>
      <c r="J517" s="43" t="str">
        <f t="shared" si="72"/>
        <v>Simalungun</v>
      </c>
      <c r="K517" s="43"/>
      <c r="L517" s="91" t="str">
        <f t="shared" si="73"/>
        <v>&lt;td&gt;Simalungun&lt;/td&gt;</v>
      </c>
      <c r="M517" s="91" t="str">
        <f t="shared" si="74"/>
        <v>&lt;td&gt;Sumatera Utara&lt;/td&gt;</v>
      </c>
      <c r="N517" s="91" t="str">
        <f t="shared" si="75"/>
        <v>&lt;td&gt;SDSS Kisaran&lt;/td&gt;</v>
      </c>
      <c r="O517" s="91" t="str">
        <f t="shared" si="76"/>
        <v>&lt;td&gt;Web&lt;/td&gt;</v>
      </c>
      <c r="P517" s="91" t="str">
        <f t="shared" si="77"/>
        <v>&lt;td&gt;ST27A9&lt;/td&gt;</v>
      </c>
      <c r="Q517" s="91" t="str">
        <f t="shared" si="78"/>
        <v>&lt;td align="center"&gt;&lt;/td&gt;</v>
      </c>
      <c r="R517" s="42"/>
      <c r="S517" s="98" t="str">
        <f t="shared" si="79"/>
        <v>&lt;tr&gt;&lt;td&gt;Simalungun&lt;/td&gt;&lt;td&gt;Sumatera Utara&lt;/td&gt;&lt;td&gt;SDSS Kisaran&lt;/td&gt;&lt;td&gt;Web&lt;/td&gt;&lt;td&gt;ST27A9&lt;/td&gt;&lt;td align="center"&gt;&lt;/td&gt;&lt;/tr&gt;</v>
      </c>
    </row>
    <row r="518" spans="1:19" s="8" customFormat="1" ht="21.95" customHeight="1" x14ac:dyDescent="0.25">
      <c r="A518" s="9" t="s">
        <v>763</v>
      </c>
      <c r="B518" s="10" t="s">
        <v>11</v>
      </c>
      <c r="C518" s="11" t="s">
        <v>8</v>
      </c>
      <c r="D518" s="12" t="s">
        <v>9</v>
      </c>
      <c r="E518" s="12" t="s">
        <v>9</v>
      </c>
      <c r="F518" s="10"/>
      <c r="H518" s="43" t="str">
        <f t="shared" ref="H518:H581" si="80">IFERROR(LEFT(A518,SEARCH(" -",A518)-1),A518)</f>
        <v>Simeulue</v>
      </c>
      <c r="I518" s="43" t="str">
        <f t="shared" ref="I518:I581" si="81">IFERROR(RIGHT(A518,LEN(A518)-SEARCH(" - ",A518)-2),"")</f>
        <v/>
      </c>
      <c r="J518" s="43" t="str">
        <f t="shared" ref="J518:J581" si="82">IF(I518="",H518,H518&amp;" - "&amp;$I$1&amp;I518)</f>
        <v>Simeulue</v>
      </c>
      <c r="K518" s="43"/>
      <c r="L518" s="91" t="str">
        <f t="shared" ref="L518:L581" si="83">$L$1&amp;J518&amp;$L$2</f>
        <v>&lt;td&gt;Simeulue&lt;/td&gt;</v>
      </c>
      <c r="M518" s="91" t="str">
        <f t="shared" ref="M518:M581" si="84">$L$1&amp;B518&amp;$L$2</f>
        <v>&lt;td&gt;NAD&lt;/td&gt;</v>
      </c>
      <c r="N518" s="91" t="str">
        <f t="shared" ref="N518:N581" si="85">$L$1&amp;C518&amp;$L$2</f>
        <v>&lt;td&gt;Out of Coverage&lt;/td&gt;</v>
      </c>
      <c r="O518" s="91" t="str">
        <f t="shared" ref="O518:O581" si="86">$L$1&amp;D518&amp;$L$2</f>
        <v>&lt;td&gt;-&lt;/td&gt;</v>
      </c>
      <c r="P518" s="91" t="str">
        <f t="shared" ref="P518:P581" si="87">$L$1&amp;E518&amp;$L$2</f>
        <v>&lt;td&gt;-&lt;/td&gt;</v>
      </c>
      <c r="Q518" s="91" t="str">
        <f t="shared" ref="Q518:Q581" si="88">$Q$1&amp;F518&amp;$L$2</f>
        <v>&lt;td align="center"&gt;&lt;/td&gt;</v>
      </c>
      <c r="R518" s="42"/>
      <c r="S518" s="98" t="str">
        <f t="shared" ref="S518:S581" si="89">$P$1&amp;L518&amp;M518&amp;N518&amp;O518&amp;P518&amp;Q518&amp;$P$2</f>
        <v>&lt;tr&gt;&lt;td&gt;Simeulue&lt;/td&gt;&lt;td&gt;NAD&lt;/td&gt;&lt;td&gt;Out of Coverage&lt;/td&gt;&lt;td&gt;-&lt;/td&gt;&lt;td&gt;-&lt;/td&gt;&lt;td align="center"&gt;&lt;/td&gt;&lt;/tr&gt;</v>
      </c>
    </row>
    <row r="519" spans="1:19" s="8" customFormat="1" ht="21.95" customHeight="1" x14ac:dyDescent="0.25">
      <c r="A519" s="9" t="s">
        <v>764</v>
      </c>
      <c r="B519" s="10" t="s">
        <v>51</v>
      </c>
      <c r="C519" s="14" t="s">
        <v>234</v>
      </c>
      <c r="D519" s="14" t="s">
        <v>13</v>
      </c>
      <c r="E519" s="14" t="s">
        <v>235</v>
      </c>
      <c r="F519" s="10"/>
      <c r="H519" s="43" t="str">
        <f t="shared" si="80"/>
        <v>Singaraja</v>
      </c>
      <c r="I519" s="43" t="str">
        <f t="shared" si="81"/>
        <v/>
      </c>
      <c r="J519" s="43" t="str">
        <f t="shared" si="82"/>
        <v>Singaraja</v>
      </c>
      <c r="K519" s="43"/>
      <c r="L519" s="91" t="str">
        <f t="shared" si="83"/>
        <v>&lt;td&gt;Singaraja&lt;/td&gt;</v>
      </c>
      <c r="M519" s="91" t="str">
        <f t="shared" si="84"/>
        <v>&lt;td&gt;Bali&lt;/td&gt;</v>
      </c>
      <c r="N519" s="91" t="str">
        <f t="shared" si="85"/>
        <v>&lt;td&gt;SDSS Singaraja&lt;/td&gt;</v>
      </c>
      <c r="O519" s="91" t="str">
        <f t="shared" si="86"/>
        <v>&lt;td&gt;Web&lt;/td&gt;</v>
      </c>
      <c r="P519" s="91" t="str">
        <f t="shared" si="87"/>
        <v>&lt;td&gt;ST20B2&lt;/td&gt;</v>
      </c>
      <c r="Q519" s="91" t="str">
        <f t="shared" si="88"/>
        <v>&lt;td align="center"&gt;&lt;/td&gt;</v>
      </c>
      <c r="R519" s="42"/>
      <c r="S519" s="98" t="str">
        <f t="shared" si="89"/>
        <v>&lt;tr&gt;&lt;td&gt;Singaraja&lt;/td&gt;&lt;td&gt;Bali&lt;/td&gt;&lt;td&gt;SDSS Singaraja&lt;/td&gt;&lt;td&gt;Web&lt;/td&gt;&lt;td&gt;ST20B2&lt;/td&gt;&lt;td align="center"&gt;&lt;/td&gt;&lt;/tr&gt;</v>
      </c>
    </row>
    <row r="520" spans="1:19" s="8" customFormat="1" ht="21.95" customHeight="1" x14ac:dyDescent="0.25">
      <c r="A520" s="9" t="s">
        <v>765</v>
      </c>
      <c r="B520" s="10" t="s">
        <v>172</v>
      </c>
      <c r="C520" s="16" t="s">
        <v>173</v>
      </c>
      <c r="D520" s="16" t="s">
        <v>13</v>
      </c>
      <c r="E520" s="16" t="s">
        <v>174</v>
      </c>
      <c r="F520" s="10"/>
      <c r="H520" s="43" t="str">
        <f t="shared" si="80"/>
        <v>Singkawang</v>
      </c>
      <c r="I520" s="43" t="str">
        <f t="shared" si="81"/>
        <v/>
      </c>
      <c r="J520" s="43" t="str">
        <f t="shared" si="82"/>
        <v>Singkawang</v>
      </c>
      <c r="K520" s="43"/>
      <c r="L520" s="91" t="str">
        <f t="shared" si="83"/>
        <v>&lt;td&gt;Singkawang&lt;/td&gt;</v>
      </c>
      <c r="M520" s="91" t="str">
        <f t="shared" si="84"/>
        <v>&lt;td&gt;Kalimantan Barat&lt;/td&gt;</v>
      </c>
      <c r="N520" s="91" t="str">
        <f t="shared" si="85"/>
        <v>&lt;td&gt;SSR Singkawang&lt;/td&gt;</v>
      </c>
      <c r="O520" s="91" t="str">
        <f t="shared" si="86"/>
        <v>&lt;td&gt;Web&lt;/td&gt;</v>
      </c>
      <c r="P520" s="91" t="str">
        <f t="shared" si="87"/>
        <v>&lt;td&gt;SR30..&lt;/td&gt;</v>
      </c>
      <c r="Q520" s="91" t="str">
        <f t="shared" si="88"/>
        <v>&lt;td align="center"&gt;&lt;/td&gt;</v>
      </c>
      <c r="R520" s="42"/>
      <c r="S520" s="98" t="str">
        <f t="shared" si="89"/>
        <v>&lt;tr&gt;&lt;td&gt;Singkawang&lt;/td&gt;&lt;td&gt;Kalimantan Barat&lt;/td&gt;&lt;td&gt;SSR Singkawang&lt;/td&gt;&lt;td&gt;Web&lt;/td&gt;&lt;td&gt;SR30..&lt;/td&gt;&lt;td align="center"&gt;&lt;/td&gt;&lt;/tr&gt;</v>
      </c>
    </row>
    <row r="521" spans="1:19" s="8" customFormat="1" ht="21.95" customHeight="1" x14ac:dyDescent="0.25">
      <c r="A521" s="9" t="s">
        <v>766</v>
      </c>
      <c r="B521" s="10" t="s">
        <v>103</v>
      </c>
      <c r="C521" s="10" t="s">
        <v>104</v>
      </c>
      <c r="D521" s="10" t="s">
        <v>21</v>
      </c>
      <c r="E521" s="10">
        <v>28</v>
      </c>
      <c r="F521" s="10" t="s">
        <v>105</v>
      </c>
      <c r="H521" s="43" t="str">
        <f t="shared" si="80"/>
        <v>Sinjai</v>
      </c>
      <c r="I521" s="43" t="str">
        <f t="shared" si="81"/>
        <v/>
      </c>
      <c r="J521" s="43" t="str">
        <f t="shared" si="82"/>
        <v>Sinjai</v>
      </c>
      <c r="K521" s="43"/>
      <c r="L521" s="91" t="str">
        <f t="shared" si="83"/>
        <v>&lt;td&gt;Sinjai&lt;/td&gt;</v>
      </c>
      <c r="M521" s="91" t="str">
        <f t="shared" si="84"/>
        <v>&lt;td&gt;Sulawesi Selatan&lt;/td&gt;</v>
      </c>
      <c r="N521" s="91" t="str">
        <f t="shared" si="85"/>
        <v>&lt;td&gt;Makassar&lt;/td&gt;</v>
      </c>
      <c r="O521" s="91" t="str">
        <f t="shared" si="86"/>
        <v>&lt;td&gt;SAP&lt;/td&gt;</v>
      </c>
      <c r="P521" s="91" t="str">
        <f t="shared" si="87"/>
        <v>&lt;td&gt;28&lt;/td&gt;</v>
      </c>
      <c r="Q521" s="91" t="str">
        <f t="shared" si="88"/>
        <v>&lt;td align="center"&gt;dibuatkan 3a&lt;/td&gt;</v>
      </c>
      <c r="R521" s="42"/>
      <c r="S521" s="98" t="str">
        <f t="shared" si="89"/>
        <v>&lt;tr&gt;&lt;td&gt;Sinjai&lt;/td&gt;&lt;td&gt;Sulawesi Selatan&lt;/td&gt;&lt;td&gt;Makassar&lt;/td&gt;&lt;td&gt;SAP&lt;/td&gt;&lt;td&gt;28&lt;/td&gt;&lt;td align="center"&gt;dibuatkan 3a&lt;/td&gt;&lt;/tr&gt;</v>
      </c>
    </row>
    <row r="522" spans="1:19" s="8" customFormat="1" ht="21.95" customHeight="1" x14ac:dyDescent="0.25">
      <c r="A522" s="9" t="s">
        <v>767</v>
      </c>
      <c r="B522" s="10" t="s">
        <v>172</v>
      </c>
      <c r="C522" s="14" t="s">
        <v>586</v>
      </c>
      <c r="D522" s="14" t="s">
        <v>13</v>
      </c>
      <c r="E522" s="14" t="s">
        <v>587</v>
      </c>
      <c r="F522" s="10"/>
      <c r="H522" s="43" t="str">
        <f t="shared" si="80"/>
        <v>Sintang</v>
      </c>
      <c r="I522" s="43" t="str">
        <f t="shared" si="81"/>
        <v/>
      </c>
      <c r="J522" s="43" t="str">
        <f t="shared" si="82"/>
        <v>Sintang</v>
      </c>
      <c r="K522" s="43"/>
      <c r="L522" s="91" t="str">
        <f t="shared" si="83"/>
        <v>&lt;td&gt;Sintang&lt;/td&gt;</v>
      </c>
      <c r="M522" s="91" t="str">
        <f t="shared" si="84"/>
        <v>&lt;td&gt;Kalimantan Barat&lt;/td&gt;</v>
      </c>
      <c r="N522" s="91" t="str">
        <f t="shared" si="85"/>
        <v>&lt;td&gt;SDSS Sintang&lt;/td&gt;</v>
      </c>
      <c r="O522" s="91" t="str">
        <f t="shared" si="86"/>
        <v>&lt;td&gt;Web&lt;/td&gt;</v>
      </c>
      <c r="P522" s="91" t="str">
        <f t="shared" si="87"/>
        <v>&lt;td&gt;ST30A6&lt;/td&gt;</v>
      </c>
      <c r="Q522" s="91" t="str">
        <f t="shared" si="88"/>
        <v>&lt;td align="center"&gt;&lt;/td&gt;</v>
      </c>
      <c r="R522" s="42"/>
      <c r="S522" s="98" t="str">
        <f t="shared" si="89"/>
        <v>&lt;tr&gt;&lt;td&gt;Sintang&lt;/td&gt;&lt;td&gt;Kalimantan Barat&lt;/td&gt;&lt;td&gt;SDSS Sintang&lt;/td&gt;&lt;td&gt;Web&lt;/td&gt;&lt;td&gt;ST30A6&lt;/td&gt;&lt;td align="center"&gt;&lt;/td&gt;&lt;/tr&gt;</v>
      </c>
    </row>
    <row r="523" spans="1:19" s="8" customFormat="1" ht="21.95" customHeight="1" x14ac:dyDescent="0.25">
      <c r="A523" s="9" t="s">
        <v>768</v>
      </c>
      <c r="B523" s="10" t="s">
        <v>89</v>
      </c>
      <c r="C523" s="10" t="s">
        <v>114</v>
      </c>
      <c r="D523" s="10" t="s">
        <v>21</v>
      </c>
      <c r="E523" s="10">
        <v>39</v>
      </c>
      <c r="F523" s="10"/>
      <c r="H523" s="43" t="str">
        <f t="shared" si="80"/>
        <v>Situbondo</v>
      </c>
      <c r="I523" s="43" t="str">
        <f t="shared" si="81"/>
        <v/>
      </c>
      <c r="J523" s="43" t="str">
        <f t="shared" si="82"/>
        <v>Situbondo</v>
      </c>
      <c r="K523" s="43"/>
      <c r="L523" s="91" t="str">
        <f t="shared" si="83"/>
        <v>&lt;td&gt;Situbondo&lt;/td&gt;</v>
      </c>
      <c r="M523" s="91" t="str">
        <f t="shared" si="84"/>
        <v>&lt;td&gt;Jawa Timur&lt;/td&gt;</v>
      </c>
      <c r="N523" s="91" t="str">
        <f t="shared" si="85"/>
        <v>&lt;td&gt;Jember&lt;/td&gt;</v>
      </c>
      <c r="O523" s="91" t="str">
        <f t="shared" si="86"/>
        <v>&lt;td&gt;SAP&lt;/td&gt;</v>
      </c>
      <c r="P523" s="91" t="str">
        <f t="shared" si="87"/>
        <v>&lt;td&gt;39&lt;/td&gt;</v>
      </c>
      <c r="Q523" s="91" t="str">
        <f t="shared" si="88"/>
        <v>&lt;td align="center"&gt;&lt;/td&gt;</v>
      </c>
      <c r="R523" s="42"/>
      <c r="S523" s="98" t="str">
        <f t="shared" si="89"/>
        <v>&lt;tr&gt;&lt;td&gt;Situbondo&lt;/td&gt;&lt;td&gt;Jawa Timur&lt;/td&gt;&lt;td&gt;Jember&lt;/td&gt;&lt;td&gt;SAP&lt;/td&gt;&lt;td&gt;39&lt;/td&gt;&lt;td align="center"&gt;&lt;/td&gt;&lt;/tr&gt;</v>
      </c>
    </row>
    <row r="524" spans="1:19" s="8" customFormat="1" ht="21.95" customHeight="1" x14ac:dyDescent="0.25">
      <c r="A524" s="9" t="s">
        <v>769</v>
      </c>
      <c r="B524" s="10" t="s">
        <v>107</v>
      </c>
      <c r="C524" s="10" t="s">
        <v>108</v>
      </c>
      <c r="D524" s="10" t="s">
        <v>21</v>
      </c>
      <c r="E524" s="10">
        <v>16</v>
      </c>
      <c r="F524" s="10"/>
      <c r="H524" s="43" t="str">
        <f t="shared" si="80"/>
        <v>Sleman</v>
      </c>
      <c r="I524" s="43" t="str">
        <f t="shared" si="81"/>
        <v/>
      </c>
      <c r="J524" s="43" t="str">
        <f t="shared" si="82"/>
        <v>Sleman</v>
      </c>
      <c r="K524" s="43"/>
      <c r="L524" s="91" t="str">
        <f t="shared" si="83"/>
        <v>&lt;td&gt;Sleman&lt;/td&gt;</v>
      </c>
      <c r="M524" s="91" t="str">
        <f t="shared" si="84"/>
        <v>&lt;td&gt;DI Yogyakarta&lt;/td&gt;</v>
      </c>
      <c r="N524" s="91" t="str">
        <f t="shared" si="85"/>
        <v>&lt;td&gt;Yogyakarta&lt;/td&gt;</v>
      </c>
      <c r="O524" s="91" t="str">
        <f t="shared" si="86"/>
        <v>&lt;td&gt;SAP&lt;/td&gt;</v>
      </c>
      <c r="P524" s="91" t="str">
        <f t="shared" si="87"/>
        <v>&lt;td&gt;16&lt;/td&gt;</v>
      </c>
      <c r="Q524" s="91" t="str">
        <f t="shared" si="88"/>
        <v>&lt;td align="center"&gt;&lt;/td&gt;</v>
      </c>
      <c r="R524" s="42"/>
      <c r="S524" s="98" t="str">
        <f t="shared" si="89"/>
        <v>&lt;tr&gt;&lt;td&gt;Sleman&lt;/td&gt;&lt;td&gt;DI Yogyakarta&lt;/td&gt;&lt;td&gt;Yogyakarta&lt;/td&gt;&lt;td&gt;SAP&lt;/td&gt;&lt;td&gt;16&lt;/td&gt;&lt;td align="center"&gt;&lt;/td&gt;&lt;/tr&gt;</v>
      </c>
    </row>
    <row r="525" spans="1:19" s="8" customFormat="1" ht="21.95" customHeight="1" x14ac:dyDescent="0.25">
      <c r="A525" s="9" t="s">
        <v>770</v>
      </c>
      <c r="B525" s="10" t="s">
        <v>35</v>
      </c>
      <c r="C525" s="16" t="s">
        <v>306</v>
      </c>
      <c r="D525" s="16" t="s">
        <v>13</v>
      </c>
      <c r="E525" s="16" t="s">
        <v>307</v>
      </c>
      <c r="F525" s="10"/>
      <c r="H525" s="43" t="str">
        <f t="shared" si="80"/>
        <v>Soasio</v>
      </c>
      <c r="I525" s="43" t="str">
        <f t="shared" si="81"/>
        <v/>
      </c>
      <c r="J525" s="43" t="str">
        <f t="shared" si="82"/>
        <v>Soasio</v>
      </c>
      <c r="K525" s="43"/>
      <c r="L525" s="91" t="str">
        <f t="shared" si="83"/>
        <v>&lt;td&gt;Soasio&lt;/td&gt;</v>
      </c>
      <c r="M525" s="91" t="str">
        <f t="shared" si="84"/>
        <v>&lt;td&gt;Maluku Utara&lt;/td&gt;</v>
      </c>
      <c r="N525" s="91" t="str">
        <f t="shared" si="85"/>
        <v>&lt;td&gt;SSR Ternate&lt;/td&gt;</v>
      </c>
      <c r="O525" s="91" t="str">
        <f t="shared" si="86"/>
        <v>&lt;td&gt;Web&lt;/td&gt;</v>
      </c>
      <c r="P525" s="91" t="str">
        <f t="shared" si="87"/>
        <v>&lt;td&gt;SR31A6&lt;/td&gt;</v>
      </c>
      <c r="Q525" s="91" t="str">
        <f t="shared" si="88"/>
        <v>&lt;td align="center"&gt;&lt;/td&gt;</v>
      </c>
      <c r="R525" s="42"/>
      <c r="S525" s="98" t="str">
        <f t="shared" si="89"/>
        <v>&lt;tr&gt;&lt;td&gt;Soasio&lt;/td&gt;&lt;td&gt;Maluku Utara&lt;/td&gt;&lt;td&gt;SSR Ternate&lt;/td&gt;&lt;td&gt;Web&lt;/td&gt;&lt;td&gt;SR31A6&lt;/td&gt;&lt;td align="center"&gt;&lt;/td&gt;&lt;/tr&gt;</v>
      </c>
    </row>
    <row r="526" spans="1:19" s="8" customFormat="1" ht="21.95" customHeight="1" x14ac:dyDescent="0.25">
      <c r="A526" s="9" t="s">
        <v>771</v>
      </c>
      <c r="B526" s="10" t="s">
        <v>35</v>
      </c>
      <c r="C526" s="16" t="s">
        <v>306</v>
      </c>
      <c r="D526" s="16" t="s">
        <v>13</v>
      </c>
      <c r="E526" s="16" t="s">
        <v>307</v>
      </c>
      <c r="F526" s="10"/>
      <c r="H526" s="43" t="str">
        <f t="shared" si="80"/>
        <v>Sofifi</v>
      </c>
      <c r="I526" s="43" t="str">
        <f t="shared" si="81"/>
        <v/>
      </c>
      <c r="J526" s="43" t="str">
        <f t="shared" si="82"/>
        <v>Sofifi</v>
      </c>
      <c r="K526" s="43"/>
      <c r="L526" s="91" t="str">
        <f t="shared" si="83"/>
        <v>&lt;td&gt;Sofifi&lt;/td&gt;</v>
      </c>
      <c r="M526" s="91" t="str">
        <f t="shared" si="84"/>
        <v>&lt;td&gt;Maluku Utara&lt;/td&gt;</v>
      </c>
      <c r="N526" s="91" t="str">
        <f t="shared" si="85"/>
        <v>&lt;td&gt;SSR Ternate&lt;/td&gt;</v>
      </c>
      <c r="O526" s="91" t="str">
        <f t="shared" si="86"/>
        <v>&lt;td&gt;Web&lt;/td&gt;</v>
      </c>
      <c r="P526" s="91" t="str">
        <f t="shared" si="87"/>
        <v>&lt;td&gt;SR31A6&lt;/td&gt;</v>
      </c>
      <c r="Q526" s="91" t="str">
        <f t="shared" si="88"/>
        <v>&lt;td align="center"&gt;&lt;/td&gt;</v>
      </c>
      <c r="R526" s="42"/>
      <c r="S526" s="98" t="str">
        <f t="shared" si="89"/>
        <v>&lt;tr&gt;&lt;td&gt;Sofifi&lt;/td&gt;&lt;td&gt;Maluku Utara&lt;/td&gt;&lt;td&gt;SSR Ternate&lt;/td&gt;&lt;td&gt;Web&lt;/td&gt;&lt;td&gt;SR31A6&lt;/td&gt;&lt;td align="center"&gt;&lt;/td&gt;&lt;/tr&gt;</v>
      </c>
    </row>
    <row r="527" spans="1:19" s="8" customFormat="1" ht="21.95" customHeight="1" x14ac:dyDescent="0.25">
      <c r="A527" s="9" t="s">
        <v>772</v>
      </c>
      <c r="B527" s="10" t="s">
        <v>100</v>
      </c>
      <c r="C527" s="14" t="s">
        <v>227</v>
      </c>
      <c r="D527" s="14" t="s">
        <v>13</v>
      </c>
      <c r="E527" s="14" t="s">
        <v>228</v>
      </c>
      <c r="F527" s="10"/>
      <c r="H527" s="43" t="str">
        <f t="shared" si="80"/>
        <v>Solo</v>
      </c>
      <c r="I527" s="43" t="str">
        <f t="shared" si="81"/>
        <v/>
      </c>
      <c r="J527" s="43" t="str">
        <f t="shared" si="82"/>
        <v>Solo</v>
      </c>
      <c r="K527" s="43"/>
      <c r="L527" s="91" t="str">
        <f t="shared" si="83"/>
        <v>&lt;td&gt;Solo&lt;/td&gt;</v>
      </c>
      <c r="M527" s="91" t="str">
        <f t="shared" si="84"/>
        <v>&lt;td&gt;Jawa Tengah&lt;/td&gt;</v>
      </c>
      <c r="N527" s="91" t="str">
        <f t="shared" si="85"/>
        <v>&lt;td&gt;SDSS Solo&lt;/td&gt;</v>
      </c>
      <c r="O527" s="91" t="str">
        <f t="shared" si="86"/>
        <v>&lt;td&gt;Web&lt;/td&gt;</v>
      </c>
      <c r="P527" s="91" t="str">
        <f t="shared" si="87"/>
        <v>&lt;td&gt;ST16A6&lt;/td&gt;</v>
      </c>
      <c r="Q527" s="91" t="str">
        <f t="shared" si="88"/>
        <v>&lt;td align="center"&gt;&lt;/td&gt;</v>
      </c>
      <c r="R527" s="42"/>
      <c r="S527" s="98" t="str">
        <f t="shared" si="89"/>
        <v>&lt;tr&gt;&lt;td&gt;Solo&lt;/td&gt;&lt;td&gt;Jawa Tengah&lt;/td&gt;&lt;td&gt;SDSS Solo&lt;/td&gt;&lt;td&gt;Web&lt;/td&gt;&lt;td&gt;ST16A6&lt;/td&gt;&lt;td align="center"&gt;&lt;/td&gt;&lt;/tr&gt;</v>
      </c>
    </row>
    <row r="528" spans="1:19" s="8" customFormat="1" ht="21.95" customHeight="1" x14ac:dyDescent="0.25">
      <c r="A528" s="9" t="s">
        <v>773</v>
      </c>
      <c r="B528" s="10" t="s">
        <v>29</v>
      </c>
      <c r="C528" s="10" t="s">
        <v>278</v>
      </c>
      <c r="D528" s="10" t="s">
        <v>21</v>
      </c>
      <c r="E528" s="10">
        <v>24</v>
      </c>
      <c r="F528" s="10" t="s">
        <v>774</v>
      </c>
      <c r="H528" s="43" t="str">
        <f t="shared" si="80"/>
        <v>Solok</v>
      </c>
      <c r="I528" s="43" t="str">
        <f t="shared" si="81"/>
        <v/>
      </c>
      <c r="J528" s="43" t="str">
        <f t="shared" si="82"/>
        <v>Solok</v>
      </c>
      <c r="K528" s="43"/>
      <c r="L528" s="91" t="str">
        <f t="shared" si="83"/>
        <v>&lt;td&gt;Solok&lt;/td&gt;</v>
      </c>
      <c r="M528" s="91" t="str">
        <f t="shared" si="84"/>
        <v>&lt;td&gt;Sumatera Barat&lt;/td&gt;</v>
      </c>
      <c r="N528" s="91" t="str">
        <f t="shared" si="85"/>
        <v>&lt;td&gt;Padang&lt;/td&gt;</v>
      </c>
      <c r="O528" s="91" t="str">
        <f t="shared" si="86"/>
        <v>&lt;td&gt;SAP&lt;/td&gt;</v>
      </c>
      <c r="P528" s="91" t="str">
        <f t="shared" si="87"/>
        <v>&lt;td&gt;24&lt;/td&gt;</v>
      </c>
      <c r="Q528" s="91" t="str">
        <f t="shared" si="88"/>
        <v>&lt;td align="center"&gt;Kunjungan dari  SASS Mitra Solok&lt;/td&gt;</v>
      </c>
      <c r="R528" s="42"/>
      <c r="S528" s="98" t="str">
        <f t="shared" si="89"/>
        <v>&lt;tr&gt;&lt;td&gt;Solok&lt;/td&gt;&lt;td&gt;Sumatera Barat&lt;/td&gt;&lt;td&gt;Padang&lt;/td&gt;&lt;td&gt;SAP&lt;/td&gt;&lt;td&gt;24&lt;/td&gt;&lt;td align="center"&gt;Kunjungan dari  SASS Mitra Solok&lt;/td&gt;&lt;/tr&gt;</v>
      </c>
    </row>
    <row r="529" spans="1:19" s="8" customFormat="1" ht="21.95" customHeight="1" x14ac:dyDescent="0.25">
      <c r="A529" s="9" t="s">
        <v>775</v>
      </c>
      <c r="B529" s="10" t="s">
        <v>29</v>
      </c>
      <c r="C529" s="10" t="s">
        <v>278</v>
      </c>
      <c r="D529" s="10" t="s">
        <v>21</v>
      </c>
      <c r="E529" s="10">
        <v>24</v>
      </c>
      <c r="F529" s="10" t="s">
        <v>774</v>
      </c>
      <c r="H529" s="43" t="str">
        <f t="shared" si="80"/>
        <v>Solok Selatan</v>
      </c>
      <c r="I529" s="43" t="str">
        <f t="shared" si="81"/>
        <v/>
      </c>
      <c r="J529" s="43" t="str">
        <f t="shared" si="82"/>
        <v>Solok Selatan</v>
      </c>
      <c r="K529" s="43"/>
      <c r="L529" s="91" t="str">
        <f t="shared" si="83"/>
        <v>&lt;td&gt;Solok Selatan&lt;/td&gt;</v>
      </c>
      <c r="M529" s="91" t="str">
        <f t="shared" si="84"/>
        <v>&lt;td&gt;Sumatera Barat&lt;/td&gt;</v>
      </c>
      <c r="N529" s="91" t="str">
        <f t="shared" si="85"/>
        <v>&lt;td&gt;Padang&lt;/td&gt;</v>
      </c>
      <c r="O529" s="91" t="str">
        <f t="shared" si="86"/>
        <v>&lt;td&gt;SAP&lt;/td&gt;</v>
      </c>
      <c r="P529" s="91" t="str">
        <f t="shared" si="87"/>
        <v>&lt;td&gt;24&lt;/td&gt;</v>
      </c>
      <c r="Q529" s="91" t="str">
        <f t="shared" si="88"/>
        <v>&lt;td align="center"&gt;Kunjungan dari  SASS Mitra Solok&lt;/td&gt;</v>
      </c>
      <c r="R529" s="42"/>
      <c r="S529" s="98" t="str">
        <f t="shared" si="89"/>
        <v>&lt;tr&gt;&lt;td&gt;Solok Selatan&lt;/td&gt;&lt;td&gt;Sumatera Barat&lt;/td&gt;&lt;td&gt;Padang&lt;/td&gt;&lt;td&gt;SAP&lt;/td&gt;&lt;td&gt;24&lt;/td&gt;&lt;td align="center"&gt;Kunjungan dari  SASS Mitra Solok&lt;/td&gt;&lt;/tr&gt;</v>
      </c>
    </row>
    <row r="530" spans="1:19" s="8" customFormat="1" ht="21.95" customHeight="1" x14ac:dyDescent="0.25">
      <c r="A530" s="9" t="s">
        <v>776</v>
      </c>
      <c r="B530" s="10" t="s">
        <v>103</v>
      </c>
      <c r="C530" s="10" t="s">
        <v>104</v>
      </c>
      <c r="D530" s="10" t="s">
        <v>21</v>
      </c>
      <c r="E530" s="10">
        <v>28</v>
      </c>
      <c r="F530" s="10" t="s">
        <v>105</v>
      </c>
      <c r="H530" s="43" t="str">
        <f t="shared" si="80"/>
        <v>Soppeng</v>
      </c>
      <c r="I530" s="43" t="str">
        <f t="shared" si="81"/>
        <v/>
      </c>
      <c r="J530" s="43" t="str">
        <f t="shared" si="82"/>
        <v>Soppeng</v>
      </c>
      <c r="K530" s="43"/>
      <c r="L530" s="91" t="str">
        <f t="shared" si="83"/>
        <v>&lt;td&gt;Soppeng&lt;/td&gt;</v>
      </c>
      <c r="M530" s="91" t="str">
        <f t="shared" si="84"/>
        <v>&lt;td&gt;Sulawesi Selatan&lt;/td&gt;</v>
      </c>
      <c r="N530" s="91" t="str">
        <f t="shared" si="85"/>
        <v>&lt;td&gt;Makassar&lt;/td&gt;</v>
      </c>
      <c r="O530" s="91" t="str">
        <f t="shared" si="86"/>
        <v>&lt;td&gt;SAP&lt;/td&gt;</v>
      </c>
      <c r="P530" s="91" t="str">
        <f t="shared" si="87"/>
        <v>&lt;td&gt;28&lt;/td&gt;</v>
      </c>
      <c r="Q530" s="91" t="str">
        <f t="shared" si="88"/>
        <v>&lt;td align="center"&gt;dibuatkan 3a&lt;/td&gt;</v>
      </c>
      <c r="R530" s="42"/>
      <c r="S530" s="98" t="str">
        <f t="shared" si="89"/>
        <v>&lt;tr&gt;&lt;td&gt;Soppeng&lt;/td&gt;&lt;td&gt;Sulawesi Selatan&lt;/td&gt;&lt;td&gt;Makassar&lt;/td&gt;&lt;td&gt;SAP&lt;/td&gt;&lt;td&gt;28&lt;/td&gt;&lt;td align="center"&gt;dibuatkan 3a&lt;/td&gt;&lt;/tr&gt;</v>
      </c>
    </row>
    <row r="531" spans="1:19" s="8" customFormat="1" ht="21.95" customHeight="1" x14ac:dyDescent="0.25">
      <c r="A531" s="9" t="s">
        <v>777</v>
      </c>
      <c r="B531" s="10" t="s">
        <v>343</v>
      </c>
      <c r="C531" s="16" t="s">
        <v>778</v>
      </c>
      <c r="D531" s="16" t="s">
        <v>13</v>
      </c>
      <c r="E531" s="16" t="s">
        <v>524</v>
      </c>
      <c r="F531" s="10"/>
      <c r="H531" s="43" t="str">
        <f t="shared" si="80"/>
        <v>Sorong</v>
      </c>
      <c r="I531" s="43" t="str">
        <f t="shared" si="81"/>
        <v/>
      </c>
      <c r="J531" s="43" t="str">
        <f t="shared" si="82"/>
        <v>Sorong</v>
      </c>
      <c r="K531" s="43"/>
      <c r="L531" s="91" t="str">
        <f t="shared" si="83"/>
        <v>&lt;td&gt;Sorong&lt;/td&gt;</v>
      </c>
      <c r="M531" s="91" t="str">
        <f t="shared" si="84"/>
        <v>&lt;td&gt;Papua Barat&lt;/td&gt;</v>
      </c>
      <c r="N531" s="91" t="str">
        <f t="shared" si="85"/>
        <v>&lt;td&gt;SSR Sorong&lt;/td&gt;</v>
      </c>
      <c r="O531" s="91" t="str">
        <f t="shared" si="86"/>
        <v>&lt;td&gt;Web&lt;/td&gt;</v>
      </c>
      <c r="P531" s="91" t="str">
        <f t="shared" si="87"/>
        <v>&lt;td&gt;SR10G3&lt;/td&gt;</v>
      </c>
      <c r="Q531" s="91" t="str">
        <f t="shared" si="88"/>
        <v>&lt;td align="center"&gt;&lt;/td&gt;</v>
      </c>
      <c r="R531" s="42"/>
      <c r="S531" s="98" t="str">
        <f t="shared" si="89"/>
        <v>&lt;tr&gt;&lt;td&gt;Sorong&lt;/td&gt;&lt;td&gt;Papua Barat&lt;/td&gt;&lt;td&gt;SSR Sorong&lt;/td&gt;&lt;td&gt;Web&lt;/td&gt;&lt;td&gt;SR10G3&lt;/td&gt;&lt;td align="center"&gt;&lt;/td&gt;&lt;/tr&gt;</v>
      </c>
    </row>
    <row r="532" spans="1:19" s="8" customFormat="1" ht="21.95" customHeight="1" x14ac:dyDescent="0.25">
      <c r="A532" s="9" t="s">
        <v>779</v>
      </c>
      <c r="B532" s="10" t="s">
        <v>343</v>
      </c>
      <c r="C532" s="16" t="s">
        <v>778</v>
      </c>
      <c r="D532" s="16" t="s">
        <v>13</v>
      </c>
      <c r="E532" s="16" t="s">
        <v>524</v>
      </c>
      <c r="F532" s="10"/>
      <c r="H532" s="43" t="str">
        <f t="shared" si="80"/>
        <v>Sorong Selatan</v>
      </c>
      <c r="I532" s="43" t="str">
        <f t="shared" si="81"/>
        <v/>
      </c>
      <c r="J532" s="43" t="str">
        <f t="shared" si="82"/>
        <v>Sorong Selatan</v>
      </c>
      <c r="K532" s="43"/>
      <c r="L532" s="91" t="str">
        <f t="shared" si="83"/>
        <v>&lt;td&gt;Sorong Selatan&lt;/td&gt;</v>
      </c>
      <c r="M532" s="91" t="str">
        <f t="shared" si="84"/>
        <v>&lt;td&gt;Papua Barat&lt;/td&gt;</v>
      </c>
      <c r="N532" s="91" t="str">
        <f t="shared" si="85"/>
        <v>&lt;td&gt;SSR Sorong&lt;/td&gt;</v>
      </c>
      <c r="O532" s="91" t="str">
        <f t="shared" si="86"/>
        <v>&lt;td&gt;Web&lt;/td&gt;</v>
      </c>
      <c r="P532" s="91" t="str">
        <f t="shared" si="87"/>
        <v>&lt;td&gt;SR10G3&lt;/td&gt;</v>
      </c>
      <c r="Q532" s="91" t="str">
        <f t="shared" si="88"/>
        <v>&lt;td align="center"&gt;&lt;/td&gt;</v>
      </c>
      <c r="R532" s="42"/>
      <c r="S532" s="98" t="str">
        <f t="shared" si="89"/>
        <v>&lt;tr&gt;&lt;td&gt;Sorong Selatan&lt;/td&gt;&lt;td&gt;Papua Barat&lt;/td&gt;&lt;td&gt;SSR Sorong&lt;/td&gt;&lt;td&gt;Web&lt;/td&gt;&lt;td&gt;SR10G3&lt;/td&gt;&lt;td align="center"&gt;&lt;/td&gt;&lt;/tr&gt;</v>
      </c>
    </row>
    <row r="533" spans="1:19" s="8" customFormat="1" ht="21.95" customHeight="1" x14ac:dyDescent="0.25">
      <c r="A533" s="9" t="s">
        <v>780</v>
      </c>
      <c r="B533" s="10" t="s">
        <v>100</v>
      </c>
      <c r="C533" s="14" t="s">
        <v>227</v>
      </c>
      <c r="D533" s="14" t="s">
        <v>13</v>
      </c>
      <c r="E533" s="14" t="s">
        <v>228</v>
      </c>
      <c r="F533" s="10"/>
      <c r="H533" s="43" t="str">
        <f t="shared" si="80"/>
        <v>Sragen</v>
      </c>
      <c r="I533" s="43" t="str">
        <f t="shared" si="81"/>
        <v/>
      </c>
      <c r="J533" s="43" t="str">
        <f t="shared" si="82"/>
        <v>Sragen</v>
      </c>
      <c r="K533" s="43"/>
      <c r="L533" s="91" t="str">
        <f t="shared" si="83"/>
        <v>&lt;td&gt;Sragen&lt;/td&gt;</v>
      </c>
      <c r="M533" s="91" t="str">
        <f t="shared" si="84"/>
        <v>&lt;td&gt;Jawa Tengah&lt;/td&gt;</v>
      </c>
      <c r="N533" s="91" t="str">
        <f t="shared" si="85"/>
        <v>&lt;td&gt;SDSS Solo&lt;/td&gt;</v>
      </c>
      <c r="O533" s="91" t="str">
        <f t="shared" si="86"/>
        <v>&lt;td&gt;Web&lt;/td&gt;</v>
      </c>
      <c r="P533" s="91" t="str">
        <f t="shared" si="87"/>
        <v>&lt;td&gt;ST16A6&lt;/td&gt;</v>
      </c>
      <c r="Q533" s="91" t="str">
        <f t="shared" si="88"/>
        <v>&lt;td align="center"&gt;&lt;/td&gt;</v>
      </c>
      <c r="R533" s="42"/>
      <c r="S533" s="98" t="str">
        <f t="shared" si="89"/>
        <v>&lt;tr&gt;&lt;td&gt;Sragen&lt;/td&gt;&lt;td&gt;Jawa Tengah&lt;/td&gt;&lt;td&gt;SDSS Solo&lt;/td&gt;&lt;td&gt;Web&lt;/td&gt;&lt;td&gt;ST16A6&lt;/td&gt;&lt;td align="center"&gt;&lt;/td&gt;&lt;/tr&gt;</v>
      </c>
    </row>
    <row r="534" spans="1:19" s="8" customFormat="1" ht="21.95" customHeight="1" x14ac:dyDescent="0.25">
      <c r="A534" s="9" t="s">
        <v>781</v>
      </c>
      <c r="B534" s="10" t="s">
        <v>39</v>
      </c>
      <c r="C534" s="10" t="s">
        <v>20</v>
      </c>
      <c r="D534" s="10" t="s">
        <v>21</v>
      </c>
      <c r="E534" s="10">
        <v>27</v>
      </c>
      <c r="F534" s="10" t="s">
        <v>312</v>
      </c>
      <c r="H534" s="43" t="str">
        <f t="shared" si="80"/>
        <v>Stabat</v>
      </c>
      <c r="I534" s="43" t="str">
        <f t="shared" si="81"/>
        <v/>
      </c>
      <c r="J534" s="43" t="str">
        <f t="shared" si="82"/>
        <v>Stabat</v>
      </c>
      <c r="K534" s="43"/>
      <c r="L534" s="91" t="str">
        <f t="shared" si="83"/>
        <v>&lt;td&gt;Stabat&lt;/td&gt;</v>
      </c>
      <c r="M534" s="91" t="str">
        <f t="shared" si="84"/>
        <v>&lt;td&gt;Sumatera Utara&lt;/td&gt;</v>
      </c>
      <c r="N534" s="91" t="str">
        <f t="shared" si="85"/>
        <v>&lt;td&gt;Medan&lt;/td&gt;</v>
      </c>
      <c r="O534" s="91" t="str">
        <f t="shared" si="86"/>
        <v>&lt;td&gt;SAP&lt;/td&gt;</v>
      </c>
      <c r="P534" s="91" t="str">
        <f t="shared" si="87"/>
        <v>&lt;td&gt;27&lt;/td&gt;</v>
      </c>
      <c r="Q534" s="91" t="str">
        <f t="shared" si="88"/>
        <v>&lt;td align="center"&gt;Kunjungan tergantung situasi&lt;/td&gt;</v>
      </c>
      <c r="R534" s="42"/>
      <c r="S534" s="98" t="str">
        <f t="shared" si="89"/>
        <v>&lt;tr&gt;&lt;td&gt;Stabat&lt;/td&gt;&lt;td&gt;Sumatera Utara&lt;/td&gt;&lt;td&gt;Medan&lt;/td&gt;&lt;td&gt;SAP&lt;/td&gt;&lt;td&gt;27&lt;/td&gt;&lt;td align="center"&gt;Kunjungan tergantung situasi&lt;/td&gt;&lt;/tr&gt;</v>
      </c>
    </row>
    <row r="535" spans="1:19" s="8" customFormat="1" ht="21.95" customHeight="1" x14ac:dyDescent="0.25">
      <c r="A535" s="9" t="s">
        <v>782</v>
      </c>
      <c r="B535" s="10" t="s">
        <v>69</v>
      </c>
      <c r="C535" s="10" t="s">
        <v>355</v>
      </c>
      <c r="D535" s="10" t="s">
        <v>21</v>
      </c>
      <c r="E535" s="10">
        <v>41</v>
      </c>
      <c r="F535" s="10" t="s">
        <v>783</v>
      </c>
      <c r="H535" s="43" t="str">
        <f t="shared" si="80"/>
        <v>Subang</v>
      </c>
      <c r="I535" s="43" t="str">
        <f t="shared" si="81"/>
        <v/>
      </c>
      <c r="J535" s="43" t="str">
        <f t="shared" si="82"/>
        <v>Subang</v>
      </c>
      <c r="K535" s="43"/>
      <c r="L535" s="91" t="str">
        <f t="shared" si="83"/>
        <v>&lt;td&gt;Subang&lt;/td&gt;</v>
      </c>
      <c r="M535" s="91" t="str">
        <f t="shared" si="84"/>
        <v>&lt;td&gt;Jawa Barat&lt;/td&gt;</v>
      </c>
      <c r="N535" s="91" t="str">
        <f t="shared" si="85"/>
        <v>&lt;td&gt;Karawang&lt;/td&gt;</v>
      </c>
      <c r="O535" s="91" t="str">
        <f t="shared" si="86"/>
        <v>&lt;td&gt;SAP&lt;/td&gt;</v>
      </c>
      <c r="P535" s="91" t="str">
        <f t="shared" si="87"/>
        <v>&lt;td&gt;41&lt;/td&gt;</v>
      </c>
      <c r="Q535" s="91" t="str">
        <f t="shared" si="88"/>
        <v>&lt;td align="center"&gt;Kunjungan 2 minggu sekali&lt;/td&gt;</v>
      </c>
      <c r="R535" s="42"/>
      <c r="S535" s="98" t="str">
        <f t="shared" si="89"/>
        <v>&lt;tr&gt;&lt;td&gt;Subang&lt;/td&gt;&lt;td&gt;Jawa Barat&lt;/td&gt;&lt;td&gt;Karawang&lt;/td&gt;&lt;td&gt;SAP&lt;/td&gt;&lt;td&gt;41&lt;/td&gt;&lt;td align="center"&gt;Kunjungan 2 minggu sekali&lt;/td&gt;&lt;/tr&gt;</v>
      </c>
    </row>
    <row r="536" spans="1:19" s="8" customFormat="1" ht="21.95" customHeight="1" x14ac:dyDescent="0.25">
      <c r="A536" s="9" t="s">
        <v>784</v>
      </c>
      <c r="B536" s="10" t="s">
        <v>11</v>
      </c>
      <c r="C536" s="10" t="s">
        <v>20</v>
      </c>
      <c r="D536" s="10" t="s">
        <v>21</v>
      </c>
      <c r="E536" s="10">
        <v>27</v>
      </c>
      <c r="F536" s="10" t="s">
        <v>22</v>
      </c>
      <c r="H536" s="43" t="str">
        <f t="shared" si="80"/>
        <v>Subulussalam</v>
      </c>
      <c r="I536" s="43" t="str">
        <f t="shared" si="81"/>
        <v/>
      </c>
      <c r="J536" s="43" t="str">
        <f t="shared" si="82"/>
        <v>Subulussalam</v>
      </c>
      <c r="K536" s="43"/>
      <c r="L536" s="91" t="str">
        <f t="shared" si="83"/>
        <v>&lt;td&gt;Subulussalam&lt;/td&gt;</v>
      </c>
      <c r="M536" s="91" t="str">
        <f t="shared" si="84"/>
        <v>&lt;td&gt;NAD&lt;/td&gt;</v>
      </c>
      <c r="N536" s="91" t="str">
        <f t="shared" si="85"/>
        <v>&lt;td&gt;Medan&lt;/td&gt;</v>
      </c>
      <c r="O536" s="91" t="str">
        <f t="shared" si="86"/>
        <v>&lt;td&gt;SAP&lt;/td&gt;</v>
      </c>
      <c r="P536" s="91" t="str">
        <f t="shared" si="87"/>
        <v>&lt;td&gt;27&lt;/td&gt;</v>
      </c>
      <c r="Q536" s="91" t="str">
        <f t="shared" si="88"/>
        <v>&lt;td align="center"&gt;Kunjungan luar kota&lt;/td&gt;</v>
      </c>
      <c r="R536" s="42"/>
      <c r="S536" s="98" t="str">
        <f t="shared" si="89"/>
        <v>&lt;tr&gt;&lt;td&gt;Subulussalam&lt;/td&gt;&lt;td&gt;NAD&lt;/td&gt;&lt;td&gt;Medan&lt;/td&gt;&lt;td&gt;SAP&lt;/td&gt;&lt;td&gt;27&lt;/td&gt;&lt;td align="center"&gt;Kunjungan luar kota&lt;/td&gt;&lt;/tr&gt;</v>
      </c>
    </row>
    <row r="537" spans="1:19" s="8" customFormat="1" ht="21.95" customHeight="1" x14ac:dyDescent="0.25">
      <c r="A537" s="9" t="s">
        <v>785</v>
      </c>
      <c r="B537" s="10" t="s">
        <v>69</v>
      </c>
      <c r="C537" s="14" t="s">
        <v>345</v>
      </c>
      <c r="D537" s="14" t="s">
        <v>13</v>
      </c>
      <c r="E537" s="14" t="s">
        <v>346</v>
      </c>
      <c r="F537" s="10"/>
      <c r="H537" s="43" t="str">
        <f t="shared" si="80"/>
        <v>Sukabumi</v>
      </c>
      <c r="I537" s="43" t="str">
        <f t="shared" si="81"/>
        <v/>
      </c>
      <c r="J537" s="43" t="str">
        <f t="shared" si="82"/>
        <v>Sukabumi</v>
      </c>
      <c r="K537" s="43"/>
      <c r="L537" s="91" t="str">
        <f t="shared" si="83"/>
        <v>&lt;td&gt;Sukabumi&lt;/td&gt;</v>
      </c>
      <c r="M537" s="91" t="str">
        <f t="shared" si="84"/>
        <v>&lt;td&gt;Jawa Barat&lt;/td&gt;</v>
      </c>
      <c r="N537" s="91" t="str">
        <f t="shared" si="85"/>
        <v>&lt;td&gt;SDSS Sukabumi&lt;/td&gt;</v>
      </c>
      <c r="O537" s="91" t="str">
        <f t="shared" si="86"/>
        <v>&lt;td&gt;Web&lt;/td&gt;</v>
      </c>
      <c r="P537" s="91" t="str">
        <f t="shared" si="87"/>
        <v>&lt;td&gt;ST32A7&lt;/td&gt;</v>
      </c>
      <c r="Q537" s="91" t="str">
        <f t="shared" si="88"/>
        <v>&lt;td align="center"&gt;&lt;/td&gt;</v>
      </c>
      <c r="R537" s="42"/>
      <c r="S537" s="98" t="str">
        <f t="shared" si="89"/>
        <v>&lt;tr&gt;&lt;td&gt;Sukabumi&lt;/td&gt;&lt;td&gt;Jawa Barat&lt;/td&gt;&lt;td&gt;SDSS Sukabumi&lt;/td&gt;&lt;td&gt;Web&lt;/td&gt;&lt;td&gt;ST32A7&lt;/td&gt;&lt;td align="center"&gt;&lt;/td&gt;&lt;/tr&gt;</v>
      </c>
    </row>
    <row r="538" spans="1:19" s="8" customFormat="1" ht="21.95" customHeight="1" x14ac:dyDescent="0.25">
      <c r="A538" s="9" t="s">
        <v>786</v>
      </c>
      <c r="B538" s="10" t="s">
        <v>304</v>
      </c>
      <c r="C538" s="14" t="s">
        <v>612</v>
      </c>
      <c r="D538" s="14" t="s">
        <v>13</v>
      </c>
      <c r="E538" s="14" t="s">
        <v>613</v>
      </c>
      <c r="F538" s="10"/>
      <c r="H538" s="43" t="str">
        <f t="shared" si="80"/>
        <v>Sukamara</v>
      </c>
      <c r="I538" s="43" t="str">
        <f t="shared" si="81"/>
        <v/>
      </c>
      <c r="J538" s="43" t="str">
        <f t="shared" si="82"/>
        <v>Sukamara</v>
      </c>
      <c r="K538" s="43"/>
      <c r="L538" s="91" t="str">
        <f t="shared" si="83"/>
        <v>&lt;td&gt;Sukamara&lt;/td&gt;</v>
      </c>
      <c r="M538" s="91" t="str">
        <f t="shared" si="84"/>
        <v>&lt;td&gt;Kalimantan Tengah&lt;/td&gt;</v>
      </c>
      <c r="N538" s="91" t="str">
        <f t="shared" si="85"/>
        <v>&lt;td&gt;SDSS Palangkaraya&lt;/td&gt;</v>
      </c>
      <c r="O538" s="91" t="str">
        <f t="shared" si="86"/>
        <v>&lt;td&gt;Web&lt;/td&gt;</v>
      </c>
      <c r="P538" s="91" t="str">
        <f t="shared" si="87"/>
        <v>&lt;td&gt;ST22A4&lt;/td&gt;</v>
      </c>
      <c r="Q538" s="91" t="str">
        <f t="shared" si="88"/>
        <v>&lt;td align="center"&gt;&lt;/td&gt;</v>
      </c>
      <c r="R538" s="42"/>
      <c r="S538" s="98" t="str">
        <f t="shared" si="89"/>
        <v>&lt;tr&gt;&lt;td&gt;Sukamara&lt;/td&gt;&lt;td&gt;Kalimantan Tengah&lt;/td&gt;&lt;td&gt;SDSS Palangkaraya&lt;/td&gt;&lt;td&gt;Web&lt;/td&gt;&lt;td&gt;ST22A4&lt;/td&gt;&lt;td align="center"&gt;&lt;/td&gt;&lt;/tr&gt;</v>
      </c>
    </row>
    <row r="539" spans="1:19" s="8" customFormat="1" ht="21.95" customHeight="1" x14ac:dyDescent="0.25">
      <c r="A539" s="9" t="s">
        <v>787</v>
      </c>
      <c r="B539" s="10" t="s">
        <v>100</v>
      </c>
      <c r="C539" s="14" t="s">
        <v>227</v>
      </c>
      <c r="D539" s="14" t="s">
        <v>13</v>
      </c>
      <c r="E539" s="14" t="s">
        <v>228</v>
      </c>
      <c r="F539" s="10"/>
      <c r="H539" s="43" t="str">
        <f t="shared" si="80"/>
        <v>Sukoharjo</v>
      </c>
      <c r="I539" s="43" t="str">
        <f t="shared" si="81"/>
        <v/>
      </c>
      <c r="J539" s="43" t="str">
        <f t="shared" si="82"/>
        <v>Sukoharjo</v>
      </c>
      <c r="K539" s="43"/>
      <c r="L539" s="91" t="str">
        <f t="shared" si="83"/>
        <v>&lt;td&gt;Sukoharjo&lt;/td&gt;</v>
      </c>
      <c r="M539" s="91" t="str">
        <f t="shared" si="84"/>
        <v>&lt;td&gt;Jawa Tengah&lt;/td&gt;</v>
      </c>
      <c r="N539" s="91" t="str">
        <f t="shared" si="85"/>
        <v>&lt;td&gt;SDSS Solo&lt;/td&gt;</v>
      </c>
      <c r="O539" s="91" t="str">
        <f t="shared" si="86"/>
        <v>&lt;td&gt;Web&lt;/td&gt;</v>
      </c>
      <c r="P539" s="91" t="str">
        <f t="shared" si="87"/>
        <v>&lt;td&gt;ST16A6&lt;/td&gt;</v>
      </c>
      <c r="Q539" s="91" t="str">
        <f t="shared" si="88"/>
        <v>&lt;td align="center"&gt;&lt;/td&gt;</v>
      </c>
      <c r="R539" s="42"/>
      <c r="S539" s="98" t="str">
        <f t="shared" si="89"/>
        <v>&lt;tr&gt;&lt;td&gt;Sukoharjo&lt;/td&gt;&lt;td&gt;Jawa Tengah&lt;/td&gt;&lt;td&gt;SDSS Solo&lt;/td&gt;&lt;td&gt;Web&lt;/td&gt;&lt;td&gt;ST16A6&lt;/td&gt;&lt;td align="center"&gt;&lt;/td&gt;&lt;/tr&gt;</v>
      </c>
    </row>
    <row r="540" spans="1:19" s="8" customFormat="1" ht="21.95" customHeight="1" x14ac:dyDescent="0.25">
      <c r="A540" s="9" t="s">
        <v>788</v>
      </c>
      <c r="B540" s="10" t="s">
        <v>11</v>
      </c>
      <c r="C540" s="16" t="s">
        <v>196</v>
      </c>
      <c r="D540" s="16" t="s">
        <v>13</v>
      </c>
      <c r="E540" s="16" t="s">
        <v>197</v>
      </c>
      <c r="F540" s="10"/>
      <c r="H540" s="43" t="str">
        <f t="shared" si="80"/>
        <v>Sukun Aceh Utara</v>
      </c>
      <c r="I540" s="43" t="str">
        <f t="shared" si="81"/>
        <v/>
      </c>
      <c r="J540" s="43" t="str">
        <f t="shared" si="82"/>
        <v>Sukun Aceh Utara</v>
      </c>
      <c r="K540" s="43"/>
      <c r="L540" s="91" t="str">
        <f t="shared" si="83"/>
        <v>&lt;td&gt;Sukun Aceh Utara&lt;/td&gt;</v>
      </c>
      <c r="M540" s="91" t="str">
        <f t="shared" si="84"/>
        <v>&lt;td&gt;NAD&lt;/td&gt;</v>
      </c>
      <c r="N540" s="91" t="str">
        <f t="shared" si="85"/>
        <v>&lt;td&gt;SSR Lhokseumawe&lt;/td&gt;</v>
      </c>
      <c r="O540" s="91" t="str">
        <f t="shared" si="86"/>
        <v>&lt;td&gt;Web&lt;/td&gt;</v>
      </c>
      <c r="P540" s="91" t="str">
        <f t="shared" si="87"/>
        <v>&lt;td&gt;SR27B0&lt;/td&gt;</v>
      </c>
      <c r="Q540" s="91" t="str">
        <f t="shared" si="88"/>
        <v>&lt;td align="center"&gt;&lt;/td&gt;</v>
      </c>
      <c r="R540" s="42"/>
      <c r="S540" s="98" t="str">
        <f t="shared" si="89"/>
        <v>&lt;tr&gt;&lt;td&gt;Sukun Aceh Utara&lt;/td&gt;&lt;td&gt;NAD&lt;/td&gt;&lt;td&gt;SSR Lhokseumawe&lt;/td&gt;&lt;td&gt;Web&lt;/td&gt;&lt;td&gt;SR27B0&lt;/td&gt;&lt;td align="center"&gt;&lt;/td&gt;&lt;/tr&gt;</v>
      </c>
    </row>
    <row r="541" spans="1:19" s="8" customFormat="1" ht="21.95" customHeight="1" x14ac:dyDescent="0.25">
      <c r="A541" s="9" t="s">
        <v>789</v>
      </c>
      <c r="B541" s="10" t="s">
        <v>7</v>
      </c>
      <c r="C541" s="14" t="s">
        <v>48</v>
      </c>
      <c r="D541" s="14" t="s">
        <v>13</v>
      </c>
      <c r="E541" s="14" t="s">
        <v>49</v>
      </c>
      <c r="F541" s="10"/>
      <c r="H541" s="43" t="str">
        <f t="shared" si="80"/>
        <v>Sumba Barat</v>
      </c>
      <c r="I541" s="43" t="str">
        <f t="shared" si="81"/>
        <v/>
      </c>
      <c r="J541" s="43" t="str">
        <f t="shared" si="82"/>
        <v>Sumba Barat</v>
      </c>
      <c r="K541" s="43"/>
      <c r="L541" s="91" t="str">
        <f t="shared" si="83"/>
        <v>&lt;td&gt;Sumba Barat&lt;/td&gt;</v>
      </c>
      <c r="M541" s="91" t="str">
        <f t="shared" si="84"/>
        <v>&lt;td&gt;Nusa Tenggara Timur&lt;/td&gt;</v>
      </c>
      <c r="N541" s="91" t="str">
        <f t="shared" si="85"/>
        <v>&lt;td&gt;SDSS Kupang&lt;/td&gt;</v>
      </c>
      <c r="O541" s="91" t="str">
        <f t="shared" si="86"/>
        <v>&lt;td&gt;Web&lt;/td&gt;</v>
      </c>
      <c r="P541" s="91" t="str">
        <f t="shared" si="87"/>
        <v>&lt;td&gt;ST19B0&lt;/td&gt;</v>
      </c>
      <c r="Q541" s="91" t="str">
        <f t="shared" si="88"/>
        <v>&lt;td align="center"&gt;&lt;/td&gt;</v>
      </c>
      <c r="R541" s="42"/>
      <c r="S541" s="98" t="str">
        <f t="shared" si="89"/>
        <v>&lt;tr&gt;&lt;td&gt;Sumba Barat&lt;/td&gt;&lt;td&gt;Nusa Tenggara Timur&lt;/td&gt;&lt;td&gt;SDSS Kupang&lt;/td&gt;&lt;td&gt;Web&lt;/td&gt;&lt;td&gt;ST19B0&lt;/td&gt;&lt;td align="center"&gt;&lt;/td&gt;&lt;/tr&gt;</v>
      </c>
    </row>
    <row r="542" spans="1:19" s="8" customFormat="1" ht="21.95" customHeight="1" x14ac:dyDescent="0.25">
      <c r="A542" s="9" t="s">
        <v>790</v>
      </c>
      <c r="B542" s="10" t="s">
        <v>7</v>
      </c>
      <c r="C542" s="14" t="s">
        <v>48</v>
      </c>
      <c r="D542" s="14" t="s">
        <v>13</v>
      </c>
      <c r="E542" s="14" t="s">
        <v>49</v>
      </c>
      <c r="F542" s="10"/>
      <c r="H542" s="43" t="str">
        <f t="shared" si="80"/>
        <v>Sumba Barat Daya</v>
      </c>
      <c r="I542" s="43" t="str">
        <f t="shared" si="81"/>
        <v/>
      </c>
      <c r="J542" s="43" t="str">
        <f t="shared" si="82"/>
        <v>Sumba Barat Daya</v>
      </c>
      <c r="K542" s="43"/>
      <c r="L542" s="91" t="str">
        <f t="shared" si="83"/>
        <v>&lt;td&gt;Sumba Barat Daya&lt;/td&gt;</v>
      </c>
      <c r="M542" s="91" t="str">
        <f t="shared" si="84"/>
        <v>&lt;td&gt;Nusa Tenggara Timur&lt;/td&gt;</v>
      </c>
      <c r="N542" s="91" t="str">
        <f t="shared" si="85"/>
        <v>&lt;td&gt;SDSS Kupang&lt;/td&gt;</v>
      </c>
      <c r="O542" s="91" t="str">
        <f t="shared" si="86"/>
        <v>&lt;td&gt;Web&lt;/td&gt;</v>
      </c>
      <c r="P542" s="91" t="str">
        <f t="shared" si="87"/>
        <v>&lt;td&gt;ST19B0&lt;/td&gt;</v>
      </c>
      <c r="Q542" s="91" t="str">
        <f t="shared" si="88"/>
        <v>&lt;td align="center"&gt;&lt;/td&gt;</v>
      </c>
      <c r="R542" s="42"/>
      <c r="S542" s="98" t="str">
        <f t="shared" si="89"/>
        <v>&lt;tr&gt;&lt;td&gt;Sumba Barat Daya&lt;/td&gt;&lt;td&gt;Nusa Tenggara Timur&lt;/td&gt;&lt;td&gt;SDSS Kupang&lt;/td&gt;&lt;td&gt;Web&lt;/td&gt;&lt;td&gt;ST19B0&lt;/td&gt;&lt;td align="center"&gt;&lt;/td&gt;&lt;/tr&gt;</v>
      </c>
    </row>
    <row r="543" spans="1:19" s="8" customFormat="1" ht="21.95" customHeight="1" x14ac:dyDescent="0.25">
      <c r="A543" s="9" t="s">
        <v>791</v>
      </c>
      <c r="B543" s="10" t="s">
        <v>7</v>
      </c>
      <c r="C543" s="14" t="s">
        <v>48</v>
      </c>
      <c r="D543" s="14" t="s">
        <v>13</v>
      </c>
      <c r="E543" s="14" t="s">
        <v>49</v>
      </c>
      <c r="F543" s="10"/>
      <c r="H543" s="43" t="str">
        <f t="shared" si="80"/>
        <v>Sumba Tengah</v>
      </c>
      <c r="I543" s="43" t="str">
        <f t="shared" si="81"/>
        <v/>
      </c>
      <c r="J543" s="43" t="str">
        <f t="shared" si="82"/>
        <v>Sumba Tengah</v>
      </c>
      <c r="K543" s="43"/>
      <c r="L543" s="91" t="str">
        <f t="shared" si="83"/>
        <v>&lt;td&gt;Sumba Tengah&lt;/td&gt;</v>
      </c>
      <c r="M543" s="91" t="str">
        <f t="shared" si="84"/>
        <v>&lt;td&gt;Nusa Tenggara Timur&lt;/td&gt;</v>
      </c>
      <c r="N543" s="91" t="str">
        <f t="shared" si="85"/>
        <v>&lt;td&gt;SDSS Kupang&lt;/td&gt;</v>
      </c>
      <c r="O543" s="91" t="str">
        <f t="shared" si="86"/>
        <v>&lt;td&gt;Web&lt;/td&gt;</v>
      </c>
      <c r="P543" s="91" t="str">
        <f t="shared" si="87"/>
        <v>&lt;td&gt;ST19B0&lt;/td&gt;</v>
      </c>
      <c r="Q543" s="91" t="str">
        <f t="shared" si="88"/>
        <v>&lt;td align="center"&gt;&lt;/td&gt;</v>
      </c>
      <c r="R543" s="42"/>
      <c r="S543" s="98" t="str">
        <f t="shared" si="89"/>
        <v>&lt;tr&gt;&lt;td&gt;Sumba Tengah&lt;/td&gt;&lt;td&gt;Nusa Tenggara Timur&lt;/td&gt;&lt;td&gt;SDSS Kupang&lt;/td&gt;&lt;td&gt;Web&lt;/td&gt;&lt;td&gt;ST19B0&lt;/td&gt;&lt;td align="center"&gt;&lt;/td&gt;&lt;/tr&gt;</v>
      </c>
    </row>
    <row r="544" spans="1:19" s="8" customFormat="1" ht="21.95" customHeight="1" x14ac:dyDescent="0.25">
      <c r="A544" s="9" t="s">
        <v>792</v>
      </c>
      <c r="B544" s="10" t="s">
        <v>7</v>
      </c>
      <c r="C544" s="14" t="s">
        <v>48</v>
      </c>
      <c r="D544" s="14" t="s">
        <v>13</v>
      </c>
      <c r="E544" s="14" t="s">
        <v>49</v>
      </c>
      <c r="F544" s="10"/>
      <c r="H544" s="43" t="str">
        <f t="shared" si="80"/>
        <v>Sumba Timur</v>
      </c>
      <c r="I544" s="43" t="str">
        <f t="shared" si="81"/>
        <v/>
      </c>
      <c r="J544" s="43" t="str">
        <f t="shared" si="82"/>
        <v>Sumba Timur</v>
      </c>
      <c r="K544" s="43"/>
      <c r="L544" s="91" t="str">
        <f t="shared" si="83"/>
        <v>&lt;td&gt;Sumba Timur&lt;/td&gt;</v>
      </c>
      <c r="M544" s="91" t="str">
        <f t="shared" si="84"/>
        <v>&lt;td&gt;Nusa Tenggara Timur&lt;/td&gt;</v>
      </c>
      <c r="N544" s="91" t="str">
        <f t="shared" si="85"/>
        <v>&lt;td&gt;SDSS Kupang&lt;/td&gt;</v>
      </c>
      <c r="O544" s="91" t="str">
        <f t="shared" si="86"/>
        <v>&lt;td&gt;Web&lt;/td&gt;</v>
      </c>
      <c r="P544" s="91" t="str">
        <f t="shared" si="87"/>
        <v>&lt;td&gt;ST19B0&lt;/td&gt;</v>
      </c>
      <c r="Q544" s="91" t="str">
        <f t="shared" si="88"/>
        <v>&lt;td align="center"&gt;&lt;/td&gt;</v>
      </c>
      <c r="R544" s="42"/>
      <c r="S544" s="98" t="str">
        <f t="shared" si="89"/>
        <v>&lt;tr&gt;&lt;td&gt;Sumba Timur&lt;/td&gt;&lt;td&gt;Nusa Tenggara Timur&lt;/td&gt;&lt;td&gt;SDSS Kupang&lt;/td&gt;&lt;td&gt;Web&lt;/td&gt;&lt;td&gt;ST19B0&lt;/td&gt;&lt;td align="center"&gt;&lt;/td&gt;&lt;/tr&gt;</v>
      </c>
    </row>
    <row r="545" spans="1:19" s="8" customFormat="1" ht="21.95" customHeight="1" x14ac:dyDescent="0.25">
      <c r="A545" s="9" t="s">
        <v>793</v>
      </c>
      <c r="B545" s="10" t="s">
        <v>187</v>
      </c>
      <c r="C545" s="16" t="s">
        <v>794</v>
      </c>
      <c r="D545" s="16" t="s">
        <v>13</v>
      </c>
      <c r="E545" s="16" t="s">
        <v>795</v>
      </c>
      <c r="F545" s="10"/>
      <c r="H545" s="43" t="str">
        <f t="shared" si="80"/>
        <v>Sumbawa</v>
      </c>
      <c r="I545" s="43" t="str">
        <f t="shared" si="81"/>
        <v/>
      </c>
      <c r="J545" s="43" t="str">
        <f t="shared" si="82"/>
        <v>Sumbawa</v>
      </c>
      <c r="K545" s="43"/>
      <c r="L545" s="91" t="str">
        <f t="shared" si="83"/>
        <v>&lt;td&gt;Sumbawa&lt;/td&gt;</v>
      </c>
      <c r="M545" s="91" t="str">
        <f t="shared" si="84"/>
        <v>&lt;td&gt;Nusa Tenggara Barat&lt;/td&gt;</v>
      </c>
      <c r="N545" s="91" t="str">
        <f t="shared" si="85"/>
        <v>&lt;td&gt;SSR Sumbawa Besar&lt;/td&gt;</v>
      </c>
      <c r="O545" s="91" t="str">
        <f t="shared" si="86"/>
        <v>&lt;td&gt;Web&lt;/td&gt;</v>
      </c>
      <c r="P545" s="91" t="str">
        <f t="shared" si="87"/>
        <v>&lt;td&gt;SR20A1&lt;/td&gt;</v>
      </c>
      <c r="Q545" s="91" t="str">
        <f t="shared" si="88"/>
        <v>&lt;td align="center"&gt;&lt;/td&gt;</v>
      </c>
      <c r="R545" s="42"/>
      <c r="S545" s="98" t="str">
        <f t="shared" si="89"/>
        <v>&lt;tr&gt;&lt;td&gt;Sumbawa&lt;/td&gt;&lt;td&gt;Nusa Tenggara Barat&lt;/td&gt;&lt;td&gt;SSR Sumbawa Besar&lt;/td&gt;&lt;td&gt;Web&lt;/td&gt;&lt;td&gt;SR20A1&lt;/td&gt;&lt;td align="center"&gt;&lt;/td&gt;&lt;/tr&gt;</v>
      </c>
    </row>
    <row r="546" spans="1:19" s="8" customFormat="1" ht="21.95" customHeight="1" x14ac:dyDescent="0.25">
      <c r="A546" s="9" t="s">
        <v>796</v>
      </c>
      <c r="B546" s="10" t="s">
        <v>187</v>
      </c>
      <c r="C546" s="16" t="s">
        <v>794</v>
      </c>
      <c r="D546" s="16" t="s">
        <v>13</v>
      </c>
      <c r="E546" s="16" t="s">
        <v>795</v>
      </c>
      <c r="F546" s="10"/>
      <c r="H546" s="43" t="str">
        <f t="shared" si="80"/>
        <v>Sumbawa Barat</v>
      </c>
      <c r="I546" s="43" t="str">
        <f t="shared" si="81"/>
        <v/>
      </c>
      <c r="J546" s="43" t="str">
        <f t="shared" si="82"/>
        <v>Sumbawa Barat</v>
      </c>
      <c r="K546" s="43"/>
      <c r="L546" s="91" t="str">
        <f t="shared" si="83"/>
        <v>&lt;td&gt;Sumbawa Barat&lt;/td&gt;</v>
      </c>
      <c r="M546" s="91" t="str">
        <f t="shared" si="84"/>
        <v>&lt;td&gt;Nusa Tenggara Barat&lt;/td&gt;</v>
      </c>
      <c r="N546" s="91" t="str">
        <f t="shared" si="85"/>
        <v>&lt;td&gt;SSR Sumbawa Besar&lt;/td&gt;</v>
      </c>
      <c r="O546" s="91" t="str">
        <f t="shared" si="86"/>
        <v>&lt;td&gt;Web&lt;/td&gt;</v>
      </c>
      <c r="P546" s="91" t="str">
        <f t="shared" si="87"/>
        <v>&lt;td&gt;SR20A1&lt;/td&gt;</v>
      </c>
      <c r="Q546" s="91" t="str">
        <f t="shared" si="88"/>
        <v>&lt;td align="center"&gt;&lt;/td&gt;</v>
      </c>
      <c r="R546" s="42"/>
      <c r="S546" s="98" t="str">
        <f t="shared" si="89"/>
        <v>&lt;tr&gt;&lt;td&gt;Sumbawa Barat&lt;/td&gt;&lt;td&gt;Nusa Tenggara Barat&lt;/td&gt;&lt;td&gt;SSR Sumbawa Besar&lt;/td&gt;&lt;td&gt;Web&lt;/td&gt;&lt;td&gt;SR20A1&lt;/td&gt;&lt;td align="center"&gt;&lt;/td&gt;&lt;/tr&gt;</v>
      </c>
    </row>
    <row r="547" spans="1:19" s="8" customFormat="1" ht="21.95" customHeight="1" x14ac:dyDescent="0.25">
      <c r="A547" s="9" t="s">
        <v>797</v>
      </c>
      <c r="B547" s="10" t="s">
        <v>69</v>
      </c>
      <c r="C547" s="10" t="s">
        <v>68</v>
      </c>
      <c r="D547" s="10" t="s">
        <v>21</v>
      </c>
      <c r="E547" s="10">
        <v>13</v>
      </c>
      <c r="F547" s="10" t="s">
        <v>798</v>
      </c>
      <c r="H547" s="43" t="str">
        <f t="shared" si="80"/>
        <v>Sumedang</v>
      </c>
      <c r="I547" s="43" t="str">
        <f t="shared" si="81"/>
        <v/>
      </c>
      <c r="J547" s="43" t="str">
        <f t="shared" si="82"/>
        <v>Sumedang</v>
      </c>
      <c r="K547" s="43"/>
      <c r="L547" s="91" t="str">
        <f t="shared" si="83"/>
        <v>&lt;td&gt;Sumedang&lt;/td&gt;</v>
      </c>
      <c r="M547" s="91" t="str">
        <f t="shared" si="84"/>
        <v>&lt;td&gt;Jawa Barat&lt;/td&gt;</v>
      </c>
      <c r="N547" s="91" t="str">
        <f t="shared" si="85"/>
        <v>&lt;td&gt;Bandung&lt;/td&gt;</v>
      </c>
      <c r="O547" s="91" t="str">
        <f t="shared" si="86"/>
        <v>&lt;td&gt;SAP&lt;/td&gt;</v>
      </c>
      <c r="P547" s="91" t="str">
        <f t="shared" si="87"/>
        <v>&lt;td&gt;13&lt;/td&gt;</v>
      </c>
      <c r="Q547" s="91" t="str">
        <f t="shared" si="88"/>
        <v>&lt;td align="center"&gt;Kunjungan setiap hari Senin (1 minggu sekali)&lt;/td&gt;</v>
      </c>
      <c r="R547" s="42"/>
      <c r="S547" s="98" t="str">
        <f t="shared" si="89"/>
        <v>&lt;tr&gt;&lt;td&gt;Sumedang&lt;/td&gt;&lt;td&gt;Jawa Barat&lt;/td&gt;&lt;td&gt;Bandung&lt;/td&gt;&lt;td&gt;SAP&lt;/td&gt;&lt;td&gt;13&lt;/td&gt;&lt;td align="center"&gt;Kunjungan setiap hari Senin (1 minggu sekali)&lt;/td&gt;&lt;/tr&gt;</v>
      </c>
    </row>
    <row r="548" spans="1:19" s="8" customFormat="1" ht="21.95" customHeight="1" x14ac:dyDescent="0.25">
      <c r="A548" s="9" t="s">
        <v>799</v>
      </c>
      <c r="B548" s="10" t="s">
        <v>89</v>
      </c>
      <c r="C548" s="14" t="s">
        <v>617</v>
      </c>
      <c r="D548" s="14" t="s">
        <v>800</v>
      </c>
      <c r="E548" s="14" t="s">
        <v>618</v>
      </c>
      <c r="F548" s="10"/>
      <c r="H548" s="43" t="str">
        <f t="shared" si="80"/>
        <v>Sumenep</v>
      </c>
      <c r="I548" s="43" t="str">
        <f t="shared" si="81"/>
        <v/>
      </c>
      <c r="J548" s="43" t="str">
        <f t="shared" si="82"/>
        <v>Sumenep</v>
      </c>
      <c r="K548" s="43"/>
      <c r="L548" s="91" t="str">
        <f t="shared" si="83"/>
        <v>&lt;td&gt;Sumenep&lt;/td&gt;</v>
      </c>
      <c r="M548" s="91" t="str">
        <f t="shared" si="84"/>
        <v>&lt;td&gt;Jawa Timur&lt;/td&gt;</v>
      </c>
      <c r="N548" s="91" t="str">
        <f t="shared" si="85"/>
        <v>&lt;td&gt;SDSS Pamekasan&lt;/td&gt;</v>
      </c>
      <c r="O548" s="91" t="str">
        <f t="shared" si="86"/>
        <v>&lt;td&gt;Email&lt;/td&gt;</v>
      </c>
      <c r="P548" s="91" t="str">
        <f t="shared" si="87"/>
        <v>&lt;td&gt;ST19C1&lt;/td&gt;</v>
      </c>
      <c r="Q548" s="91" t="str">
        <f t="shared" si="88"/>
        <v>&lt;td align="center"&gt;&lt;/td&gt;</v>
      </c>
      <c r="R548" s="42"/>
      <c r="S548" s="98" t="str">
        <f t="shared" si="89"/>
        <v>&lt;tr&gt;&lt;td&gt;Sumenep&lt;/td&gt;&lt;td&gt;Jawa Timur&lt;/td&gt;&lt;td&gt;SDSS Pamekasan&lt;/td&gt;&lt;td&gt;Email&lt;/td&gt;&lt;td&gt;ST19C1&lt;/td&gt;&lt;td align="center"&gt;&lt;/td&gt;&lt;/tr&gt;</v>
      </c>
    </row>
    <row r="549" spans="1:19" s="8" customFormat="1" ht="21.95" customHeight="1" x14ac:dyDescent="0.25">
      <c r="A549" s="9" t="s">
        <v>801</v>
      </c>
      <c r="B549" s="10" t="s">
        <v>75</v>
      </c>
      <c r="C549" s="14" t="s">
        <v>76</v>
      </c>
      <c r="D549" s="14" t="s">
        <v>13</v>
      </c>
      <c r="E549" s="14" t="s">
        <v>77</v>
      </c>
      <c r="F549" s="10" t="s">
        <v>802</v>
      </c>
      <c r="H549" s="43" t="str">
        <f t="shared" si="80"/>
        <v>Sungai Liat</v>
      </c>
      <c r="I549" s="43" t="str">
        <f t="shared" si="81"/>
        <v/>
      </c>
      <c r="J549" s="43" t="str">
        <f t="shared" si="82"/>
        <v>Sungai Liat</v>
      </c>
      <c r="K549" s="43"/>
      <c r="L549" s="91" t="str">
        <f t="shared" si="83"/>
        <v>&lt;td&gt;Sungai Liat&lt;/td&gt;</v>
      </c>
      <c r="M549" s="91" t="str">
        <f t="shared" si="84"/>
        <v>&lt;td&gt;Bangka-Belitung&lt;/td&gt;</v>
      </c>
      <c r="N549" s="91" t="str">
        <f t="shared" si="85"/>
        <v>&lt;td&gt;SDSS Pangkal Pinang&lt;/td&gt;</v>
      </c>
      <c r="O549" s="91" t="str">
        <f t="shared" si="86"/>
        <v>&lt;td&gt;Web&lt;/td&gt;</v>
      </c>
      <c r="P549" s="91" t="str">
        <f t="shared" si="87"/>
        <v>&lt;td&gt;ST23B3&lt;/td&gt;</v>
      </c>
      <c r="Q549" s="91" t="str">
        <f t="shared" si="88"/>
        <v>&lt;td align="center"&gt;Kunjungan 1 bulan sekali (SSR Sungai Liat belum berjalan)&lt;/td&gt;</v>
      </c>
      <c r="R549" s="42"/>
      <c r="S549" s="98" t="str">
        <f t="shared" si="89"/>
        <v>&lt;tr&gt;&lt;td&gt;Sungai Liat&lt;/td&gt;&lt;td&gt;Bangka-Belitung&lt;/td&gt;&lt;td&gt;SDSS Pangkal Pinang&lt;/td&gt;&lt;td&gt;Web&lt;/td&gt;&lt;td&gt;ST23B3&lt;/td&gt;&lt;td align="center"&gt;Kunjungan 1 bulan sekali (SSR Sungai Liat belum berjalan)&lt;/td&gt;&lt;/tr&gt;</v>
      </c>
    </row>
    <row r="550" spans="1:19" s="8" customFormat="1" ht="21.95" customHeight="1" x14ac:dyDescent="0.25">
      <c r="A550" s="9" t="s">
        <v>803</v>
      </c>
      <c r="B550" s="10" t="s">
        <v>110</v>
      </c>
      <c r="C550" s="11" t="s">
        <v>8</v>
      </c>
      <c r="D550" s="12" t="s">
        <v>9</v>
      </c>
      <c r="E550" s="12" t="s">
        <v>9</v>
      </c>
      <c r="F550" s="10" t="s">
        <v>329</v>
      </c>
      <c r="H550" s="43" t="str">
        <f t="shared" si="80"/>
        <v>Sungai Lilin</v>
      </c>
      <c r="I550" s="43" t="str">
        <f t="shared" si="81"/>
        <v/>
      </c>
      <c r="J550" s="43" t="str">
        <f t="shared" si="82"/>
        <v>Sungai Lilin</v>
      </c>
      <c r="K550" s="43"/>
      <c r="L550" s="91" t="str">
        <f t="shared" si="83"/>
        <v>&lt;td&gt;Sungai Lilin&lt;/td&gt;</v>
      </c>
      <c r="M550" s="91" t="str">
        <f t="shared" si="84"/>
        <v>&lt;td&gt;Sumatera Selatan&lt;/td&gt;</v>
      </c>
      <c r="N550" s="91" t="str">
        <f t="shared" si="85"/>
        <v>&lt;td&gt;Out of Coverage&lt;/td&gt;</v>
      </c>
      <c r="O550" s="91" t="str">
        <f t="shared" si="86"/>
        <v>&lt;td&gt;-&lt;/td&gt;</v>
      </c>
      <c r="P550" s="91" t="str">
        <f t="shared" si="87"/>
        <v>&lt;td&gt;-&lt;/td&gt;</v>
      </c>
      <c r="Q550" s="91" t="str">
        <f t="shared" si="88"/>
        <v>&lt;td align="center"&gt;sarankan untuk konsumen dititipkan ke toko&lt;/td&gt;</v>
      </c>
      <c r="R550" s="42"/>
      <c r="S550" s="98" t="str">
        <f t="shared" si="89"/>
        <v>&lt;tr&gt;&lt;td&gt;Sungai Lilin&lt;/td&gt;&lt;td&gt;Sumatera Selatan&lt;/td&gt;&lt;td&gt;Out of Coverage&lt;/td&gt;&lt;td&gt;-&lt;/td&gt;&lt;td&gt;-&lt;/td&gt;&lt;td align="center"&gt;sarankan untuk konsumen dititipkan ke toko&lt;/td&gt;&lt;/tr&gt;</v>
      </c>
    </row>
    <row r="551" spans="1:19" s="8" customFormat="1" ht="21.95" customHeight="1" x14ac:dyDescent="0.25">
      <c r="A551" s="9" t="s">
        <v>804</v>
      </c>
      <c r="B551" s="10" t="s">
        <v>145</v>
      </c>
      <c r="C551" s="16" t="s">
        <v>805</v>
      </c>
      <c r="D551" s="16" t="s">
        <v>13</v>
      </c>
      <c r="E551" s="16" t="s">
        <v>806</v>
      </c>
      <c r="F551" s="10"/>
      <c r="H551" s="43" t="str">
        <f t="shared" si="80"/>
        <v>Sungai Penuh</v>
      </c>
      <c r="I551" s="43" t="str">
        <f t="shared" si="81"/>
        <v/>
      </c>
      <c r="J551" s="43" t="str">
        <f t="shared" si="82"/>
        <v>Sungai Penuh</v>
      </c>
      <c r="K551" s="43"/>
      <c r="L551" s="91" t="str">
        <f t="shared" si="83"/>
        <v>&lt;td&gt;Sungai Penuh&lt;/td&gt;</v>
      </c>
      <c r="M551" s="91" t="str">
        <f t="shared" si="84"/>
        <v>&lt;td&gt;Jambi&lt;/td&gt;</v>
      </c>
      <c r="N551" s="91" t="str">
        <f t="shared" si="85"/>
        <v>&lt;td&gt;SSR Sungai Penuh&lt;/td&gt;</v>
      </c>
      <c r="O551" s="91" t="str">
        <f t="shared" si="86"/>
        <v>&lt;td&gt;Web&lt;/td&gt;</v>
      </c>
      <c r="P551" s="91" t="str">
        <f t="shared" si="87"/>
        <v>&lt;td&gt;SR33B1&lt;/td&gt;</v>
      </c>
      <c r="Q551" s="91" t="str">
        <f t="shared" si="88"/>
        <v>&lt;td align="center"&gt;&lt;/td&gt;</v>
      </c>
      <c r="R551" s="42"/>
      <c r="S551" s="98" t="str">
        <f t="shared" si="89"/>
        <v>&lt;tr&gt;&lt;td&gt;Sungai Penuh&lt;/td&gt;&lt;td&gt;Jambi&lt;/td&gt;&lt;td&gt;SSR Sungai Penuh&lt;/td&gt;&lt;td&gt;Web&lt;/td&gt;&lt;td&gt;SR33B1&lt;/td&gt;&lt;td align="center"&gt;&lt;/td&gt;&lt;/tr&gt;</v>
      </c>
    </row>
    <row r="552" spans="1:19" s="8" customFormat="1" ht="21.95" customHeight="1" x14ac:dyDescent="0.25">
      <c r="A552" s="9" t="s">
        <v>807</v>
      </c>
      <c r="B552" s="10" t="s">
        <v>46</v>
      </c>
      <c r="C552" s="11" t="s">
        <v>8</v>
      </c>
      <c r="D552" s="12" t="s">
        <v>9</v>
      </c>
      <c r="E552" s="12" t="s">
        <v>9</v>
      </c>
      <c r="F552" s="10"/>
      <c r="H552" s="43" t="str">
        <f t="shared" si="80"/>
        <v>Supiori</v>
      </c>
      <c r="I552" s="43" t="str">
        <f t="shared" si="81"/>
        <v/>
      </c>
      <c r="J552" s="43" t="str">
        <f t="shared" si="82"/>
        <v>Supiori</v>
      </c>
      <c r="K552" s="43"/>
      <c r="L552" s="91" t="str">
        <f t="shared" si="83"/>
        <v>&lt;td&gt;Supiori&lt;/td&gt;</v>
      </c>
      <c r="M552" s="91" t="str">
        <f t="shared" si="84"/>
        <v>&lt;td&gt;Papua&lt;/td&gt;</v>
      </c>
      <c r="N552" s="91" t="str">
        <f t="shared" si="85"/>
        <v>&lt;td&gt;Out of Coverage&lt;/td&gt;</v>
      </c>
      <c r="O552" s="91" t="str">
        <f t="shared" si="86"/>
        <v>&lt;td&gt;-&lt;/td&gt;</v>
      </c>
      <c r="P552" s="91" t="str">
        <f t="shared" si="87"/>
        <v>&lt;td&gt;-&lt;/td&gt;</v>
      </c>
      <c r="Q552" s="91" t="str">
        <f t="shared" si="88"/>
        <v>&lt;td align="center"&gt;&lt;/td&gt;</v>
      </c>
      <c r="R552" s="42"/>
      <c r="S552" s="98" t="str">
        <f t="shared" si="89"/>
        <v>&lt;tr&gt;&lt;td&gt;Supiori&lt;/td&gt;&lt;td&gt;Papua&lt;/td&gt;&lt;td&gt;Out of Coverage&lt;/td&gt;&lt;td&gt;-&lt;/td&gt;&lt;td&gt;-&lt;/td&gt;&lt;td align="center"&gt;&lt;/td&gt;&lt;/tr&gt;</v>
      </c>
    </row>
    <row r="553" spans="1:19" s="8" customFormat="1" ht="21.95" customHeight="1" x14ac:dyDescent="0.25">
      <c r="A553" s="9" t="s">
        <v>808</v>
      </c>
      <c r="B553" s="10" t="s">
        <v>100</v>
      </c>
      <c r="C553" s="14" t="s">
        <v>227</v>
      </c>
      <c r="D553" s="14" t="s">
        <v>13</v>
      </c>
      <c r="E553" s="14" t="s">
        <v>228</v>
      </c>
      <c r="F553" s="10"/>
      <c r="H553" s="43" t="str">
        <f t="shared" si="80"/>
        <v>Surakarta</v>
      </c>
      <c r="I553" s="43" t="str">
        <f t="shared" si="81"/>
        <v/>
      </c>
      <c r="J553" s="43" t="str">
        <f t="shared" si="82"/>
        <v>Surakarta</v>
      </c>
      <c r="K553" s="43"/>
      <c r="L553" s="91" t="str">
        <f t="shared" si="83"/>
        <v>&lt;td&gt;Surakarta&lt;/td&gt;</v>
      </c>
      <c r="M553" s="91" t="str">
        <f t="shared" si="84"/>
        <v>&lt;td&gt;Jawa Tengah&lt;/td&gt;</v>
      </c>
      <c r="N553" s="91" t="str">
        <f t="shared" si="85"/>
        <v>&lt;td&gt;SDSS Solo&lt;/td&gt;</v>
      </c>
      <c r="O553" s="91" t="str">
        <f t="shared" si="86"/>
        <v>&lt;td&gt;Web&lt;/td&gt;</v>
      </c>
      <c r="P553" s="91" t="str">
        <f t="shared" si="87"/>
        <v>&lt;td&gt;ST16A6&lt;/td&gt;</v>
      </c>
      <c r="Q553" s="91" t="str">
        <f t="shared" si="88"/>
        <v>&lt;td align="center"&gt;&lt;/td&gt;</v>
      </c>
      <c r="R553" s="42"/>
      <c r="S553" s="98" t="str">
        <f t="shared" si="89"/>
        <v>&lt;tr&gt;&lt;td&gt;Surakarta&lt;/td&gt;&lt;td&gt;Jawa Tengah&lt;/td&gt;&lt;td&gt;SDSS Solo&lt;/td&gt;&lt;td&gt;Web&lt;/td&gt;&lt;td&gt;ST16A6&lt;/td&gt;&lt;td align="center"&gt;&lt;/td&gt;&lt;/tr&gt;</v>
      </c>
    </row>
    <row r="554" spans="1:19" s="8" customFormat="1" ht="21.95" customHeight="1" x14ac:dyDescent="0.25">
      <c r="A554" s="9" t="s">
        <v>809</v>
      </c>
      <c r="B554" s="10" t="s">
        <v>59</v>
      </c>
      <c r="C554" s="10" t="s">
        <v>60</v>
      </c>
      <c r="D554" s="10" t="s">
        <v>21</v>
      </c>
      <c r="E554" s="10">
        <v>22</v>
      </c>
      <c r="F554" s="10"/>
      <c r="H554" s="43" t="str">
        <f t="shared" si="80"/>
        <v>Tabalong</v>
      </c>
      <c r="I554" s="43" t="str">
        <f t="shared" si="81"/>
        <v/>
      </c>
      <c r="J554" s="43" t="str">
        <f t="shared" si="82"/>
        <v>Tabalong</v>
      </c>
      <c r="K554" s="43"/>
      <c r="L554" s="91" t="str">
        <f t="shared" si="83"/>
        <v>&lt;td&gt;Tabalong&lt;/td&gt;</v>
      </c>
      <c r="M554" s="91" t="str">
        <f t="shared" si="84"/>
        <v>&lt;td&gt;Kalimantan Selatan&lt;/td&gt;</v>
      </c>
      <c r="N554" s="91" t="str">
        <f t="shared" si="85"/>
        <v>&lt;td&gt;Banjarmasin&lt;/td&gt;</v>
      </c>
      <c r="O554" s="91" t="str">
        <f t="shared" si="86"/>
        <v>&lt;td&gt;SAP&lt;/td&gt;</v>
      </c>
      <c r="P554" s="91" t="str">
        <f t="shared" si="87"/>
        <v>&lt;td&gt;22&lt;/td&gt;</v>
      </c>
      <c r="Q554" s="91" t="str">
        <f t="shared" si="88"/>
        <v>&lt;td align="center"&gt;&lt;/td&gt;</v>
      </c>
      <c r="R554" s="42"/>
      <c r="S554" s="98" t="str">
        <f t="shared" si="89"/>
        <v>&lt;tr&gt;&lt;td&gt;Tabalong&lt;/td&gt;&lt;td&gt;Kalimantan Selatan&lt;/td&gt;&lt;td&gt;Banjarmasin&lt;/td&gt;&lt;td&gt;SAP&lt;/td&gt;&lt;td&gt;22&lt;/td&gt;&lt;td align="center"&gt;&lt;/td&gt;&lt;/tr&gt;</v>
      </c>
    </row>
    <row r="555" spans="1:19" s="8" customFormat="1" ht="21.95" customHeight="1" x14ac:dyDescent="0.25">
      <c r="A555" s="9" t="s">
        <v>810</v>
      </c>
      <c r="B555" s="10" t="s">
        <v>51</v>
      </c>
      <c r="C555" s="10" t="s">
        <v>52</v>
      </c>
      <c r="D555" s="10" t="s">
        <v>21</v>
      </c>
      <c r="E555" s="10">
        <v>20</v>
      </c>
      <c r="F555" s="10" t="s">
        <v>811</v>
      </c>
      <c r="H555" s="43" t="str">
        <f t="shared" si="80"/>
        <v>Tabanan</v>
      </c>
      <c r="I555" s="43" t="str">
        <f t="shared" si="81"/>
        <v/>
      </c>
      <c r="J555" s="43" t="str">
        <f t="shared" si="82"/>
        <v>Tabanan</v>
      </c>
      <c r="K555" s="43"/>
      <c r="L555" s="91" t="str">
        <f t="shared" si="83"/>
        <v>&lt;td&gt;Tabanan&lt;/td&gt;</v>
      </c>
      <c r="M555" s="91" t="str">
        <f t="shared" si="84"/>
        <v>&lt;td&gt;Bali&lt;/td&gt;</v>
      </c>
      <c r="N555" s="91" t="str">
        <f t="shared" si="85"/>
        <v>&lt;td&gt;Denpasar&lt;/td&gt;</v>
      </c>
      <c r="O555" s="91" t="str">
        <f t="shared" si="86"/>
        <v>&lt;td&gt;SAP&lt;/td&gt;</v>
      </c>
      <c r="P555" s="91" t="str">
        <f t="shared" si="87"/>
        <v>&lt;td&gt;20&lt;/td&gt;</v>
      </c>
      <c r="Q555" s="91" t="str">
        <f t="shared" si="88"/>
        <v>&lt;td align="center"&gt;Kunjungan 1 Minggu sekali (setiap Rabu)&lt;/td&gt;</v>
      </c>
      <c r="R555" s="42"/>
      <c r="S555" s="98" t="str">
        <f t="shared" si="89"/>
        <v>&lt;tr&gt;&lt;td&gt;Tabanan&lt;/td&gt;&lt;td&gt;Bali&lt;/td&gt;&lt;td&gt;Denpasar&lt;/td&gt;&lt;td&gt;SAP&lt;/td&gt;&lt;td&gt;20&lt;/td&gt;&lt;td align="center"&gt;Kunjungan 1 Minggu sekali (setiap Rabu)&lt;/td&gt;&lt;/tr&gt;</v>
      </c>
    </row>
    <row r="556" spans="1:19" s="8" customFormat="1" ht="21.95" customHeight="1" x14ac:dyDescent="0.25">
      <c r="A556" s="9" t="s">
        <v>812</v>
      </c>
      <c r="B556" s="10" t="s">
        <v>103</v>
      </c>
      <c r="C556" s="10" t="s">
        <v>104</v>
      </c>
      <c r="D556" s="10" t="s">
        <v>21</v>
      </c>
      <c r="E556" s="10">
        <v>28</v>
      </c>
      <c r="F556" s="10" t="s">
        <v>105</v>
      </c>
      <c r="H556" s="43" t="str">
        <f t="shared" si="80"/>
        <v>Takalar</v>
      </c>
      <c r="I556" s="43" t="str">
        <f t="shared" si="81"/>
        <v/>
      </c>
      <c r="J556" s="43" t="str">
        <f t="shared" si="82"/>
        <v>Takalar</v>
      </c>
      <c r="K556" s="43"/>
      <c r="L556" s="91" t="str">
        <f t="shared" si="83"/>
        <v>&lt;td&gt;Takalar&lt;/td&gt;</v>
      </c>
      <c r="M556" s="91" t="str">
        <f t="shared" si="84"/>
        <v>&lt;td&gt;Sulawesi Selatan&lt;/td&gt;</v>
      </c>
      <c r="N556" s="91" t="str">
        <f t="shared" si="85"/>
        <v>&lt;td&gt;Makassar&lt;/td&gt;</v>
      </c>
      <c r="O556" s="91" t="str">
        <f t="shared" si="86"/>
        <v>&lt;td&gt;SAP&lt;/td&gt;</v>
      </c>
      <c r="P556" s="91" t="str">
        <f t="shared" si="87"/>
        <v>&lt;td&gt;28&lt;/td&gt;</v>
      </c>
      <c r="Q556" s="91" t="str">
        <f t="shared" si="88"/>
        <v>&lt;td align="center"&gt;dibuatkan 3a&lt;/td&gt;</v>
      </c>
      <c r="R556" s="42"/>
      <c r="S556" s="98" t="str">
        <f t="shared" si="89"/>
        <v>&lt;tr&gt;&lt;td&gt;Takalar&lt;/td&gt;&lt;td&gt;Sulawesi Selatan&lt;/td&gt;&lt;td&gt;Makassar&lt;/td&gt;&lt;td&gt;SAP&lt;/td&gt;&lt;td&gt;28&lt;/td&gt;&lt;td align="center"&gt;dibuatkan 3a&lt;/td&gt;&lt;/tr&gt;</v>
      </c>
    </row>
    <row r="557" spans="1:19" s="8" customFormat="1" ht="21.95" customHeight="1" x14ac:dyDescent="0.25">
      <c r="A557" s="9" t="s">
        <v>813</v>
      </c>
      <c r="B557" s="10" t="s">
        <v>110</v>
      </c>
      <c r="C557" s="10" t="s">
        <v>111</v>
      </c>
      <c r="D557" s="10" t="s">
        <v>21</v>
      </c>
      <c r="E557" s="10">
        <v>23</v>
      </c>
      <c r="F557" s="10"/>
      <c r="H557" s="43" t="str">
        <f t="shared" si="80"/>
        <v>Talang Betutu</v>
      </c>
      <c r="I557" s="43" t="str">
        <f t="shared" si="81"/>
        <v/>
      </c>
      <c r="J557" s="43" t="str">
        <f t="shared" si="82"/>
        <v>Talang Betutu</v>
      </c>
      <c r="K557" s="43"/>
      <c r="L557" s="91" t="str">
        <f t="shared" si="83"/>
        <v>&lt;td&gt;Talang Betutu&lt;/td&gt;</v>
      </c>
      <c r="M557" s="91" t="str">
        <f t="shared" si="84"/>
        <v>&lt;td&gt;Sumatera Selatan&lt;/td&gt;</v>
      </c>
      <c r="N557" s="91" t="str">
        <f t="shared" si="85"/>
        <v>&lt;td&gt;Palembang&lt;/td&gt;</v>
      </c>
      <c r="O557" s="91" t="str">
        <f t="shared" si="86"/>
        <v>&lt;td&gt;SAP&lt;/td&gt;</v>
      </c>
      <c r="P557" s="91" t="str">
        <f t="shared" si="87"/>
        <v>&lt;td&gt;23&lt;/td&gt;</v>
      </c>
      <c r="Q557" s="91" t="str">
        <f t="shared" si="88"/>
        <v>&lt;td align="center"&gt;&lt;/td&gt;</v>
      </c>
      <c r="R557" s="42"/>
      <c r="S557" s="98" t="str">
        <f t="shared" si="89"/>
        <v>&lt;tr&gt;&lt;td&gt;Talang Betutu&lt;/td&gt;&lt;td&gt;Sumatera Selatan&lt;/td&gt;&lt;td&gt;Palembang&lt;/td&gt;&lt;td&gt;SAP&lt;/td&gt;&lt;td&gt;23&lt;/td&gt;&lt;td align="center"&gt;&lt;/td&gt;&lt;/tr&gt;</v>
      </c>
    </row>
    <row r="558" spans="1:19" s="8" customFormat="1" ht="21.95" customHeight="1" x14ac:dyDescent="0.25">
      <c r="A558" s="9" t="s">
        <v>814</v>
      </c>
      <c r="B558" s="10" t="s">
        <v>187</v>
      </c>
      <c r="C558" s="16" t="s">
        <v>794</v>
      </c>
      <c r="D558" s="16" t="s">
        <v>13</v>
      </c>
      <c r="E558" s="16" t="s">
        <v>795</v>
      </c>
      <c r="F558" s="10" t="s">
        <v>312</v>
      </c>
      <c r="H558" s="43" t="str">
        <f t="shared" si="80"/>
        <v>Taliwang</v>
      </c>
      <c r="I558" s="43" t="str">
        <f t="shared" si="81"/>
        <v/>
      </c>
      <c r="J558" s="43" t="str">
        <f t="shared" si="82"/>
        <v>Taliwang</v>
      </c>
      <c r="K558" s="43"/>
      <c r="L558" s="91" t="str">
        <f t="shared" si="83"/>
        <v>&lt;td&gt;Taliwang&lt;/td&gt;</v>
      </c>
      <c r="M558" s="91" t="str">
        <f t="shared" si="84"/>
        <v>&lt;td&gt;Nusa Tenggara Barat&lt;/td&gt;</v>
      </c>
      <c r="N558" s="91" t="str">
        <f t="shared" si="85"/>
        <v>&lt;td&gt;SSR Sumbawa Besar&lt;/td&gt;</v>
      </c>
      <c r="O558" s="91" t="str">
        <f t="shared" si="86"/>
        <v>&lt;td&gt;Web&lt;/td&gt;</v>
      </c>
      <c r="P558" s="91" t="str">
        <f t="shared" si="87"/>
        <v>&lt;td&gt;SR20A1&lt;/td&gt;</v>
      </c>
      <c r="Q558" s="91" t="str">
        <f t="shared" si="88"/>
        <v>&lt;td align="center"&gt;Kunjungan tergantung situasi&lt;/td&gt;</v>
      </c>
      <c r="R558" s="42"/>
      <c r="S558" s="98" t="str">
        <f t="shared" si="89"/>
        <v>&lt;tr&gt;&lt;td&gt;Taliwang&lt;/td&gt;&lt;td&gt;Nusa Tenggara Barat&lt;/td&gt;&lt;td&gt;SSR Sumbawa Besar&lt;/td&gt;&lt;td&gt;Web&lt;/td&gt;&lt;td&gt;SR20A1&lt;/td&gt;&lt;td align="center"&gt;Kunjungan tergantung situasi&lt;/td&gt;&lt;/tr&gt;</v>
      </c>
    </row>
    <row r="559" spans="1:19" s="8" customFormat="1" ht="21.95" customHeight="1" x14ac:dyDescent="0.25">
      <c r="A559" s="9" t="s">
        <v>815</v>
      </c>
      <c r="B559" s="10" t="s">
        <v>239</v>
      </c>
      <c r="C559" s="14" t="s">
        <v>499</v>
      </c>
      <c r="D559" s="14" t="s">
        <v>13</v>
      </c>
      <c r="E559" s="14" t="s">
        <v>500</v>
      </c>
      <c r="F559" s="10"/>
      <c r="H559" s="43" t="str">
        <f t="shared" si="80"/>
        <v>Tana Tidung</v>
      </c>
      <c r="I559" s="43" t="str">
        <f t="shared" si="81"/>
        <v/>
      </c>
      <c r="J559" s="43" t="str">
        <f t="shared" si="82"/>
        <v>Tana Tidung</v>
      </c>
      <c r="K559" s="43"/>
      <c r="L559" s="91" t="str">
        <f t="shared" si="83"/>
        <v>&lt;td&gt;Tana Tidung&lt;/td&gt;</v>
      </c>
      <c r="M559" s="91" t="str">
        <f t="shared" si="84"/>
        <v>&lt;td&gt;Kalimantan Utara&lt;/td&gt;</v>
      </c>
      <c r="N559" s="91" t="str">
        <f t="shared" si="85"/>
        <v>&lt;td&gt;SDSS Tarakan&lt;/td&gt;</v>
      </c>
      <c r="O559" s="91" t="str">
        <f t="shared" si="86"/>
        <v>&lt;td&gt;Web&lt;/td&gt;</v>
      </c>
      <c r="P559" s="91" t="str">
        <f t="shared" si="87"/>
        <v>&lt;td&gt;ST19A3&lt;/td&gt;</v>
      </c>
      <c r="Q559" s="91" t="str">
        <f t="shared" si="88"/>
        <v>&lt;td align="center"&gt;&lt;/td&gt;</v>
      </c>
      <c r="R559" s="42"/>
      <c r="S559" s="98" t="str">
        <f t="shared" si="89"/>
        <v>&lt;tr&gt;&lt;td&gt;Tana Tidung&lt;/td&gt;&lt;td&gt;Kalimantan Utara&lt;/td&gt;&lt;td&gt;SDSS Tarakan&lt;/td&gt;&lt;td&gt;Web&lt;/td&gt;&lt;td&gt;ST19A3&lt;/td&gt;&lt;td align="center"&gt;&lt;/td&gt;&lt;/tr&gt;</v>
      </c>
    </row>
    <row r="560" spans="1:19" s="8" customFormat="1" ht="21.95" customHeight="1" x14ac:dyDescent="0.25">
      <c r="A560" s="9" t="s">
        <v>816</v>
      </c>
      <c r="B560" s="10" t="s">
        <v>103</v>
      </c>
      <c r="C560" s="14" t="s">
        <v>456</v>
      </c>
      <c r="D560" s="14" t="s">
        <v>13</v>
      </c>
      <c r="E560" s="14" t="s">
        <v>457</v>
      </c>
      <c r="F560" s="10" t="s">
        <v>105</v>
      </c>
      <c r="H560" s="43" t="str">
        <f t="shared" si="80"/>
        <v xml:space="preserve">Tana Toraja </v>
      </c>
      <c r="I560" s="43" t="str">
        <f t="shared" si="81"/>
        <v/>
      </c>
      <c r="J560" s="43" t="str">
        <f t="shared" si="82"/>
        <v xml:space="preserve">Tana Toraja </v>
      </c>
      <c r="K560" s="43"/>
      <c r="L560" s="91" t="str">
        <f t="shared" si="83"/>
        <v>&lt;td&gt;Tana Toraja &lt;/td&gt;</v>
      </c>
      <c r="M560" s="91" t="str">
        <f t="shared" si="84"/>
        <v>&lt;td&gt;Sulawesi Selatan&lt;/td&gt;</v>
      </c>
      <c r="N560" s="91" t="str">
        <f t="shared" si="85"/>
        <v>&lt;td&gt;SDSS Palopo&lt;/td&gt;</v>
      </c>
      <c r="O560" s="91" t="str">
        <f t="shared" si="86"/>
        <v>&lt;td&gt;Web&lt;/td&gt;</v>
      </c>
      <c r="P560" s="91" t="str">
        <f t="shared" si="87"/>
        <v>&lt;td&gt;ST28A7&lt;/td&gt;</v>
      </c>
      <c r="Q560" s="91" t="str">
        <f t="shared" si="88"/>
        <v>&lt;td align="center"&gt;dibuatkan 3a&lt;/td&gt;</v>
      </c>
      <c r="R560" s="42"/>
      <c r="S560" s="98" t="str">
        <f t="shared" si="89"/>
        <v>&lt;tr&gt;&lt;td&gt;Tana Toraja &lt;/td&gt;&lt;td&gt;Sulawesi Selatan&lt;/td&gt;&lt;td&gt;SDSS Palopo&lt;/td&gt;&lt;td&gt;Web&lt;/td&gt;&lt;td&gt;ST28A7&lt;/td&gt;&lt;td align="center"&gt;dibuatkan 3a&lt;/td&gt;&lt;/tr&gt;</v>
      </c>
    </row>
    <row r="561" spans="1:19" s="8" customFormat="1" ht="21.95" customHeight="1" x14ac:dyDescent="0.25">
      <c r="A561" s="9" t="s">
        <v>817</v>
      </c>
      <c r="B561" s="10" t="s">
        <v>59</v>
      </c>
      <c r="C561" s="10" t="s">
        <v>60</v>
      </c>
      <c r="D561" s="10" t="s">
        <v>21</v>
      </c>
      <c r="E561" s="10">
        <v>22</v>
      </c>
      <c r="F561" s="10"/>
      <c r="H561" s="43" t="str">
        <f t="shared" si="80"/>
        <v>Tanah Bumbu</v>
      </c>
      <c r="I561" s="43" t="str">
        <f t="shared" si="81"/>
        <v/>
      </c>
      <c r="J561" s="43" t="str">
        <f t="shared" si="82"/>
        <v>Tanah Bumbu</v>
      </c>
      <c r="K561" s="43"/>
      <c r="L561" s="91" t="str">
        <f t="shared" si="83"/>
        <v>&lt;td&gt;Tanah Bumbu&lt;/td&gt;</v>
      </c>
      <c r="M561" s="91" t="str">
        <f t="shared" si="84"/>
        <v>&lt;td&gt;Kalimantan Selatan&lt;/td&gt;</v>
      </c>
      <c r="N561" s="91" t="str">
        <f t="shared" si="85"/>
        <v>&lt;td&gt;Banjarmasin&lt;/td&gt;</v>
      </c>
      <c r="O561" s="91" t="str">
        <f t="shared" si="86"/>
        <v>&lt;td&gt;SAP&lt;/td&gt;</v>
      </c>
      <c r="P561" s="91" t="str">
        <f t="shared" si="87"/>
        <v>&lt;td&gt;22&lt;/td&gt;</v>
      </c>
      <c r="Q561" s="91" t="str">
        <f t="shared" si="88"/>
        <v>&lt;td align="center"&gt;&lt;/td&gt;</v>
      </c>
      <c r="R561" s="42"/>
      <c r="S561" s="98" t="str">
        <f t="shared" si="89"/>
        <v>&lt;tr&gt;&lt;td&gt;Tanah Bumbu&lt;/td&gt;&lt;td&gt;Kalimantan Selatan&lt;/td&gt;&lt;td&gt;Banjarmasin&lt;/td&gt;&lt;td&gt;SAP&lt;/td&gt;&lt;td&gt;22&lt;/td&gt;&lt;td align="center"&gt;&lt;/td&gt;&lt;/tr&gt;</v>
      </c>
    </row>
    <row r="562" spans="1:19" s="8" customFormat="1" ht="21.95" customHeight="1" x14ac:dyDescent="0.25">
      <c r="A562" s="9" t="s">
        <v>818</v>
      </c>
      <c r="B562" s="10" t="s">
        <v>29</v>
      </c>
      <c r="C562" s="14" t="s">
        <v>30</v>
      </c>
      <c r="D562" s="14" t="s">
        <v>13</v>
      </c>
      <c r="E562" s="14" t="s">
        <v>31</v>
      </c>
      <c r="F562" s="10"/>
      <c r="H562" s="43" t="str">
        <f t="shared" si="80"/>
        <v>Tanah Datar</v>
      </c>
      <c r="I562" s="43" t="str">
        <f t="shared" si="81"/>
        <v/>
      </c>
      <c r="J562" s="43" t="str">
        <f t="shared" si="82"/>
        <v>Tanah Datar</v>
      </c>
      <c r="K562" s="43"/>
      <c r="L562" s="91" t="str">
        <f t="shared" si="83"/>
        <v>&lt;td&gt;Tanah Datar&lt;/td&gt;</v>
      </c>
      <c r="M562" s="91" t="str">
        <f t="shared" si="84"/>
        <v>&lt;td&gt;Sumatera Barat&lt;/td&gt;</v>
      </c>
      <c r="N562" s="91" t="str">
        <f t="shared" si="85"/>
        <v>&lt;td&gt;SDSS Bukittinggi&lt;/td&gt;</v>
      </c>
      <c r="O562" s="91" t="str">
        <f t="shared" si="86"/>
        <v>&lt;td&gt;Web&lt;/td&gt;</v>
      </c>
      <c r="P562" s="91" t="str">
        <f t="shared" si="87"/>
        <v>&lt;td&gt;ST24A1&lt;/td&gt;</v>
      </c>
      <c r="Q562" s="91" t="str">
        <f t="shared" si="88"/>
        <v>&lt;td align="center"&gt;&lt;/td&gt;</v>
      </c>
      <c r="R562" s="42"/>
      <c r="S562" s="98" t="str">
        <f t="shared" si="89"/>
        <v>&lt;tr&gt;&lt;td&gt;Tanah Datar&lt;/td&gt;&lt;td&gt;Sumatera Barat&lt;/td&gt;&lt;td&gt;SDSS Bukittinggi&lt;/td&gt;&lt;td&gt;Web&lt;/td&gt;&lt;td&gt;ST24A1&lt;/td&gt;&lt;td align="center"&gt;&lt;/td&gt;&lt;/tr&gt;</v>
      </c>
    </row>
    <row r="563" spans="1:19" s="8" customFormat="1" ht="21.95" customHeight="1" x14ac:dyDescent="0.25">
      <c r="A563" s="9" t="s">
        <v>819</v>
      </c>
      <c r="B563" s="10" t="s">
        <v>59</v>
      </c>
      <c r="C563" s="10" t="s">
        <v>60</v>
      </c>
      <c r="D563" s="10" t="s">
        <v>21</v>
      </c>
      <c r="E563" s="10">
        <v>22</v>
      </c>
      <c r="F563" s="10"/>
      <c r="H563" s="43" t="str">
        <f t="shared" si="80"/>
        <v>Tanah Laut</v>
      </c>
      <c r="I563" s="43" t="str">
        <f t="shared" si="81"/>
        <v/>
      </c>
      <c r="J563" s="43" t="str">
        <f t="shared" si="82"/>
        <v>Tanah Laut</v>
      </c>
      <c r="K563" s="43"/>
      <c r="L563" s="91" t="str">
        <f t="shared" si="83"/>
        <v>&lt;td&gt;Tanah Laut&lt;/td&gt;</v>
      </c>
      <c r="M563" s="91" t="str">
        <f t="shared" si="84"/>
        <v>&lt;td&gt;Kalimantan Selatan&lt;/td&gt;</v>
      </c>
      <c r="N563" s="91" t="str">
        <f t="shared" si="85"/>
        <v>&lt;td&gt;Banjarmasin&lt;/td&gt;</v>
      </c>
      <c r="O563" s="91" t="str">
        <f t="shared" si="86"/>
        <v>&lt;td&gt;SAP&lt;/td&gt;</v>
      </c>
      <c r="P563" s="91" t="str">
        <f t="shared" si="87"/>
        <v>&lt;td&gt;22&lt;/td&gt;</v>
      </c>
      <c r="Q563" s="91" t="str">
        <f t="shared" si="88"/>
        <v>&lt;td align="center"&gt;&lt;/td&gt;</v>
      </c>
      <c r="R563" s="42"/>
      <c r="S563" s="98" t="str">
        <f t="shared" si="89"/>
        <v>&lt;tr&gt;&lt;td&gt;Tanah Laut&lt;/td&gt;&lt;td&gt;Kalimantan Selatan&lt;/td&gt;&lt;td&gt;Banjarmasin&lt;/td&gt;&lt;td&gt;SAP&lt;/td&gt;&lt;td&gt;22&lt;/td&gt;&lt;td align="center"&gt;&lt;/td&gt;&lt;/tr&gt;</v>
      </c>
    </row>
    <row r="564" spans="1:19" s="8" customFormat="1" ht="21.95" customHeight="1" x14ac:dyDescent="0.25">
      <c r="A564" s="9" t="s">
        <v>820</v>
      </c>
      <c r="B564" s="10" t="s">
        <v>67</v>
      </c>
      <c r="C564" s="10" t="s">
        <v>67</v>
      </c>
      <c r="D564" s="10" t="s">
        <v>21</v>
      </c>
      <c r="E564" s="10">
        <v>29</v>
      </c>
      <c r="F564" s="10"/>
      <c r="H564" s="43" t="str">
        <f t="shared" si="80"/>
        <v>Tanggamus</v>
      </c>
      <c r="I564" s="43" t="str">
        <f t="shared" si="81"/>
        <v/>
      </c>
      <c r="J564" s="43" t="str">
        <f t="shared" si="82"/>
        <v>Tanggamus</v>
      </c>
      <c r="K564" s="43"/>
      <c r="L564" s="91" t="str">
        <f t="shared" si="83"/>
        <v>&lt;td&gt;Tanggamus&lt;/td&gt;</v>
      </c>
      <c r="M564" s="91" t="str">
        <f t="shared" si="84"/>
        <v>&lt;td&gt;Lampung&lt;/td&gt;</v>
      </c>
      <c r="N564" s="91" t="str">
        <f t="shared" si="85"/>
        <v>&lt;td&gt;Lampung&lt;/td&gt;</v>
      </c>
      <c r="O564" s="91" t="str">
        <f t="shared" si="86"/>
        <v>&lt;td&gt;SAP&lt;/td&gt;</v>
      </c>
      <c r="P564" s="91" t="str">
        <f t="shared" si="87"/>
        <v>&lt;td&gt;29&lt;/td&gt;</v>
      </c>
      <c r="Q564" s="91" t="str">
        <f t="shared" si="88"/>
        <v>&lt;td align="center"&gt;&lt;/td&gt;</v>
      </c>
      <c r="R564" s="42"/>
      <c r="S564" s="98" t="str">
        <f t="shared" si="89"/>
        <v>&lt;tr&gt;&lt;td&gt;Tanggamus&lt;/td&gt;&lt;td&gt;Lampung&lt;/td&gt;&lt;td&gt;Lampung&lt;/td&gt;&lt;td&gt;SAP&lt;/td&gt;&lt;td&gt;29&lt;/td&gt;&lt;td align="center"&gt;&lt;/td&gt;&lt;/tr&gt;</v>
      </c>
    </row>
    <row r="565" spans="1:19" s="8" customFormat="1" ht="21.95" customHeight="1" x14ac:dyDescent="0.25">
      <c r="A565" s="9" t="s">
        <v>821</v>
      </c>
      <c r="B565" s="10" t="s">
        <v>172</v>
      </c>
      <c r="C565" s="10" t="s">
        <v>408</v>
      </c>
      <c r="D565" s="10" t="s">
        <v>21</v>
      </c>
      <c r="E565" s="10">
        <v>30</v>
      </c>
      <c r="F565" s="10" t="s">
        <v>822</v>
      </c>
      <c r="H565" s="43" t="str">
        <f t="shared" si="80"/>
        <v>Tanggau</v>
      </c>
      <c r="I565" s="43" t="str">
        <f t="shared" si="81"/>
        <v/>
      </c>
      <c r="J565" s="43" t="str">
        <f t="shared" si="82"/>
        <v>Tanggau</v>
      </c>
      <c r="K565" s="43"/>
      <c r="L565" s="91" t="str">
        <f t="shared" si="83"/>
        <v>&lt;td&gt;Tanggau&lt;/td&gt;</v>
      </c>
      <c r="M565" s="91" t="str">
        <f t="shared" si="84"/>
        <v>&lt;td&gt;Kalimantan Barat&lt;/td&gt;</v>
      </c>
      <c r="N565" s="91" t="str">
        <f t="shared" si="85"/>
        <v>&lt;td&gt;Pontianak&lt;/td&gt;</v>
      </c>
      <c r="O565" s="91" t="str">
        <f t="shared" si="86"/>
        <v>&lt;td&gt;SAP&lt;/td&gt;</v>
      </c>
      <c r="P565" s="91" t="str">
        <f t="shared" si="87"/>
        <v>&lt;td&gt;30&lt;/td&gt;</v>
      </c>
      <c r="Q565" s="91" t="str">
        <f t="shared" si="88"/>
        <v>&lt;td align="center"&gt;Kunjungan setiap 2 minggu sekali&lt;/td&gt;</v>
      </c>
      <c r="R565" s="42"/>
      <c r="S565" s="98" t="str">
        <f t="shared" si="89"/>
        <v>&lt;tr&gt;&lt;td&gt;Tanggau&lt;/td&gt;&lt;td&gt;Kalimantan Barat&lt;/td&gt;&lt;td&gt;Pontianak&lt;/td&gt;&lt;td&gt;SAP&lt;/td&gt;&lt;td&gt;30&lt;/td&gt;&lt;td align="center"&gt;Kunjungan setiap 2 minggu sekali&lt;/td&gt;&lt;/tr&gt;</v>
      </c>
    </row>
    <row r="566" spans="1:19" s="8" customFormat="1" ht="21.95" customHeight="1" x14ac:dyDescent="0.25">
      <c r="A566" s="9" t="s">
        <v>823</v>
      </c>
      <c r="B566" s="10" t="s">
        <v>39</v>
      </c>
      <c r="C566" s="14" t="s">
        <v>43</v>
      </c>
      <c r="D566" s="14" t="s">
        <v>13</v>
      </c>
      <c r="E566" s="14" t="s">
        <v>44</v>
      </c>
      <c r="F566" s="10"/>
      <c r="H566" s="43" t="str">
        <f t="shared" si="80"/>
        <v>Tanjung Balai</v>
      </c>
      <c r="I566" s="43" t="str">
        <f t="shared" si="81"/>
        <v/>
      </c>
      <c r="J566" s="43" t="str">
        <f t="shared" si="82"/>
        <v>Tanjung Balai</v>
      </c>
      <c r="K566" s="43"/>
      <c r="L566" s="91" t="str">
        <f t="shared" si="83"/>
        <v>&lt;td&gt;Tanjung Balai&lt;/td&gt;</v>
      </c>
      <c r="M566" s="91" t="str">
        <f t="shared" si="84"/>
        <v>&lt;td&gt;Sumatera Utara&lt;/td&gt;</v>
      </c>
      <c r="N566" s="91" t="str">
        <f t="shared" si="85"/>
        <v>&lt;td&gt;SDSS Kisaran&lt;/td&gt;</v>
      </c>
      <c r="O566" s="91" t="str">
        <f t="shared" si="86"/>
        <v>&lt;td&gt;Web&lt;/td&gt;</v>
      </c>
      <c r="P566" s="91" t="str">
        <f t="shared" si="87"/>
        <v>&lt;td&gt;ST27A9&lt;/td&gt;</v>
      </c>
      <c r="Q566" s="91" t="str">
        <f t="shared" si="88"/>
        <v>&lt;td align="center"&gt;&lt;/td&gt;</v>
      </c>
      <c r="R566" s="42"/>
      <c r="S566" s="98" t="str">
        <f t="shared" si="89"/>
        <v>&lt;tr&gt;&lt;td&gt;Tanjung Balai&lt;/td&gt;&lt;td&gt;Sumatera Utara&lt;/td&gt;&lt;td&gt;SDSS Kisaran&lt;/td&gt;&lt;td&gt;Web&lt;/td&gt;&lt;td&gt;ST27A9&lt;/td&gt;&lt;td align="center"&gt;&lt;/td&gt;&lt;/tr&gt;</v>
      </c>
    </row>
    <row r="567" spans="1:19" s="8" customFormat="1" ht="21.95" customHeight="1" x14ac:dyDescent="0.25">
      <c r="A567" s="9" t="s">
        <v>824</v>
      </c>
      <c r="B567" s="10" t="s">
        <v>145</v>
      </c>
      <c r="C567" s="10" t="s">
        <v>145</v>
      </c>
      <c r="D567" s="10" t="s">
        <v>21</v>
      </c>
      <c r="E567" s="10">
        <v>33</v>
      </c>
      <c r="F567" s="10"/>
      <c r="H567" s="43" t="str">
        <f t="shared" si="80"/>
        <v>Tanjung Jabung Barat</v>
      </c>
      <c r="I567" s="43" t="str">
        <f t="shared" si="81"/>
        <v/>
      </c>
      <c r="J567" s="43" t="str">
        <f t="shared" si="82"/>
        <v>Tanjung Jabung Barat</v>
      </c>
      <c r="K567" s="43"/>
      <c r="L567" s="91" t="str">
        <f t="shared" si="83"/>
        <v>&lt;td&gt;Tanjung Jabung Barat&lt;/td&gt;</v>
      </c>
      <c r="M567" s="91" t="str">
        <f t="shared" si="84"/>
        <v>&lt;td&gt;Jambi&lt;/td&gt;</v>
      </c>
      <c r="N567" s="91" t="str">
        <f t="shared" si="85"/>
        <v>&lt;td&gt;Jambi&lt;/td&gt;</v>
      </c>
      <c r="O567" s="91" t="str">
        <f t="shared" si="86"/>
        <v>&lt;td&gt;SAP&lt;/td&gt;</v>
      </c>
      <c r="P567" s="91" t="str">
        <f t="shared" si="87"/>
        <v>&lt;td&gt;33&lt;/td&gt;</v>
      </c>
      <c r="Q567" s="91" t="str">
        <f t="shared" si="88"/>
        <v>&lt;td align="center"&gt;&lt;/td&gt;</v>
      </c>
      <c r="R567" s="42"/>
      <c r="S567" s="98" t="str">
        <f t="shared" si="89"/>
        <v>&lt;tr&gt;&lt;td&gt;Tanjung Jabung Barat&lt;/td&gt;&lt;td&gt;Jambi&lt;/td&gt;&lt;td&gt;Jambi&lt;/td&gt;&lt;td&gt;SAP&lt;/td&gt;&lt;td&gt;33&lt;/td&gt;&lt;td align="center"&gt;&lt;/td&gt;&lt;/tr&gt;</v>
      </c>
    </row>
    <row r="568" spans="1:19" s="8" customFormat="1" ht="21.95" customHeight="1" x14ac:dyDescent="0.25">
      <c r="A568" s="9" t="s">
        <v>825</v>
      </c>
      <c r="B568" s="10" t="s">
        <v>145</v>
      </c>
      <c r="C568" s="10" t="s">
        <v>145</v>
      </c>
      <c r="D568" s="10" t="s">
        <v>21</v>
      </c>
      <c r="E568" s="10">
        <v>33</v>
      </c>
      <c r="F568" s="10"/>
      <c r="H568" s="43" t="str">
        <f t="shared" si="80"/>
        <v>Tanjung Jabung Timur</v>
      </c>
      <c r="I568" s="43" t="str">
        <f t="shared" si="81"/>
        <v/>
      </c>
      <c r="J568" s="43" t="str">
        <f t="shared" si="82"/>
        <v>Tanjung Jabung Timur</v>
      </c>
      <c r="K568" s="43"/>
      <c r="L568" s="91" t="str">
        <f t="shared" si="83"/>
        <v>&lt;td&gt;Tanjung Jabung Timur&lt;/td&gt;</v>
      </c>
      <c r="M568" s="91" t="str">
        <f t="shared" si="84"/>
        <v>&lt;td&gt;Jambi&lt;/td&gt;</v>
      </c>
      <c r="N568" s="91" t="str">
        <f t="shared" si="85"/>
        <v>&lt;td&gt;Jambi&lt;/td&gt;</v>
      </c>
      <c r="O568" s="91" t="str">
        <f t="shared" si="86"/>
        <v>&lt;td&gt;SAP&lt;/td&gt;</v>
      </c>
      <c r="P568" s="91" t="str">
        <f t="shared" si="87"/>
        <v>&lt;td&gt;33&lt;/td&gt;</v>
      </c>
      <c r="Q568" s="91" t="str">
        <f t="shared" si="88"/>
        <v>&lt;td align="center"&gt;&lt;/td&gt;</v>
      </c>
      <c r="R568" s="42"/>
      <c r="S568" s="98" t="str">
        <f t="shared" si="89"/>
        <v>&lt;tr&gt;&lt;td&gt;Tanjung Jabung Timur&lt;/td&gt;&lt;td&gt;Jambi&lt;/td&gt;&lt;td&gt;Jambi&lt;/td&gt;&lt;td&gt;SAP&lt;/td&gt;&lt;td&gt;33&lt;/td&gt;&lt;td align="center"&gt;&lt;/td&gt;&lt;/tr&gt;</v>
      </c>
    </row>
    <row r="569" spans="1:19" s="8" customFormat="1" ht="21.95" customHeight="1" x14ac:dyDescent="0.25">
      <c r="A569" s="9" t="s">
        <v>826</v>
      </c>
      <c r="B569" s="10" t="s">
        <v>75</v>
      </c>
      <c r="C569" s="14" t="s">
        <v>162</v>
      </c>
      <c r="D569" s="14" t="s">
        <v>13</v>
      </c>
      <c r="E569" s="14" t="s">
        <v>163</v>
      </c>
      <c r="F569" s="10"/>
      <c r="H569" s="43" t="str">
        <f t="shared" si="80"/>
        <v>Tanjung Pandan</v>
      </c>
      <c r="I569" s="43" t="str">
        <f t="shared" si="81"/>
        <v/>
      </c>
      <c r="J569" s="43" t="str">
        <f t="shared" si="82"/>
        <v>Tanjung Pandan</v>
      </c>
      <c r="K569" s="43"/>
      <c r="L569" s="91" t="str">
        <f t="shared" si="83"/>
        <v>&lt;td&gt;Tanjung Pandan&lt;/td&gt;</v>
      </c>
      <c r="M569" s="91" t="str">
        <f t="shared" si="84"/>
        <v>&lt;td&gt;Bangka-Belitung&lt;/td&gt;</v>
      </c>
      <c r="N569" s="91" t="str">
        <f t="shared" si="85"/>
        <v>&lt;td&gt;SDSS Belitung&lt;/td&gt;</v>
      </c>
      <c r="O569" s="91" t="str">
        <f t="shared" si="86"/>
        <v>&lt;td&gt;Web&lt;/td&gt;</v>
      </c>
      <c r="P569" s="91" t="str">
        <f t="shared" si="87"/>
        <v>&lt;td&gt;ST23B4&lt;/td&gt;</v>
      </c>
      <c r="Q569" s="91" t="str">
        <f t="shared" si="88"/>
        <v>&lt;td align="center"&gt;&lt;/td&gt;</v>
      </c>
      <c r="R569" s="42"/>
      <c r="S569" s="98" t="str">
        <f t="shared" si="89"/>
        <v>&lt;tr&gt;&lt;td&gt;Tanjung Pandan&lt;/td&gt;&lt;td&gt;Bangka-Belitung&lt;/td&gt;&lt;td&gt;SDSS Belitung&lt;/td&gt;&lt;td&gt;Web&lt;/td&gt;&lt;td&gt;ST23B4&lt;/td&gt;&lt;td align="center"&gt;&lt;/td&gt;&lt;/tr&gt;</v>
      </c>
    </row>
    <row r="570" spans="1:19" s="8" customFormat="1" ht="21.95" customHeight="1" x14ac:dyDescent="0.25">
      <c r="A570" s="9" t="s">
        <v>827</v>
      </c>
      <c r="B570" s="10" t="s">
        <v>139</v>
      </c>
      <c r="C570" s="14" t="s">
        <v>192</v>
      </c>
      <c r="D570" s="14" t="s">
        <v>13</v>
      </c>
      <c r="E570" s="14" t="s">
        <v>193</v>
      </c>
      <c r="F570" s="10"/>
      <c r="H570" s="43" t="str">
        <f t="shared" si="80"/>
        <v>Tanjung Pinang</v>
      </c>
      <c r="I570" s="43" t="str">
        <f t="shared" si="81"/>
        <v/>
      </c>
      <c r="J570" s="43" t="str">
        <f t="shared" si="82"/>
        <v>Tanjung Pinang</v>
      </c>
      <c r="K570" s="43"/>
      <c r="L570" s="91" t="str">
        <f t="shared" si="83"/>
        <v>&lt;td&gt;Tanjung Pinang&lt;/td&gt;</v>
      </c>
      <c r="M570" s="91" t="str">
        <f t="shared" si="84"/>
        <v>&lt;td&gt;Kep. Riau&lt;/td&gt;</v>
      </c>
      <c r="N570" s="91" t="str">
        <f t="shared" si="85"/>
        <v>&lt;td&gt;SDSS Tanjung Pinang&lt;/td&gt;</v>
      </c>
      <c r="O570" s="91" t="str">
        <f t="shared" si="86"/>
        <v>&lt;td&gt;Web&lt;/td&gt;</v>
      </c>
      <c r="P570" s="91" t="str">
        <f t="shared" si="87"/>
        <v>&lt;td&gt;ST37A4&lt;/td&gt;</v>
      </c>
      <c r="Q570" s="91" t="str">
        <f t="shared" si="88"/>
        <v>&lt;td align="center"&gt;&lt;/td&gt;</v>
      </c>
      <c r="R570" s="42"/>
      <c r="S570" s="98" t="str">
        <f t="shared" si="89"/>
        <v>&lt;tr&gt;&lt;td&gt;Tanjung Pinang&lt;/td&gt;&lt;td&gt;Kep. Riau&lt;/td&gt;&lt;td&gt;SDSS Tanjung Pinang&lt;/td&gt;&lt;td&gt;Web&lt;/td&gt;&lt;td&gt;ST37A4&lt;/td&gt;&lt;td align="center"&gt;&lt;/td&gt;&lt;/tr&gt;</v>
      </c>
    </row>
    <row r="571" spans="1:19" s="8" customFormat="1" ht="21.95" customHeight="1" x14ac:dyDescent="0.25">
      <c r="A571" s="9" t="s">
        <v>828</v>
      </c>
      <c r="B571" s="10" t="s">
        <v>239</v>
      </c>
      <c r="C571" s="16" t="s">
        <v>240</v>
      </c>
      <c r="D571" s="16" t="s">
        <v>13</v>
      </c>
      <c r="E571" s="16" t="s">
        <v>241</v>
      </c>
      <c r="F571" s="10"/>
      <c r="H571" s="43" t="str">
        <f t="shared" si="80"/>
        <v>Tanjung Selor</v>
      </c>
      <c r="I571" s="43" t="str">
        <f t="shared" si="81"/>
        <v/>
      </c>
      <c r="J571" s="43" t="str">
        <f t="shared" si="82"/>
        <v>Tanjung Selor</v>
      </c>
      <c r="K571" s="43"/>
      <c r="L571" s="91" t="str">
        <f t="shared" si="83"/>
        <v>&lt;td&gt;Tanjung Selor&lt;/td&gt;</v>
      </c>
      <c r="M571" s="91" t="str">
        <f t="shared" si="84"/>
        <v>&lt;td&gt;Kalimantan Utara&lt;/td&gt;</v>
      </c>
      <c r="N571" s="91" t="str">
        <f t="shared" si="85"/>
        <v>&lt;td&gt;SSR Tanjung Selor&lt;/td&gt;</v>
      </c>
      <c r="O571" s="91" t="str">
        <f t="shared" si="86"/>
        <v>&lt;td&gt;Web&lt;/td&gt;</v>
      </c>
      <c r="P571" s="91" t="str">
        <f t="shared" si="87"/>
        <v>&lt;td&gt;SR19C6&lt;/td&gt;</v>
      </c>
      <c r="Q571" s="91" t="str">
        <f t="shared" si="88"/>
        <v>&lt;td align="center"&gt;&lt;/td&gt;</v>
      </c>
      <c r="R571" s="42"/>
      <c r="S571" s="98" t="str">
        <f t="shared" si="89"/>
        <v>&lt;tr&gt;&lt;td&gt;Tanjung Selor&lt;/td&gt;&lt;td&gt;Kalimantan Utara&lt;/td&gt;&lt;td&gt;SSR Tanjung Selor&lt;/td&gt;&lt;td&gt;Web&lt;/td&gt;&lt;td&gt;SR19C6&lt;/td&gt;&lt;td align="center"&gt;&lt;/td&gt;&lt;/tr&gt;</v>
      </c>
    </row>
    <row r="572" spans="1:19" s="8" customFormat="1" ht="21.95" customHeight="1" x14ac:dyDescent="0.25">
      <c r="A572" s="9" t="s">
        <v>829</v>
      </c>
      <c r="B572" s="10" t="s">
        <v>39</v>
      </c>
      <c r="C572" s="14" t="s">
        <v>40</v>
      </c>
      <c r="D572" s="14" t="s">
        <v>13</v>
      </c>
      <c r="E572" s="14" t="s">
        <v>41</v>
      </c>
      <c r="F572" s="10"/>
      <c r="H572" s="43" t="str">
        <f t="shared" si="80"/>
        <v>Tapanuli Selatan</v>
      </c>
      <c r="I572" s="43" t="str">
        <f t="shared" si="81"/>
        <v/>
      </c>
      <c r="J572" s="43" t="str">
        <f t="shared" si="82"/>
        <v>Tapanuli Selatan</v>
      </c>
      <c r="K572" s="43"/>
      <c r="L572" s="91" t="str">
        <f t="shared" si="83"/>
        <v>&lt;td&gt;Tapanuli Selatan&lt;/td&gt;</v>
      </c>
      <c r="M572" s="91" t="str">
        <f t="shared" si="84"/>
        <v>&lt;td&gt;Sumatera Utara&lt;/td&gt;</v>
      </c>
      <c r="N572" s="91" t="str">
        <f t="shared" si="85"/>
        <v>&lt;td&gt;SDSS Padang Sidempuan&lt;/td&gt;</v>
      </c>
      <c r="O572" s="91" t="str">
        <f t="shared" si="86"/>
        <v>&lt;td&gt;Web&lt;/td&gt;</v>
      </c>
      <c r="P572" s="91" t="str">
        <f t="shared" si="87"/>
        <v>&lt;td&gt;ST27B1&lt;/td&gt;</v>
      </c>
      <c r="Q572" s="91" t="str">
        <f t="shared" si="88"/>
        <v>&lt;td align="center"&gt;&lt;/td&gt;</v>
      </c>
      <c r="R572" s="42"/>
      <c r="S572" s="98" t="str">
        <f t="shared" si="89"/>
        <v>&lt;tr&gt;&lt;td&gt;Tapanuli Selatan&lt;/td&gt;&lt;td&gt;Sumatera Utara&lt;/td&gt;&lt;td&gt;SDSS Padang Sidempuan&lt;/td&gt;&lt;td&gt;Web&lt;/td&gt;&lt;td&gt;ST27B1&lt;/td&gt;&lt;td align="center"&gt;&lt;/td&gt;&lt;/tr&gt;</v>
      </c>
    </row>
    <row r="573" spans="1:19" s="8" customFormat="1" ht="21.95" customHeight="1" x14ac:dyDescent="0.25">
      <c r="A573" s="9" t="s">
        <v>830</v>
      </c>
      <c r="B573" s="10" t="s">
        <v>39</v>
      </c>
      <c r="C573" s="14" t="s">
        <v>40</v>
      </c>
      <c r="D573" s="14" t="s">
        <v>13</v>
      </c>
      <c r="E573" s="14" t="s">
        <v>41</v>
      </c>
      <c r="F573" s="10"/>
      <c r="H573" s="43" t="str">
        <f t="shared" si="80"/>
        <v>Tapanuli Tengah</v>
      </c>
      <c r="I573" s="43" t="str">
        <f t="shared" si="81"/>
        <v/>
      </c>
      <c r="J573" s="43" t="str">
        <f t="shared" si="82"/>
        <v>Tapanuli Tengah</v>
      </c>
      <c r="K573" s="43"/>
      <c r="L573" s="91" t="str">
        <f t="shared" si="83"/>
        <v>&lt;td&gt;Tapanuli Tengah&lt;/td&gt;</v>
      </c>
      <c r="M573" s="91" t="str">
        <f t="shared" si="84"/>
        <v>&lt;td&gt;Sumatera Utara&lt;/td&gt;</v>
      </c>
      <c r="N573" s="91" t="str">
        <f t="shared" si="85"/>
        <v>&lt;td&gt;SDSS Padang Sidempuan&lt;/td&gt;</v>
      </c>
      <c r="O573" s="91" t="str">
        <f t="shared" si="86"/>
        <v>&lt;td&gt;Web&lt;/td&gt;</v>
      </c>
      <c r="P573" s="91" t="str">
        <f t="shared" si="87"/>
        <v>&lt;td&gt;ST27B1&lt;/td&gt;</v>
      </c>
      <c r="Q573" s="91" t="str">
        <f t="shared" si="88"/>
        <v>&lt;td align="center"&gt;&lt;/td&gt;</v>
      </c>
      <c r="R573" s="42"/>
      <c r="S573" s="98" t="str">
        <f t="shared" si="89"/>
        <v>&lt;tr&gt;&lt;td&gt;Tapanuli Tengah&lt;/td&gt;&lt;td&gt;Sumatera Utara&lt;/td&gt;&lt;td&gt;SDSS Padang Sidempuan&lt;/td&gt;&lt;td&gt;Web&lt;/td&gt;&lt;td&gt;ST27B1&lt;/td&gt;&lt;td align="center"&gt;&lt;/td&gt;&lt;/tr&gt;</v>
      </c>
    </row>
    <row r="574" spans="1:19" s="8" customFormat="1" ht="21.95" customHeight="1" x14ac:dyDescent="0.25">
      <c r="A574" s="9" t="s">
        <v>831</v>
      </c>
      <c r="B574" s="10" t="s">
        <v>39</v>
      </c>
      <c r="C574" s="14" t="s">
        <v>40</v>
      </c>
      <c r="D574" s="14" t="s">
        <v>13</v>
      </c>
      <c r="E574" s="14" t="s">
        <v>41</v>
      </c>
      <c r="F574" s="10"/>
      <c r="H574" s="43" t="str">
        <f t="shared" si="80"/>
        <v>Tapanuli Utara</v>
      </c>
      <c r="I574" s="43" t="str">
        <f t="shared" si="81"/>
        <v/>
      </c>
      <c r="J574" s="43" t="str">
        <f t="shared" si="82"/>
        <v>Tapanuli Utara</v>
      </c>
      <c r="K574" s="43"/>
      <c r="L574" s="91" t="str">
        <f t="shared" si="83"/>
        <v>&lt;td&gt;Tapanuli Utara&lt;/td&gt;</v>
      </c>
      <c r="M574" s="91" t="str">
        <f t="shared" si="84"/>
        <v>&lt;td&gt;Sumatera Utara&lt;/td&gt;</v>
      </c>
      <c r="N574" s="91" t="str">
        <f t="shared" si="85"/>
        <v>&lt;td&gt;SDSS Padang Sidempuan&lt;/td&gt;</v>
      </c>
      <c r="O574" s="91" t="str">
        <f t="shared" si="86"/>
        <v>&lt;td&gt;Web&lt;/td&gt;</v>
      </c>
      <c r="P574" s="91" t="str">
        <f t="shared" si="87"/>
        <v>&lt;td&gt;ST27B1&lt;/td&gt;</v>
      </c>
      <c r="Q574" s="91" t="str">
        <f t="shared" si="88"/>
        <v>&lt;td align="center"&gt;&lt;/td&gt;</v>
      </c>
      <c r="R574" s="42"/>
      <c r="S574" s="98" t="str">
        <f t="shared" si="89"/>
        <v>&lt;tr&gt;&lt;td&gt;Tapanuli Utara&lt;/td&gt;&lt;td&gt;Sumatera Utara&lt;/td&gt;&lt;td&gt;SDSS Padang Sidempuan&lt;/td&gt;&lt;td&gt;Web&lt;/td&gt;&lt;td&gt;ST27B1&lt;/td&gt;&lt;td align="center"&gt;&lt;/td&gt;&lt;/tr&gt;</v>
      </c>
    </row>
    <row r="575" spans="1:19" s="8" customFormat="1" ht="21.95" customHeight="1" x14ac:dyDescent="0.25">
      <c r="A575" s="9" t="s">
        <v>832</v>
      </c>
      <c r="B575" s="10" t="s">
        <v>59</v>
      </c>
      <c r="C575" s="10" t="s">
        <v>60</v>
      </c>
      <c r="D575" s="10" t="s">
        <v>21</v>
      </c>
      <c r="E575" s="10">
        <v>22</v>
      </c>
      <c r="F575" s="10"/>
      <c r="H575" s="43" t="str">
        <f t="shared" si="80"/>
        <v>Tapin</v>
      </c>
      <c r="I575" s="43" t="str">
        <f t="shared" si="81"/>
        <v/>
      </c>
      <c r="J575" s="43" t="str">
        <f t="shared" si="82"/>
        <v>Tapin</v>
      </c>
      <c r="K575" s="43"/>
      <c r="L575" s="91" t="str">
        <f t="shared" si="83"/>
        <v>&lt;td&gt;Tapin&lt;/td&gt;</v>
      </c>
      <c r="M575" s="91" t="str">
        <f t="shared" si="84"/>
        <v>&lt;td&gt;Kalimantan Selatan&lt;/td&gt;</v>
      </c>
      <c r="N575" s="91" t="str">
        <f t="shared" si="85"/>
        <v>&lt;td&gt;Banjarmasin&lt;/td&gt;</v>
      </c>
      <c r="O575" s="91" t="str">
        <f t="shared" si="86"/>
        <v>&lt;td&gt;SAP&lt;/td&gt;</v>
      </c>
      <c r="P575" s="91" t="str">
        <f t="shared" si="87"/>
        <v>&lt;td&gt;22&lt;/td&gt;</v>
      </c>
      <c r="Q575" s="91" t="str">
        <f t="shared" si="88"/>
        <v>&lt;td align="center"&gt;&lt;/td&gt;</v>
      </c>
      <c r="R575" s="42"/>
      <c r="S575" s="98" t="str">
        <f t="shared" si="89"/>
        <v>&lt;tr&gt;&lt;td&gt;Tapin&lt;/td&gt;&lt;td&gt;Kalimantan Selatan&lt;/td&gt;&lt;td&gt;Banjarmasin&lt;/td&gt;&lt;td&gt;SAP&lt;/td&gt;&lt;td&gt;22&lt;/td&gt;&lt;td align="center"&gt;&lt;/td&gt;&lt;/tr&gt;</v>
      </c>
    </row>
    <row r="576" spans="1:19" s="8" customFormat="1" ht="21.95" customHeight="1" x14ac:dyDescent="0.25">
      <c r="A576" s="9" t="s">
        <v>833</v>
      </c>
      <c r="B576" s="10" t="s">
        <v>239</v>
      </c>
      <c r="C576" s="14" t="s">
        <v>499</v>
      </c>
      <c r="D576" s="14" t="s">
        <v>13</v>
      </c>
      <c r="E576" s="14" t="s">
        <v>500</v>
      </c>
      <c r="F576" s="10"/>
      <c r="H576" s="43" t="str">
        <f t="shared" si="80"/>
        <v>Tarakan</v>
      </c>
      <c r="I576" s="43" t="str">
        <f t="shared" si="81"/>
        <v/>
      </c>
      <c r="J576" s="43" t="str">
        <f t="shared" si="82"/>
        <v>Tarakan</v>
      </c>
      <c r="K576" s="43"/>
      <c r="L576" s="91" t="str">
        <f t="shared" si="83"/>
        <v>&lt;td&gt;Tarakan&lt;/td&gt;</v>
      </c>
      <c r="M576" s="91" t="str">
        <f t="shared" si="84"/>
        <v>&lt;td&gt;Kalimantan Utara&lt;/td&gt;</v>
      </c>
      <c r="N576" s="91" t="str">
        <f t="shared" si="85"/>
        <v>&lt;td&gt;SDSS Tarakan&lt;/td&gt;</v>
      </c>
      <c r="O576" s="91" t="str">
        <f t="shared" si="86"/>
        <v>&lt;td&gt;Web&lt;/td&gt;</v>
      </c>
      <c r="P576" s="91" t="str">
        <f t="shared" si="87"/>
        <v>&lt;td&gt;ST19A3&lt;/td&gt;</v>
      </c>
      <c r="Q576" s="91" t="str">
        <f t="shared" si="88"/>
        <v>&lt;td align="center"&gt;&lt;/td&gt;</v>
      </c>
      <c r="R576" s="42"/>
      <c r="S576" s="98" t="str">
        <f t="shared" si="89"/>
        <v>&lt;tr&gt;&lt;td&gt;Tarakan&lt;/td&gt;&lt;td&gt;Kalimantan Utara&lt;/td&gt;&lt;td&gt;SDSS Tarakan&lt;/td&gt;&lt;td&gt;Web&lt;/td&gt;&lt;td&gt;ST19A3&lt;/td&gt;&lt;td align="center"&gt;&lt;/td&gt;&lt;/tr&gt;</v>
      </c>
    </row>
    <row r="577" spans="1:19" s="8" customFormat="1" ht="21.95" customHeight="1" x14ac:dyDescent="0.25">
      <c r="A577" s="9" t="s">
        <v>834</v>
      </c>
      <c r="B577" s="10" t="s">
        <v>39</v>
      </c>
      <c r="C577" s="14" t="s">
        <v>40</v>
      </c>
      <c r="D577" s="14" t="s">
        <v>13</v>
      </c>
      <c r="E577" s="14" t="s">
        <v>41</v>
      </c>
      <c r="F577" s="10"/>
      <c r="H577" s="43" t="str">
        <f t="shared" si="80"/>
        <v>Tarutung Tapanuli</v>
      </c>
      <c r="I577" s="43" t="str">
        <f t="shared" si="81"/>
        <v/>
      </c>
      <c r="J577" s="43" t="str">
        <f t="shared" si="82"/>
        <v>Tarutung Tapanuli</v>
      </c>
      <c r="K577" s="43"/>
      <c r="L577" s="91" t="str">
        <f t="shared" si="83"/>
        <v>&lt;td&gt;Tarutung Tapanuli&lt;/td&gt;</v>
      </c>
      <c r="M577" s="91" t="str">
        <f t="shared" si="84"/>
        <v>&lt;td&gt;Sumatera Utara&lt;/td&gt;</v>
      </c>
      <c r="N577" s="91" t="str">
        <f t="shared" si="85"/>
        <v>&lt;td&gt;SDSS Padang Sidempuan&lt;/td&gt;</v>
      </c>
      <c r="O577" s="91" t="str">
        <f t="shared" si="86"/>
        <v>&lt;td&gt;Web&lt;/td&gt;</v>
      </c>
      <c r="P577" s="91" t="str">
        <f t="shared" si="87"/>
        <v>&lt;td&gt;ST27B1&lt;/td&gt;</v>
      </c>
      <c r="Q577" s="91" t="str">
        <f t="shared" si="88"/>
        <v>&lt;td align="center"&gt;&lt;/td&gt;</v>
      </c>
      <c r="R577" s="42"/>
      <c r="S577" s="98" t="str">
        <f t="shared" si="89"/>
        <v>&lt;tr&gt;&lt;td&gt;Tarutung Tapanuli&lt;/td&gt;&lt;td&gt;Sumatera Utara&lt;/td&gt;&lt;td&gt;SDSS Padang Sidempuan&lt;/td&gt;&lt;td&gt;Web&lt;/td&gt;&lt;td&gt;ST27B1&lt;/td&gt;&lt;td align="center"&gt;&lt;/td&gt;&lt;/tr&gt;</v>
      </c>
    </row>
    <row r="578" spans="1:19" s="8" customFormat="1" ht="21.95" customHeight="1" x14ac:dyDescent="0.25">
      <c r="A578" s="9" t="s">
        <v>835</v>
      </c>
      <c r="B578" s="10" t="s">
        <v>69</v>
      </c>
      <c r="C578" s="14" t="s">
        <v>96</v>
      </c>
      <c r="D578" s="14" t="s">
        <v>13</v>
      </c>
      <c r="E578" s="14" t="s">
        <v>97</v>
      </c>
      <c r="F578" s="10"/>
      <c r="H578" s="43" t="str">
        <f t="shared" si="80"/>
        <v>Tasikmalaya</v>
      </c>
      <c r="I578" s="43" t="str">
        <f t="shared" si="81"/>
        <v/>
      </c>
      <c r="J578" s="43" t="str">
        <f t="shared" si="82"/>
        <v>Tasikmalaya</v>
      </c>
      <c r="K578" s="43"/>
      <c r="L578" s="91" t="str">
        <f t="shared" si="83"/>
        <v>&lt;td&gt;Tasikmalaya&lt;/td&gt;</v>
      </c>
      <c r="M578" s="91" t="str">
        <f t="shared" si="84"/>
        <v>&lt;td&gt;Jawa Barat&lt;/td&gt;</v>
      </c>
      <c r="N578" s="91" t="str">
        <f t="shared" si="85"/>
        <v>&lt;td&gt;SDSS Tasikmalaya&lt;/td&gt;</v>
      </c>
      <c r="O578" s="91" t="str">
        <f t="shared" si="86"/>
        <v>&lt;td&gt;Web&lt;/td&gt;</v>
      </c>
      <c r="P578" s="91" t="str">
        <f t="shared" si="87"/>
        <v>&lt;td&gt;ST13B1&lt;/td&gt;</v>
      </c>
      <c r="Q578" s="91" t="str">
        <f t="shared" si="88"/>
        <v>&lt;td align="center"&gt;&lt;/td&gt;</v>
      </c>
      <c r="R578" s="42"/>
      <c r="S578" s="98" t="str">
        <f t="shared" si="89"/>
        <v>&lt;tr&gt;&lt;td&gt;Tasikmalaya&lt;/td&gt;&lt;td&gt;Jawa Barat&lt;/td&gt;&lt;td&gt;SDSS Tasikmalaya&lt;/td&gt;&lt;td&gt;Web&lt;/td&gt;&lt;td&gt;ST13B1&lt;/td&gt;&lt;td align="center"&gt;&lt;/td&gt;&lt;/tr&gt;</v>
      </c>
    </row>
    <row r="579" spans="1:19" s="8" customFormat="1" ht="21.95" customHeight="1" x14ac:dyDescent="0.25">
      <c r="A579" s="9" t="s">
        <v>836</v>
      </c>
      <c r="B579" s="10" t="s">
        <v>39</v>
      </c>
      <c r="C579" s="14" t="s">
        <v>43</v>
      </c>
      <c r="D579" s="14" t="s">
        <v>13</v>
      </c>
      <c r="E579" s="14" t="s">
        <v>44</v>
      </c>
      <c r="F579" s="10"/>
      <c r="H579" s="43" t="str">
        <f t="shared" si="80"/>
        <v>Tebing Tinggi</v>
      </c>
      <c r="I579" s="43" t="str">
        <f t="shared" si="81"/>
        <v/>
      </c>
      <c r="J579" s="43" t="str">
        <f t="shared" si="82"/>
        <v>Tebing Tinggi</v>
      </c>
      <c r="K579" s="43"/>
      <c r="L579" s="91" t="str">
        <f t="shared" si="83"/>
        <v>&lt;td&gt;Tebing Tinggi&lt;/td&gt;</v>
      </c>
      <c r="M579" s="91" t="str">
        <f t="shared" si="84"/>
        <v>&lt;td&gt;Sumatera Utara&lt;/td&gt;</v>
      </c>
      <c r="N579" s="91" t="str">
        <f t="shared" si="85"/>
        <v>&lt;td&gt;SDSS Kisaran&lt;/td&gt;</v>
      </c>
      <c r="O579" s="91" t="str">
        <f t="shared" si="86"/>
        <v>&lt;td&gt;Web&lt;/td&gt;</v>
      </c>
      <c r="P579" s="91" t="str">
        <f t="shared" si="87"/>
        <v>&lt;td&gt;ST27A9&lt;/td&gt;</v>
      </c>
      <c r="Q579" s="91" t="str">
        <f t="shared" si="88"/>
        <v>&lt;td align="center"&gt;&lt;/td&gt;</v>
      </c>
      <c r="R579" s="42"/>
      <c r="S579" s="98" t="str">
        <f t="shared" si="89"/>
        <v>&lt;tr&gt;&lt;td&gt;Tebing Tinggi&lt;/td&gt;&lt;td&gt;Sumatera Utara&lt;/td&gt;&lt;td&gt;SDSS Kisaran&lt;/td&gt;&lt;td&gt;Web&lt;/td&gt;&lt;td&gt;ST27A9&lt;/td&gt;&lt;td align="center"&gt;&lt;/td&gt;&lt;/tr&gt;</v>
      </c>
    </row>
    <row r="580" spans="1:19" s="8" customFormat="1" ht="21.95" customHeight="1" x14ac:dyDescent="0.25">
      <c r="A580" s="9" t="s">
        <v>837</v>
      </c>
      <c r="B580" s="10" t="s">
        <v>145</v>
      </c>
      <c r="C580" s="10" t="s">
        <v>145</v>
      </c>
      <c r="D580" s="10" t="s">
        <v>21</v>
      </c>
      <c r="E580" s="10">
        <v>33</v>
      </c>
      <c r="F580" s="10"/>
      <c r="H580" s="43" t="str">
        <f t="shared" si="80"/>
        <v>Tebo</v>
      </c>
      <c r="I580" s="43" t="str">
        <f t="shared" si="81"/>
        <v/>
      </c>
      <c r="J580" s="43" t="str">
        <f t="shared" si="82"/>
        <v>Tebo</v>
      </c>
      <c r="K580" s="43"/>
      <c r="L580" s="91" t="str">
        <f t="shared" si="83"/>
        <v>&lt;td&gt;Tebo&lt;/td&gt;</v>
      </c>
      <c r="M580" s="91" t="str">
        <f t="shared" si="84"/>
        <v>&lt;td&gt;Jambi&lt;/td&gt;</v>
      </c>
      <c r="N580" s="91" t="str">
        <f t="shared" si="85"/>
        <v>&lt;td&gt;Jambi&lt;/td&gt;</v>
      </c>
      <c r="O580" s="91" t="str">
        <f t="shared" si="86"/>
        <v>&lt;td&gt;SAP&lt;/td&gt;</v>
      </c>
      <c r="P580" s="91" t="str">
        <f t="shared" si="87"/>
        <v>&lt;td&gt;33&lt;/td&gt;</v>
      </c>
      <c r="Q580" s="91" t="str">
        <f t="shared" si="88"/>
        <v>&lt;td align="center"&gt;&lt;/td&gt;</v>
      </c>
      <c r="R580" s="42"/>
      <c r="S580" s="98" t="str">
        <f t="shared" si="89"/>
        <v>&lt;tr&gt;&lt;td&gt;Tebo&lt;/td&gt;&lt;td&gt;Jambi&lt;/td&gt;&lt;td&gt;Jambi&lt;/td&gt;&lt;td&gt;SAP&lt;/td&gt;&lt;td&gt;33&lt;/td&gt;&lt;td align="center"&gt;&lt;/td&gt;&lt;/tr&gt;</v>
      </c>
    </row>
    <row r="581" spans="1:19" s="8" customFormat="1" ht="21.95" customHeight="1" x14ac:dyDescent="0.25">
      <c r="A581" s="9" t="s">
        <v>838</v>
      </c>
      <c r="B581" s="10" t="s">
        <v>100</v>
      </c>
      <c r="C581" s="14" t="s">
        <v>230</v>
      </c>
      <c r="D581" s="14" t="s">
        <v>13</v>
      </c>
      <c r="E581" s="14" t="s">
        <v>231</v>
      </c>
      <c r="F581" s="10"/>
      <c r="H581" s="43" t="str">
        <f t="shared" si="80"/>
        <v>Tegal</v>
      </c>
      <c r="I581" s="43" t="str">
        <f t="shared" si="81"/>
        <v/>
      </c>
      <c r="J581" s="43" t="str">
        <f t="shared" si="82"/>
        <v>Tegal</v>
      </c>
      <c r="K581" s="43"/>
      <c r="L581" s="91" t="str">
        <f t="shared" si="83"/>
        <v>&lt;td&gt;Tegal&lt;/td&gt;</v>
      </c>
      <c r="M581" s="91" t="str">
        <f t="shared" si="84"/>
        <v>&lt;td&gt;Jawa Tengah&lt;/td&gt;</v>
      </c>
      <c r="N581" s="91" t="str">
        <f t="shared" si="85"/>
        <v>&lt;td&gt;SDSS Tegal&lt;/td&gt;</v>
      </c>
      <c r="O581" s="91" t="str">
        <f t="shared" si="86"/>
        <v>&lt;td&gt;Web&lt;/td&gt;</v>
      </c>
      <c r="P581" s="91" t="str">
        <f t="shared" si="87"/>
        <v>&lt;td&gt;ST14A7&lt;/td&gt;</v>
      </c>
      <c r="Q581" s="91" t="str">
        <f t="shared" si="88"/>
        <v>&lt;td align="center"&gt;&lt;/td&gt;</v>
      </c>
      <c r="R581" s="42"/>
      <c r="S581" s="98" t="str">
        <f t="shared" si="89"/>
        <v>&lt;tr&gt;&lt;td&gt;Tegal&lt;/td&gt;&lt;td&gt;Jawa Tengah&lt;/td&gt;&lt;td&gt;SDSS Tegal&lt;/td&gt;&lt;td&gt;Web&lt;/td&gt;&lt;td&gt;ST14A7&lt;/td&gt;&lt;td align="center"&gt;&lt;/td&gt;&lt;/tr&gt;</v>
      </c>
    </row>
    <row r="582" spans="1:19" s="8" customFormat="1" ht="21.95" customHeight="1" x14ac:dyDescent="0.25">
      <c r="A582" s="9" t="s">
        <v>839</v>
      </c>
      <c r="B582" s="10" t="s">
        <v>343</v>
      </c>
      <c r="C582" s="11" t="s">
        <v>8</v>
      </c>
      <c r="D582" s="12" t="s">
        <v>9</v>
      </c>
      <c r="E582" s="12" t="s">
        <v>9</v>
      </c>
      <c r="F582" s="10"/>
      <c r="H582" s="43" t="str">
        <f t="shared" ref="H582:H613" si="90">IFERROR(LEFT(A582,SEARCH(" -",A582)-1),A582)</f>
        <v>Teluk Bintuni</v>
      </c>
      <c r="I582" s="43" t="str">
        <f t="shared" ref="I582:I613" si="91">IFERROR(RIGHT(A582,LEN(A582)-SEARCH(" - ",A582)-2),"")</f>
        <v/>
      </c>
      <c r="J582" s="43" t="str">
        <f t="shared" ref="J582:J613" si="92">IF(I582="",H582,H582&amp;" - "&amp;$I$1&amp;I582)</f>
        <v>Teluk Bintuni</v>
      </c>
      <c r="K582" s="43"/>
      <c r="L582" s="91" t="str">
        <f t="shared" ref="L582:L613" si="93">$L$1&amp;J582&amp;$L$2</f>
        <v>&lt;td&gt;Teluk Bintuni&lt;/td&gt;</v>
      </c>
      <c r="M582" s="91" t="str">
        <f t="shared" ref="M582:M613" si="94">$L$1&amp;B582&amp;$L$2</f>
        <v>&lt;td&gt;Papua Barat&lt;/td&gt;</v>
      </c>
      <c r="N582" s="91" t="str">
        <f t="shared" ref="N582:N613" si="95">$L$1&amp;C582&amp;$L$2</f>
        <v>&lt;td&gt;Out of Coverage&lt;/td&gt;</v>
      </c>
      <c r="O582" s="91" t="str">
        <f>$L$1&amp;D582&amp;$L$2</f>
        <v>&lt;td&gt;-&lt;/td&gt;</v>
      </c>
      <c r="P582" s="91" t="str">
        <f>$L$1&amp;E582&amp;$L$2</f>
        <v>&lt;td&gt;-&lt;/td&gt;</v>
      </c>
      <c r="Q582" s="91" t="str">
        <f>$Q$1&amp;F582&amp;$L$2</f>
        <v>&lt;td align="center"&gt;&lt;/td&gt;</v>
      </c>
      <c r="R582" s="42"/>
      <c r="S582" s="98" t="str">
        <f t="shared" ref="S582:S613" si="96">$P$1&amp;L582&amp;M582&amp;N582&amp;O582&amp;P582&amp;Q582&amp;$P$2</f>
        <v>&lt;tr&gt;&lt;td&gt;Teluk Bintuni&lt;/td&gt;&lt;td&gt;Papua Barat&lt;/td&gt;&lt;td&gt;Out of Coverage&lt;/td&gt;&lt;td&gt;-&lt;/td&gt;&lt;td&gt;-&lt;/td&gt;&lt;td align="center"&gt;&lt;/td&gt;&lt;/tr&gt;</v>
      </c>
    </row>
    <row r="583" spans="1:19" s="8" customFormat="1" ht="21.95" customHeight="1" x14ac:dyDescent="0.25">
      <c r="A583" s="9" t="s">
        <v>840</v>
      </c>
      <c r="B583" s="10" t="s">
        <v>343</v>
      </c>
      <c r="C583" s="11" t="s">
        <v>8</v>
      </c>
      <c r="D583" s="12" t="s">
        <v>9</v>
      </c>
      <c r="E583" s="12" t="s">
        <v>9</v>
      </c>
      <c r="F583" s="10"/>
      <c r="H583" s="43" t="str">
        <f t="shared" si="90"/>
        <v>Teluk Wondama</v>
      </c>
      <c r="I583" s="43" t="str">
        <f t="shared" si="91"/>
        <v/>
      </c>
      <c r="J583" s="43" t="str">
        <f t="shared" si="92"/>
        <v>Teluk Wondama</v>
      </c>
      <c r="K583" s="43"/>
      <c r="L583" s="91" t="str">
        <f t="shared" si="93"/>
        <v>&lt;td&gt;Teluk Wondama&lt;/td&gt;</v>
      </c>
      <c r="M583" s="91" t="str">
        <f t="shared" si="94"/>
        <v>&lt;td&gt;Papua Barat&lt;/td&gt;</v>
      </c>
      <c r="N583" s="91" t="str">
        <f t="shared" si="95"/>
        <v>&lt;td&gt;Out of Coverage&lt;/td&gt;</v>
      </c>
      <c r="O583" s="91" t="str">
        <f>$L$1&amp;D583&amp;$L$2</f>
        <v>&lt;td&gt;-&lt;/td&gt;</v>
      </c>
      <c r="P583" s="91" t="str">
        <f>$L$1&amp;E583&amp;$L$2</f>
        <v>&lt;td&gt;-&lt;/td&gt;</v>
      </c>
      <c r="Q583" s="91" t="str">
        <f>$Q$1&amp;F583&amp;$L$2</f>
        <v>&lt;td align="center"&gt;&lt;/td&gt;</v>
      </c>
      <c r="R583" s="42"/>
      <c r="S583" s="98" t="str">
        <f t="shared" si="96"/>
        <v>&lt;tr&gt;&lt;td&gt;Teluk Wondama&lt;/td&gt;&lt;td&gt;Papua Barat&lt;/td&gt;&lt;td&gt;Out of Coverage&lt;/td&gt;&lt;td&gt;-&lt;/td&gt;&lt;td&gt;-&lt;/td&gt;&lt;td align="center"&gt;&lt;/td&gt;&lt;/tr&gt;</v>
      </c>
    </row>
    <row r="584" spans="1:19" s="8" customFormat="1" ht="21.95" customHeight="1" x14ac:dyDescent="0.25">
      <c r="A584" s="9" t="s">
        <v>841</v>
      </c>
      <c r="B584" s="10" t="s">
        <v>100</v>
      </c>
      <c r="C584" s="10" t="s">
        <v>141</v>
      </c>
      <c r="D584" s="10" t="s">
        <v>21</v>
      </c>
      <c r="E584" s="10">
        <v>15</v>
      </c>
      <c r="F584" s="27" t="s">
        <v>842</v>
      </c>
      <c r="H584" s="43" t="str">
        <f t="shared" si="90"/>
        <v>Temanggung</v>
      </c>
      <c r="I584" s="43" t="str">
        <f t="shared" si="91"/>
        <v/>
      </c>
      <c r="J584" s="43" t="str">
        <f t="shared" si="92"/>
        <v>Temanggung</v>
      </c>
      <c r="K584" s="43"/>
      <c r="L584" s="91" t="str">
        <f t="shared" si="93"/>
        <v>&lt;td&gt;Temanggung&lt;/td&gt;</v>
      </c>
      <c r="M584" s="91" t="str">
        <f t="shared" si="94"/>
        <v>&lt;td&gt;Jawa Tengah&lt;/td&gt;</v>
      </c>
      <c r="N584" s="91" t="str">
        <f t="shared" si="95"/>
        <v>&lt;td&gt;Semarang&lt;/td&gt;</v>
      </c>
      <c r="O584" s="91" t="str">
        <f>$L$1&amp;D584&amp;$L$2</f>
        <v>&lt;td&gt;SAP&lt;/td&gt;</v>
      </c>
      <c r="P584" s="91" t="str">
        <f>$L$1&amp;E584&amp;$L$2</f>
        <v>&lt;td&gt;15&lt;/td&gt;</v>
      </c>
      <c r="Q584" s="91" t="str">
        <f>$Q$1&amp;F584&amp;$L$2</f>
        <v>&lt;td align="center"&gt;3a (kunjungan tiap Sabtu dari SASS Multi Salatiga)&lt;/td&gt;</v>
      </c>
      <c r="R584" s="42"/>
      <c r="S584" s="98" t="str">
        <f t="shared" si="96"/>
        <v>&lt;tr&gt;&lt;td&gt;Temanggung&lt;/td&gt;&lt;td&gt;Jawa Tengah&lt;/td&gt;&lt;td&gt;Semarang&lt;/td&gt;&lt;td&gt;SAP&lt;/td&gt;&lt;td&gt;15&lt;/td&gt;&lt;td align="center"&gt;3a (kunjungan tiap Sabtu dari SASS Multi Salatiga)&lt;/td&gt;&lt;/tr&gt;</v>
      </c>
    </row>
    <row r="585" spans="1:19" s="8" customFormat="1" ht="21.95" customHeight="1" x14ac:dyDescent="0.25">
      <c r="A585" s="9" t="s">
        <v>843</v>
      </c>
      <c r="B585" s="10" t="s">
        <v>54</v>
      </c>
      <c r="C585" s="16" t="s">
        <v>844</v>
      </c>
      <c r="D585" s="16" t="s">
        <v>13</v>
      </c>
      <c r="E585" s="16" t="s">
        <v>845</v>
      </c>
      <c r="F585" s="10"/>
      <c r="H585" s="43" t="str">
        <f t="shared" si="90"/>
        <v>Tembilahan</v>
      </c>
      <c r="I585" s="43" t="str">
        <f t="shared" si="91"/>
        <v>Indragiri Hilir</v>
      </c>
      <c r="J585" s="43" t="str">
        <f t="shared" si="92"/>
        <v>Tembilahan - &lt;span style="font-style: oblique; color: #03F; font-weight: lighter;"&gt;Indragiri Hilir</v>
      </c>
      <c r="K585" s="43"/>
      <c r="L585" s="91" t="str">
        <f t="shared" si="93"/>
        <v>&lt;td&gt;Tembilahan - &lt;span style="font-style: oblique; color: #03F; font-weight: lighter;"&gt;Indragiri Hilir&lt;/td&gt;</v>
      </c>
      <c r="M585" s="91" t="str">
        <f t="shared" si="94"/>
        <v>&lt;td&gt;Riau&lt;/td&gt;</v>
      </c>
      <c r="N585" s="91" t="str">
        <f t="shared" si="95"/>
        <v>&lt;td&gt;SSR Tembilahan&lt;/td&gt;</v>
      </c>
      <c r="O585" s="91" t="str">
        <f>$L$1&amp;D585&amp;$L$2</f>
        <v>&lt;td&gt;Web&lt;/td&gt;</v>
      </c>
      <c r="P585" s="91" t="str">
        <f>$L$1&amp;E585&amp;$L$2</f>
        <v>&lt;td&gt;SR25B5&lt;/td&gt;</v>
      </c>
      <c r="Q585" s="91" t="str">
        <f>$Q$1&amp;F585&amp;$L$2</f>
        <v>&lt;td align="center"&gt;&lt;/td&gt;</v>
      </c>
      <c r="R585" s="42"/>
      <c r="S585" s="98" t="str">
        <f t="shared" si="96"/>
        <v>&lt;tr&gt;&lt;td&gt;Tembilahan - &lt;span style="font-style: oblique; color: #03F; font-weight: lighter;"&gt;Indragiri Hilir&lt;/td&gt;&lt;td&gt;Riau&lt;/td&gt;&lt;td&gt;SSR Tembilahan&lt;/td&gt;&lt;td&gt;Web&lt;/td&gt;&lt;td&gt;SR25B5&lt;/td&gt;&lt;td align="center"&gt;&lt;/td&gt;&lt;/tr&gt;</v>
      </c>
    </row>
    <row r="586" spans="1:19" s="8" customFormat="1" ht="21.95" customHeight="1" x14ac:dyDescent="0.25">
      <c r="A586" s="9" t="s">
        <v>846</v>
      </c>
      <c r="B586" s="10" t="s">
        <v>35</v>
      </c>
      <c r="C586" s="16" t="s">
        <v>306</v>
      </c>
      <c r="D586" s="16" t="s">
        <v>13</v>
      </c>
      <c r="E586" s="16" t="s">
        <v>307</v>
      </c>
      <c r="F586" s="10"/>
      <c r="H586" s="43" t="str">
        <f t="shared" si="90"/>
        <v>Ternate</v>
      </c>
      <c r="I586" s="43" t="str">
        <f t="shared" si="91"/>
        <v/>
      </c>
      <c r="J586" s="43" t="str">
        <f t="shared" si="92"/>
        <v>Ternate</v>
      </c>
      <c r="K586" s="43"/>
      <c r="L586" s="91" t="str">
        <f t="shared" si="93"/>
        <v>&lt;td&gt;Ternate&lt;/td&gt;</v>
      </c>
      <c r="M586" s="91" t="str">
        <f t="shared" si="94"/>
        <v>&lt;td&gt;Maluku Utara&lt;/td&gt;</v>
      </c>
      <c r="N586" s="91" t="str">
        <f t="shared" si="95"/>
        <v>&lt;td&gt;SSR Ternate&lt;/td&gt;</v>
      </c>
      <c r="O586" s="91" t="str">
        <f>$L$1&amp;D586&amp;$L$2</f>
        <v>&lt;td&gt;Web&lt;/td&gt;</v>
      </c>
      <c r="P586" s="91" t="str">
        <f>$L$1&amp;E586&amp;$L$2</f>
        <v>&lt;td&gt;SR31A6&lt;/td&gt;</v>
      </c>
      <c r="Q586" s="91" t="str">
        <f>$Q$1&amp;F586&amp;$L$2</f>
        <v>&lt;td align="center"&gt;&lt;/td&gt;</v>
      </c>
      <c r="R586" s="42"/>
      <c r="S586" s="98" t="str">
        <f t="shared" si="96"/>
        <v>&lt;tr&gt;&lt;td&gt;Ternate&lt;/td&gt;&lt;td&gt;Maluku Utara&lt;/td&gt;&lt;td&gt;SSR Ternate&lt;/td&gt;&lt;td&gt;Web&lt;/td&gt;&lt;td&gt;SR31A6&lt;/td&gt;&lt;td align="center"&gt;&lt;/td&gt;&lt;/tr&gt;</v>
      </c>
    </row>
    <row r="587" spans="1:19" s="8" customFormat="1" ht="21.95" customHeight="1" x14ac:dyDescent="0.25">
      <c r="A587" s="9" t="s">
        <v>847</v>
      </c>
      <c r="B587" s="10" t="s">
        <v>35</v>
      </c>
      <c r="C587" s="14" t="s">
        <v>36</v>
      </c>
      <c r="D587" s="14" t="s">
        <v>13</v>
      </c>
      <c r="E587" s="14" t="s">
        <v>37</v>
      </c>
      <c r="F587" s="10"/>
      <c r="H587" s="43" t="str">
        <f t="shared" si="90"/>
        <v>Ternate (Maluku Utara)</v>
      </c>
      <c r="I587" s="43" t="str">
        <f t="shared" si="91"/>
        <v/>
      </c>
      <c r="J587" s="43" t="str">
        <f t="shared" si="92"/>
        <v>Ternate (Maluku Utara)</v>
      </c>
      <c r="K587" s="43"/>
      <c r="L587" s="91" t="str">
        <f t="shared" si="93"/>
        <v>&lt;td&gt;Ternate (Maluku Utara)&lt;/td&gt;</v>
      </c>
      <c r="M587" s="91" t="str">
        <f t="shared" si="94"/>
        <v>&lt;td&gt;Maluku Utara&lt;/td&gt;</v>
      </c>
      <c r="N587" s="91" t="str">
        <f t="shared" si="95"/>
        <v>&lt;td&gt;SDSS Ambon&lt;/td&gt;</v>
      </c>
      <c r="O587" s="91" t="str">
        <f>$L$1&amp;D587&amp;$L$2</f>
        <v>&lt;td&gt;Web&lt;/td&gt;</v>
      </c>
      <c r="P587" s="91" t="str">
        <f>$L$1&amp;E587&amp;$L$2</f>
        <v>&lt;td&gt;ST28A1&lt;/td&gt;</v>
      </c>
      <c r="Q587" s="91" t="str">
        <f>$Q$1&amp;F587&amp;$L$2</f>
        <v>&lt;td align="center"&gt;&lt;/td&gt;</v>
      </c>
      <c r="R587" s="42"/>
      <c r="S587" s="98" t="str">
        <f t="shared" si="96"/>
        <v>&lt;tr&gt;&lt;td&gt;Ternate (Maluku Utara)&lt;/td&gt;&lt;td&gt;Maluku Utara&lt;/td&gt;&lt;td&gt;SDSS Ambon&lt;/td&gt;&lt;td&gt;Web&lt;/td&gt;&lt;td&gt;ST28A1&lt;/td&gt;&lt;td align="center"&gt;&lt;/td&gt;&lt;/tr&gt;</v>
      </c>
    </row>
    <row r="588" spans="1:19" s="8" customFormat="1" ht="21.95" customHeight="1" x14ac:dyDescent="0.25">
      <c r="A588" s="9" t="s">
        <v>848</v>
      </c>
      <c r="B588" s="10" t="s">
        <v>35</v>
      </c>
      <c r="C588" s="16" t="s">
        <v>306</v>
      </c>
      <c r="D588" s="16" t="s">
        <v>13</v>
      </c>
      <c r="E588" s="16" t="s">
        <v>307</v>
      </c>
      <c r="F588" s="10"/>
      <c r="H588" s="43" t="str">
        <f t="shared" si="90"/>
        <v>Tidore</v>
      </c>
      <c r="I588" s="43" t="str">
        <f t="shared" si="91"/>
        <v/>
      </c>
      <c r="J588" s="43" t="str">
        <f t="shared" si="92"/>
        <v>Tidore</v>
      </c>
      <c r="K588" s="43"/>
      <c r="L588" s="91" t="str">
        <f t="shared" si="93"/>
        <v>&lt;td&gt;Tidore&lt;/td&gt;</v>
      </c>
      <c r="M588" s="91" t="str">
        <f t="shared" si="94"/>
        <v>&lt;td&gt;Maluku Utara&lt;/td&gt;</v>
      </c>
      <c r="N588" s="91" t="str">
        <f t="shared" si="95"/>
        <v>&lt;td&gt;SSR Ternate&lt;/td&gt;</v>
      </c>
      <c r="O588" s="91" t="str">
        <f>$L$1&amp;D588&amp;$L$2</f>
        <v>&lt;td&gt;Web&lt;/td&gt;</v>
      </c>
      <c r="P588" s="91" t="str">
        <f>$L$1&amp;E588&amp;$L$2</f>
        <v>&lt;td&gt;SR31A6&lt;/td&gt;</v>
      </c>
      <c r="Q588" s="91" t="str">
        <f>$Q$1&amp;F588&amp;$L$2</f>
        <v>&lt;td align="center"&gt;&lt;/td&gt;</v>
      </c>
      <c r="R588" s="42"/>
      <c r="S588" s="98" t="str">
        <f t="shared" si="96"/>
        <v>&lt;tr&gt;&lt;td&gt;Tidore&lt;/td&gt;&lt;td&gt;Maluku Utara&lt;/td&gt;&lt;td&gt;SSR Ternate&lt;/td&gt;&lt;td&gt;Web&lt;/td&gt;&lt;td&gt;SR31A6&lt;/td&gt;&lt;td align="center"&gt;&lt;/td&gt;&lt;/tr&gt;</v>
      </c>
    </row>
    <row r="589" spans="1:19" s="8" customFormat="1" ht="21.95" customHeight="1" x14ac:dyDescent="0.25">
      <c r="A589" s="9" t="s">
        <v>849</v>
      </c>
      <c r="B589" s="10" t="s">
        <v>39</v>
      </c>
      <c r="C589" s="16" t="s">
        <v>650</v>
      </c>
      <c r="D589" s="16" t="s">
        <v>13</v>
      </c>
      <c r="E589" s="16" t="s">
        <v>651</v>
      </c>
      <c r="F589" s="10"/>
      <c r="H589" s="43" t="str">
        <f t="shared" si="90"/>
        <v>Tiga Balata</v>
      </c>
      <c r="I589" s="43" t="str">
        <f t="shared" si="91"/>
        <v/>
      </c>
      <c r="J589" s="43" t="str">
        <f t="shared" si="92"/>
        <v>Tiga Balata</v>
      </c>
      <c r="K589" s="43"/>
      <c r="L589" s="91" t="str">
        <f t="shared" si="93"/>
        <v>&lt;td&gt;Tiga Balata&lt;/td&gt;</v>
      </c>
      <c r="M589" s="91" t="str">
        <f t="shared" si="94"/>
        <v>&lt;td&gt;Sumatera Utara&lt;/td&gt;</v>
      </c>
      <c r="N589" s="91" t="str">
        <f t="shared" si="95"/>
        <v>&lt;td&gt;SSR Pematang Siantar&lt;/td&gt;</v>
      </c>
      <c r="O589" s="91" t="str">
        <f>$L$1&amp;D589&amp;$L$2</f>
        <v>&lt;td&gt;Web&lt;/td&gt;</v>
      </c>
      <c r="P589" s="91" t="str">
        <f>$L$1&amp;E589&amp;$L$2</f>
        <v>&lt;td&gt;SR27C0&lt;/td&gt;</v>
      </c>
      <c r="Q589" s="91" t="str">
        <f>$Q$1&amp;F589&amp;$L$2</f>
        <v>&lt;td align="center"&gt;&lt;/td&gt;</v>
      </c>
      <c r="R589" s="42"/>
      <c r="S589" s="98" t="str">
        <f t="shared" si="96"/>
        <v>&lt;tr&gt;&lt;td&gt;Tiga Balata&lt;/td&gt;&lt;td&gt;Sumatera Utara&lt;/td&gt;&lt;td&gt;SSR Pematang Siantar&lt;/td&gt;&lt;td&gt;Web&lt;/td&gt;&lt;td&gt;SR27C0&lt;/td&gt;&lt;td align="center"&gt;&lt;/td&gt;&lt;/tr&gt;</v>
      </c>
    </row>
    <row r="590" spans="1:19" s="8" customFormat="1" ht="21.95" customHeight="1" x14ac:dyDescent="0.25">
      <c r="A590" s="9" t="s">
        <v>850</v>
      </c>
      <c r="B590" s="10" t="s">
        <v>7</v>
      </c>
      <c r="C590" s="14" t="s">
        <v>48</v>
      </c>
      <c r="D590" s="14" t="s">
        <v>13</v>
      </c>
      <c r="E590" s="14" t="s">
        <v>49</v>
      </c>
      <c r="F590" s="10" t="s">
        <v>429</v>
      </c>
      <c r="H590" s="43" t="str">
        <f t="shared" si="90"/>
        <v>Timor Tengah Selatan</v>
      </c>
      <c r="I590" s="43" t="str">
        <f t="shared" si="91"/>
        <v/>
      </c>
      <c r="J590" s="43" t="str">
        <f t="shared" si="92"/>
        <v>Timor Tengah Selatan</v>
      </c>
      <c r="K590" s="43"/>
      <c r="L590" s="91" t="str">
        <f t="shared" si="93"/>
        <v>&lt;td&gt;Timor Tengah Selatan&lt;/td&gt;</v>
      </c>
      <c r="M590" s="91" t="str">
        <f t="shared" si="94"/>
        <v>&lt;td&gt;Nusa Tenggara Timur&lt;/td&gt;</v>
      </c>
      <c r="N590" s="91" t="str">
        <f t="shared" si="95"/>
        <v>&lt;td&gt;SDSS Kupang&lt;/td&gt;</v>
      </c>
      <c r="O590" s="91" t="str">
        <f>$L$1&amp;D590&amp;$L$2</f>
        <v>&lt;td&gt;Web&lt;/td&gt;</v>
      </c>
      <c r="P590" s="91" t="str">
        <f>$L$1&amp;E590&amp;$L$2</f>
        <v>&lt;td&gt;ST19B0&lt;/td&gt;</v>
      </c>
      <c r="Q590" s="91" t="str">
        <f>$Q$1&amp;F590&amp;$L$2</f>
        <v>&lt;td align="center"&gt;Ada kemungkinan OUT OF COVERAGE&lt;/td&gt;</v>
      </c>
      <c r="R590" s="42"/>
      <c r="S590" s="98" t="str">
        <f t="shared" si="96"/>
        <v>&lt;tr&gt;&lt;td&gt;Timor Tengah Selatan&lt;/td&gt;&lt;td&gt;Nusa Tenggara Timur&lt;/td&gt;&lt;td&gt;SDSS Kupang&lt;/td&gt;&lt;td&gt;Web&lt;/td&gt;&lt;td&gt;ST19B0&lt;/td&gt;&lt;td align="center"&gt;Ada kemungkinan OUT OF COVERAGE&lt;/td&gt;&lt;/tr&gt;</v>
      </c>
    </row>
    <row r="591" spans="1:19" s="8" customFormat="1" ht="21.95" customHeight="1" x14ac:dyDescent="0.25">
      <c r="A591" s="9" t="s">
        <v>851</v>
      </c>
      <c r="B591" s="10" t="s">
        <v>7</v>
      </c>
      <c r="C591" s="14" t="s">
        <v>48</v>
      </c>
      <c r="D591" s="14" t="s">
        <v>13</v>
      </c>
      <c r="E591" s="14" t="s">
        <v>49</v>
      </c>
      <c r="F591" s="10" t="s">
        <v>429</v>
      </c>
      <c r="H591" s="43" t="str">
        <f t="shared" si="90"/>
        <v>Timor Tengah Utara</v>
      </c>
      <c r="I591" s="43" t="str">
        <f t="shared" si="91"/>
        <v/>
      </c>
      <c r="J591" s="43" t="str">
        <f t="shared" si="92"/>
        <v>Timor Tengah Utara</v>
      </c>
      <c r="K591" s="43"/>
      <c r="L591" s="91" t="str">
        <f t="shared" si="93"/>
        <v>&lt;td&gt;Timor Tengah Utara&lt;/td&gt;</v>
      </c>
      <c r="M591" s="91" t="str">
        <f t="shared" si="94"/>
        <v>&lt;td&gt;Nusa Tenggara Timur&lt;/td&gt;</v>
      </c>
      <c r="N591" s="91" t="str">
        <f t="shared" si="95"/>
        <v>&lt;td&gt;SDSS Kupang&lt;/td&gt;</v>
      </c>
      <c r="O591" s="91" t="str">
        <f>$L$1&amp;D591&amp;$L$2</f>
        <v>&lt;td&gt;Web&lt;/td&gt;</v>
      </c>
      <c r="P591" s="91" t="str">
        <f>$L$1&amp;E591&amp;$L$2</f>
        <v>&lt;td&gt;ST19B0&lt;/td&gt;</v>
      </c>
      <c r="Q591" s="91" t="str">
        <f>$Q$1&amp;F591&amp;$L$2</f>
        <v>&lt;td align="center"&gt;Ada kemungkinan OUT OF COVERAGE&lt;/td&gt;</v>
      </c>
      <c r="R591" s="42"/>
      <c r="S591" s="98" t="str">
        <f t="shared" si="96"/>
        <v>&lt;tr&gt;&lt;td&gt;Timor Tengah Utara&lt;/td&gt;&lt;td&gt;Nusa Tenggara Timur&lt;/td&gt;&lt;td&gt;SDSS Kupang&lt;/td&gt;&lt;td&gt;Web&lt;/td&gt;&lt;td&gt;ST19B0&lt;/td&gt;&lt;td align="center"&gt;Ada kemungkinan OUT OF COVERAGE&lt;/td&gt;&lt;/tr&gt;</v>
      </c>
    </row>
    <row r="592" spans="1:19" s="8" customFormat="1" ht="21.95" customHeight="1" x14ac:dyDescent="0.25">
      <c r="A592" s="9" t="s">
        <v>852</v>
      </c>
      <c r="B592" s="10" t="s">
        <v>39</v>
      </c>
      <c r="C592" s="14" t="s">
        <v>40</v>
      </c>
      <c r="D592" s="14" t="s">
        <v>13</v>
      </c>
      <c r="E592" s="14" t="s">
        <v>41</v>
      </c>
      <c r="F592" s="10"/>
      <c r="H592" s="43" t="str">
        <f t="shared" si="90"/>
        <v>Toba Samosir</v>
      </c>
      <c r="I592" s="43" t="str">
        <f t="shared" si="91"/>
        <v/>
      </c>
      <c r="J592" s="43" t="str">
        <f t="shared" si="92"/>
        <v>Toba Samosir</v>
      </c>
      <c r="K592" s="43"/>
      <c r="L592" s="91" t="str">
        <f t="shared" si="93"/>
        <v>&lt;td&gt;Toba Samosir&lt;/td&gt;</v>
      </c>
      <c r="M592" s="91" t="str">
        <f t="shared" si="94"/>
        <v>&lt;td&gt;Sumatera Utara&lt;/td&gt;</v>
      </c>
      <c r="N592" s="91" t="str">
        <f t="shared" si="95"/>
        <v>&lt;td&gt;SDSS Padang Sidempuan&lt;/td&gt;</v>
      </c>
      <c r="O592" s="91" t="str">
        <f>$L$1&amp;D592&amp;$L$2</f>
        <v>&lt;td&gt;Web&lt;/td&gt;</v>
      </c>
      <c r="P592" s="91" t="str">
        <f>$L$1&amp;E592&amp;$L$2</f>
        <v>&lt;td&gt;ST27B1&lt;/td&gt;</v>
      </c>
      <c r="Q592" s="91" t="str">
        <f>$Q$1&amp;F592&amp;$L$2</f>
        <v>&lt;td align="center"&gt;&lt;/td&gt;</v>
      </c>
      <c r="R592" s="42"/>
      <c r="S592" s="98" t="str">
        <f t="shared" si="96"/>
        <v>&lt;tr&gt;&lt;td&gt;Toba Samosir&lt;/td&gt;&lt;td&gt;Sumatera Utara&lt;/td&gt;&lt;td&gt;SDSS Padang Sidempuan&lt;/td&gt;&lt;td&gt;Web&lt;/td&gt;&lt;td&gt;ST27B1&lt;/td&gt;&lt;td align="center"&gt;&lt;/td&gt;&lt;/tr&gt;</v>
      </c>
    </row>
    <row r="593" spans="1:19" s="8" customFormat="1" ht="21.95" customHeight="1" x14ac:dyDescent="0.25">
      <c r="A593" s="9" t="s">
        <v>853</v>
      </c>
      <c r="B593" s="10" t="s">
        <v>72</v>
      </c>
      <c r="C593" s="10" t="s">
        <v>73</v>
      </c>
      <c r="D593" s="10" t="s">
        <v>21</v>
      </c>
      <c r="E593" s="10">
        <v>36</v>
      </c>
      <c r="F593" s="10"/>
      <c r="H593" s="43" t="str">
        <f t="shared" si="90"/>
        <v>Tojo Una-Una</v>
      </c>
      <c r="I593" s="43" t="str">
        <f t="shared" si="91"/>
        <v/>
      </c>
      <c r="J593" s="43" t="str">
        <f t="shared" si="92"/>
        <v>Tojo Una-Una</v>
      </c>
      <c r="K593" s="43"/>
      <c r="L593" s="91" t="str">
        <f t="shared" si="93"/>
        <v>&lt;td&gt;Tojo Una-Una&lt;/td&gt;</v>
      </c>
      <c r="M593" s="91" t="str">
        <f t="shared" si="94"/>
        <v>&lt;td&gt;Sulawesi Tengah&lt;/td&gt;</v>
      </c>
      <c r="N593" s="91" t="str">
        <f t="shared" si="95"/>
        <v>&lt;td&gt;Palu&lt;/td&gt;</v>
      </c>
      <c r="O593" s="91" t="str">
        <f>$L$1&amp;D593&amp;$L$2</f>
        <v>&lt;td&gt;SAP&lt;/td&gt;</v>
      </c>
      <c r="P593" s="91" t="str">
        <f>$L$1&amp;E593&amp;$L$2</f>
        <v>&lt;td&gt;36&lt;/td&gt;</v>
      </c>
      <c r="Q593" s="91" t="str">
        <f>$Q$1&amp;F593&amp;$L$2</f>
        <v>&lt;td align="center"&gt;&lt;/td&gt;</v>
      </c>
      <c r="R593" s="42"/>
      <c r="S593" s="98" t="str">
        <f t="shared" si="96"/>
        <v>&lt;tr&gt;&lt;td&gt;Tojo Una-Una&lt;/td&gt;&lt;td&gt;Sulawesi Tengah&lt;/td&gt;&lt;td&gt;Palu&lt;/td&gt;&lt;td&gt;SAP&lt;/td&gt;&lt;td&gt;36&lt;/td&gt;&lt;td align="center"&gt;&lt;/td&gt;&lt;/tr&gt;</v>
      </c>
    </row>
    <row r="594" spans="1:19" s="8" customFormat="1" ht="21.95" customHeight="1" x14ac:dyDescent="0.25">
      <c r="A594" s="9" t="s">
        <v>854</v>
      </c>
      <c r="B594" s="10" t="s">
        <v>46</v>
      </c>
      <c r="C594" s="11" t="s">
        <v>8</v>
      </c>
      <c r="D594" s="12" t="s">
        <v>9</v>
      </c>
      <c r="E594" s="12" t="s">
        <v>9</v>
      </c>
      <c r="F594" s="10"/>
      <c r="H594" s="43" t="str">
        <f t="shared" si="90"/>
        <v>Tolikara</v>
      </c>
      <c r="I594" s="43" t="str">
        <f t="shared" si="91"/>
        <v/>
      </c>
      <c r="J594" s="43" t="str">
        <f t="shared" si="92"/>
        <v>Tolikara</v>
      </c>
      <c r="K594" s="43"/>
      <c r="L594" s="91" t="str">
        <f t="shared" si="93"/>
        <v>&lt;td&gt;Tolikara&lt;/td&gt;</v>
      </c>
      <c r="M594" s="91" t="str">
        <f t="shared" si="94"/>
        <v>&lt;td&gt;Papua&lt;/td&gt;</v>
      </c>
      <c r="N594" s="91" t="str">
        <f t="shared" si="95"/>
        <v>&lt;td&gt;Out of Coverage&lt;/td&gt;</v>
      </c>
      <c r="O594" s="91" t="str">
        <f>$L$1&amp;D594&amp;$L$2</f>
        <v>&lt;td&gt;-&lt;/td&gt;</v>
      </c>
      <c r="P594" s="91" t="str">
        <f>$L$1&amp;E594&amp;$L$2</f>
        <v>&lt;td&gt;-&lt;/td&gt;</v>
      </c>
      <c r="Q594" s="91" t="str">
        <f>$Q$1&amp;F594&amp;$L$2</f>
        <v>&lt;td align="center"&gt;&lt;/td&gt;</v>
      </c>
      <c r="R594" s="42"/>
      <c r="S594" s="98" t="str">
        <f t="shared" si="96"/>
        <v>&lt;tr&gt;&lt;td&gt;Tolikara&lt;/td&gt;&lt;td&gt;Papua&lt;/td&gt;&lt;td&gt;Out of Coverage&lt;/td&gt;&lt;td&gt;-&lt;/td&gt;&lt;td&gt;-&lt;/td&gt;&lt;td align="center"&gt;&lt;/td&gt;&lt;/tr&gt;</v>
      </c>
    </row>
    <row r="595" spans="1:19" s="8" customFormat="1" ht="21.95" customHeight="1" x14ac:dyDescent="0.25">
      <c r="A595" s="9" t="s">
        <v>855</v>
      </c>
      <c r="B595" s="10" t="s">
        <v>72</v>
      </c>
      <c r="C595" s="16" t="s">
        <v>856</v>
      </c>
      <c r="D595" s="16" t="s">
        <v>13</v>
      </c>
      <c r="E595" s="16" t="s">
        <v>857</v>
      </c>
      <c r="F595" s="10"/>
      <c r="H595" s="43" t="str">
        <f t="shared" si="90"/>
        <v>Toli-Toli</v>
      </c>
      <c r="I595" s="43" t="str">
        <f t="shared" si="91"/>
        <v/>
      </c>
      <c r="J595" s="43" t="str">
        <f t="shared" si="92"/>
        <v>Toli-Toli</v>
      </c>
      <c r="K595" s="43"/>
      <c r="L595" s="91" t="str">
        <f t="shared" si="93"/>
        <v>&lt;td&gt;Toli-Toli&lt;/td&gt;</v>
      </c>
      <c r="M595" s="91" t="str">
        <f t="shared" si="94"/>
        <v>&lt;td&gt;Sulawesi Tengah&lt;/td&gt;</v>
      </c>
      <c r="N595" s="91" t="str">
        <f t="shared" si="95"/>
        <v>&lt;td&gt;SSR Toli-Toli&lt;/td&gt;</v>
      </c>
      <c r="O595" s="91" t="str">
        <f>$L$1&amp;D595&amp;$L$2</f>
        <v>&lt;td&gt;Web&lt;/td&gt;</v>
      </c>
      <c r="P595" s="91" t="str">
        <f>$L$1&amp;E595&amp;$L$2</f>
        <v>&lt;td&gt;SR36A6&lt;/td&gt;</v>
      </c>
      <c r="Q595" s="91" t="str">
        <f>$Q$1&amp;F595&amp;$L$2</f>
        <v>&lt;td align="center"&gt;&lt;/td&gt;</v>
      </c>
      <c r="R595" s="42"/>
      <c r="S595" s="98" t="str">
        <f t="shared" si="96"/>
        <v>&lt;tr&gt;&lt;td&gt;Toli-Toli&lt;/td&gt;&lt;td&gt;Sulawesi Tengah&lt;/td&gt;&lt;td&gt;SSR Toli-Toli&lt;/td&gt;&lt;td&gt;Web&lt;/td&gt;&lt;td&gt;SR36A6&lt;/td&gt;&lt;td align="center"&gt;&lt;/td&gt;&lt;/tr&gt;</v>
      </c>
    </row>
    <row r="596" spans="1:19" s="8" customFormat="1" ht="21.95" customHeight="1" x14ac:dyDescent="0.25">
      <c r="A596" s="9" t="s">
        <v>858</v>
      </c>
      <c r="B596" s="10" t="s">
        <v>199</v>
      </c>
      <c r="C596" s="10" t="s">
        <v>200</v>
      </c>
      <c r="D596" s="10" t="s">
        <v>21</v>
      </c>
      <c r="E596" s="10">
        <v>31</v>
      </c>
      <c r="F596" s="10"/>
      <c r="H596" s="43" t="str">
        <f t="shared" si="90"/>
        <v>Tomohon</v>
      </c>
      <c r="I596" s="43" t="str">
        <f t="shared" si="91"/>
        <v/>
      </c>
      <c r="J596" s="43" t="str">
        <f t="shared" si="92"/>
        <v>Tomohon</v>
      </c>
      <c r="K596" s="43"/>
      <c r="L596" s="91" t="str">
        <f t="shared" si="93"/>
        <v>&lt;td&gt;Tomohon&lt;/td&gt;</v>
      </c>
      <c r="M596" s="91" t="str">
        <f t="shared" si="94"/>
        <v>&lt;td&gt;Sulawesi Utara&lt;/td&gt;</v>
      </c>
      <c r="N596" s="91" t="str">
        <f t="shared" si="95"/>
        <v>&lt;td&gt;Manado&lt;/td&gt;</v>
      </c>
      <c r="O596" s="91" t="str">
        <f>$L$1&amp;D596&amp;$L$2</f>
        <v>&lt;td&gt;SAP&lt;/td&gt;</v>
      </c>
      <c r="P596" s="91" t="str">
        <f>$L$1&amp;E596&amp;$L$2</f>
        <v>&lt;td&gt;31&lt;/td&gt;</v>
      </c>
      <c r="Q596" s="91" t="str">
        <f>$Q$1&amp;F596&amp;$L$2</f>
        <v>&lt;td align="center"&gt;&lt;/td&gt;</v>
      </c>
      <c r="R596" s="42"/>
      <c r="S596" s="98" t="str">
        <f t="shared" si="96"/>
        <v>&lt;tr&gt;&lt;td&gt;Tomohon&lt;/td&gt;&lt;td&gt;Sulawesi Utara&lt;/td&gt;&lt;td&gt;Manado&lt;/td&gt;&lt;td&gt;SAP&lt;/td&gt;&lt;td&gt;31&lt;/td&gt;&lt;td align="center"&gt;&lt;/td&gt;&lt;/tr&gt;</v>
      </c>
    </row>
    <row r="597" spans="1:19" s="8" customFormat="1" ht="21.95" customHeight="1" x14ac:dyDescent="0.25">
      <c r="A597" s="9" t="s">
        <v>859</v>
      </c>
      <c r="B597" s="10" t="s">
        <v>100</v>
      </c>
      <c r="C597" s="10" t="s">
        <v>101</v>
      </c>
      <c r="D597" s="10" t="s">
        <v>21</v>
      </c>
      <c r="E597" s="10">
        <v>17</v>
      </c>
      <c r="F597" s="10" t="s">
        <v>860</v>
      </c>
      <c r="H597" s="43" t="str">
        <f t="shared" si="90"/>
        <v>Tonjong</v>
      </c>
      <c r="I597" s="43" t="str">
        <f t="shared" si="91"/>
        <v/>
      </c>
      <c r="J597" s="43" t="str">
        <f t="shared" si="92"/>
        <v>Tonjong</v>
      </c>
      <c r="K597" s="43"/>
      <c r="L597" s="91" t="str">
        <f t="shared" si="93"/>
        <v>&lt;td&gt;Tonjong&lt;/td&gt;</v>
      </c>
      <c r="M597" s="91" t="str">
        <f t="shared" si="94"/>
        <v>&lt;td&gt;Jawa Tengah&lt;/td&gt;</v>
      </c>
      <c r="N597" s="91" t="str">
        <f t="shared" si="95"/>
        <v>&lt;td&gt;Purwokerto&lt;/td&gt;</v>
      </c>
      <c r="O597" s="91" t="str">
        <f>$L$1&amp;D597&amp;$L$2</f>
        <v>&lt;td&gt;SAP&lt;/td&gt;</v>
      </c>
      <c r="P597" s="91" t="str">
        <f>$L$1&amp;E597&amp;$L$2</f>
        <v>&lt;td&gt;17&lt;/td&gt;</v>
      </c>
      <c r="Q597" s="91" t="str">
        <f>$Q$1&amp;F597&amp;$L$2</f>
        <v>&lt;td align="center"&gt;Kunjungan dari SASS Bumiayu&lt;/td&gt;</v>
      </c>
      <c r="R597" s="42"/>
      <c r="S597" s="98" t="str">
        <f t="shared" si="96"/>
        <v>&lt;tr&gt;&lt;td&gt;Tonjong&lt;/td&gt;&lt;td&gt;Jawa Tengah&lt;/td&gt;&lt;td&gt;Purwokerto&lt;/td&gt;&lt;td&gt;SAP&lt;/td&gt;&lt;td&gt;17&lt;/td&gt;&lt;td align="center"&gt;Kunjungan dari SASS Bumiayu&lt;/td&gt;&lt;/tr&gt;</v>
      </c>
    </row>
    <row r="598" spans="1:19" s="8" customFormat="1" ht="21.95" customHeight="1" x14ac:dyDescent="0.25">
      <c r="A598" s="9" t="s">
        <v>861</v>
      </c>
      <c r="B598" s="10" t="s">
        <v>89</v>
      </c>
      <c r="C598" s="10" t="s">
        <v>202</v>
      </c>
      <c r="D598" s="10" t="s">
        <v>21</v>
      </c>
      <c r="E598" s="10">
        <v>18</v>
      </c>
      <c r="F598" s="10"/>
      <c r="H598" s="43" t="str">
        <f t="shared" si="90"/>
        <v>Trenggalek</v>
      </c>
      <c r="I598" s="43" t="str">
        <f t="shared" si="91"/>
        <v/>
      </c>
      <c r="J598" s="43" t="str">
        <f t="shared" si="92"/>
        <v>Trenggalek</v>
      </c>
      <c r="K598" s="43"/>
      <c r="L598" s="91" t="str">
        <f t="shared" si="93"/>
        <v>&lt;td&gt;Trenggalek&lt;/td&gt;</v>
      </c>
      <c r="M598" s="91" t="str">
        <f t="shared" si="94"/>
        <v>&lt;td&gt;Jawa Timur&lt;/td&gt;</v>
      </c>
      <c r="N598" s="91" t="str">
        <f t="shared" si="95"/>
        <v>&lt;td&gt;Kediri&lt;/td&gt;</v>
      </c>
      <c r="O598" s="91" t="str">
        <f>$L$1&amp;D598&amp;$L$2</f>
        <v>&lt;td&gt;SAP&lt;/td&gt;</v>
      </c>
      <c r="P598" s="91" t="str">
        <f>$L$1&amp;E598&amp;$L$2</f>
        <v>&lt;td&gt;18&lt;/td&gt;</v>
      </c>
      <c r="Q598" s="91" t="str">
        <f>$Q$1&amp;F598&amp;$L$2</f>
        <v>&lt;td align="center"&gt;&lt;/td&gt;</v>
      </c>
      <c r="R598" s="42"/>
      <c r="S598" s="98" t="str">
        <f t="shared" si="96"/>
        <v>&lt;tr&gt;&lt;td&gt;Trenggalek&lt;/td&gt;&lt;td&gt;Jawa Timur&lt;/td&gt;&lt;td&gt;Kediri&lt;/td&gt;&lt;td&gt;SAP&lt;/td&gt;&lt;td&gt;18&lt;/td&gt;&lt;td align="center"&gt;&lt;/td&gt;&lt;/tr&gt;</v>
      </c>
    </row>
    <row r="599" spans="1:19" s="8" customFormat="1" ht="21.95" customHeight="1" x14ac:dyDescent="0.25">
      <c r="A599" s="9" t="s">
        <v>862</v>
      </c>
      <c r="B599" s="10" t="s">
        <v>249</v>
      </c>
      <c r="C599" s="11" t="s">
        <v>8</v>
      </c>
      <c r="D599" s="12" t="s">
        <v>9</v>
      </c>
      <c r="E599" s="12" t="s">
        <v>9</v>
      </c>
      <c r="F599" s="10"/>
      <c r="H599" s="43" t="str">
        <f t="shared" si="90"/>
        <v>Tual</v>
      </c>
      <c r="I599" s="43" t="str">
        <f t="shared" si="91"/>
        <v/>
      </c>
      <c r="J599" s="43" t="str">
        <f t="shared" si="92"/>
        <v>Tual</v>
      </c>
      <c r="K599" s="43"/>
      <c r="L599" s="91" t="str">
        <f t="shared" si="93"/>
        <v>&lt;td&gt;Tual&lt;/td&gt;</v>
      </c>
      <c r="M599" s="91" t="str">
        <f t="shared" si="94"/>
        <v>&lt;td&gt;Maluku&lt;/td&gt;</v>
      </c>
      <c r="N599" s="91" t="str">
        <f t="shared" si="95"/>
        <v>&lt;td&gt;Out of Coverage&lt;/td&gt;</v>
      </c>
      <c r="O599" s="91" t="str">
        <f>$L$1&amp;D599&amp;$L$2</f>
        <v>&lt;td&gt;-&lt;/td&gt;</v>
      </c>
      <c r="P599" s="91" t="str">
        <f>$L$1&amp;E599&amp;$L$2</f>
        <v>&lt;td&gt;-&lt;/td&gt;</v>
      </c>
      <c r="Q599" s="91" t="str">
        <f>$Q$1&amp;F599&amp;$L$2</f>
        <v>&lt;td align="center"&gt;&lt;/td&gt;</v>
      </c>
      <c r="R599" s="42"/>
      <c r="S599" s="98" t="str">
        <f t="shared" si="96"/>
        <v>&lt;tr&gt;&lt;td&gt;Tual&lt;/td&gt;&lt;td&gt;Maluku&lt;/td&gt;&lt;td&gt;Out of Coverage&lt;/td&gt;&lt;td&gt;-&lt;/td&gt;&lt;td&gt;-&lt;/td&gt;&lt;td align="center"&gt;&lt;/td&gt;&lt;/tr&gt;</v>
      </c>
    </row>
    <row r="600" spans="1:19" s="8" customFormat="1" ht="21.95" customHeight="1" x14ac:dyDescent="0.25">
      <c r="A600" s="9" t="s">
        <v>863</v>
      </c>
      <c r="B600" s="10" t="s">
        <v>89</v>
      </c>
      <c r="C600" s="10" t="s">
        <v>299</v>
      </c>
      <c r="D600" s="10" t="s">
        <v>21</v>
      </c>
      <c r="E600" s="10">
        <v>19</v>
      </c>
      <c r="F600" s="10" t="s">
        <v>237</v>
      </c>
      <c r="H600" s="43" t="str">
        <f t="shared" si="90"/>
        <v>Tuban</v>
      </c>
      <c r="I600" s="43" t="str">
        <f t="shared" si="91"/>
        <v/>
      </c>
      <c r="J600" s="43" t="str">
        <f t="shared" si="92"/>
        <v>Tuban</v>
      </c>
      <c r="K600" s="43"/>
      <c r="L600" s="91" t="str">
        <f t="shared" si="93"/>
        <v>&lt;td&gt;Tuban&lt;/td&gt;</v>
      </c>
      <c r="M600" s="91" t="str">
        <f t="shared" si="94"/>
        <v>&lt;td&gt;Jawa Timur&lt;/td&gt;</v>
      </c>
      <c r="N600" s="91" t="str">
        <f t="shared" si="95"/>
        <v>&lt;td&gt;Surabaya&lt;/td&gt;</v>
      </c>
      <c r="O600" s="91" t="str">
        <f>$L$1&amp;D600&amp;$L$2</f>
        <v>&lt;td&gt;SAP&lt;/td&gt;</v>
      </c>
      <c r="P600" s="91" t="str">
        <f>$L$1&amp;E600&amp;$L$2</f>
        <v>&lt;td&gt;19&lt;/td&gt;</v>
      </c>
      <c r="Q600" s="91" t="str">
        <f>$Q$1&amp;F600&amp;$L$2</f>
        <v>&lt;td align="center"&gt;Dibuatkan 3a&lt;/td&gt;</v>
      </c>
      <c r="R600" s="42"/>
      <c r="S600" s="98" t="str">
        <f t="shared" si="96"/>
        <v>&lt;tr&gt;&lt;td&gt;Tuban&lt;/td&gt;&lt;td&gt;Jawa Timur&lt;/td&gt;&lt;td&gt;Surabaya&lt;/td&gt;&lt;td&gt;SAP&lt;/td&gt;&lt;td&gt;19&lt;/td&gt;&lt;td align="center"&gt;Dibuatkan 3a&lt;/td&gt;&lt;/tr&gt;</v>
      </c>
    </row>
    <row r="601" spans="1:19" s="8" customFormat="1" ht="21.95" customHeight="1" x14ac:dyDescent="0.25">
      <c r="A601" s="9" t="s">
        <v>864</v>
      </c>
      <c r="B601" s="10" t="s">
        <v>67</v>
      </c>
      <c r="C601" s="10" t="s">
        <v>67</v>
      </c>
      <c r="D601" s="10" t="s">
        <v>21</v>
      </c>
      <c r="E601" s="10">
        <v>29</v>
      </c>
      <c r="F601" s="10"/>
      <c r="H601" s="43" t="str">
        <f t="shared" si="90"/>
        <v>Tulang Bawang</v>
      </c>
      <c r="I601" s="43" t="str">
        <f t="shared" si="91"/>
        <v/>
      </c>
      <c r="J601" s="43" t="str">
        <f t="shared" si="92"/>
        <v>Tulang Bawang</v>
      </c>
      <c r="K601" s="43"/>
      <c r="L601" s="91" t="str">
        <f t="shared" si="93"/>
        <v>&lt;td&gt;Tulang Bawang&lt;/td&gt;</v>
      </c>
      <c r="M601" s="91" t="str">
        <f t="shared" si="94"/>
        <v>&lt;td&gt;Lampung&lt;/td&gt;</v>
      </c>
      <c r="N601" s="91" t="str">
        <f t="shared" si="95"/>
        <v>&lt;td&gt;Lampung&lt;/td&gt;</v>
      </c>
      <c r="O601" s="91" t="str">
        <f>$L$1&amp;D601&amp;$L$2</f>
        <v>&lt;td&gt;SAP&lt;/td&gt;</v>
      </c>
      <c r="P601" s="91" t="str">
        <f>$L$1&amp;E601&amp;$L$2</f>
        <v>&lt;td&gt;29&lt;/td&gt;</v>
      </c>
      <c r="Q601" s="91" t="str">
        <f>$Q$1&amp;F601&amp;$L$2</f>
        <v>&lt;td align="center"&gt;&lt;/td&gt;</v>
      </c>
      <c r="R601" s="42"/>
      <c r="S601" s="98" t="str">
        <f t="shared" si="96"/>
        <v>&lt;tr&gt;&lt;td&gt;Tulang Bawang&lt;/td&gt;&lt;td&gt;Lampung&lt;/td&gt;&lt;td&gt;Lampung&lt;/td&gt;&lt;td&gt;SAP&lt;/td&gt;&lt;td&gt;29&lt;/td&gt;&lt;td align="center"&gt;&lt;/td&gt;&lt;/tr&gt;</v>
      </c>
    </row>
    <row r="602" spans="1:19" s="8" customFormat="1" ht="21.95" customHeight="1" x14ac:dyDescent="0.25">
      <c r="A602" s="9" t="s">
        <v>865</v>
      </c>
      <c r="B602" s="10" t="s">
        <v>89</v>
      </c>
      <c r="C602" s="10" t="s">
        <v>202</v>
      </c>
      <c r="D602" s="10" t="s">
        <v>21</v>
      </c>
      <c r="E602" s="10">
        <v>18</v>
      </c>
      <c r="F602" s="10"/>
      <c r="H602" s="43" t="str">
        <f t="shared" si="90"/>
        <v>Tulungagung</v>
      </c>
      <c r="I602" s="43" t="str">
        <f t="shared" si="91"/>
        <v/>
      </c>
      <c r="J602" s="43" t="str">
        <f t="shared" si="92"/>
        <v>Tulungagung</v>
      </c>
      <c r="K602" s="43"/>
      <c r="L602" s="91" t="str">
        <f t="shared" si="93"/>
        <v>&lt;td&gt;Tulungagung&lt;/td&gt;</v>
      </c>
      <c r="M602" s="91" t="str">
        <f t="shared" si="94"/>
        <v>&lt;td&gt;Jawa Timur&lt;/td&gt;</v>
      </c>
      <c r="N602" s="91" t="str">
        <f t="shared" si="95"/>
        <v>&lt;td&gt;Kediri&lt;/td&gt;</v>
      </c>
      <c r="O602" s="91" t="str">
        <f>$L$1&amp;D602&amp;$L$2</f>
        <v>&lt;td&gt;SAP&lt;/td&gt;</v>
      </c>
      <c r="P602" s="91" t="str">
        <f>$L$1&amp;E602&amp;$L$2</f>
        <v>&lt;td&gt;18&lt;/td&gt;</v>
      </c>
      <c r="Q602" s="91" t="str">
        <f>$Q$1&amp;F602&amp;$L$2</f>
        <v>&lt;td align="center"&gt;&lt;/td&gt;</v>
      </c>
      <c r="R602" s="42"/>
      <c r="S602" s="98" t="str">
        <f t="shared" si="96"/>
        <v>&lt;tr&gt;&lt;td&gt;Tulungagung&lt;/td&gt;&lt;td&gt;Jawa Timur&lt;/td&gt;&lt;td&gt;Kediri&lt;/td&gt;&lt;td&gt;SAP&lt;/td&gt;&lt;td&gt;18&lt;/td&gt;&lt;td align="center"&gt;&lt;/td&gt;&lt;/tr&gt;</v>
      </c>
    </row>
    <row r="603" spans="1:19" s="8" customFormat="1" ht="21.95" customHeight="1" x14ac:dyDescent="0.25">
      <c r="A603" s="9" t="s">
        <v>866</v>
      </c>
      <c r="B603" s="10" t="s">
        <v>100</v>
      </c>
      <c r="C603" s="10" t="s">
        <v>141</v>
      </c>
      <c r="D603" s="10" t="s">
        <v>21</v>
      </c>
      <c r="E603" s="10">
        <v>15</v>
      </c>
      <c r="F603" s="10" t="s">
        <v>237</v>
      </c>
      <c r="H603" s="43" t="str">
        <f t="shared" si="90"/>
        <v>Ungaran</v>
      </c>
      <c r="I603" s="43" t="str">
        <f t="shared" si="91"/>
        <v/>
      </c>
      <c r="J603" s="43" t="str">
        <f t="shared" si="92"/>
        <v>Ungaran</v>
      </c>
      <c r="K603" s="43"/>
      <c r="L603" s="91" t="str">
        <f t="shared" si="93"/>
        <v>&lt;td&gt;Ungaran&lt;/td&gt;</v>
      </c>
      <c r="M603" s="91" t="str">
        <f t="shared" si="94"/>
        <v>&lt;td&gt;Jawa Tengah&lt;/td&gt;</v>
      </c>
      <c r="N603" s="91" t="str">
        <f t="shared" si="95"/>
        <v>&lt;td&gt;Semarang&lt;/td&gt;</v>
      </c>
      <c r="O603" s="91" t="str">
        <f>$L$1&amp;D603&amp;$L$2</f>
        <v>&lt;td&gt;SAP&lt;/td&gt;</v>
      </c>
      <c r="P603" s="91" t="str">
        <f>$L$1&amp;E603&amp;$L$2</f>
        <v>&lt;td&gt;15&lt;/td&gt;</v>
      </c>
      <c r="Q603" s="91" t="str">
        <f>$Q$1&amp;F603&amp;$L$2</f>
        <v>&lt;td align="center"&gt;Dibuatkan 3a&lt;/td&gt;</v>
      </c>
      <c r="R603" s="42"/>
      <c r="S603" s="98" t="str">
        <f t="shared" si="96"/>
        <v>&lt;tr&gt;&lt;td&gt;Ungaran&lt;/td&gt;&lt;td&gt;Jawa Tengah&lt;/td&gt;&lt;td&gt;Semarang&lt;/td&gt;&lt;td&gt;SAP&lt;/td&gt;&lt;td&gt;15&lt;/td&gt;&lt;td align="center"&gt;Dibuatkan 3a&lt;/td&gt;&lt;/tr&gt;</v>
      </c>
    </row>
    <row r="604" spans="1:19" s="8" customFormat="1" ht="21.95" customHeight="1" x14ac:dyDescent="0.25">
      <c r="A604" s="9" t="s">
        <v>867</v>
      </c>
      <c r="B604" s="10" t="s">
        <v>103</v>
      </c>
      <c r="C604" s="10" t="s">
        <v>104</v>
      </c>
      <c r="D604" s="10" t="s">
        <v>21</v>
      </c>
      <c r="E604" s="10">
        <v>28</v>
      </c>
      <c r="F604" s="10" t="s">
        <v>105</v>
      </c>
      <c r="H604" s="43" t="str">
        <f t="shared" si="90"/>
        <v>Wajo</v>
      </c>
      <c r="I604" s="43" t="str">
        <f t="shared" si="91"/>
        <v/>
      </c>
      <c r="J604" s="43" t="str">
        <f t="shared" si="92"/>
        <v>Wajo</v>
      </c>
      <c r="K604" s="43"/>
      <c r="L604" s="91" t="str">
        <f t="shared" si="93"/>
        <v>&lt;td&gt;Wajo&lt;/td&gt;</v>
      </c>
      <c r="M604" s="91" t="str">
        <f t="shared" si="94"/>
        <v>&lt;td&gt;Sulawesi Selatan&lt;/td&gt;</v>
      </c>
      <c r="N604" s="91" t="str">
        <f t="shared" si="95"/>
        <v>&lt;td&gt;Makassar&lt;/td&gt;</v>
      </c>
      <c r="O604" s="91" t="str">
        <f>$L$1&amp;D604&amp;$L$2</f>
        <v>&lt;td&gt;SAP&lt;/td&gt;</v>
      </c>
      <c r="P604" s="91" t="str">
        <f>$L$1&amp;E604&amp;$L$2</f>
        <v>&lt;td&gt;28&lt;/td&gt;</v>
      </c>
      <c r="Q604" s="91" t="str">
        <f>$Q$1&amp;F604&amp;$L$2</f>
        <v>&lt;td align="center"&gt;dibuatkan 3a&lt;/td&gt;</v>
      </c>
      <c r="R604" s="42"/>
      <c r="S604" s="98" t="str">
        <f t="shared" si="96"/>
        <v>&lt;tr&gt;&lt;td&gt;Wajo&lt;/td&gt;&lt;td&gt;Sulawesi Selatan&lt;/td&gt;&lt;td&gt;Makassar&lt;/td&gt;&lt;td&gt;SAP&lt;/td&gt;&lt;td&gt;28&lt;/td&gt;&lt;td align="center"&gt;dibuatkan 3a&lt;/td&gt;&lt;/tr&gt;</v>
      </c>
    </row>
    <row r="605" spans="1:19" s="8" customFormat="1" ht="21.95" customHeight="1" x14ac:dyDescent="0.25">
      <c r="A605" s="9" t="s">
        <v>868</v>
      </c>
      <c r="B605" s="10" t="s">
        <v>154</v>
      </c>
      <c r="C605" s="11" t="s">
        <v>8</v>
      </c>
      <c r="D605" s="12" t="s">
        <v>9</v>
      </c>
      <c r="E605" s="12" t="s">
        <v>9</v>
      </c>
      <c r="F605" s="10"/>
      <c r="H605" s="43" t="str">
        <f t="shared" si="90"/>
        <v>Wakatobi</v>
      </c>
      <c r="I605" s="43" t="str">
        <f t="shared" si="91"/>
        <v/>
      </c>
      <c r="J605" s="43" t="str">
        <f t="shared" si="92"/>
        <v>Wakatobi</v>
      </c>
      <c r="K605" s="43"/>
      <c r="L605" s="91" t="str">
        <f t="shared" si="93"/>
        <v>&lt;td&gt;Wakatobi&lt;/td&gt;</v>
      </c>
      <c r="M605" s="91" t="str">
        <f t="shared" si="94"/>
        <v>&lt;td&gt;Sulawesi Tenggara&lt;/td&gt;</v>
      </c>
      <c r="N605" s="91" t="str">
        <f t="shared" si="95"/>
        <v>&lt;td&gt;Out of Coverage&lt;/td&gt;</v>
      </c>
      <c r="O605" s="91" t="str">
        <f>$L$1&amp;D605&amp;$L$2</f>
        <v>&lt;td&gt;-&lt;/td&gt;</v>
      </c>
      <c r="P605" s="91" t="str">
        <f>$L$1&amp;E605&amp;$L$2</f>
        <v>&lt;td&gt;-&lt;/td&gt;</v>
      </c>
      <c r="Q605" s="91" t="str">
        <f>$Q$1&amp;F605&amp;$L$2</f>
        <v>&lt;td align="center"&gt;&lt;/td&gt;</v>
      </c>
      <c r="R605" s="42"/>
      <c r="S605" s="98" t="str">
        <f t="shared" si="96"/>
        <v>&lt;tr&gt;&lt;td&gt;Wakatobi&lt;/td&gt;&lt;td&gt;Sulawesi Tenggara&lt;/td&gt;&lt;td&gt;Out of Coverage&lt;/td&gt;&lt;td&gt;-&lt;/td&gt;&lt;td&gt;-&lt;/td&gt;&lt;td align="center"&gt;&lt;/td&gt;&lt;/tr&gt;</v>
      </c>
    </row>
    <row r="606" spans="1:19" s="8" customFormat="1" ht="21.95" customHeight="1" x14ac:dyDescent="0.25">
      <c r="A606" s="9" t="s">
        <v>869</v>
      </c>
      <c r="B606" s="10" t="s">
        <v>46</v>
      </c>
      <c r="C606" s="11" t="s">
        <v>8</v>
      </c>
      <c r="D606" s="12" t="s">
        <v>9</v>
      </c>
      <c r="E606" s="12" t="s">
        <v>9</v>
      </c>
      <c r="F606" s="10"/>
      <c r="H606" s="43" t="str">
        <f t="shared" si="90"/>
        <v>Waropen</v>
      </c>
      <c r="I606" s="43" t="str">
        <f t="shared" si="91"/>
        <v/>
      </c>
      <c r="J606" s="43" t="str">
        <f t="shared" si="92"/>
        <v>Waropen</v>
      </c>
      <c r="K606" s="43"/>
      <c r="L606" s="91" t="str">
        <f t="shared" si="93"/>
        <v>&lt;td&gt;Waropen&lt;/td&gt;</v>
      </c>
      <c r="M606" s="91" t="str">
        <f t="shared" si="94"/>
        <v>&lt;td&gt;Papua&lt;/td&gt;</v>
      </c>
      <c r="N606" s="91" t="str">
        <f t="shared" si="95"/>
        <v>&lt;td&gt;Out of Coverage&lt;/td&gt;</v>
      </c>
      <c r="O606" s="91" t="str">
        <f>$L$1&amp;D606&amp;$L$2</f>
        <v>&lt;td&gt;-&lt;/td&gt;</v>
      </c>
      <c r="P606" s="91" t="str">
        <f>$L$1&amp;E606&amp;$L$2</f>
        <v>&lt;td&gt;-&lt;/td&gt;</v>
      </c>
      <c r="Q606" s="91" t="str">
        <f>$Q$1&amp;F606&amp;$L$2</f>
        <v>&lt;td align="center"&gt;&lt;/td&gt;</v>
      </c>
      <c r="R606" s="42"/>
      <c r="S606" s="98" t="str">
        <f t="shared" si="96"/>
        <v>&lt;tr&gt;&lt;td&gt;Waropen&lt;/td&gt;&lt;td&gt;Papua&lt;/td&gt;&lt;td&gt;Out of Coverage&lt;/td&gt;&lt;td&gt;-&lt;/td&gt;&lt;td&gt;-&lt;/td&gt;&lt;td align="center"&gt;&lt;/td&gt;&lt;/tr&gt;</v>
      </c>
    </row>
    <row r="607" spans="1:19" s="8" customFormat="1" ht="21.95" customHeight="1" x14ac:dyDescent="0.25">
      <c r="A607" s="9" t="s">
        <v>870</v>
      </c>
      <c r="B607" s="10" t="s">
        <v>67</v>
      </c>
      <c r="C607" s="10" t="s">
        <v>67</v>
      </c>
      <c r="D607" s="10" t="s">
        <v>21</v>
      </c>
      <c r="E607" s="10">
        <v>29</v>
      </c>
      <c r="F607" s="10"/>
      <c r="H607" s="43" t="str">
        <f t="shared" si="90"/>
        <v>Way Kanan</v>
      </c>
      <c r="I607" s="43" t="str">
        <f t="shared" si="91"/>
        <v/>
      </c>
      <c r="J607" s="43" t="str">
        <f t="shared" si="92"/>
        <v>Way Kanan</v>
      </c>
      <c r="K607" s="43"/>
      <c r="L607" s="91" t="str">
        <f t="shared" si="93"/>
        <v>&lt;td&gt;Way Kanan&lt;/td&gt;</v>
      </c>
      <c r="M607" s="91" t="str">
        <f t="shared" si="94"/>
        <v>&lt;td&gt;Lampung&lt;/td&gt;</v>
      </c>
      <c r="N607" s="91" t="str">
        <f t="shared" si="95"/>
        <v>&lt;td&gt;Lampung&lt;/td&gt;</v>
      </c>
      <c r="O607" s="91" t="str">
        <f>$L$1&amp;D607&amp;$L$2</f>
        <v>&lt;td&gt;SAP&lt;/td&gt;</v>
      </c>
      <c r="P607" s="91" t="str">
        <f>$L$1&amp;E607&amp;$L$2</f>
        <v>&lt;td&gt;29&lt;/td&gt;</v>
      </c>
      <c r="Q607" s="91" t="str">
        <f>$Q$1&amp;F607&amp;$L$2</f>
        <v>&lt;td align="center"&gt;&lt;/td&gt;</v>
      </c>
      <c r="R607" s="42"/>
      <c r="S607" s="98" t="str">
        <f t="shared" si="96"/>
        <v>&lt;tr&gt;&lt;td&gt;Way Kanan&lt;/td&gt;&lt;td&gt;Lampung&lt;/td&gt;&lt;td&gt;Lampung&lt;/td&gt;&lt;td&gt;SAP&lt;/td&gt;&lt;td&gt;29&lt;/td&gt;&lt;td align="center"&gt;&lt;/td&gt;&lt;/tr&gt;</v>
      </c>
    </row>
    <row r="608" spans="1:19" s="8" customFormat="1" ht="21.95" customHeight="1" x14ac:dyDescent="0.25">
      <c r="A608" s="9" t="s">
        <v>871</v>
      </c>
      <c r="B608" s="10" t="s">
        <v>100</v>
      </c>
      <c r="C608" s="14" t="s">
        <v>227</v>
      </c>
      <c r="D608" s="14" t="s">
        <v>13</v>
      </c>
      <c r="E608" s="14" t="s">
        <v>228</v>
      </c>
      <c r="F608" s="10"/>
      <c r="H608" s="43" t="str">
        <f t="shared" si="90"/>
        <v>Wonogiri</v>
      </c>
      <c r="I608" s="43" t="str">
        <f t="shared" si="91"/>
        <v/>
      </c>
      <c r="J608" s="43" t="str">
        <f t="shared" si="92"/>
        <v>Wonogiri</v>
      </c>
      <c r="K608" s="43"/>
      <c r="L608" s="91" t="str">
        <f t="shared" si="93"/>
        <v>&lt;td&gt;Wonogiri&lt;/td&gt;</v>
      </c>
      <c r="M608" s="91" t="str">
        <f t="shared" si="94"/>
        <v>&lt;td&gt;Jawa Tengah&lt;/td&gt;</v>
      </c>
      <c r="N608" s="91" t="str">
        <f t="shared" si="95"/>
        <v>&lt;td&gt;SDSS Solo&lt;/td&gt;</v>
      </c>
      <c r="O608" s="91" t="str">
        <f>$L$1&amp;D608&amp;$L$2</f>
        <v>&lt;td&gt;Web&lt;/td&gt;</v>
      </c>
      <c r="P608" s="91" t="str">
        <f>$L$1&amp;E608&amp;$L$2</f>
        <v>&lt;td&gt;ST16A6&lt;/td&gt;</v>
      </c>
      <c r="Q608" s="91" t="str">
        <f>$Q$1&amp;F608&amp;$L$2</f>
        <v>&lt;td align="center"&gt;&lt;/td&gt;</v>
      </c>
      <c r="R608" s="42"/>
      <c r="S608" s="98" t="str">
        <f t="shared" si="96"/>
        <v>&lt;tr&gt;&lt;td&gt;Wonogiri&lt;/td&gt;&lt;td&gt;Jawa Tengah&lt;/td&gt;&lt;td&gt;SDSS Solo&lt;/td&gt;&lt;td&gt;Web&lt;/td&gt;&lt;td&gt;ST16A6&lt;/td&gt;&lt;td align="center"&gt;&lt;/td&gt;&lt;/tr&gt;</v>
      </c>
    </row>
    <row r="609" spans="1:19" s="8" customFormat="1" ht="21.95" customHeight="1" x14ac:dyDescent="0.25">
      <c r="A609" s="9" t="s">
        <v>872</v>
      </c>
      <c r="B609" s="10" t="s">
        <v>107</v>
      </c>
      <c r="C609" s="10" t="s">
        <v>108</v>
      </c>
      <c r="D609" s="10" t="s">
        <v>21</v>
      </c>
      <c r="E609" s="10">
        <v>16</v>
      </c>
      <c r="F609" s="10" t="s">
        <v>873</v>
      </c>
      <c r="H609" s="43" t="str">
        <f t="shared" si="90"/>
        <v>Wonosari</v>
      </c>
      <c r="I609" s="43" t="str">
        <f t="shared" si="91"/>
        <v/>
      </c>
      <c r="J609" s="43" t="str">
        <f t="shared" si="92"/>
        <v>Wonosari</v>
      </c>
      <c r="K609" s="43"/>
      <c r="L609" s="91" t="str">
        <f t="shared" si="93"/>
        <v>&lt;td&gt;Wonosari&lt;/td&gt;</v>
      </c>
      <c r="M609" s="91" t="str">
        <f t="shared" si="94"/>
        <v>&lt;td&gt;DI Yogyakarta&lt;/td&gt;</v>
      </c>
      <c r="N609" s="91" t="str">
        <f t="shared" si="95"/>
        <v>&lt;td&gt;Yogyakarta&lt;/td&gt;</v>
      </c>
      <c r="O609" s="91" t="str">
        <f>$L$1&amp;D609&amp;$L$2</f>
        <v>&lt;td&gt;SAP&lt;/td&gt;</v>
      </c>
      <c r="P609" s="91" t="str">
        <f>$L$1&amp;E609&amp;$L$2</f>
        <v>&lt;td&gt;16&lt;/td&gt;</v>
      </c>
      <c r="Q609" s="91" t="str">
        <f>$Q$1&amp;F609&amp;$L$2</f>
        <v>&lt;td align="center"&gt;Kunjungan setiap Senin&lt;/td&gt;</v>
      </c>
      <c r="R609" s="42"/>
      <c r="S609" s="98" t="str">
        <f t="shared" si="96"/>
        <v>&lt;tr&gt;&lt;td&gt;Wonosari&lt;/td&gt;&lt;td&gt;DI Yogyakarta&lt;/td&gt;&lt;td&gt;Yogyakarta&lt;/td&gt;&lt;td&gt;SAP&lt;/td&gt;&lt;td&gt;16&lt;/td&gt;&lt;td align="center"&gt;Kunjungan setiap Senin&lt;/td&gt;&lt;/tr&gt;</v>
      </c>
    </row>
    <row r="610" spans="1:19" s="8" customFormat="1" ht="21.95" customHeight="1" x14ac:dyDescent="0.25">
      <c r="A610" s="9" t="s">
        <v>874</v>
      </c>
      <c r="B610" s="10" t="s">
        <v>100</v>
      </c>
      <c r="C610" s="10" t="s">
        <v>101</v>
      </c>
      <c r="D610" s="10" t="s">
        <v>21</v>
      </c>
      <c r="E610" s="10">
        <v>17</v>
      </c>
      <c r="F610" s="10"/>
      <c r="H610" s="43" t="str">
        <f t="shared" si="90"/>
        <v>Wonosobo</v>
      </c>
      <c r="I610" s="43" t="str">
        <f t="shared" si="91"/>
        <v/>
      </c>
      <c r="J610" s="43" t="str">
        <f t="shared" si="92"/>
        <v>Wonosobo</v>
      </c>
      <c r="K610" s="43"/>
      <c r="L610" s="91" t="str">
        <f t="shared" si="93"/>
        <v>&lt;td&gt;Wonosobo&lt;/td&gt;</v>
      </c>
      <c r="M610" s="91" t="str">
        <f t="shared" si="94"/>
        <v>&lt;td&gt;Jawa Tengah&lt;/td&gt;</v>
      </c>
      <c r="N610" s="91" t="str">
        <f t="shared" si="95"/>
        <v>&lt;td&gt;Purwokerto&lt;/td&gt;</v>
      </c>
      <c r="O610" s="91" t="str">
        <f>$L$1&amp;D610&amp;$L$2</f>
        <v>&lt;td&gt;SAP&lt;/td&gt;</v>
      </c>
      <c r="P610" s="91" t="str">
        <f>$L$1&amp;E610&amp;$L$2</f>
        <v>&lt;td&gt;17&lt;/td&gt;</v>
      </c>
      <c r="Q610" s="91" t="str">
        <f>$Q$1&amp;F610&amp;$L$2</f>
        <v>&lt;td align="center"&gt;&lt;/td&gt;</v>
      </c>
      <c r="R610" s="42"/>
      <c r="S610" s="98" t="str">
        <f t="shared" si="96"/>
        <v>&lt;tr&gt;&lt;td&gt;Wonosobo&lt;/td&gt;&lt;td&gt;Jawa Tengah&lt;/td&gt;&lt;td&gt;Purwokerto&lt;/td&gt;&lt;td&gt;SAP&lt;/td&gt;&lt;td&gt;17&lt;/td&gt;&lt;td align="center"&gt;&lt;/td&gt;&lt;/tr&gt;</v>
      </c>
    </row>
    <row r="611" spans="1:19" s="8" customFormat="1" ht="21.95" customHeight="1" x14ac:dyDescent="0.25">
      <c r="A611" s="9" t="s">
        <v>875</v>
      </c>
      <c r="B611" s="10" t="s">
        <v>46</v>
      </c>
      <c r="C611" s="11" t="s">
        <v>8</v>
      </c>
      <c r="D611" s="12" t="s">
        <v>9</v>
      </c>
      <c r="E611" s="12" t="s">
        <v>9</v>
      </c>
      <c r="F611" s="10"/>
      <c r="H611" s="43" t="str">
        <f t="shared" si="90"/>
        <v>Yahukimo</v>
      </c>
      <c r="I611" s="43" t="str">
        <f t="shared" si="91"/>
        <v/>
      </c>
      <c r="J611" s="43" t="str">
        <f t="shared" si="92"/>
        <v>Yahukimo</v>
      </c>
      <c r="K611" s="43"/>
      <c r="L611" s="91" t="str">
        <f t="shared" si="93"/>
        <v>&lt;td&gt;Yahukimo&lt;/td&gt;</v>
      </c>
      <c r="M611" s="91" t="str">
        <f t="shared" si="94"/>
        <v>&lt;td&gt;Papua&lt;/td&gt;</v>
      </c>
      <c r="N611" s="91" t="str">
        <f t="shared" si="95"/>
        <v>&lt;td&gt;Out of Coverage&lt;/td&gt;</v>
      </c>
      <c r="O611" s="91" t="str">
        <f>$L$1&amp;D611&amp;$L$2</f>
        <v>&lt;td&gt;-&lt;/td&gt;</v>
      </c>
      <c r="P611" s="91" t="str">
        <f>$L$1&amp;E611&amp;$L$2</f>
        <v>&lt;td&gt;-&lt;/td&gt;</v>
      </c>
      <c r="Q611" s="91" t="str">
        <f>$Q$1&amp;F611&amp;$L$2</f>
        <v>&lt;td align="center"&gt;&lt;/td&gt;</v>
      </c>
      <c r="R611" s="42"/>
      <c r="S611" s="98" t="str">
        <f t="shared" si="96"/>
        <v>&lt;tr&gt;&lt;td&gt;Yahukimo&lt;/td&gt;&lt;td&gt;Papua&lt;/td&gt;&lt;td&gt;Out of Coverage&lt;/td&gt;&lt;td&gt;-&lt;/td&gt;&lt;td&gt;-&lt;/td&gt;&lt;td align="center"&gt;&lt;/td&gt;&lt;/tr&gt;</v>
      </c>
    </row>
    <row r="612" spans="1:19" s="8" customFormat="1" ht="21.95" customHeight="1" x14ac:dyDescent="0.25">
      <c r="A612" s="28" t="s">
        <v>876</v>
      </c>
      <c r="B612" s="29" t="s">
        <v>46</v>
      </c>
      <c r="C612" s="30" t="s">
        <v>8</v>
      </c>
      <c r="D612" s="31" t="s">
        <v>9</v>
      </c>
      <c r="E612" s="31" t="s">
        <v>9</v>
      </c>
      <c r="F612" s="29"/>
      <c r="H612" s="43" t="str">
        <f t="shared" si="90"/>
        <v>Yapen Waropen</v>
      </c>
      <c r="I612" s="43" t="str">
        <f t="shared" si="91"/>
        <v/>
      </c>
      <c r="J612" s="43" t="str">
        <f t="shared" si="92"/>
        <v>Yapen Waropen</v>
      </c>
      <c r="K612" s="43"/>
      <c r="L612" s="91" t="str">
        <f t="shared" si="93"/>
        <v>&lt;td&gt;Yapen Waropen&lt;/td&gt;</v>
      </c>
      <c r="M612" s="91" t="str">
        <f t="shared" si="94"/>
        <v>&lt;td&gt;Papua&lt;/td&gt;</v>
      </c>
      <c r="N612" s="91" t="str">
        <f t="shared" si="95"/>
        <v>&lt;td&gt;Out of Coverage&lt;/td&gt;</v>
      </c>
      <c r="O612" s="91" t="str">
        <f>$L$1&amp;D612&amp;$L$2</f>
        <v>&lt;td&gt;-&lt;/td&gt;</v>
      </c>
      <c r="P612" s="91" t="str">
        <f>$L$1&amp;E612&amp;$L$2</f>
        <v>&lt;td&gt;-&lt;/td&gt;</v>
      </c>
      <c r="Q612" s="91" t="str">
        <f>$Q$1&amp;F612&amp;$L$2</f>
        <v>&lt;td align="center"&gt;&lt;/td&gt;</v>
      </c>
      <c r="R612" s="42"/>
      <c r="S612" s="98" t="str">
        <f t="shared" si="96"/>
        <v>&lt;tr&gt;&lt;td&gt;Yapen Waropen&lt;/td&gt;&lt;td&gt;Papua&lt;/td&gt;&lt;td&gt;Out of Coverage&lt;/td&gt;&lt;td&gt;-&lt;/td&gt;&lt;td&gt;-&lt;/td&gt;&lt;td align="center"&gt;&lt;/td&gt;&lt;/tr&gt;</v>
      </c>
    </row>
    <row r="613" spans="1:19" s="32" customFormat="1" ht="21.95" customHeight="1" x14ac:dyDescent="0.3">
      <c r="A613" s="33" t="s">
        <v>108</v>
      </c>
      <c r="B613" s="34" t="s">
        <v>107</v>
      </c>
      <c r="C613" s="34" t="s">
        <v>108</v>
      </c>
      <c r="D613" s="34" t="s">
        <v>21</v>
      </c>
      <c r="E613" s="34">
        <v>16</v>
      </c>
      <c r="F613" s="34"/>
      <c r="H613" s="43" t="str">
        <f t="shared" si="90"/>
        <v>Yogyakarta</v>
      </c>
      <c r="I613" s="43" t="str">
        <f t="shared" si="91"/>
        <v/>
      </c>
      <c r="J613" s="43" t="str">
        <f t="shared" si="92"/>
        <v>Yogyakarta</v>
      </c>
      <c r="K613" s="43"/>
      <c r="L613" s="91" t="str">
        <f t="shared" si="93"/>
        <v>&lt;td&gt;Yogyakarta&lt;/td&gt;</v>
      </c>
      <c r="M613" s="91" t="str">
        <f t="shared" si="94"/>
        <v>&lt;td&gt;DI Yogyakarta&lt;/td&gt;</v>
      </c>
      <c r="N613" s="91" t="str">
        <f t="shared" si="95"/>
        <v>&lt;td&gt;Yogyakarta&lt;/td&gt;</v>
      </c>
      <c r="O613" s="91" t="str">
        <f>$L$1&amp;D613&amp;$L$2</f>
        <v>&lt;td&gt;SAP&lt;/td&gt;</v>
      </c>
      <c r="P613" s="91" t="str">
        <f>$L$1&amp;E613&amp;$L$2</f>
        <v>&lt;td&gt;16&lt;/td&gt;</v>
      </c>
      <c r="Q613" s="91" t="str">
        <f>$Q$1&amp;F613&amp;$L$2</f>
        <v>&lt;td align="center"&gt;&lt;/td&gt;</v>
      </c>
      <c r="R613" s="42"/>
      <c r="S613" s="98" t="str">
        <f t="shared" si="96"/>
        <v>&lt;tr&gt;&lt;td&gt;Yogyakarta&lt;/td&gt;&lt;td&gt;DI Yogyakarta&lt;/td&gt;&lt;td&gt;Yogyakarta&lt;/td&gt;&lt;td&gt;SAP&lt;/td&gt;&lt;td&gt;16&lt;/td&gt;&lt;td align="center"&gt;&lt;/td&gt;&lt;/tr&gt;</v>
      </c>
    </row>
    <row r="614" spans="1:19" x14ac:dyDescent="0.3">
      <c r="H614" s="43"/>
      <c r="I614" s="43"/>
      <c r="J614" s="43"/>
      <c r="K614" s="43"/>
      <c r="L614" s="91"/>
      <c r="M614" s="91"/>
      <c r="N614" s="91"/>
      <c r="O614" s="91"/>
      <c r="P614" s="91"/>
      <c r="Q614" s="91"/>
      <c r="R614" s="42"/>
      <c r="S614" s="98"/>
    </row>
    <row r="615" spans="1:19" x14ac:dyDescent="0.3">
      <c r="H615" s="43"/>
      <c r="I615" s="43"/>
      <c r="J615" s="43"/>
      <c r="K615" s="43"/>
      <c r="L615" s="91"/>
      <c r="M615" s="91"/>
      <c r="N615" s="91"/>
      <c r="O615" s="91"/>
      <c r="P615" s="91"/>
      <c r="Q615" s="91"/>
      <c r="R615" s="42"/>
      <c r="S615" s="98"/>
    </row>
    <row r="616" spans="1:19" x14ac:dyDescent="0.3">
      <c r="H616" s="43"/>
      <c r="I616" s="43"/>
      <c r="J616" s="43"/>
      <c r="K616" s="43"/>
      <c r="L616" s="91"/>
      <c r="M616" s="91"/>
      <c r="N616" s="91"/>
      <c r="O616" s="91"/>
      <c r="P616" s="91"/>
      <c r="Q616" s="91"/>
      <c r="R616" s="42"/>
      <c r="S616" s="98"/>
    </row>
    <row r="617" spans="1:19" x14ac:dyDescent="0.3">
      <c r="C617" s="35"/>
      <c r="H617" s="43"/>
      <c r="I617" s="43"/>
      <c r="J617" s="43"/>
      <c r="K617" s="43"/>
      <c r="L617" s="91"/>
      <c r="M617" s="91"/>
      <c r="N617" s="91"/>
      <c r="O617" s="91"/>
      <c r="P617" s="91"/>
      <c r="Q617" s="91"/>
      <c r="R617" s="42"/>
      <c r="S617" s="98"/>
    </row>
    <row r="618" spans="1:19" x14ac:dyDescent="0.3">
      <c r="H618" s="43"/>
      <c r="I618" s="43"/>
      <c r="J618" s="43"/>
      <c r="K618" s="43"/>
      <c r="L618" s="91"/>
      <c r="M618" s="91"/>
      <c r="N618" s="91"/>
      <c r="O618" s="91"/>
      <c r="P618" s="91"/>
      <c r="Q618" s="91"/>
      <c r="R618" s="42"/>
      <c r="S618" s="98"/>
    </row>
    <row r="619" spans="1:19" x14ac:dyDescent="0.3">
      <c r="H619" s="43"/>
      <c r="I619" s="43"/>
      <c r="J619" s="43"/>
      <c r="K619" s="43"/>
      <c r="L619" s="91"/>
      <c r="M619" s="91"/>
      <c r="N619" s="91"/>
      <c r="O619" s="91"/>
      <c r="P619" s="91"/>
      <c r="Q619" s="91"/>
      <c r="R619" s="42"/>
      <c r="S619" s="98"/>
    </row>
    <row r="620" spans="1:19" x14ac:dyDescent="0.3">
      <c r="H620" s="43"/>
      <c r="I620" s="43"/>
      <c r="J620" s="43"/>
      <c r="K620" s="43"/>
      <c r="L620" s="91"/>
      <c r="M620" s="91"/>
      <c r="N620" s="91"/>
      <c r="O620" s="91"/>
      <c r="P620" s="91"/>
      <c r="Q620" s="91"/>
      <c r="R620" s="42"/>
      <c r="S620" s="98"/>
    </row>
    <row r="621" spans="1:19" x14ac:dyDescent="0.3">
      <c r="H621" s="43"/>
      <c r="I621" s="43"/>
      <c r="J621" s="43"/>
      <c r="K621" s="43"/>
      <c r="L621" s="91"/>
      <c r="M621" s="91"/>
      <c r="N621" s="91"/>
      <c r="O621" s="91"/>
      <c r="P621" s="91"/>
      <c r="Q621" s="91"/>
      <c r="R621" s="42"/>
      <c r="S621" s="98"/>
    </row>
    <row r="622" spans="1:19" x14ac:dyDescent="0.3">
      <c r="H622" s="43"/>
      <c r="I622" s="43"/>
      <c r="J622" s="43"/>
      <c r="K622" s="43"/>
      <c r="L622" s="91"/>
      <c r="M622" s="91"/>
      <c r="N622" s="91"/>
      <c r="O622" s="91"/>
      <c r="P622" s="91"/>
      <c r="Q622" s="91"/>
      <c r="R622" s="42"/>
      <c r="S622" s="98"/>
    </row>
    <row r="623" spans="1:19" x14ac:dyDescent="0.3">
      <c r="H623" s="43"/>
      <c r="I623" s="43"/>
      <c r="J623" s="43"/>
      <c r="K623" s="43"/>
      <c r="L623" s="91"/>
      <c r="M623" s="91"/>
      <c r="N623" s="91"/>
      <c r="O623" s="91"/>
      <c r="P623" s="91"/>
      <c r="Q623" s="91"/>
      <c r="R623" s="42"/>
      <c r="S623" s="98"/>
    </row>
    <row r="624" spans="1:19" x14ac:dyDescent="0.3">
      <c r="H624" s="43"/>
      <c r="I624" s="43"/>
      <c r="J624" s="43"/>
      <c r="K624" s="43"/>
      <c r="L624" s="91"/>
      <c r="M624" s="91"/>
      <c r="N624" s="91"/>
      <c r="O624" s="91"/>
      <c r="P624" s="91"/>
      <c r="Q624" s="91"/>
      <c r="R624" s="42"/>
      <c r="S624" s="98"/>
    </row>
    <row r="625" spans="8:19" x14ac:dyDescent="0.3">
      <c r="H625" s="43"/>
      <c r="I625" s="43"/>
      <c r="J625" s="43"/>
      <c r="K625" s="43"/>
      <c r="L625" s="91"/>
      <c r="M625" s="91"/>
      <c r="N625" s="91"/>
      <c r="O625" s="91"/>
      <c r="P625" s="91"/>
      <c r="Q625" s="91"/>
      <c r="R625" s="42"/>
      <c r="S625" s="98"/>
    </row>
    <row r="626" spans="8:19" x14ac:dyDescent="0.3">
      <c r="H626" s="43"/>
      <c r="I626" s="43"/>
      <c r="J626" s="43"/>
      <c r="K626" s="43"/>
      <c r="L626" s="91"/>
      <c r="M626" s="91"/>
      <c r="N626" s="91"/>
      <c r="O626" s="91"/>
      <c r="P626" s="91"/>
      <c r="Q626" s="91"/>
      <c r="R626" s="42"/>
      <c r="S626" s="98"/>
    </row>
    <row r="627" spans="8:19" x14ac:dyDescent="0.3">
      <c r="H627" s="43"/>
      <c r="I627" s="43"/>
      <c r="J627" s="43"/>
      <c r="K627" s="43"/>
      <c r="L627" s="91"/>
      <c r="M627" s="91"/>
      <c r="N627" s="91"/>
      <c r="O627" s="91"/>
      <c r="P627" s="91"/>
      <c r="Q627" s="91"/>
      <c r="R627" s="42"/>
      <c r="S627" s="98"/>
    </row>
    <row r="628" spans="8:19" x14ac:dyDescent="0.3">
      <c r="H628" s="43"/>
      <c r="I628" s="43"/>
      <c r="J628" s="43"/>
      <c r="K628" s="43"/>
      <c r="L628" s="91"/>
      <c r="M628" s="91"/>
      <c r="N628" s="91"/>
      <c r="O628" s="91"/>
      <c r="P628" s="91"/>
      <c r="Q628" s="91"/>
      <c r="R628" s="42"/>
      <c r="S628" s="98"/>
    </row>
    <row r="629" spans="8:19" x14ac:dyDescent="0.3">
      <c r="H629" s="43"/>
      <c r="I629" s="43"/>
      <c r="J629" s="43"/>
      <c r="K629" s="43"/>
      <c r="L629" s="91"/>
      <c r="M629" s="91"/>
      <c r="N629" s="91"/>
      <c r="O629" s="91"/>
      <c r="P629" s="91"/>
      <c r="Q629" s="91"/>
      <c r="R629" s="42"/>
      <c r="S629" s="98"/>
    </row>
    <row r="630" spans="8:19" x14ac:dyDescent="0.3">
      <c r="H630" s="43"/>
      <c r="I630" s="43"/>
      <c r="J630" s="43"/>
      <c r="K630" s="43"/>
      <c r="L630" s="91"/>
      <c r="M630" s="91"/>
      <c r="N630" s="91"/>
      <c r="O630" s="91"/>
      <c r="P630" s="91"/>
      <c r="Q630" s="91"/>
      <c r="R630" s="42"/>
      <c r="S630" s="98"/>
    </row>
    <row r="631" spans="8:19" x14ac:dyDescent="0.3">
      <c r="H631" s="43"/>
      <c r="I631" s="43"/>
      <c r="J631" s="43"/>
      <c r="K631" s="43"/>
      <c r="L631" s="91"/>
      <c r="M631" s="91"/>
      <c r="N631" s="91"/>
      <c r="O631" s="91"/>
      <c r="P631" s="91"/>
      <c r="Q631" s="91"/>
      <c r="R631" s="42"/>
      <c r="S631" s="98"/>
    </row>
    <row r="632" spans="8:19" x14ac:dyDescent="0.3">
      <c r="H632" s="43"/>
      <c r="I632" s="43"/>
      <c r="J632" s="43"/>
      <c r="K632" s="43"/>
      <c r="L632" s="91"/>
      <c r="M632" s="91"/>
      <c r="N632" s="91"/>
      <c r="O632" s="91"/>
      <c r="P632" s="91"/>
      <c r="Q632" s="91"/>
      <c r="R632" s="42"/>
      <c r="S632" s="98"/>
    </row>
    <row r="633" spans="8:19" x14ac:dyDescent="0.3">
      <c r="H633" s="43"/>
      <c r="I633" s="43"/>
      <c r="J633" s="43"/>
      <c r="K633" s="43"/>
      <c r="L633" s="91"/>
      <c r="M633" s="91"/>
      <c r="N633" s="91"/>
      <c r="O633" s="91"/>
      <c r="P633" s="91"/>
      <c r="Q633" s="91"/>
      <c r="R633" s="42"/>
      <c r="S633" s="98"/>
    </row>
    <row r="634" spans="8:19" x14ac:dyDescent="0.3">
      <c r="H634" s="43"/>
      <c r="I634" s="43"/>
      <c r="J634" s="43"/>
      <c r="K634" s="43"/>
      <c r="L634" s="91"/>
      <c r="M634" s="91"/>
      <c r="N634" s="91"/>
      <c r="O634" s="91"/>
      <c r="P634" s="91"/>
      <c r="Q634" s="91"/>
      <c r="R634" s="42"/>
      <c r="S634" s="98"/>
    </row>
    <row r="635" spans="8:19" x14ac:dyDescent="0.3">
      <c r="H635" s="43"/>
      <c r="I635" s="43"/>
      <c r="J635" s="43"/>
      <c r="K635" s="43"/>
      <c r="L635" s="91"/>
      <c r="M635" s="91"/>
      <c r="N635" s="91"/>
      <c r="O635" s="91"/>
      <c r="P635" s="91"/>
      <c r="Q635" s="91"/>
      <c r="R635" s="42"/>
      <c r="S635" s="98"/>
    </row>
    <row r="636" spans="8:19" x14ac:dyDescent="0.3">
      <c r="H636" s="43"/>
      <c r="I636" s="43"/>
      <c r="J636" s="43"/>
      <c r="K636" s="43"/>
      <c r="L636" s="91"/>
      <c r="M636" s="91"/>
      <c r="N636" s="91"/>
      <c r="O636" s="91"/>
      <c r="P636" s="91"/>
      <c r="Q636" s="91"/>
      <c r="R636" s="42"/>
      <c r="S636" s="98"/>
    </row>
    <row r="637" spans="8:19" x14ac:dyDescent="0.3">
      <c r="H637" s="43"/>
      <c r="I637" s="43"/>
      <c r="J637" s="43"/>
      <c r="K637" s="43"/>
      <c r="L637" s="91"/>
      <c r="M637" s="91"/>
      <c r="N637" s="91"/>
      <c r="O637" s="91"/>
      <c r="P637" s="91"/>
      <c r="Q637" s="91"/>
      <c r="R637" s="42"/>
      <c r="S637" s="98"/>
    </row>
    <row r="638" spans="8:19" x14ac:dyDescent="0.3">
      <c r="H638" s="43"/>
      <c r="I638" s="43"/>
      <c r="J638" s="43"/>
      <c r="K638" s="43"/>
      <c r="L638" s="91"/>
      <c r="M638" s="91"/>
      <c r="N638" s="91"/>
      <c r="O638" s="91"/>
      <c r="P638" s="91"/>
      <c r="Q638" s="91"/>
      <c r="R638" s="42"/>
      <c r="S638" s="98"/>
    </row>
    <row r="639" spans="8:19" x14ac:dyDescent="0.3">
      <c r="H639" s="43"/>
      <c r="I639" s="43"/>
      <c r="J639" s="43"/>
      <c r="K639" s="43"/>
      <c r="L639" s="91"/>
      <c r="M639" s="91"/>
      <c r="N639" s="91"/>
      <c r="O639" s="91"/>
      <c r="P639" s="91"/>
      <c r="Q639" s="91"/>
      <c r="R639" s="42"/>
      <c r="S639" s="98"/>
    </row>
    <row r="640" spans="8:19" x14ac:dyDescent="0.3">
      <c r="H640" s="43"/>
      <c r="I640" s="43"/>
      <c r="J640" s="43"/>
      <c r="K640" s="43"/>
      <c r="L640" s="91"/>
      <c r="M640" s="91"/>
      <c r="N640" s="91"/>
      <c r="O640" s="91"/>
      <c r="P640" s="91"/>
      <c r="Q640" s="91"/>
      <c r="R640" s="42"/>
      <c r="S640" s="98"/>
    </row>
    <row r="641" spans="8:19" x14ac:dyDescent="0.3">
      <c r="H641" s="43"/>
      <c r="I641" s="43"/>
      <c r="J641" s="43"/>
      <c r="K641" s="43"/>
      <c r="L641" s="91"/>
      <c r="M641" s="91"/>
      <c r="N641" s="91"/>
      <c r="O641" s="91"/>
      <c r="P641" s="91"/>
      <c r="Q641" s="91"/>
      <c r="R641" s="42"/>
      <c r="S641" s="98"/>
    </row>
    <row r="642" spans="8:19" x14ac:dyDescent="0.3">
      <c r="H642" s="43"/>
      <c r="I642" s="43"/>
      <c r="J642" s="43"/>
      <c r="K642" s="43"/>
      <c r="L642" s="91"/>
      <c r="M642" s="91"/>
      <c r="N642" s="91"/>
      <c r="O642" s="91"/>
      <c r="P642" s="91"/>
      <c r="Q642" s="91"/>
      <c r="R642" s="42"/>
      <c r="S642" s="98"/>
    </row>
    <row r="643" spans="8:19" x14ac:dyDescent="0.3">
      <c r="H643" s="43"/>
      <c r="I643" s="43"/>
      <c r="J643" s="43"/>
      <c r="K643" s="43"/>
      <c r="L643" s="91"/>
      <c r="M643" s="91"/>
      <c r="N643" s="91"/>
      <c r="O643" s="91"/>
      <c r="P643" s="91"/>
      <c r="Q643" s="91"/>
      <c r="R643" s="42"/>
      <c r="S643" s="98"/>
    </row>
    <row r="644" spans="8:19" x14ac:dyDescent="0.3">
      <c r="H644" s="43"/>
      <c r="I644" s="43"/>
      <c r="J644" s="43"/>
      <c r="K644" s="43"/>
      <c r="L644" s="91"/>
      <c r="M644" s="91"/>
      <c r="N644" s="91"/>
      <c r="O644" s="91"/>
      <c r="P644" s="91"/>
      <c r="Q644" s="91"/>
      <c r="R644" s="42"/>
      <c r="S644" s="98"/>
    </row>
    <row r="645" spans="8:19" x14ac:dyDescent="0.3">
      <c r="H645" s="43"/>
      <c r="I645" s="43"/>
      <c r="J645" s="43"/>
      <c r="K645" s="43"/>
      <c r="L645" s="91"/>
      <c r="M645" s="91"/>
      <c r="N645" s="91"/>
      <c r="O645" s="91"/>
      <c r="P645" s="91"/>
      <c r="Q645" s="91"/>
      <c r="R645" s="42"/>
      <c r="S645" s="98"/>
    </row>
    <row r="646" spans="8:19" x14ac:dyDescent="0.3">
      <c r="H646" s="43"/>
      <c r="I646" s="43"/>
      <c r="J646" s="43"/>
      <c r="K646" s="43"/>
      <c r="L646" s="91"/>
      <c r="M646" s="91"/>
      <c r="N646" s="91"/>
      <c r="O646" s="91"/>
      <c r="P646" s="91"/>
      <c r="Q646" s="91"/>
      <c r="R646" s="42"/>
      <c r="S646" s="98"/>
    </row>
    <row r="647" spans="8:19" x14ac:dyDescent="0.3">
      <c r="H647" s="43"/>
      <c r="I647" s="43"/>
      <c r="J647" s="43"/>
      <c r="K647" s="43"/>
      <c r="L647" s="91"/>
      <c r="M647" s="91"/>
      <c r="N647" s="91"/>
      <c r="O647" s="91"/>
      <c r="P647" s="91"/>
      <c r="Q647" s="91"/>
      <c r="R647" s="42"/>
      <c r="S647" s="98"/>
    </row>
    <row r="648" spans="8:19" x14ac:dyDescent="0.3">
      <c r="H648" s="43"/>
      <c r="I648" s="43"/>
      <c r="J648" s="43"/>
      <c r="K648" s="43"/>
      <c r="L648" s="91"/>
      <c r="M648" s="91"/>
      <c r="N648" s="91"/>
      <c r="O648" s="91"/>
      <c r="P648" s="91"/>
      <c r="Q648" s="91"/>
      <c r="R648" s="42"/>
      <c r="S648" s="98"/>
    </row>
    <row r="649" spans="8:19" x14ac:dyDescent="0.3">
      <c r="H649" s="43"/>
      <c r="I649" s="43"/>
      <c r="J649" s="43"/>
      <c r="K649" s="43"/>
      <c r="L649" s="91"/>
      <c r="M649" s="91"/>
      <c r="N649" s="91"/>
      <c r="O649" s="91"/>
      <c r="P649" s="91"/>
      <c r="Q649" s="91"/>
      <c r="R649" s="42"/>
      <c r="S649" s="98"/>
    </row>
    <row r="650" spans="8:19" x14ac:dyDescent="0.3">
      <c r="H650" s="43"/>
      <c r="I650" s="43"/>
      <c r="J650" s="43"/>
      <c r="K650" s="43"/>
      <c r="L650" s="91"/>
      <c r="M650" s="91"/>
      <c r="N650" s="91"/>
      <c r="O650" s="91"/>
      <c r="P650" s="91"/>
      <c r="Q650" s="91"/>
      <c r="R650" s="42"/>
      <c r="S650" s="98"/>
    </row>
    <row r="651" spans="8:19" x14ac:dyDescent="0.3">
      <c r="H651" s="43"/>
      <c r="I651" s="43"/>
      <c r="J651" s="43"/>
      <c r="K651" s="43"/>
      <c r="L651" s="91"/>
      <c r="M651" s="91"/>
      <c r="N651" s="91"/>
      <c r="O651" s="91"/>
      <c r="P651" s="91"/>
      <c r="Q651" s="91"/>
      <c r="R651" s="42"/>
      <c r="S651" s="98"/>
    </row>
    <row r="652" spans="8:19" x14ac:dyDescent="0.3">
      <c r="H652" s="43"/>
      <c r="I652" s="43"/>
      <c r="J652" s="43"/>
      <c r="K652" s="43"/>
      <c r="L652" s="91"/>
      <c r="M652" s="91"/>
      <c r="N652" s="91"/>
      <c r="O652" s="91"/>
      <c r="P652" s="91"/>
      <c r="Q652" s="91"/>
      <c r="R652" s="42"/>
      <c r="S652" s="98"/>
    </row>
    <row r="653" spans="8:19" x14ac:dyDescent="0.3">
      <c r="H653" s="43"/>
      <c r="I653" s="43"/>
      <c r="J653" s="43"/>
      <c r="K653" s="43"/>
      <c r="L653" s="91"/>
      <c r="M653" s="91"/>
      <c r="N653" s="91"/>
      <c r="O653" s="91"/>
      <c r="P653" s="91"/>
      <c r="Q653" s="91"/>
      <c r="R653" s="42"/>
      <c r="S653" s="98"/>
    </row>
    <row r="654" spans="8:19" x14ac:dyDescent="0.3">
      <c r="H654" s="43"/>
      <c r="I654" s="43"/>
      <c r="J654" s="43"/>
      <c r="K654" s="43"/>
      <c r="L654" s="91"/>
      <c r="M654" s="91"/>
      <c r="N654" s="91"/>
      <c r="O654" s="91"/>
      <c r="P654" s="91"/>
      <c r="Q654" s="91"/>
      <c r="R654" s="42"/>
      <c r="S654" s="98"/>
    </row>
    <row r="655" spans="8:19" x14ac:dyDescent="0.3">
      <c r="H655" s="43"/>
      <c r="I655" s="43"/>
      <c r="J655" s="43"/>
      <c r="K655" s="43"/>
      <c r="L655" s="91"/>
      <c r="M655" s="91"/>
      <c r="N655" s="91"/>
      <c r="O655" s="91"/>
      <c r="P655" s="91"/>
      <c r="Q655" s="91"/>
      <c r="R655" s="42"/>
      <c r="S655" s="98"/>
    </row>
    <row r="656" spans="8:19" x14ac:dyDescent="0.3">
      <c r="H656" s="43"/>
      <c r="I656" s="43"/>
      <c r="J656" s="43"/>
      <c r="K656" s="43"/>
      <c r="L656" s="91"/>
      <c r="M656" s="91"/>
      <c r="N656" s="91"/>
      <c r="O656" s="91"/>
      <c r="P656" s="91"/>
      <c r="Q656" s="91"/>
      <c r="R656" s="42"/>
      <c r="S656" s="98"/>
    </row>
    <row r="657" spans="8:19" x14ac:dyDescent="0.3">
      <c r="H657" s="43"/>
      <c r="I657" s="43"/>
      <c r="J657" s="43"/>
      <c r="K657" s="43"/>
      <c r="L657" s="91"/>
      <c r="M657" s="91"/>
      <c r="N657" s="91"/>
      <c r="O657" s="91"/>
      <c r="P657" s="91"/>
      <c r="Q657" s="91"/>
      <c r="R657" s="42"/>
      <c r="S657" s="98"/>
    </row>
    <row r="658" spans="8:19" x14ac:dyDescent="0.3">
      <c r="H658" s="43"/>
      <c r="I658" s="43"/>
      <c r="J658" s="43"/>
      <c r="K658" s="43"/>
      <c r="L658" s="91"/>
      <c r="M658" s="91"/>
      <c r="N658" s="91"/>
      <c r="O658" s="91"/>
      <c r="P658" s="91"/>
      <c r="Q658" s="91"/>
      <c r="R658" s="42"/>
      <c r="S658" s="98"/>
    </row>
    <row r="659" spans="8:19" x14ac:dyDescent="0.3">
      <c r="H659" s="43"/>
      <c r="I659" s="43"/>
      <c r="J659" s="43"/>
      <c r="K659" s="43"/>
      <c r="L659" s="91"/>
      <c r="M659" s="91"/>
      <c r="N659" s="91"/>
      <c r="O659" s="91"/>
      <c r="P659" s="91"/>
      <c r="Q659" s="91"/>
      <c r="R659" s="42"/>
      <c r="S659" s="98"/>
    </row>
    <row r="660" spans="8:19" x14ac:dyDescent="0.3">
      <c r="H660" s="43"/>
      <c r="I660" s="43"/>
      <c r="J660" s="43"/>
      <c r="K660" s="43"/>
      <c r="L660" s="91"/>
      <c r="M660" s="91"/>
      <c r="N660" s="91"/>
      <c r="O660" s="91"/>
      <c r="P660" s="91"/>
      <c r="Q660" s="91"/>
      <c r="R660" s="42"/>
      <c r="S660" s="98"/>
    </row>
    <row r="661" spans="8:19" x14ac:dyDescent="0.3">
      <c r="H661" s="43"/>
      <c r="I661" s="43"/>
      <c r="J661" s="43"/>
      <c r="K661" s="43"/>
      <c r="L661" s="91"/>
      <c r="M661" s="91"/>
      <c r="N661" s="91"/>
      <c r="O661" s="91"/>
      <c r="P661" s="91"/>
      <c r="Q661" s="91"/>
      <c r="R661" s="42"/>
      <c r="S661" s="98"/>
    </row>
    <row r="662" spans="8:19" x14ac:dyDescent="0.3">
      <c r="H662" s="43"/>
      <c r="I662" s="43"/>
      <c r="J662" s="43"/>
      <c r="K662" s="43"/>
      <c r="L662" s="91"/>
      <c r="M662" s="91"/>
      <c r="N662" s="91"/>
      <c r="O662" s="91"/>
      <c r="P662" s="91"/>
      <c r="Q662" s="91"/>
      <c r="R662" s="42"/>
      <c r="S662" s="98"/>
    </row>
    <row r="663" spans="8:19" x14ac:dyDescent="0.3">
      <c r="H663" s="43"/>
      <c r="I663" s="43"/>
      <c r="J663" s="43"/>
      <c r="K663" s="43"/>
      <c r="L663" s="91"/>
      <c r="M663" s="91"/>
      <c r="N663" s="91"/>
      <c r="O663" s="91"/>
      <c r="P663" s="91"/>
      <c r="Q663" s="91"/>
      <c r="R663" s="42"/>
      <c r="S663" s="98"/>
    </row>
    <row r="664" spans="8:19" x14ac:dyDescent="0.3">
      <c r="H664" s="43"/>
      <c r="I664" s="43"/>
      <c r="J664" s="43"/>
      <c r="K664" s="43"/>
      <c r="L664" s="91"/>
      <c r="M664" s="91"/>
      <c r="N664" s="91"/>
      <c r="O664" s="91"/>
      <c r="P664" s="91"/>
      <c r="Q664" s="91"/>
      <c r="R664" s="42"/>
      <c r="S664" s="98"/>
    </row>
    <row r="665" spans="8:19" x14ac:dyDescent="0.3">
      <c r="H665" s="43"/>
      <c r="I665" s="43"/>
      <c r="J665" s="43"/>
      <c r="K665" s="43"/>
      <c r="L665" s="91"/>
      <c r="M665" s="91"/>
      <c r="N665" s="91"/>
      <c r="O665" s="91"/>
      <c r="P665" s="91"/>
      <c r="Q665" s="91"/>
      <c r="R665" s="42"/>
      <c r="S665" s="98"/>
    </row>
    <row r="666" spans="8:19" x14ac:dyDescent="0.3">
      <c r="H666" s="43"/>
      <c r="I666" s="43"/>
      <c r="J666" s="43"/>
      <c r="K666" s="43"/>
      <c r="L666" s="91"/>
      <c r="M666" s="91"/>
      <c r="N666" s="91"/>
      <c r="O666" s="91"/>
      <c r="P666" s="91"/>
      <c r="Q666" s="91"/>
      <c r="R666" s="42"/>
      <c r="S666" s="98"/>
    </row>
    <row r="667" spans="8:19" x14ac:dyDescent="0.3">
      <c r="H667" s="43"/>
      <c r="I667" s="43"/>
      <c r="J667" s="43"/>
      <c r="K667" s="43"/>
      <c r="L667" s="91"/>
      <c r="M667" s="91"/>
      <c r="N667" s="91"/>
      <c r="O667" s="91"/>
      <c r="P667" s="91"/>
      <c r="Q667" s="91"/>
      <c r="R667" s="42"/>
      <c r="S667" s="98"/>
    </row>
    <row r="668" spans="8:19" x14ac:dyDescent="0.3">
      <c r="H668" s="43"/>
      <c r="I668" s="43"/>
      <c r="J668" s="43"/>
      <c r="K668" s="43"/>
      <c r="L668" s="91"/>
      <c r="M668" s="91"/>
      <c r="N668" s="91"/>
      <c r="O668" s="91"/>
      <c r="P668" s="91"/>
      <c r="Q668" s="91"/>
      <c r="R668" s="42"/>
      <c r="S668" s="98"/>
    </row>
    <row r="669" spans="8:19" x14ac:dyDescent="0.3">
      <c r="H669" s="43"/>
      <c r="I669" s="43"/>
      <c r="J669" s="43"/>
      <c r="K669" s="43"/>
      <c r="L669" s="91"/>
      <c r="M669" s="91"/>
      <c r="N669" s="91"/>
      <c r="O669" s="91"/>
      <c r="P669" s="91"/>
      <c r="Q669" s="91"/>
      <c r="R669" s="42"/>
      <c r="S669" s="98"/>
    </row>
    <row r="670" spans="8:19" x14ac:dyDescent="0.3">
      <c r="H670" s="43"/>
      <c r="I670" s="43"/>
      <c r="J670" s="43"/>
      <c r="K670" s="43"/>
      <c r="L670" s="91"/>
      <c r="M670" s="91"/>
      <c r="N670" s="91"/>
      <c r="O670" s="91"/>
      <c r="P670" s="91"/>
      <c r="Q670" s="91"/>
      <c r="R670" s="42"/>
      <c r="S670" s="98"/>
    </row>
    <row r="671" spans="8:19" x14ac:dyDescent="0.3">
      <c r="H671" s="43"/>
      <c r="I671" s="43"/>
      <c r="J671" s="43"/>
      <c r="K671" s="43"/>
      <c r="L671" s="91"/>
      <c r="M671" s="91"/>
      <c r="N671" s="91"/>
      <c r="O671" s="91"/>
      <c r="P671" s="91"/>
      <c r="Q671" s="91"/>
      <c r="R671" s="42"/>
      <c r="S671" s="98"/>
    </row>
    <row r="672" spans="8:19" x14ac:dyDescent="0.3">
      <c r="H672" s="43"/>
      <c r="I672" s="43"/>
      <c r="J672" s="43"/>
      <c r="K672" s="43"/>
      <c r="L672" s="91"/>
      <c r="M672" s="91"/>
      <c r="N672" s="91"/>
      <c r="O672" s="91"/>
      <c r="P672" s="91"/>
      <c r="Q672" s="91"/>
      <c r="R672" s="42"/>
      <c r="S672" s="98"/>
    </row>
    <row r="673" spans="8:19" x14ac:dyDescent="0.3">
      <c r="H673" s="43"/>
      <c r="I673" s="43"/>
      <c r="J673" s="43"/>
      <c r="K673" s="43"/>
      <c r="L673" s="91"/>
      <c r="M673" s="91"/>
      <c r="N673" s="91"/>
      <c r="O673" s="91"/>
      <c r="P673" s="91"/>
      <c r="Q673" s="91"/>
      <c r="R673" s="42"/>
      <c r="S673" s="98"/>
    </row>
    <row r="674" spans="8:19" x14ac:dyDescent="0.3">
      <c r="H674" s="43"/>
      <c r="I674" s="43"/>
      <c r="J674" s="43"/>
      <c r="K674" s="43"/>
      <c r="L674" s="91"/>
      <c r="M674" s="91"/>
      <c r="N674" s="91"/>
      <c r="O674" s="91"/>
      <c r="P674" s="91"/>
      <c r="Q674" s="91"/>
      <c r="R674" s="42"/>
      <c r="S674" s="98"/>
    </row>
    <row r="675" spans="8:19" x14ac:dyDescent="0.3">
      <c r="H675" s="43"/>
      <c r="I675" s="43"/>
      <c r="J675" s="43"/>
      <c r="K675" s="43"/>
      <c r="L675" s="91"/>
      <c r="M675" s="91"/>
      <c r="N675" s="91"/>
      <c r="O675" s="91"/>
      <c r="P675" s="91"/>
      <c r="Q675" s="91"/>
      <c r="R675" s="42"/>
      <c r="S675" s="98"/>
    </row>
    <row r="676" spans="8:19" x14ac:dyDescent="0.3">
      <c r="H676" s="43"/>
      <c r="I676" s="43"/>
      <c r="J676" s="43"/>
      <c r="K676" s="43"/>
      <c r="L676" s="91"/>
      <c r="M676" s="91"/>
      <c r="N676" s="91"/>
      <c r="O676" s="91"/>
      <c r="P676" s="91"/>
      <c r="Q676" s="91"/>
      <c r="R676" s="42"/>
      <c r="S676" s="98"/>
    </row>
    <row r="677" spans="8:19" x14ac:dyDescent="0.3">
      <c r="H677" s="43"/>
      <c r="I677" s="43"/>
      <c r="J677" s="43"/>
      <c r="K677" s="43"/>
      <c r="L677" s="91"/>
      <c r="M677" s="91"/>
      <c r="N677" s="91"/>
      <c r="O677" s="91"/>
      <c r="P677" s="91"/>
      <c r="Q677" s="91"/>
      <c r="R677" s="42"/>
      <c r="S677" s="98"/>
    </row>
    <row r="678" spans="8:19" x14ac:dyDescent="0.3">
      <c r="H678" s="43"/>
      <c r="I678" s="43"/>
      <c r="J678" s="43"/>
      <c r="K678" s="43"/>
      <c r="L678" s="91"/>
      <c r="M678" s="91"/>
      <c r="N678" s="91"/>
      <c r="O678" s="91"/>
      <c r="P678" s="91"/>
      <c r="Q678" s="91"/>
      <c r="R678" s="42"/>
      <c r="S678" s="98"/>
    </row>
    <row r="679" spans="8:19" x14ac:dyDescent="0.3">
      <c r="H679" s="43"/>
      <c r="I679" s="43"/>
      <c r="J679" s="43"/>
      <c r="K679" s="43"/>
      <c r="L679" s="91"/>
      <c r="M679" s="91"/>
      <c r="N679" s="91"/>
      <c r="O679" s="91"/>
      <c r="P679" s="91"/>
      <c r="Q679" s="91"/>
      <c r="R679" s="42"/>
      <c r="S679" s="98"/>
    </row>
    <row r="680" spans="8:19" x14ac:dyDescent="0.3">
      <c r="H680" s="43"/>
      <c r="I680" s="43"/>
      <c r="J680" s="43"/>
      <c r="K680" s="43"/>
      <c r="L680" s="91"/>
      <c r="M680" s="91"/>
      <c r="N680" s="91"/>
      <c r="O680" s="91"/>
      <c r="P680" s="91"/>
      <c r="Q680" s="91"/>
      <c r="R680" s="42"/>
      <c r="S680" s="98"/>
    </row>
    <row r="681" spans="8:19" x14ac:dyDescent="0.3">
      <c r="H681" s="43"/>
      <c r="I681" s="43"/>
      <c r="J681" s="43"/>
      <c r="K681" s="43"/>
      <c r="L681" s="91"/>
      <c r="M681" s="91"/>
      <c r="N681" s="91"/>
      <c r="O681" s="91"/>
      <c r="P681" s="91"/>
      <c r="Q681" s="91"/>
      <c r="R681" s="42"/>
      <c r="S681" s="98"/>
    </row>
    <row r="682" spans="8:19" x14ac:dyDescent="0.3">
      <c r="H682" s="43"/>
      <c r="I682" s="43"/>
      <c r="J682" s="43"/>
      <c r="K682" s="43"/>
      <c r="L682" s="91"/>
      <c r="M682" s="91"/>
      <c r="N682" s="91"/>
      <c r="O682" s="91"/>
      <c r="P682" s="91"/>
      <c r="Q682" s="91"/>
      <c r="R682" s="42"/>
      <c r="S682" s="98"/>
    </row>
    <row r="683" spans="8:19" x14ac:dyDescent="0.3">
      <c r="H683" s="43"/>
      <c r="I683" s="43"/>
      <c r="J683" s="43"/>
      <c r="K683" s="43"/>
      <c r="L683" s="91"/>
      <c r="M683" s="91"/>
      <c r="N683" s="91"/>
      <c r="O683" s="91"/>
      <c r="P683" s="91"/>
      <c r="Q683" s="91"/>
      <c r="R683" s="42"/>
      <c r="S683" s="98"/>
    </row>
    <row r="684" spans="8:19" x14ac:dyDescent="0.3">
      <c r="H684" s="43"/>
      <c r="I684" s="43"/>
      <c r="J684" s="43"/>
      <c r="K684" s="43"/>
      <c r="L684" s="91"/>
      <c r="M684" s="91"/>
      <c r="N684" s="91"/>
      <c r="O684" s="91"/>
      <c r="P684" s="91"/>
      <c r="Q684" s="91"/>
      <c r="R684" s="42"/>
      <c r="S684" s="98"/>
    </row>
    <row r="685" spans="8:19" x14ac:dyDescent="0.3">
      <c r="H685" s="43"/>
      <c r="I685" s="43"/>
      <c r="J685" s="43"/>
      <c r="K685" s="43"/>
      <c r="L685" s="91"/>
      <c r="M685" s="91"/>
      <c r="N685" s="91"/>
      <c r="O685" s="91"/>
      <c r="P685" s="91"/>
      <c r="Q685" s="91"/>
      <c r="R685" s="42"/>
      <c r="S685" s="98"/>
    </row>
    <row r="686" spans="8:19" x14ac:dyDescent="0.3">
      <c r="H686" s="43"/>
      <c r="I686" s="43"/>
      <c r="J686" s="43"/>
      <c r="K686" s="43"/>
      <c r="L686" s="91"/>
      <c r="M686" s="91"/>
      <c r="N686" s="91"/>
      <c r="O686" s="91"/>
      <c r="P686" s="91"/>
      <c r="Q686" s="91"/>
      <c r="R686" s="42"/>
      <c r="S686" s="98"/>
    </row>
    <row r="687" spans="8:19" x14ac:dyDescent="0.3">
      <c r="H687" s="43"/>
      <c r="I687" s="43"/>
      <c r="J687" s="43"/>
      <c r="K687" s="43"/>
      <c r="L687" s="91"/>
      <c r="M687" s="91"/>
      <c r="N687" s="91"/>
      <c r="O687" s="91"/>
      <c r="P687" s="91"/>
      <c r="Q687" s="91"/>
      <c r="R687" s="42"/>
      <c r="S687" s="98"/>
    </row>
    <row r="688" spans="8:19" x14ac:dyDescent="0.3">
      <c r="H688" s="43"/>
      <c r="I688" s="43"/>
      <c r="J688" s="43"/>
      <c r="K688" s="43"/>
      <c r="L688" s="91"/>
      <c r="M688" s="91"/>
      <c r="N688" s="91"/>
      <c r="O688" s="91"/>
      <c r="P688" s="91"/>
      <c r="Q688" s="91"/>
      <c r="R688" s="42"/>
      <c r="S688" s="98"/>
    </row>
    <row r="689" spans="8:19" x14ac:dyDescent="0.3">
      <c r="H689" s="43"/>
      <c r="I689" s="43"/>
      <c r="J689" s="43"/>
      <c r="K689" s="43"/>
      <c r="L689" s="91"/>
      <c r="M689" s="91"/>
      <c r="N689" s="91"/>
      <c r="O689" s="91"/>
      <c r="P689" s="91"/>
      <c r="Q689" s="91"/>
      <c r="R689" s="42"/>
      <c r="S689" s="98"/>
    </row>
    <row r="690" spans="8:19" x14ac:dyDescent="0.3">
      <c r="H690" s="43"/>
      <c r="I690" s="43"/>
      <c r="J690" s="43"/>
      <c r="K690" s="43"/>
      <c r="L690" s="91"/>
      <c r="M690" s="91"/>
      <c r="N690" s="91"/>
      <c r="O690" s="91"/>
      <c r="P690" s="91"/>
      <c r="Q690" s="91"/>
      <c r="R690" s="42"/>
      <c r="S690" s="98"/>
    </row>
    <row r="691" spans="8:19" x14ac:dyDescent="0.3">
      <c r="H691" s="43"/>
      <c r="I691" s="43"/>
      <c r="J691" s="43"/>
      <c r="K691" s="43"/>
      <c r="L691" s="91"/>
      <c r="M691" s="91"/>
      <c r="N691" s="91"/>
      <c r="O691" s="91"/>
      <c r="P691" s="91"/>
      <c r="Q691" s="91"/>
      <c r="R691" s="42"/>
      <c r="S691" s="98"/>
    </row>
    <row r="692" spans="8:19" x14ac:dyDescent="0.3">
      <c r="H692" s="43"/>
      <c r="I692" s="43"/>
      <c r="J692" s="43"/>
      <c r="K692" s="43"/>
      <c r="L692" s="91"/>
      <c r="M692" s="91"/>
      <c r="N692" s="91"/>
      <c r="O692" s="91"/>
      <c r="P692" s="91"/>
      <c r="Q692" s="91"/>
      <c r="R692" s="42"/>
      <c r="S692" s="98"/>
    </row>
    <row r="693" spans="8:19" x14ac:dyDescent="0.3">
      <c r="H693" s="43"/>
      <c r="I693" s="43"/>
      <c r="J693" s="43"/>
      <c r="K693" s="43"/>
      <c r="L693" s="91"/>
      <c r="M693" s="91"/>
      <c r="N693" s="91"/>
      <c r="O693" s="91"/>
      <c r="P693" s="91"/>
      <c r="Q693" s="91"/>
      <c r="R693" s="42"/>
      <c r="S693" s="98"/>
    </row>
    <row r="694" spans="8:19" x14ac:dyDescent="0.3">
      <c r="H694" s="43"/>
      <c r="I694" s="43"/>
      <c r="J694" s="43"/>
      <c r="K694" s="43"/>
      <c r="L694" s="91"/>
      <c r="M694" s="91"/>
      <c r="N694" s="91"/>
      <c r="O694" s="91"/>
      <c r="P694" s="91"/>
      <c r="Q694" s="91"/>
      <c r="R694" s="42"/>
      <c r="S694" s="98"/>
    </row>
    <row r="695" spans="8:19" x14ac:dyDescent="0.3">
      <c r="H695" s="43"/>
      <c r="I695" s="43"/>
      <c r="J695" s="43"/>
      <c r="K695" s="43"/>
      <c r="L695" s="91"/>
      <c r="M695" s="91"/>
      <c r="N695" s="91"/>
      <c r="O695" s="91"/>
      <c r="P695" s="91"/>
      <c r="Q695" s="91"/>
      <c r="R695" s="42"/>
      <c r="S695" s="98"/>
    </row>
    <row r="696" spans="8:19" x14ac:dyDescent="0.3">
      <c r="H696" s="43"/>
      <c r="I696" s="43"/>
      <c r="J696" s="43"/>
      <c r="K696" s="43"/>
      <c r="L696" s="91"/>
      <c r="M696" s="91"/>
      <c r="N696" s="91"/>
      <c r="O696" s="91"/>
      <c r="P696" s="91"/>
      <c r="Q696" s="91"/>
      <c r="R696" s="42"/>
      <c r="S696" s="98"/>
    </row>
    <row r="697" spans="8:19" x14ac:dyDescent="0.3">
      <c r="H697" s="43"/>
      <c r="I697" s="43"/>
      <c r="J697" s="43"/>
      <c r="K697" s="43"/>
      <c r="L697" s="91"/>
      <c r="M697" s="91"/>
      <c r="N697" s="91"/>
      <c r="O697" s="91"/>
      <c r="P697" s="91"/>
      <c r="Q697" s="91"/>
      <c r="R697" s="42"/>
      <c r="S697" s="98"/>
    </row>
    <row r="698" spans="8:19" x14ac:dyDescent="0.3">
      <c r="H698" s="43"/>
      <c r="I698" s="43"/>
      <c r="J698" s="43"/>
      <c r="K698" s="43"/>
      <c r="L698" s="91"/>
      <c r="M698" s="91"/>
      <c r="N698" s="91"/>
      <c r="O698" s="91"/>
      <c r="P698" s="91"/>
      <c r="Q698" s="91"/>
      <c r="R698" s="42"/>
      <c r="S698" s="98"/>
    </row>
    <row r="699" spans="8:19" x14ac:dyDescent="0.3">
      <c r="H699" s="43"/>
      <c r="I699" s="43"/>
      <c r="J699" s="43"/>
      <c r="K699" s="43"/>
      <c r="L699" s="91"/>
      <c r="M699" s="91"/>
      <c r="N699" s="91"/>
      <c r="O699" s="91"/>
      <c r="P699" s="91"/>
      <c r="Q699" s="91"/>
      <c r="R699" s="42"/>
      <c r="S699" s="98"/>
    </row>
    <row r="700" spans="8:19" x14ac:dyDescent="0.3">
      <c r="H700" s="43"/>
      <c r="I700" s="43"/>
      <c r="J700" s="43"/>
      <c r="K700" s="43"/>
      <c r="L700" s="91"/>
      <c r="M700" s="91"/>
      <c r="N700" s="91"/>
      <c r="O700" s="91"/>
      <c r="P700" s="91"/>
      <c r="Q700" s="91"/>
      <c r="R700" s="42"/>
      <c r="S700" s="98"/>
    </row>
    <row r="701" spans="8:19" x14ac:dyDescent="0.3">
      <c r="H701" s="43"/>
      <c r="I701" s="43"/>
      <c r="J701" s="43"/>
      <c r="K701" s="43"/>
      <c r="L701" s="91"/>
      <c r="M701" s="91"/>
      <c r="N701" s="91"/>
      <c r="O701" s="91"/>
      <c r="P701" s="91"/>
      <c r="Q701" s="91"/>
      <c r="R701" s="42"/>
      <c r="S701" s="98"/>
    </row>
    <row r="702" spans="8:19" x14ac:dyDescent="0.3">
      <c r="H702" s="43"/>
      <c r="I702" s="43"/>
      <c r="J702" s="43"/>
      <c r="K702" s="43"/>
      <c r="L702" s="91"/>
      <c r="M702" s="91"/>
      <c r="N702" s="91"/>
      <c r="O702" s="91"/>
      <c r="P702" s="91"/>
      <c r="Q702" s="91"/>
      <c r="R702" s="42"/>
      <c r="S702" s="98"/>
    </row>
    <row r="703" spans="8:19" x14ac:dyDescent="0.3">
      <c r="H703" s="43"/>
      <c r="I703" s="43"/>
      <c r="J703" s="43"/>
      <c r="K703" s="43"/>
      <c r="L703" s="91"/>
      <c r="M703" s="91"/>
      <c r="N703" s="91"/>
      <c r="O703" s="91"/>
      <c r="P703" s="91"/>
      <c r="Q703" s="91"/>
      <c r="R703" s="42"/>
      <c r="S703" s="98"/>
    </row>
    <row r="704" spans="8:19" x14ac:dyDescent="0.3">
      <c r="H704" s="43"/>
      <c r="I704" s="43"/>
      <c r="J704" s="43"/>
      <c r="K704" s="43"/>
      <c r="L704" s="91"/>
      <c r="M704" s="91"/>
      <c r="N704" s="91"/>
      <c r="O704" s="91"/>
      <c r="P704" s="91"/>
      <c r="Q704" s="91"/>
      <c r="R704" s="42"/>
      <c r="S704" s="98"/>
    </row>
    <row r="705" spans="8:19" x14ac:dyDescent="0.3">
      <c r="H705" s="43"/>
      <c r="I705" s="43"/>
      <c r="J705" s="43"/>
      <c r="K705" s="43"/>
      <c r="L705" s="91"/>
      <c r="M705" s="91"/>
      <c r="N705" s="91"/>
      <c r="O705" s="91"/>
      <c r="P705" s="91"/>
      <c r="Q705" s="91"/>
      <c r="R705" s="42"/>
      <c r="S705" s="98"/>
    </row>
    <row r="706" spans="8:19" x14ac:dyDescent="0.3">
      <c r="H706" s="43"/>
      <c r="I706" s="43"/>
      <c r="J706" s="43"/>
      <c r="K706" s="43"/>
      <c r="L706" s="91"/>
      <c r="M706" s="91"/>
      <c r="N706" s="91"/>
      <c r="O706" s="91"/>
      <c r="P706" s="91"/>
      <c r="Q706" s="91"/>
      <c r="R706" s="42"/>
      <c r="S706" s="98"/>
    </row>
    <row r="707" spans="8:19" x14ac:dyDescent="0.3">
      <c r="H707" s="43"/>
      <c r="I707" s="43"/>
      <c r="J707" s="43"/>
      <c r="K707" s="43"/>
      <c r="L707" s="91"/>
      <c r="M707" s="91"/>
      <c r="N707" s="91"/>
      <c r="O707" s="91"/>
      <c r="P707" s="91"/>
      <c r="Q707" s="91"/>
      <c r="R707" s="42"/>
      <c r="S707" s="98"/>
    </row>
    <row r="708" spans="8:19" x14ac:dyDescent="0.3">
      <c r="H708" s="43"/>
      <c r="I708" s="43"/>
      <c r="J708" s="43"/>
      <c r="K708" s="43"/>
      <c r="L708" s="91"/>
      <c r="M708" s="91"/>
      <c r="N708" s="91"/>
      <c r="O708" s="91"/>
      <c r="P708" s="91"/>
      <c r="Q708" s="91"/>
      <c r="R708" s="42"/>
      <c r="S708" s="98"/>
    </row>
    <row r="709" spans="8:19" x14ac:dyDescent="0.3">
      <c r="H709" s="43"/>
      <c r="I709" s="43"/>
      <c r="J709" s="43"/>
      <c r="K709" s="43"/>
      <c r="L709" s="91"/>
      <c r="M709" s="91"/>
      <c r="N709" s="91"/>
      <c r="O709" s="91"/>
      <c r="P709" s="91"/>
      <c r="Q709" s="91"/>
      <c r="R709" s="42"/>
      <c r="S709" s="98"/>
    </row>
    <row r="710" spans="8:19" x14ac:dyDescent="0.3">
      <c r="H710" s="43"/>
      <c r="I710" s="43"/>
      <c r="J710" s="43"/>
      <c r="K710" s="43"/>
      <c r="L710" s="91"/>
      <c r="M710" s="91"/>
      <c r="N710" s="91"/>
      <c r="O710" s="91"/>
      <c r="P710" s="91"/>
      <c r="Q710" s="91"/>
      <c r="R710" s="42"/>
      <c r="S710" s="98"/>
    </row>
    <row r="711" spans="8:19" x14ac:dyDescent="0.3">
      <c r="H711" s="43"/>
      <c r="I711" s="43"/>
      <c r="J711" s="43"/>
      <c r="K711" s="43"/>
      <c r="L711" s="91"/>
      <c r="M711" s="91"/>
      <c r="N711" s="91"/>
      <c r="O711" s="91"/>
      <c r="P711" s="91"/>
      <c r="Q711" s="91"/>
      <c r="R711" s="42"/>
      <c r="S711" s="98"/>
    </row>
    <row r="712" spans="8:19" x14ac:dyDescent="0.3">
      <c r="H712" s="43"/>
      <c r="I712" s="43"/>
      <c r="J712" s="43"/>
      <c r="K712" s="43"/>
      <c r="L712" s="91"/>
      <c r="M712" s="91"/>
      <c r="N712" s="91"/>
      <c r="O712" s="91"/>
      <c r="P712" s="91"/>
      <c r="Q712" s="91"/>
      <c r="R712" s="42"/>
      <c r="S712" s="98"/>
    </row>
    <row r="713" spans="8:19" x14ac:dyDescent="0.3">
      <c r="H713" s="43"/>
      <c r="I713" s="43"/>
      <c r="J713" s="43"/>
      <c r="K713" s="43"/>
      <c r="L713" s="91"/>
      <c r="M713" s="91"/>
      <c r="N713" s="91"/>
      <c r="O713" s="91"/>
      <c r="P713" s="91"/>
      <c r="Q713" s="91"/>
      <c r="R713" s="42"/>
      <c r="S713" s="98"/>
    </row>
    <row r="714" spans="8:19" x14ac:dyDescent="0.3">
      <c r="H714" s="43"/>
      <c r="I714" s="43"/>
      <c r="J714" s="43"/>
      <c r="K714" s="43"/>
      <c r="L714" s="91"/>
      <c r="M714" s="91"/>
      <c r="N714" s="91"/>
      <c r="O714" s="91"/>
      <c r="P714" s="91"/>
      <c r="Q714" s="91"/>
      <c r="R714" s="42"/>
      <c r="S714" s="98"/>
    </row>
    <row r="715" spans="8:19" x14ac:dyDescent="0.3">
      <c r="H715" s="43"/>
      <c r="I715" s="43"/>
      <c r="J715" s="43"/>
      <c r="K715" s="43"/>
      <c r="L715" s="91"/>
      <c r="M715" s="91"/>
      <c r="N715" s="91"/>
      <c r="O715" s="91"/>
      <c r="P715" s="91"/>
      <c r="Q715" s="91"/>
      <c r="R715" s="42"/>
      <c r="S715" s="98"/>
    </row>
    <row r="716" spans="8:19" x14ac:dyDescent="0.3">
      <c r="H716" s="43"/>
      <c r="I716" s="43"/>
      <c r="J716" s="43"/>
      <c r="K716" s="43"/>
      <c r="L716" s="91"/>
      <c r="M716" s="91"/>
      <c r="N716" s="91"/>
      <c r="O716" s="91"/>
      <c r="P716" s="91"/>
      <c r="Q716" s="91"/>
      <c r="R716" s="42"/>
      <c r="S716" s="98"/>
    </row>
    <row r="717" spans="8:19" x14ac:dyDescent="0.3">
      <c r="H717" s="43"/>
      <c r="I717" s="43"/>
      <c r="J717" s="43"/>
      <c r="K717" s="43"/>
      <c r="L717" s="91"/>
      <c r="M717" s="91"/>
      <c r="N717" s="91"/>
      <c r="O717" s="91"/>
      <c r="P717" s="91"/>
      <c r="Q717" s="91"/>
      <c r="R717" s="42"/>
      <c r="S717" s="98"/>
    </row>
    <row r="718" spans="8:19" x14ac:dyDescent="0.3">
      <c r="H718" s="43"/>
      <c r="I718" s="43"/>
      <c r="J718" s="43"/>
      <c r="K718" s="43"/>
      <c r="L718" s="91"/>
      <c r="M718" s="91"/>
      <c r="N718" s="91"/>
      <c r="O718" s="91"/>
      <c r="P718" s="91"/>
      <c r="Q718" s="91"/>
      <c r="R718" s="42"/>
      <c r="S718" s="98"/>
    </row>
    <row r="719" spans="8:19" x14ac:dyDescent="0.3">
      <c r="H719" s="43"/>
      <c r="I719" s="43"/>
      <c r="J719" s="43"/>
      <c r="K719" s="43"/>
      <c r="L719" s="91"/>
      <c r="M719" s="91"/>
      <c r="N719" s="91"/>
      <c r="O719" s="91"/>
      <c r="P719" s="91"/>
      <c r="Q719" s="91"/>
      <c r="R719" s="42"/>
      <c r="S719" s="98"/>
    </row>
    <row r="720" spans="8:19" x14ac:dyDescent="0.3">
      <c r="H720" s="43"/>
      <c r="I720" s="43"/>
      <c r="J720" s="43"/>
      <c r="K720" s="43"/>
      <c r="L720" s="91"/>
      <c r="M720" s="91"/>
      <c r="N720" s="91"/>
      <c r="O720" s="91"/>
      <c r="P720" s="91"/>
      <c r="Q720" s="91"/>
      <c r="R720" s="42"/>
      <c r="S720" s="98"/>
    </row>
    <row r="721" spans="8:19" x14ac:dyDescent="0.3">
      <c r="H721" s="43"/>
      <c r="I721" s="43"/>
      <c r="J721" s="43"/>
      <c r="K721" s="43"/>
      <c r="L721" s="91"/>
      <c r="M721" s="91"/>
      <c r="N721" s="91"/>
      <c r="O721" s="91"/>
      <c r="P721" s="91"/>
      <c r="Q721" s="91"/>
      <c r="R721" s="42"/>
      <c r="S721" s="98"/>
    </row>
    <row r="722" spans="8:19" x14ac:dyDescent="0.3">
      <c r="H722" s="43"/>
      <c r="I722" s="43"/>
      <c r="J722" s="43"/>
      <c r="K722" s="43"/>
      <c r="L722" s="91"/>
      <c r="M722" s="91"/>
      <c r="N722" s="91"/>
      <c r="O722" s="91"/>
      <c r="P722" s="91"/>
      <c r="Q722" s="91"/>
      <c r="R722" s="42"/>
      <c r="S722" s="98"/>
    </row>
    <row r="723" spans="8:19" x14ac:dyDescent="0.3">
      <c r="H723" s="43"/>
      <c r="I723" s="43"/>
      <c r="J723" s="43"/>
      <c r="K723" s="43"/>
      <c r="L723" s="91"/>
      <c r="M723" s="91"/>
      <c r="N723" s="91"/>
      <c r="O723" s="91"/>
      <c r="P723" s="91"/>
      <c r="Q723" s="91"/>
      <c r="R723" s="42"/>
      <c r="S723" s="98"/>
    </row>
    <row r="724" spans="8:19" x14ac:dyDescent="0.3">
      <c r="H724" s="43"/>
      <c r="I724" s="43"/>
      <c r="J724" s="43"/>
      <c r="K724" s="43"/>
      <c r="L724" s="91"/>
      <c r="M724" s="91"/>
      <c r="N724" s="91"/>
      <c r="O724" s="91"/>
      <c r="P724" s="91"/>
      <c r="Q724" s="91"/>
      <c r="R724" s="42"/>
      <c r="S724" s="98"/>
    </row>
    <row r="725" spans="8:19" x14ac:dyDescent="0.3">
      <c r="H725" s="43"/>
      <c r="I725" s="43"/>
      <c r="J725" s="43"/>
      <c r="K725" s="43"/>
      <c r="L725" s="91"/>
      <c r="M725" s="91"/>
      <c r="N725" s="91"/>
      <c r="O725" s="91"/>
      <c r="P725" s="91"/>
      <c r="Q725" s="91"/>
      <c r="R725" s="42"/>
      <c r="S725" s="98"/>
    </row>
    <row r="726" spans="8:19" x14ac:dyDescent="0.3">
      <c r="H726" s="43"/>
      <c r="I726" s="43"/>
      <c r="J726" s="43"/>
      <c r="K726" s="43"/>
      <c r="L726" s="91"/>
      <c r="M726" s="91"/>
      <c r="N726" s="91"/>
      <c r="O726" s="91"/>
      <c r="P726" s="91"/>
      <c r="Q726" s="91"/>
      <c r="R726" s="42"/>
      <c r="S726" s="98"/>
    </row>
    <row r="727" spans="8:19" x14ac:dyDescent="0.3">
      <c r="H727" s="43"/>
      <c r="I727" s="43"/>
      <c r="J727" s="43"/>
      <c r="K727" s="43"/>
      <c r="L727" s="91"/>
      <c r="M727" s="91"/>
      <c r="N727" s="91"/>
      <c r="O727" s="91"/>
      <c r="P727" s="91"/>
      <c r="Q727" s="91"/>
      <c r="R727" s="42"/>
      <c r="S727" s="98"/>
    </row>
    <row r="728" spans="8:19" x14ac:dyDescent="0.3">
      <c r="H728" s="43"/>
      <c r="I728" s="43"/>
      <c r="J728" s="43"/>
      <c r="K728" s="43"/>
      <c r="L728" s="91"/>
      <c r="M728" s="91"/>
      <c r="N728" s="91"/>
      <c r="O728" s="91"/>
      <c r="P728" s="91"/>
      <c r="Q728" s="91"/>
      <c r="R728" s="42"/>
      <c r="S728" s="98"/>
    </row>
    <row r="729" spans="8:19" x14ac:dyDescent="0.3">
      <c r="H729" s="43"/>
      <c r="I729" s="43"/>
      <c r="J729" s="43"/>
      <c r="K729" s="43"/>
      <c r="L729" s="91"/>
      <c r="M729" s="91"/>
      <c r="N729" s="91"/>
      <c r="O729" s="91"/>
      <c r="P729" s="91"/>
      <c r="Q729" s="91"/>
      <c r="R729" s="42"/>
      <c r="S729" s="98"/>
    </row>
    <row r="730" spans="8:19" x14ac:dyDescent="0.3">
      <c r="H730" s="43"/>
      <c r="I730" s="43"/>
      <c r="J730" s="43"/>
      <c r="K730" s="43"/>
      <c r="L730" s="91"/>
      <c r="M730" s="91"/>
      <c r="N730" s="91"/>
      <c r="O730" s="91"/>
      <c r="P730" s="91"/>
      <c r="Q730" s="91"/>
      <c r="R730" s="42"/>
      <c r="S730" s="98"/>
    </row>
    <row r="731" spans="8:19" x14ac:dyDescent="0.3">
      <c r="H731" s="43"/>
      <c r="I731" s="43"/>
      <c r="J731" s="43"/>
      <c r="K731" s="43"/>
      <c r="L731" s="91"/>
      <c r="M731" s="91"/>
      <c r="N731" s="91"/>
      <c r="O731" s="91"/>
      <c r="P731" s="91"/>
      <c r="Q731" s="91"/>
      <c r="R731" s="42"/>
      <c r="S731" s="98"/>
    </row>
    <row r="732" spans="8:19" x14ac:dyDescent="0.3">
      <c r="H732" s="43"/>
      <c r="I732" s="43"/>
      <c r="J732" s="43"/>
      <c r="K732" s="43"/>
      <c r="L732" s="91"/>
      <c r="M732" s="91"/>
      <c r="N732" s="91"/>
      <c r="O732" s="91"/>
      <c r="P732" s="91"/>
      <c r="Q732" s="91"/>
      <c r="R732" s="42"/>
      <c r="S732" s="98"/>
    </row>
    <row r="733" spans="8:19" x14ac:dyDescent="0.3">
      <c r="H733" s="43"/>
      <c r="I733" s="43"/>
      <c r="J733" s="43"/>
      <c r="K733" s="43"/>
      <c r="L733" s="91"/>
      <c r="M733" s="91"/>
      <c r="N733" s="91"/>
      <c r="O733" s="91"/>
      <c r="P733" s="91"/>
      <c r="Q733" s="91"/>
      <c r="R733" s="42"/>
      <c r="S733" s="98"/>
    </row>
    <row r="734" spans="8:19" x14ac:dyDescent="0.3">
      <c r="H734" s="43"/>
      <c r="I734" s="43"/>
      <c r="J734" s="43"/>
      <c r="K734" s="43"/>
      <c r="L734" s="91"/>
      <c r="M734" s="91"/>
      <c r="N734" s="91"/>
      <c r="O734" s="91"/>
      <c r="P734" s="91"/>
      <c r="Q734" s="91"/>
      <c r="R734" s="42"/>
      <c r="S734" s="98"/>
    </row>
    <row r="735" spans="8:19" x14ac:dyDescent="0.3">
      <c r="H735" s="43"/>
      <c r="I735" s="43"/>
      <c r="J735" s="43"/>
      <c r="K735" s="43"/>
      <c r="L735" s="91"/>
      <c r="M735" s="91"/>
      <c r="N735" s="91"/>
      <c r="O735" s="91"/>
      <c r="P735" s="91"/>
      <c r="Q735" s="91"/>
      <c r="R735" s="42"/>
      <c r="S735" s="98"/>
    </row>
    <row r="736" spans="8:19" x14ac:dyDescent="0.3">
      <c r="H736" s="43"/>
      <c r="I736" s="43"/>
      <c r="J736" s="43"/>
      <c r="K736" s="43"/>
      <c r="L736" s="91"/>
      <c r="M736" s="91"/>
      <c r="N736" s="91"/>
      <c r="O736" s="91"/>
      <c r="P736" s="91"/>
      <c r="Q736" s="91"/>
      <c r="R736" s="42"/>
      <c r="S736" s="98"/>
    </row>
    <row r="737" spans="8:19" x14ac:dyDescent="0.3">
      <c r="H737" s="43"/>
      <c r="I737" s="43"/>
      <c r="J737" s="43"/>
      <c r="K737" s="43"/>
      <c r="L737" s="91"/>
      <c r="M737" s="91"/>
      <c r="N737" s="91"/>
      <c r="O737" s="91"/>
      <c r="P737" s="91"/>
      <c r="Q737" s="91"/>
      <c r="R737" s="42"/>
      <c r="S737" s="98"/>
    </row>
    <row r="738" spans="8:19" x14ac:dyDescent="0.3">
      <c r="H738" s="43"/>
      <c r="I738" s="43"/>
      <c r="J738" s="43"/>
      <c r="K738" s="43"/>
      <c r="L738" s="91"/>
      <c r="M738" s="91"/>
      <c r="N738" s="91"/>
      <c r="O738" s="91"/>
      <c r="P738" s="91"/>
      <c r="Q738" s="91"/>
      <c r="R738" s="42"/>
      <c r="S738" s="98"/>
    </row>
    <row r="739" spans="8:19" x14ac:dyDescent="0.3">
      <c r="H739" s="43"/>
      <c r="I739" s="43"/>
      <c r="J739" s="43"/>
      <c r="K739" s="43"/>
      <c r="L739" s="91"/>
      <c r="M739" s="91"/>
      <c r="N739" s="91"/>
      <c r="O739" s="91"/>
      <c r="P739" s="91"/>
      <c r="Q739" s="91"/>
      <c r="R739" s="42"/>
      <c r="S739" s="98"/>
    </row>
    <row r="740" spans="8:19" x14ac:dyDescent="0.3">
      <c r="H740" s="43"/>
      <c r="I740" s="43"/>
      <c r="J740" s="43"/>
      <c r="K740" s="43"/>
      <c r="L740" s="91"/>
      <c r="M740" s="91"/>
      <c r="N740" s="91"/>
      <c r="O740" s="91"/>
      <c r="P740" s="91"/>
      <c r="Q740" s="91"/>
      <c r="R740" s="42"/>
      <c r="S740" s="98"/>
    </row>
    <row r="741" spans="8:19" x14ac:dyDescent="0.3">
      <c r="H741" s="43"/>
      <c r="I741" s="43"/>
      <c r="J741" s="43"/>
      <c r="K741" s="43"/>
      <c r="L741" s="91"/>
      <c r="M741" s="91"/>
      <c r="N741" s="91"/>
      <c r="O741" s="91"/>
      <c r="P741" s="91"/>
      <c r="Q741" s="91"/>
      <c r="R741" s="42"/>
      <c r="S741" s="98"/>
    </row>
    <row r="742" spans="8:19" x14ac:dyDescent="0.3">
      <c r="H742" s="43"/>
      <c r="I742" s="43"/>
      <c r="J742" s="43"/>
      <c r="K742" s="43"/>
      <c r="L742" s="91"/>
      <c r="M742" s="91"/>
      <c r="N742" s="91"/>
      <c r="O742" s="91"/>
      <c r="P742" s="91"/>
      <c r="Q742" s="91"/>
      <c r="R742" s="42"/>
      <c r="S742" s="98"/>
    </row>
    <row r="743" spans="8:19" x14ac:dyDescent="0.3">
      <c r="H743" s="43"/>
      <c r="I743" s="43"/>
      <c r="J743" s="43"/>
      <c r="K743" s="43"/>
      <c r="L743" s="91"/>
      <c r="M743" s="91"/>
      <c r="N743" s="91"/>
      <c r="O743" s="91"/>
      <c r="P743" s="91"/>
      <c r="Q743" s="91"/>
      <c r="R743" s="42"/>
      <c r="S743" s="98"/>
    </row>
    <row r="744" spans="8:19" x14ac:dyDescent="0.3">
      <c r="H744" s="43"/>
      <c r="I744" s="43"/>
      <c r="J744" s="43"/>
      <c r="K744" s="43"/>
      <c r="L744" s="91"/>
      <c r="M744" s="91"/>
      <c r="N744" s="91"/>
      <c r="O744" s="91"/>
      <c r="P744" s="91"/>
      <c r="Q744" s="91"/>
      <c r="R744" s="42"/>
      <c r="S744" s="98"/>
    </row>
    <row r="745" spans="8:19" x14ac:dyDescent="0.3">
      <c r="H745" s="43"/>
      <c r="I745" s="43"/>
      <c r="J745" s="43"/>
      <c r="K745" s="43"/>
      <c r="L745" s="91"/>
      <c r="M745" s="91"/>
      <c r="N745" s="91"/>
      <c r="O745" s="91"/>
      <c r="P745" s="91"/>
      <c r="Q745" s="91"/>
      <c r="R745" s="42"/>
      <c r="S745" s="98"/>
    </row>
    <row r="746" spans="8:19" x14ac:dyDescent="0.3">
      <c r="H746" s="43"/>
      <c r="I746" s="43"/>
      <c r="J746" s="43"/>
      <c r="K746" s="43"/>
      <c r="L746" s="91"/>
      <c r="M746" s="91"/>
      <c r="N746" s="91"/>
      <c r="O746" s="91"/>
      <c r="P746" s="91"/>
      <c r="Q746" s="91"/>
      <c r="R746" s="42"/>
      <c r="S746" s="98"/>
    </row>
    <row r="747" spans="8:19" x14ac:dyDescent="0.3">
      <c r="H747" s="43"/>
      <c r="I747" s="43"/>
      <c r="J747" s="43"/>
      <c r="K747" s="43"/>
      <c r="L747" s="91"/>
      <c r="M747" s="91"/>
      <c r="N747" s="91"/>
      <c r="O747" s="91"/>
      <c r="P747" s="91"/>
      <c r="Q747" s="91"/>
      <c r="R747" s="42"/>
      <c r="S747" s="98"/>
    </row>
    <row r="748" spans="8:19" x14ac:dyDescent="0.3">
      <c r="H748" s="43"/>
      <c r="I748" s="43"/>
      <c r="J748" s="43"/>
      <c r="K748" s="43"/>
      <c r="L748" s="91"/>
      <c r="M748" s="91"/>
      <c r="N748" s="91"/>
      <c r="O748" s="91"/>
      <c r="P748" s="91"/>
      <c r="Q748" s="91"/>
      <c r="R748" s="42"/>
      <c r="S748" s="98"/>
    </row>
    <row r="749" spans="8:19" x14ac:dyDescent="0.3">
      <c r="H749" s="43"/>
      <c r="I749" s="43"/>
      <c r="J749" s="43"/>
      <c r="K749" s="43"/>
      <c r="L749" s="91"/>
      <c r="M749" s="91"/>
      <c r="N749" s="91"/>
      <c r="O749" s="91"/>
      <c r="P749" s="91"/>
      <c r="Q749" s="91"/>
      <c r="R749" s="42"/>
      <c r="S749" s="98"/>
    </row>
    <row r="750" spans="8:19" x14ac:dyDescent="0.3">
      <c r="H750" s="43"/>
      <c r="I750" s="43"/>
      <c r="J750" s="43"/>
      <c r="K750" s="43"/>
      <c r="L750" s="91"/>
      <c r="M750" s="91"/>
      <c r="N750" s="91"/>
      <c r="O750" s="91"/>
      <c r="P750" s="91"/>
      <c r="Q750" s="91"/>
      <c r="R750" s="42"/>
      <c r="S750" s="98"/>
    </row>
    <row r="751" spans="8:19" x14ac:dyDescent="0.3">
      <c r="H751" s="43"/>
      <c r="I751" s="43"/>
      <c r="J751" s="43"/>
      <c r="K751" s="43"/>
      <c r="L751" s="91"/>
      <c r="M751" s="91"/>
      <c r="N751" s="91"/>
      <c r="O751" s="91"/>
      <c r="P751" s="91"/>
      <c r="Q751" s="91"/>
      <c r="R751" s="42"/>
      <c r="S751" s="98"/>
    </row>
    <row r="752" spans="8:19" x14ac:dyDescent="0.3">
      <c r="H752" s="43"/>
      <c r="I752" s="43"/>
      <c r="J752" s="43"/>
      <c r="K752" s="43"/>
      <c r="L752" s="91"/>
      <c r="M752" s="91"/>
      <c r="N752" s="91"/>
      <c r="O752" s="91"/>
      <c r="P752" s="91"/>
      <c r="Q752" s="91"/>
      <c r="R752" s="42"/>
      <c r="S752" s="98"/>
    </row>
    <row r="753" spans="8:19" x14ac:dyDescent="0.3">
      <c r="H753" s="43"/>
      <c r="I753" s="43"/>
      <c r="J753" s="43"/>
      <c r="K753" s="43"/>
      <c r="L753" s="91"/>
      <c r="M753" s="91"/>
      <c r="N753" s="91"/>
      <c r="O753" s="91"/>
      <c r="P753" s="91"/>
      <c r="Q753" s="91"/>
      <c r="R753" s="42"/>
      <c r="S753" s="98"/>
    </row>
    <row r="754" spans="8:19" x14ac:dyDescent="0.3">
      <c r="H754" s="43"/>
      <c r="I754" s="43"/>
      <c r="J754" s="43"/>
      <c r="K754" s="43"/>
      <c r="L754" s="91"/>
      <c r="M754" s="91"/>
      <c r="N754" s="91"/>
      <c r="O754" s="91"/>
      <c r="P754" s="91"/>
      <c r="Q754" s="91"/>
      <c r="R754" s="42"/>
      <c r="S754" s="98"/>
    </row>
    <row r="755" spans="8:19" x14ac:dyDescent="0.3">
      <c r="H755" s="43"/>
      <c r="I755" s="43"/>
      <c r="J755" s="43"/>
      <c r="K755" s="43"/>
      <c r="L755" s="91"/>
      <c r="M755" s="91"/>
      <c r="N755" s="91"/>
      <c r="O755" s="91"/>
      <c r="P755" s="91"/>
      <c r="Q755" s="91"/>
      <c r="R755" s="42"/>
      <c r="S755" s="98"/>
    </row>
    <row r="756" spans="8:19" x14ac:dyDescent="0.3">
      <c r="H756" s="43"/>
      <c r="I756" s="43"/>
      <c r="J756" s="43"/>
      <c r="K756" s="43"/>
      <c r="L756" s="91"/>
      <c r="M756" s="91"/>
      <c r="N756" s="91"/>
      <c r="O756" s="91"/>
      <c r="P756" s="91"/>
      <c r="Q756" s="91"/>
      <c r="R756" s="42"/>
      <c r="S756" s="98"/>
    </row>
    <row r="757" spans="8:19" x14ac:dyDescent="0.3">
      <c r="H757" s="43"/>
      <c r="I757" s="43"/>
      <c r="J757" s="43"/>
      <c r="K757" s="43"/>
      <c r="L757" s="91"/>
      <c r="M757" s="91"/>
      <c r="N757" s="91"/>
      <c r="O757" s="91"/>
      <c r="P757" s="91"/>
      <c r="Q757" s="91"/>
      <c r="R757" s="42"/>
      <c r="S757" s="98"/>
    </row>
    <row r="758" spans="8:19" x14ac:dyDescent="0.3">
      <c r="H758" s="43"/>
      <c r="I758" s="43"/>
      <c r="J758" s="43"/>
      <c r="K758" s="43"/>
      <c r="L758" s="91"/>
      <c r="M758" s="91"/>
      <c r="N758" s="91"/>
      <c r="O758" s="91"/>
      <c r="P758" s="91"/>
      <c r="Q758" s="91"/>
      <c r="R758" s="42"/>
      <c r="S758" s="98"/>
    </row>
    <row r="759" spans="8:19" x14ac:dyDescent="0.3">
      <c r="H759" s="43"/>
      <c r="I759" s="43"/>
      <c r="J759" s="43"/>
      <c r="K759" s="43"/>
      <c r="L759" s="91"/>
      <c r="M759" s="91"/>
      <c r="N759" s="91"/>
      <c r="O759" s="91"/>
      <c r="P759" s="91"/>
      <c r="Q759" s="91"/>
      <c r="R759" s="42"/>
      <c r="S759" s="98"/>
    </row>
    <row r="760" spans="8:19" x14ac:dyDescent="0.3">
      <c r="H760" s="43"/>
      <c r="I760" s="43"/>
      <c r="J760" s="43"/>
      <c r="K760" s="43"/>
      <c r="L760" s="91"/>
      <c r="M760" s="91"/>
      <c r="N760" s="91"/>
      <c r="O760" s="91"/>
      <c r="P760" s="91"/>
      <c r="Q760" s="91"/>
      <c r="R760" s="42"/>
      <c r="S760" s="98"/>
    </row>
    <row r="761" spans="8:19" x14ac:dyDescent="0.3">
      <c r="H761" s="43"/>
      <c r="I761" s="43"/>
      <c r="J761" s="43"/>
      <c r="K761" s="43"/>
      <c r="L761" s="91"/>
      <c r="M761" s="91"/>
      <c r="N761" s="91"/>
      <c r="O761" s="91"/>
      <c r="P761" s="91"/>
      <c r="Q761" s="91"/>
      <c r="R761" s="42"/>
      <c r="S761" s="98"/>
    </row>
    <row r="762" spans="8:19" x14ac:dyDescent="0.3">
      <c r="H762" s="43"/>
      <c r="I762" s="43"/>
      <c r="J762" s="43"/>
      <c r="K762" s="43"/>
      <c r="L762" s="91"/>
      <c r="M762" s="91"/>
      <c r="N762" s="91"/>
      <c r="O762" s="91"/>
      <c r="P762" s="91"/>
      <c r="Q762" s="91"/>
      <c r="R762" s="42"/>
      <c r="S762" s="98"/>
    </row>
    <row r="763" spans="8:19" x14ac:dyDescent="0.3">
      <c r="H763" s="43"/>
      <c r="I763" s="43"/>
      <c r="J763" s="43"/>
      <c r="K763" s="43"/>
      <c r="L763" s="91"/>
      <c r="M763" s="91"/>
      <c r="N763" s="91"/>
      <c r="O763" s="91"/>
      <c r="P763" s="91"/>
      <c r="Q763" s="91"/>
      <c r="R763" s="42"/>
      <c r="S763" s="98"/>
    </row>
    <row r="764" spans="8:19" x14ac:dyDescent="0.3">
      <c r="H764" s="43"/>
      <c r="I764" s="43"/>
      <c r="J764" s="43"/>
      <c r="K764" s="43"/>
      <c r="L764" s="91"/>
      <c r="M764" s="91"/>
      <c r="N764" s="91"/>
      <c r="O764" s="91"/>
      <c r="P764" s="91"/>
      <c r="Q764" s="91"/>
      <c r="R764" s="42"/>
      <c r="S764" s="98"/>
    </row>
    <row r="765" spans="8:19" x14ac:dyDescent="0.3">
      <c r="H765" s="43"/>
      <c r="I765" s="43"/>
      <c r="J765" s="43"/>
      <c r="K765" s="43"/>
      <c r="L765" s="91"/>
      <c r="M765" s="91"/>
      <c r="N765" s="91"/>
      <c r="O765" s="91"/>
      <c r="P765" s="91"/>
      <c r="Q765" s="91"/>
      <c r="R765" s="42"/>
      <c r="S765" s="98"/>
    </row>
    <row r="766" spans="8:19" x14ac:dyDescent="0.3">
      <c r="H766" s="43"/>
      <c r="I766" s="43"/>
      <c r="J766" s="43"/>
      <c r="K766" s="43"/>
      <c r="L766" s="91"/>
      <c r="M766" s="91"/>
      <c r="N766" s="91"/>
      <c r="O766" s="91"/>
      <c r="P766" s="91"/>
      <c r="Q766" s="91"/>
      <c r="R766" s="42"/>
      <c r="S766" s="98"/>
    </row>
    <row r="767" spans="8:19" x14ac:dyDescent="0.3">
      <c r="H767" s="43"/>
      <c r="I767" s="43"/>
      <c r="J767" s="43"/>
      <c r="K767" s="43"/>
      <c r="L767" s="91"/>
      <c r="M767" s="91"/>
      <c r="N767" s="91"/>
      <c r="O767" s="91"/>
      <c r="P767" s="91"/>
      <c r="Q767" s="91"/>
      <c r="R767" s="42"/>
      <c r="S767" s="98"/>
    </row>
    <row r="768" spans="8:19" x14ac:dyDescent="0.3">
      <c r="H768" s="43"/>
      <c r="I768" s="43"/>
      <c r="J768" s="43"/>
      <c r="K768" s="43"/>
      <c r="L768" s="91"/>
      <c r="M768" s="91"/>
      <c r="N768" s="91"/>
      <c r="O768" s="91"/>
      <c r="P768" s="91"/>
      <c r="Q768" s="91"/>
      <c r="R768" s="42"/>
      <c r="S768" s="98"/>
    </row>
    <row r="769" spans="8:19" x14ac:dyDescent="0.3">
      <c r="H769" s="43"/>
      <c r="I769" s="43"/>
      <c r="J769" s="43"/>
      <c r="K769" s="43"/>
      <c r="L769" s="91"/>
      <c r="M769" s="91"/>
      <c r="N769" s="91"/>
      <c r="O769" s="91"/>
      <c r="P769" s="91"/>
      <c r="Q769" s="91"/>
      <c r="R769" s="42"/>
      <c r="S769" s="98"/>
    </row>
    <row r="770" spans="8:19" x14ac:dyDescent="0.3">
      <c r="H770" s="43"/>
      <c r="I770" s="43"/>
      <c r="J770" s="43"/>
      <c r="K770" s="43"/>
      <c r="L770" s="91"/>
      <c r="M770" s="91"/>
      <c r="N770" s="91"/>
      <c r="O770" s="91"/>
      <c r="P770" s="91"/>
      <c r="Q770" s="91"/>
      <c r="R770" s="42"/>
      <c r="S770" s="98"/>
    </row>
    <row r="771" spans="8:19" x14ac:dyDescent="0.3">
      <c r="H771" s="43"/>
      <c r="I771" s="43"/>
      <c r="J771" s="43"/>
      <c r="K771" s="43"/>
      <c r="L771" s="91"/>
      <c r="M771" s="91"/>
      <c r="N771" s="91"/>
      <c r="O771" s="91"/>
      <c r="P771" s="91"/>
      <c r="Q771" s="91"/>
      <c r="R771" s="42"/>
      <c r="S771" s="98"/>
    </row>
    <row r="772" spans="8:19" x14ac:dyDescent="0.3">
      <c r="H772" s="43"/>
      <c r="I772" s="43"/>
      <c r="J772" s="43"/>
      <c r="K772" s="43"/>
      <c r="L772" s="91"/>
      <c r="M772" s="91"/>
      <c r="N772" s="91"/>
      <c r="O772" s="91"/>
      <c r="P772" s="91"/>
      <c r="Q772" s="91"/>
      <c r="R772" s="42"/>
      <c r="S772" s="98"/>
    </row>
    <row r="773" spans="8:19" x14ac:dyDescent="0.3">
      <c r="H773" s="43"/>
      <c r="I773" s="43"/>
      <c r="J773" s="43"/>
      <c r="K773" s="43"/>
      <c r="L773" s="91"/>
      <c r="M773" s="91"/>
      <c r="N773" s="91"/>
      <c r="O773" s="91"/>
      <c r="P773" s="91"/>
      <c r="Q773" s="91"/>
      <c r="R773" s="42"/>
      <c r="S773" s="98"/>
    </row>
    <row r="774" spans="8:19" x14ac:dyDescent="0.3">
      <c r="H774" s="43"/>
      <c r="I774" s="43"/>
      <c r="J774" s="43"/>
      <c r="K774" s="43"/>
      <c r="L774" s="91"/>
      <c r="M774" s="91"/>
      <c r="N774" s="91"/>
      <c r="O774" s="91"/>
      <c r="P774" s="91"/>
      <c r="Q774" s="91"/>
      <c r="R774" s="42"/>
      <c r="S774" s="98"/>
    </row>
    <row r="775" spans="8:19" x14ac:dyDescent="0.3">
      <c r="H775" s="43"/>
      <c r="I775" s="43"/>
      <c r="J775" s="43"/>
      <c r="K775" s="43"/>
      <c r="L775" s="91"/>
      <c r="M775" s="91"/>
      <c r="N775" s="91"/>
      <c r="O775" s="91"/>
      <c r="P775" s="91"/>
      <c r="Q775" s="91"/>
      <c r="R775" s="42"/>
      <c r="S775" s="98"/>
    </row>
    <row r="776" spans="8:19" x14ac:dyDescent="0.3">
      <c r="H776" s="43"/>
      <c r="I776" s="43"/>
      <c r="J776" s="43"/>
      <c r="K776" s="43"/>
      <c r="L776" s="91"/>
      <c r="M776" s="91"/>
      <c r="N776" s="91"/>
      <c r="O776" s="91"/>
      <c r="P776" s="91"/>
      <c r="Q776" s="91"/>
      <c r="R776" s="42"/>
      <c r="S776" s="98"/>
    </row>
    <row r="777" spans="8:19" x14ac:dyDescent="0.3">
      <c r="H777" s="43"/>
      <c r="I777" s="43"/>
      <c r="J777" s="43"/>
      <c r="K777" s="43"/>
      <c r="L777" s="91"/>
      <c r="M777" s="91"/>
      <c r="N777" s="91"/>
      <c r="O777" s="91"/>
      <c r="P777" s="91"/>
      <c r="Q777" s="91"/>
      <c r="R777" s="42"/>
      <c r="S777" s="98"/>
    </row>
    <row r="778" spans="8:19" x14ac:dyDescent="0.3">
      <c r="H778" s="43"/>
      <c r="I778" s="43"/>
      <c r="J778" s="43"/>
      <c r="K778" s="43"/>
      <c r="L778" s="91"/>
      <c r="M778" s="91"/>
      <c r="N778" s="91"/>
      <c r="O778" s="91"/>
      <c r="P778" s="91"/>
      <c r="Q778" s="91"/>
      <c r="R778" s="42"/>
      <c r="S778" s="98"/>
    </row>
    <row r="779" spans="8:19" x14ac:dyDescent="0.3">
      <c r="H779" s="43"/>
      <c r="I779" s="43"/>
      <c r="J779" s="43"/>
      <c r="K779" s="43"/>
      <c r="L779" s="91"/>
      <c r="M779" s="91"/>
      <c r="N779" s="91"/>
      <c r="O779" s="91"/>
      <c r="P779" s="91"/>
      <c r="Q779" s="91"/>
      <c r="R779" s="42"/>
      <c r="S779" s="98"/>
    </row>
    <row r="780" spans="8:19" x14ac:dyDescent="0.3">
      <c r="H780" s="43"/>
      <c r="I780" s="43"/>
      <c r="J780" s="43"/>
      <c r="K780" s="43"/>
      <c r="L780" s="91"/>
      <c r="M780" s="91"/>
      <c r="N780" s="91"/>
      <c r="O780" s="91"/>
      <c r="P780" s="91"/>
      <c r="Q780" s="91"/>
      <c r="R780" s="42"/>
      <c r="S780" s="98"/>
    </row>
    <row r="781" spans="8:19" x14ac:dyDescent="0.3">
      <c r="H781" s="43"/>
      <c r="I781" s="43"/>
      <c r="J781" s="43"/>
      <c r="K781" s="43"/>
      <c r="L781" s="91"/>
      <c r="M781" s="91"/>
      <c r="N781" s="91"/>
      <c r="O781" s="91"/>
      <c r="P781" s="91"/>
      <c r="Q781" s="91"/>
      <c r="R781" s="42"/>
      <c r="S781" s="98"/>
    </row>
    <row r="782" spans="8:19" x14ac:dyDescent="0.3">
      <c r="H782" s="43"/>
      <c r="I782" s="43"/>
      <c r="J782" s="43"/>
      <c r="K782" s="43"/>
      <c r="L782" s="91"/>
      <c r="M782" s="91"/>
      <c r="N782" s="91"/>
      <c r="O782" s="91"/>
      <c r="P782" s="91"/>
      <c r="Q782" s="91"/>
      <c r="R782" s="42"/>
      <c r="S782" s="98"/>
    </row>
    <row r="783" spans="8:19" x14ac:dyDescent="0.3">
      <c r="H783" s="43"/>
      <c r="I783" s="43"/>
      <c r="J783" s="43"/>
      <c r="K783" s="43"/>
      <c r="L783" s="91"/>
      <c r="M783" s="91"/>
      <c r="N783" s="91"/>
      <c r="O783" s="91"/>
      <c r="P783" s="91"/>
      <c r="Q783" s="91"/>
      <c r="R783" s="42"/>
      <c r="S783" s="98"/>
    </row>
    <row r="784" spans="8:19" x14ac:dyDescent="0.3">
      <c r="H784" s="43"/>
      <c r="I784" s="43"/>
      <c r="J784" s="43"/>
      <c r="K784" s="43"/>
      <c r="L784" s="91"/>
      <c r="M784" s="91"/>
      <c r="N784" s="91"/>
      <c r="O784" s="91"/>
      <c r="P784" s="91"/>
      <c r="Q784" s="91"/>
      <c r="R784" s="42"/>
      <c r="S784" s="98"/>
    </row>
    <row r="785" spans="8:19" x14ac:dyDescent="0.3">
      <c r="H785" s="43"/>
      <c r="I785" s="43"/>
      <c r="J785" s="43"/>
      <c r="K785" s="43"/>
      <c r="L785" s="91"/>
      <c r="M785" s="91"/>
      <c r="N785" s="91"/>
      <c r="O785" s="91"/>
      <c r="P785" s="91"/>
      <c r="Q785" s="91"/>
      <c r="R785" s="42"/>
      <c r="S785" s="98"/>
    </row>
    <row r="786" spans="8:19" x14ac:dyDescent="0.3">
      <c r="H786" s="43"/>
      <c r="I786" s="43"/>
      <c r="J786" s="43"/>
      <c r="K786" s="43"/>
      <c r="L786" s="91"/>
      <c r="M786" s="91"/>
      <c r="N786" s="91"/>
      <c r="O786" s="91"/>
      <c r="P786" s="91"/>
      <c r="Q786" s="91"/>
      <c r="R786" s="42"/>
      <c r="S786" s="98"/>
    </row>
    <row r="787" spans="8:19" x14ac:dyDescent="0.3">
      <c r="H787" s="43"/>
      <c r="I787" s="43"/>
      <c r="J787" s="43"/>
      <c r="K787" s="43"/>
      <c r="L787" s="91"/>
      <c r="M787" s="91"/>
      <c r="N787" s="91"/>
      <c r="O787" s="91"/>
      <c r="P787" s="91"/>
      <c r="Q787" s="91"/>
      <c r="R787" s="42"/>
      <c r="S787" s="98"/>
    </row>
    <row r="788" spans="8:19" x14ac:dyDescent="0.3">
      <c r="H788" s="43"/>
      <c r="I788" s="43"/>
      <c r="J788" s="43"/>
      <c r="K788" s="43"/>
      <c r="L788" s="91"/>
      <c r="M788" s="91"/>
      <c r="N788" s="91"/>
      <c r="O788" s="91"/>
      <c r="P788" s="91"/>
      <c r="Q788" s="91"/>
      <c r="R788" s="42"/>
      <c r="S788" s="98"/>
    </row>
    <row r="789" spans="8:19" x14ac:dyDescent="0.3">
      <c r="H789" s="43"/>
      <c r="I789" s="43"/>
      <c r="J789" s="43"/>
      <c r="K789" s="43"/>
      <c r="L789" s="91"/>
      <c r="M789" s="91"/>
      <c r="N789" s="91"/>
      <c r="O789" s="91"/>
      <c r="P789" s="91"/>
      <c r="Q789" s="91"/>
      <c r="R789" s="42"/>
      <c r="S789" s="98"/>
    </row>
    <row r="790" spans="8:19" x14ac:dyDescent="0.3">
      <c r="H790" s="43"/>
      <c r="I790" s="43"/>
      <c r="J790" s="43"/>
      <c r="K790" s="43"/>
      <c r="L790" s="91"/>
      <c r="M790" s="91"/>
      <c r="N790" s="91"/>
      <c r="O790" s="91"/>
      <c r="P790" s="91"/>
      <c r="Q790" s="91"/>
      <c r="R790" s="42"/>
      <c r="S790" s="98"/>
    </row>
    <row r="791" spans="8:19" x14ac:dyDescent="0.3">
      <c r="H791" s="43"/>
      <c r="I791" s="43"/>
      <c r="J791" s="43"/>
      <c r="K791" s="43"/>
      <c r="L791" s="91"/>
      <c r="M791" s="91"/>
      <c r="N791" s="91"/>
      <c r="O791" s="91"/>
      <c r="P791" s="91"/>
      <c r="Q791" s="91"/>
      <c r="R791" s="42"/>
      <c r="S791" s="98"/>
    </row>
    <row r="792" spans="8:19" x14ac:dyDescent="0.3">
      <c r="H792" s="43"/>
      <c r="I792" s="43"/>
      <c r="J792" s="43"/>
      <c r="K792" s="43"/>
      <c r="L792" s="91"/>
      <c r="M792" s="91"/>
      <c r="N792" s="91"/>
      <c r="O792" s="91"/>
      <c r="P792" s="91"/>
      <c r="Q792" s="91"/>
      <c r="R792" s="42"/>
      <c r="S792" s="98"/>
    </row>
    <row r="793" spans="8:19" x14ac:dyDescent="0.3">
      <c r="H793" s="43"/>
      <c r="I793" s="43"/>
      <c r="J793" s="43"/>
      <c r="K793" s="43"/>
      <c r="L793" s="91"/>
      <c r="M793" s="91"/>
      <c r="N793" s="91"/>
      <c r="O793" s="91"/>
      <c r="P793" s="91"/>
      <c r="Q793" s="91"/>
      <c r="R793" s="42"/>
      <c r="S793" s="98"/>
    </row>
    <row r="794" spans="8:19" x14ac:dyDescent="0.3">
      <c r="H794" s="43"/>
      <c r="I794" s="43"/>
      <c r="J794" s="43"/>
      <c r="K794" s="43"/>
      <c r="L794" s="91"/>
      <c r="M794" s="91"/>
      <c r="N794" s="91"/>
      <c r="O794" s="91"/>
      <c r="P794" s="91"/>
      <c r="Q794" s="91"/>
      <c r="R794" s="42"/>
      <c r="S794" s="98"/>
    </row>
    <row r="795" spans="8:19" x14ac:dyDescent="0.3">
      <c r="H795" s="43"/>
      <c r="I795" s="43"/>
      <c r="J795" s="43"/>
      <c r="K795" s="43"/>
      <c r="L795" s="91"/>
      <c r="M795" s="91"/>
      <c r="N795" s="91"/>
      <c r="O795" s="91"/>
      <c r="P795" s="91"/>
      <c r="Q795" s="91"/>
      <c r="R795" s="42"/>
      <c r="S795" s="98"/>
    </row>
    <row r="796" spans="8:19" x14ac:dyDescent="0.3">
      <c r="H796" s="43"/>
      <c r="I796" s="43"/>
      <c r="J796" s="43"/>
      <c r="K796" s="43"/>
      <c r="L796" s="91"/>
      <c r="M796" s="91"/>
      <c r="N796" s="91"/>
      <c r="O796" s="91"/>
      <c r="P796" s="91"/>
      <c r="Q796" s="91"/>
      <c r="R796" s="42"/>
      <c r="S796" s="98"/>
    </row>
    <row r="797" spans="8:19" x14ac:dyDescent="0.3">
      <c r="H797" s="43"/>
      <c r="I797" s="43"/>
      <c r="J797" s="43"/>
      <c r="K797" s="43"/>
      <c r="L797" s="91"/>
      <c r="M797" s="91"/>
      <c r="N797" s="91"/>
      <c r="O797" s="91"/>
      <c r="P797" s="91"/>
      <c r="Q797" s="91"/>
      <c r="R797" s="42"/>
      <c r="S797" s="98"/>
    </row>
    <row r="798" spans="8:19" x14ac:dyDescent="0.3">
      <c r="H798" s="43"/>
      <c r="I798" s="43"/>
      <c r="J798" s="43"/>
      <c r="K798" s="43"/>
      <c r="L798" s="91"/>
      <c r="M798" s="91"/>
      <c r="N798" s="91"/>
      <c r="O798" s="91"/>
      <c r="P798" s="91"/>
      <c r="Q798" s="91"/>
      <c r="R798" s="42"/>
      <c r="S798" s="98"/>
    </row>
    <row r="799" spans="8:19" x14ac:dyDescent="0.3">
      <c r="H799" s="43"/>
      <c r="I799" s="43"/>
      <c r="J799" s="43"/>
      <c r="K799" s="43"/>
      <c r="L799" s="91"/>
      <c r="M799" s="91"/>
      <c r="N799" s="91"/>
      <c r="O799" s="91"/>
      <c r="P799" s="91"/>
      <c r="Q799" s="91"/>
      <c r="R799" s="42"/>
      <c r="S799" s="98"/>
    </row>
    <row r="800" spans="8:19" x14ac:dyDescent="0.3">
      <c r="H800" s="43"/>
      <c r="I800" s="43"/>
      <c r="J800" s="43"/>
      <c r="K800" s="43"/>
      <c r="L800" s="91"/>
      <c r="M800" s="91"/>
      <c r="N800" s="91"/>
      <c r="O800" s="91"/>
      <c r="P800" s="91"/>
      <c r="Q800" s="91"/>
      <c r="R800" s="42"/>
      <c r="S800" s="98"/>
    </row>
    <row r="801" spans="8:19" x14ac:dyDescent="0.3">
      <c r="H801" s="43"/>
      <c r="I801" s="43"/>
      <c r="J801" s="43"/>
      <c r="K801" s="43"/>
      <c r="L801" s="91"/>
      <c r="M801" s="91"/>
      <c r="N801" s="91"/>
      <c r="O801" s="91"/>
      <c r="P801" s="91"/>
      <c r="Q801" s="91"/>
      <c r="R801" s="42"/>
      <c r="S801" s="98"/>
    </row>
    <row r="802" spans="8:19" x14ac:dyDescent="0.3">
      <c r="H802" s="43"/>
      <c r="I802" s="43"/>
      <c r="J802" s="43"/>
      <c r="K802" s="43"/>
      <c r="L802" s="91"/>
      <c r="M802" s="91"/>
      <c r="N802" s="91"/>
      <c r="O802" s="91"/>
      <c r="P802" s="91"/>
      <c r="Q802" s="91"/>
      <c r="R802" s="42"/>
      <c r="S802" s="98"/>
    </row>
    <row r="803" spans="8:19" x14ac:dyDescent="0.3">
      <c r="H803" s="43"/>
      <c r="I803" s="43"/>
      <c r="J803" s="43"/>
      <c r="K803" s="43"/>
      <c r="L803" s="91"/>
      <c r="M803" s="91"/>
      <c r="N803" s="91"/>
      <c r="O803" s="91"/>
      <c r="P803" s="91"/>
      <c r="Q803" s="91"/>
      <c r="R803" s="42"/>
      <c r="S803" s="98"/>
    </row>
    <row r="804" spans="8:19" x14ac:dyDescent="0.3">
      <c r="H804" s="43"/>
      <c r="I804" s="43"/>
      <c r="J804" s="43"/>
      <c r="K804" s="43"/>
      <c r="L804" s="91"/>
      <c r="M804" s="91"/>
      <c r="N804" s="91"/>
      <c r="O804" s="91"/>
      <c r="P804" s="91"/>
      <c r="Q804" s="91"/>
      <c r="R804" s="42"/>
      <c r="S804" s="98"/>
    </row>
    <row r="805" spans="8:19" x14ac:dyDescent="0.3">
      <c r="H805" s="43"/>
      <c r="I805" s="43"/>
      <c r="J805" s="43"/>
      <c r="K805" s="43"/>
      <c r="L805" s="91"/>
      <c r="M805" s="91"/>
      <c r="N805" s="91"/>
      <c r="O805" s="91"/>
      <c r="P805" s="91"/>
      <c r="Q805" s="91"/>
      <c r="R805" s="42"/>
      <c r="S805" s="98"/>
    </row>
    <row r="806" spans="8:19" x14ac:dyDescent="0.3">
      <c r="H806" s="43"/>
      <c r="I806" s="43"/>
      <c r="J806" s="43"/>
      <c r="K806" s="43"/>
      <c r="L806" s="91"/>
      <c r="M806" s="91"/>
      <c r="N806" s="91"/>
      <c r="O806" s="91"/>
      <c r="P806" s="91"/>
      <c r="Q806" s="91"/>
      <c r="R806" s="42"/>
      <c r="S806" s="98"/>
    </row>
    <row r="807" spans="8:19" x14ac:dyDescent="0.3">
      <c r="H807" s="43"/>
      <c r="I807" s="43"/>
      <c r="J807" s="43"/>
      <c r="K807" s="43"/>
      <c r="L807" s="91"/>
      <c r="M807" s="91"/>
      <c r="N807" s="91"/>
      <c r="O807" s="91"/>
      <c r="P807" s="91"/>
      <c r="Q807" s="91"/>
      <c r="R807" s="42"/>
      <c r="S807" s="98"/>
    </row>
    <row r="808" spans="8:19" x14ac:dyDescent="0.3">
      <c r="H808" s="43"/>
      <c r="I808" s="43"/>
      <c r="J808" s="43"/>
      <c r="K808" s="43"/>
      <c r="L808" s="91"/>
      <c r="M808" s="91"/>
      <c r="N808" s="91"/>
      <c r="O808" s="91"/>
      <c r="P808" s="91"/>
      <c r="Q808" s="91"/>
      <c r="R808" s="42"/>
      <c r="S808" s="98"/>
    </row>
    <row r="809" spans="8:19" x14ac:dyDescent="0.3">
      <c r="H809" s="43"/>
      <c r="I809" s="43"/>
      <c r="J809" s="43"/>
      <c r="K809" s="43"/>
      <c r="L809" s="91"/>
      <c r="M809" s="91"/>
      <c r="N809" s="91"/>
      <c r="O809" s="91"/>
      <c r="P809" s="91"/>
      <c r="Q809" s="91"/>
      <c r="R809" s="42"/>
      <c r="S809" s="98"/>
    </row>
    <row r="810" spans="8:19" x14ac:dyDescent="0.3">
      <c r="H810" s="43"/>
      <c r="I810" s="43"/>
      <c r="J810" s="43"/>
      <c r="K810" s="43"/>
      <c r="L810" s="91"/>
      <c r="M810" s="91"/>
      <c r="N810" s="91"/>
      <c r="O810" s="91"/>
      <c r="P810" s="91"/>
      <c r="Q810" s="91"/>
      <c r="R810" s="42"/>
      <c r="S810" s="98"/>
    </row>
    <row r="811" spans="8:19" x14ac:dyDescent="0.3">
      <c r="H811" s="43"/>
      <c r="I811" s="43"/>
      <c r="J811" s="43"/>
      <c r="K811" s="43"/>
      <c r="L811" s="91"/>
      <c r="M811" s="91"/>
      <c r="N811" s="91"/>
      <c r="O811" s="91"/>
      <c r="P811" s="91"/>
      <c r="Q811" s="91"/>
      <c r="R811" s="42"/>
      <c r="S811" s="98"/>
    </row>
    <row r="812" spans="8:19" x14ac:dyDescent="0.3">
      <c r="H812" s="43"/>
      <c r="I812" s="43"/>
      <c r="J812" s="43"/>
      <c r="K812" s="43"/>
      <c r="L812" s="91"/>
      <c r="M812" s="91"/>
      <c r="N812" s="91"/>
      <c r="O812" s="91"/>
      <c r="P812" s="91"/>
      <c r="Q812" s="91"/>
      <c r="R812" s="42"/>
      <c r="S812" s="98"/>
    </row>
    <row r="813" spans="8:19" x14ac:dyDescent="0.3">
      <c r="H813" s="43"/>
      <c r="I813" s="43"/>
      <c r="J813" s="43"/>
      <c r="K813" s="43"/>
      <c r="L813" s="91"/>
      <c r="M813" s="91"/>
      <c r="N813" s="91"/>
      <c r="O813" s="91"/>
      <c r="P813" s="91"/>
      <c r="Q813" s="91"/>
      <c r="R813" s="42"/>
      <c r="S813" s="98"/>
    </row>
    <row r="814" spans="8:19" x14ac:dyDescent="0.3">
      <c r="H814" s="43"/>
      <c r="I814" s="43"/>
      <c r="J814" s="43"/>
      <c r="K814" s="43"/>
      <c r="L814" s="91"/>
      <c r="M814" s="91"/>
      <c r="N814" s="91"/>
      <c r="O814" s="91"/>
      <c r="P814" s="91"/>
      <c r="Q814" s="91"/>
      <c r="R814" s="42"/>
      <c r="S814" s="98"/>
    </row>
    <row r="815" spans="8:19" x14ac:dyDescent="0.3">
      <c r="H815" s="43"/>
      <c r="I815" s="43"/>
      <c r="J815" s="43"/>
      <c r="K815" s="43"/>
      <c r="L815" s="91"/>
      <c r="M815" s="91"/>
      <c r="N815" s="91"/>
      <c r="O815" s="91"/>
      <c r="P815" s="91"/>
      <c r="Q815" s="91"/>
      <c r="R815" s="42"/>
      <c r="S815" s="98"/>
    </row>
    <row r="816" spans="8:19" x14ac:dyDescent="0.3">
      <c r="H816" s="43"/>
      <c r="I816" s="43"/>
      <c r="J816" s="43"/>
      <c r="K816" s="43"/>
      <c r="L816" s="91"/>
      <c r="M816" s="91"/>
      <c r="N816" s="91"/>
      <c r="O816" s="91"/>
      <c r="P816" s="91"/>
      <c r="Q816" s="91"/>
      <c r="R816" s="42"/>
      <c r="S816" s="98"/>
    </row>
    <row r="817" spans="8:19" x14ac:dyDescent="0.3">
      <c r="H817" s="43"/>
      <c r="I817" s="43"/>
      <c r="J817" s="43"/>
      <c r="K817" s="43"/>
      <c r="L817" s="91"/>
      <c r="M817" s="91"/>
      <c r="N817" s="91"/>
      <c r="O817" s="91"/>
      <c r="P817" s="91"/>
      <c r="Q817" s="91"/>
      <c r="R817" s="42"/>
      <c r="S817" s="98"/>
    </row>
    <row r="818" spans="8:19" x14ac:dyDescent="0.3">
      <c r="H818" s="43"/>
      <c r="I818" s="43"/>
      <c r="J818" s="43"/>
      <c r="K818" s="43"/>
      <c r="L818" s="91"/>
      <c r="M818" s="91"/>
      <c r="N818" s="91"/>
      <c r="O818" s="91"/>
      <c r="P818" s="91"/>
      <c r="Q818" s="91"/>
      <c r="R818" s="42"/>
      <c r="S818" s="98"/>
    </row>
    <row r="819" spans="8:19" x14ac:dyDescent="0.3">
      <c r="H819" s="43"/>
      <c r="I819" s="43"/>
      <c r="J819" s="43"/>
      <c r="K819" s="43"/>
      <c r="L819" s="91"/>
      <c r="M819" s="91"/>
      <c r="N819" s="91"/>
      <c r="O819" s="91"/>
      <c r="P819" s="91"/>
      <c r="Q819" s="91"/>
      <c r="R819" s="42"/>
      <c r="S819" s="98"/>
    </row>
    <row r="820" spans="8:19" x14ac:dyDescent="0.3">
      <c r="H820" s="43"/>
      <c r="I820" s="43"/>
      <c r="J820" s="43"/>
      <c r="K820" s="43"/>
      <c r="L820" s="91"/>
      <c r="M820" s="91"/>
      <c r="N820" s="91"/>
      <c r="O820" s="91"/>
      <c r="P820" s="91"/>
      <c r="Q820" s="91"/>
      <c r="R820" s="42"/>
      <c r="S820" s="98"/>
    </row>
    <row r="821" spans="8:19" x14ac:dyDescent="0.3">
      <c r="H821" s="43"/>
      <c r="I821" s="43"/>
      <c r="J821" s="43"/>
      <c r="K821" s="43"/>
      <c r="L821" s="91"/>
      <c r="M821" s="91"/>
      <c r="N821" s="91"/>
      <c r="O821" s="91"/>
      <c r="P821" s="91"/>
      <c r="Q821" s="91"/>
      <c r="R821" s="42"/>
      <c r="S821" s="98"/>
    </row>
    <row r="822" spans="8:19" x14ac:dyDescent="0.3">
      <c r="H822" s="43"/>
      <c r="I822" s="43"/>
      <c r="J822" s="43"/>
      <c r="K822" s="43"/>
      <c r="L822" s="91"/>
      <c r="M822" s="91"/>
      <c r="N822" s="91"/>
      <c r="O822" s="91"/>
      <c r="P822" s="91"/>
      <c r="Q822" s="91"/>
      <c r="R822" s="42"/>
      <c r="S822" s="98"/>
    </row>
    <row r="823" spans="8:19" x14ac:dyDescent="0.3">
      <c r="H823" s="43"/>
      <c r="I823" s="43"/>
      <c r="J823" s="43"/>
      <c r="K823" s="43"/>
      <c r="L823" s="91"/>
      <c r="M823" s="91"/>
      <c r="N823" s="91"/>
      <c r="O823" s="91"/>
      <c r="P823" s="91"/>
      <c r="Q823" s="91"/>
      <c r="R823" s="42"/>
      <c r="S823" s="98"/>
    </row>
    <row r="824" spans="8:19" x14ac:dyDescent="0.3">
      <c r="H824" s="43"/>
      <c r="I824" s="43"/>
      <c r="J824" s="43"/>
      <c r="K824" s="43"/>
      <c r="L824" s="91"/>
      <c r="M824" s="91"/>
      <c r="N824" s="91"/>
      <c r="O824" s="91"/>
      <c r="P824" s="91"/>
      <c r="Q824" s="91"/>
      <c r="R824" s="42"/>
      <c r="S824" s="98"/>
    </row>
    <row r="825" spans="8:19" x14ac:dyDescent="0.3">
      <c r="H825" s="43"/>
      <c r="I825" s="43"/>
      <c r="J825" s="43"/>
      <c r="K825" s="43"/>
      <c r="L825" s="91"/>
      <c r="M825" s="91"/>
      <c r="N825" s="91"/>
      <c r="O825" s="91"/>
      <c r="P825" s="91"/>
      <c r="Q825" s="91"/>
      <c r="R825" s="42"/>
      <c r="S825" s="98"/>
    </row>
    <row r="826" spans="8:19" x14ac:dyDescent="0.3">
      <c r="H826" s="43"/>
      <c r="I826" s="43"/>
      <c r="J826" s="43"/>
      <c r="K826" s="43"/>
      <c r="L826" s="91"/>
      <c r="M826" s="91"/>
      <c r="N826" s="91"/>
      <c r="O826" s="91"/>
      <c r="P826" s="91"/>
      <c r="Q826" s="91"/>
      <c r="R826" s="42"/>
      <c r="S826" s="98"/>
    </row>
    <row r="827" spans="8:19" x14ac:dyDescent="0.3">
      <c r="H827" s="43"/>
      <c r="I827" s="43"/>
      <c r="J827" s="43"/>
      <c r="K827" s="43"/>
      <c r="L827" s="91"/>
      <c r="M827" s="91"/>
      <c r="N827" s="91"/>
      <c r="O827" s="91"/>
      <c r="P827" s="91"/>
      <c r="Q827" s="91"/>
      <c r="R827" s="42"/>
      <c r="S827" s="98"/>
    </row>
    <row r="828" spans="8:19" x14ac:dyDescent="0.3">
      <c r="H828" s="43"/>
      <c r="I828" s="43"/>
      <c r="J828" s="43"/>
      <c r="K828" s="43"/>
      <c r="L828" s="91"/>
      <c r="M828" s="91"/>
      <c r="N828" s="91"/>
      <c r="O828" s="91"/>
      <c r="P828" s="91"/>
      <c r="Q828" s="91"/>
      <c r="R828" s="42"/>
      <c r="S828" s="98"/>
    </row>
    <row r="829" spans="8:19" x14ac:dyDescent="0.3">
      <c r="H829" s="43"/>
      <c r="I829" s="43"/>
      <c r="J829" s="43"/>
      <c r="K829" s="43"/>
      <c r="L829" s="91"/>
      <c r="M829" s="91"/>
      <c r="N829" s="91"/>
      <c r="O829" s="91"/>
      <c r="P829" s="91"/>
      <c r="Q829" s="91"/>
      <c r="R829" s="42"/>
      <c r="S829" s="98"/>
    </row>
    <row r="830" spans="8:19" x14ac:dyDescent="0.3">
      <c r="H830" s="43"/>
      <c r="I830" s="43"/>
      <c r="J830" s="43"/>
      <c r="K830" s="43"/>
      <c r="L830" s="91"/>
      <c r="M830" s="91"/>
      <c r="N830" s="91"/>
      <c r="O830" s="91"/>
      <c r="P830" s="91"/>
      <c r="Q830" s="91"/>
      <c r="R830" s="42"/>
      <c r="S830" s="98"/>
    </row>
    <row r="831" spans="8:19" x14ac:dyDescent="0.3">
      <c r="H831" s="43"/>
      <c r="I831" s="43"/>
      <c r="J831" s="43"/>
      <c r="K831" s="43"/>
      <c r="L831" s="91"/>
      <c r="M831" s="91"/>
      <c r="N831" s="91"/>
      <c r="O831" s="91"/>
      <c r="P831" s="91"/>
      <c r="Q831" s="91"/>
      <c r="R831" s="42"/>
      <c r="S831" s="98"/>
    </row>
    <row r="832" spans="8:19" x14ac:dyDescent="0.3">
      <c r="H832" s="43"/>
      <c r="I832" s="43"/>
      <c r="J832" s="43"/>
      <c r="K832" s="43"/>
      <c r="L832" s="91"/>
      <c r="M832" s="91"/>
      <c r="N832" s="91"/>
      <c r="O832" s="91"/>
      <c r="P832" s="91"/>
      <c r="Q832" s="91"/>
      <c r="R832" s="42"/>
      <c r="S832" s="98"/>
    </row>
    <row r="833" spans="8:19" x14ac:dyDescent="0.3">
      <c r="H833" s="43"/>
      <c r="I833" s="43"/>
      <c r="J833" s="43"/>
      <c r="K833" s="43"/>
      <c r="L833" s="91"/>
      <c r="M833" s="91"/>
      <c r="N833" s="91"/>
      <c r="O833" s="91"/>
      <c r="P833" s="91"/>
      <c r="Q833" s="91"/>
      <c r="R833" s="42"/>
      <c r="S833" s="98"/>
    </row>
    <row r="834" spans="8:19" x14ac:dyDescent="0.3">
      <c r="H834" s="43"/>
      <c r="I834" s="43"/>
      <c r="J834" s="43"/>
      <c r="K834" s="43"/>
      <c r="L834" s="91"/>
      <c r="M834" s="91"/>
      <c r="N834" s="91"/>
      <c r="O834" s="91"/>
      <c r="P834" s="91"/>
      <c r="Q834" s="91"/>
      <c r="R834" s="42"/>
      <c r="S834" s="98"/>
    </row>
    <row r="835" spans="8:19" x14ac:dyDescent="0.3">
      <c r="H835" s="43"/>
      <c r="I835" s="43"/>
      <c r="J835" s="43"/>
      <c r="K835" s="43"/>
      <c r="L835" s="91"/>
      <c r="M835" s="91"/>
      <c r="N835" s="91"/>
      <c r="O835" s="91"/>
      <c r="P835" s="91"/>
      <c r="Q835" s="91"/>
      <c r="R835" s="42"/>
      <c r="S835" s="98"/>
    </row>
    <row r="836" spans="8:19" x14ac:dyDescent="0.3">
      <c r="H836" s="43"/>
      <c r="I836" s="43"/>
      <c r="J836" s="43"/>
      <c r="K836" s="43"/>
      <c r="L836" s="91"/>
      <c r="M836" s="91"/>
      <c r="N836" s="91"/>
      <c r="O836" s="91"/>
      <c r="P836" s="91"/>
      <c r="Q836" s="91"/>
      <c r="R836" s="42"/>
      <c r="S836" s="98"/>
    </row>
    <row r="837" spans="8:19" x14ac:dyDescent="0.3">
      <c r="H837" s="43"/>
      <c r="I837" s="43"/>
      <c r="J837" s="43"/>
      <c r="K837" s="43"/>
      <c r="L837" s="91"/>
      <c r="M837" s="91"/>
      <c r="N837" s="91"/>
      <c r="O837" s="91"/>
      <c r="P837" s="91"/>
      <c r="Q837" s="91"/>
      <c r="R837" s="42"/>
      <c r="S837" s="98"/>
    </row>
    <row r="838" spans="8:19" x14ac:dyDescent="0.3">
      <c r="H838" s="43"/>
      <c r="I838" s="43"/>
      <c r="J838" s="43"/>
      <c r="K838" s="43"/>
      <c r="L838" s="91"/>
      <c r="M838" s="91"/>
      <c r="N838" s="91"/>
      <c r="O838" s="91"/>
      <c r="P838" s="91"/>
      <c r="Q838" s="91"/>
      <c r="R838" s="42"/>
      <c r="S838" s="98"/>
    </row>
    <row r="839" spans="8:19" x14ac:dyDescent="0.3">
      <c r="H839" s="43"/>
      <c r="I839" s="43"/>
      <c r="J839" s="43"/>
      <c r="K839" s="43"/>
      <c r="L839" s="91"/>
      <c r="M839" s="91"/>
      <c r="N839" s="91"/>
      <c r="O839" s="91"/>
      <c r="P839" s="91"/>
      <c r="Q839" s="91"/>
      <c r="R839" s="42"/>
      <c r="S839" s="98"/>
    </row>
    <row r="840" spans="8:19" x14ac:dyDescent="0.3">
      <c r="H840" s="43"/>
      <c r="I840" s="43"/>
      <c r="J840" s="43"/>
      <c r="K840" s="43"/>
      <c r="L840" s="91"/>
      <c r="M840" s="91"/>
      <c r="N840" s="91"/>
      <c r="O840" s="91"/>
      <c r="P840" s="91"/>
      <c r="Q840" s="91"/>
      <c r="R840" s="42"/>
      <c r="S840" s="98"/>
    </row>
    <row r="841" spans="8:19" x14ac:dyDescent="0.3">
      <c r="H841" s="43"/>
      <c r="I841" s="43"/>
      <c r="J841" s="43"/>
      <c r="K841" s="43"/>
      <c r="L841" s="91"/>
      <c r="M841" s="91"/>
      <c r="N841" s="91"/>
      <c r="O841" s="91"/>
      <c r="P841" s="91"/>
      <c r="Q841" s="91"/>
      <c r="R841" s="42"/>
      <c r="S841" s="98"/>
    </row>
    <row r="842" spans="8:19" x14ac:dyDescent="0.3">
      <c r="H842" s="43"/>
      <c r="I842" s="43"/>
      <c r="J842" s="43"/>
      <c r="K842" s="43"/>
      <c r="L842" s="91"/>
      <c r="M842" s="91"/>
      <c r="N842" s="91"/>
      <c r="O842" s="91"/>
      <c r="P842" s="91"/>
      <c r="Q842" s="91"/>
      <c r="R842" s="42"/>
      <c r="S842" s="98"/>
    </row>
    <row r="843" spans="8:19" x14ac:dyDescent="0.3">
      <c r="H843" s="43"/>
      <c r="I843" s="43"/>
      <c r="J843" s="43"/>
      <c r="K843" s="43"/>
      <c r="L843" s="91"/>
      <c r="M843" s="91"/>
      <c r="N843" s="91"/>
      <c r="O843" s="91"/>
      <c r="P843" s="91"/>
      <c r="Q843" s="91"/>
      <c r="R843" s="42"/>
      <c r="S843" s="98"/>
    </row>
    <row r="844" spans="8:19" x14ac:dyDescent="0.3">
      <c r="H844" s="43"/>
      <c r="I844" s="43"/>
      <c r="J844" s="43"/>
      <c r="K844" s="43"/>
      <c r="L844" s="91"/>
      <c r="M844" s="91"/>
      <c r="N844" s="91"/>
      <c r="O844" s="91"/>
      <c r="P844" s="91"/>
      <c r="Q844" s="91"/>
      <c r="R844" s="42"/>
      <c r="S844" s="98"/>
    </row>
    <row r="845" spans="8:19" x14ac:dyDescent="0.3">
      <c r="H845" s="43"/>
      <c r="I845" s="43"/>
      <c r="J845" s="43"/>
      <c r="K845" s="43"/>
      <c r="L845" s="91"/>
      <c r="M845" s="91"/>
      <c r="N845" s="91"/>
      <c r="O845" s="91"/>
      <c r="P845" s="91"/>
      <c r="Q845" s="91"/>
      <c r="R845" s="42"/>
      <c r="S845" s="98"/>
    </row>
    <row r="846" spans="8:19" x14ac:dyDescent="0.3">
      <c r="H846" s="43"/>
      <c r="I846" s="43"/>
      <c r="J846" s="43"/>
      <c r="K846" s="43"/>
      <c r="L846" s="91"/>
      <c r="M846" s="91"/>
      <c r="N846" s="91"/>
      <c r="O846" s="91"/>
      <c r="P846" s="91"/>
      <c r="Q846" s="91"/>
      <c r="R846" s="42"/>
      <c r="S846" s="98"/>
    </row>
    <row r="847" spans="8:19" x14ac:dyDescent="0.3">
      <c r="H847" s="43"/>
      <c r="I847" s="43"/>
      <c r="J847" s="43"/>
      <c r="K847" s="43"/>
      <c r="L847" s="91"/>
      <c r="M847" s="91"/>
      <c r="N847" s="91"/>
      <c r="O847" s="91"/>
      <c r="P847" s="91"/>
      <c r="Q847" s="91"/>
      <c r="R847" s="42"/>
      <c r="S847" s="98"/>
    </row>
    <row r="848" spans="8:19" x14ac:dyDescent="0.3">
      <c r="H848" s="43"/>
      <c r="I848" s="43"/>
      <c r="J848" s="43"/>
      <c r="K848" s="43"/>
      <c r="L848" s="91"/>
      <c r="M848" s="91"/>
      <c r="N848" s="91"/>
      <c r="O848" s="91"/>
      <c r="P848" s="91"/>
      <c r="Q848" s="91"/>
      <c r="R848" s="42"/>
      <c r="S848" s="98"/>
    </row>
    <row r="849" spans="8:19" x14ac:dyDescent="0.3">
      <c r="H849" s="43"/>
      <c r="I849" s="43"/>
      <c r="J849" s="43"/>
      <c r="K849" s="43"/>
      <c r="L849" s="91"/>
      <c r="M849" s="91"/>
      <c r="N849" s="91"/>
      <c r="O849" s="91"/>
      <c r="P849" s="91"/>
      <c r="Q849" s="91"/>
      <c r="R849" s="42"/>
      <c r="S849" s="98"/>
    </row>
    <row r="850" spans="8:19" x14ac:dyDescent="0.3">
      <c r="H850" s="43"/>
      <c r="I850" s="43"/>
      <c r="J850" s="43"/>
      <c r="K850" s="43"/>
      <c r="L850" s="91"/>
      <c r="M850" s="91"/>
      <c r="N850" s="91"/>
      <c r="O850" s="91"/>
      <c r="P850" s="91"/>
      <c r="Q850" s="91"/>
      <c r="R850" s="42"/>
      <c r="S850" s="98"/>
    </row>
    <row r="851" spans="8:19" x14ac:dyDescent="0.3">
      <c r="H851" s="43"/>
      <c r="I851" s="43"/>
      <c r="J851" s="43"/>
      <c r="K851" s="43"/>
      <c r="L851" s="91"/>
      <c r="M851" s="91"/>
      <c r="N851" s="91"/>
      <c r="O851" s="91"/>
      <c r="P851" s="91"/>
      <c r="Q851" s="91"/>
      <c r="R851" s="42"/>
      <c r="S851" s="98"/>
    </row>
    <row r="852" spans="8:19" x14ac:dyDescent="0.3">
      <c r="H852" s="43"/>
      <c r="I852" s="43"/>
      <c r="J852" s="43"/>
      <c r="K852" s="43"/>
      <c r="L852" s="91"/>
      <c r="M852" s="91"/>
      <c r="N852" s="91"/>
      <c r="O852" s="91"/>
      <c r="P852" s="91"/>
      <c r="Q852" s="91"/>
      <c r="R852" s="42"/>
      <c r="S852" s="98"/>
    </row>
    <row r="853" spans="8:19" x14ac:dyDescent="0.3">
      <c r="H853" s="43"/>
      <c r="I853" s="43"/>
      <c r="J853" s="43"/>
      <c r="K853" s="43"/>
      <c r="L853" s="91"/>
      <c r="M853" s="91"/>
      <c r="N853" s="91"/>
      <c r="O853" s="91"/>
      <c r="P853" s="91"/>
      <c r="Q853" s="91"/>
      <c r="R853" s="42"/>
      <c r="S853" s="98"/>
    </row>
    <row r="854" spans="8:19" x14ac:dyDescent="0.3">
      <c r="H854" s="43"/>
      <c r="I854" s="43"/>
      <c r="J854" s="43"/>
      <c r="K854" s="43"/>
      <c r="L854" s="91"/>
      <c r="M854" s="91"/>
      <c r="N854" s="91"/>
      <c r="O854" s="91"/>
      <c r="P854" s="91"/>
      <c r="Q854" s="91"/>
      <c r="R854" s="42"/>
      <c r="S854" s="98"/>
    </row>
    <row r="855" spans="8:19" x14ac:dyDescent="0.3">
      <c r="H855" s="43"/>
      <c r="I855" s="43"/>
      <c r="J855" s="43"/>
      <c r="K855" s="43"/>
      <c r="L855" s="91"/>
      <c r="M855" s="91"/>
      <c r="N855" s="91"/>
      <c r="O855" s="91"/>
      <c r="P855" s="91"/>
      <c r="Q855" s="91"/>
      <c r="R855" s="42"/>
      <c r="S855" s="98"/>
    </row>
    <row r="856" spans="8:19" x14ac:dyDescent="0.3">
      <c r="H856" s="43"/>
      <c r="I856" s="43"/>
      <c r="J856" s="43"/>
      <c r="K856" s="43"/>
      <c r="L856" s="91"/>
      <c r="M856" s="91"/>
      <c r="N856" s="91"/>
      <c r="O856" s="91"/>
      <c r="P856" s="91"/>
      <c r="Q856" s="91"/>
      <c r="R856" s="42"/>
      <c r="S856" s="98"/>
    </row>
    <row r="857" spans="8:19" x14ac:dyDescent="0.3">
      <c r="H857" s="43"/>
      <c r="I857" s="43"/>
      <c r="J857" s="43"/>
      <c r="K857" s="43"/>
      <c r="L857" s="91"/>
      <c r="M857" s="91"/>
      <c r="N857" s="91"/>
      <c r="O857" s="91"/>
      <c r="P857" s="91"/>
      <c r="Q857" s="91"/>
      <c r="R857" s="42"/>
      <c r="S857" s="98"/>
    </row>
    <row r="858" spans="8:19" x14ac:dyDescent="0.3">
      <c r="H858" s="43"/>
      <c r="I858" s="43"/>
      <c r="J858" s="43"/>
      <c r="K858" s="43"/>
      <c r="L858" s="91"/>
      <c r="M858" s="91"/>
      <c r="N858" s="91"/>
      <c r="O858" s="91"/>
      <c r="P858" s="91"/>
      <c r="Q858" s="91"/>
      <c r="R858" s="42"/>
      <c r="S858" s="98"/>
    </row>
    <row r="859" spans="8:19" x14ac:dyDescent="0.3">
      <c r="H859" s="43"/>
      <c r="I859" s="43"/>
      <c r="J859" s="43"/>
      <c r="K859" s="43"/>
      <c r="L859" s="91"/>
      <c r="M859" s="91"/>
      <c r="N859" s="91"/>
      <c r="O859" s="91"/>
      <c r="P859" s="91"/>
      <c r="Q859" s="91"/>
      <c r="R859" s="42"/>
      <c r="S859" s="98"/>
    </row>
    <row r="860" spans="8:19" x14ac:dyDescent="0.3">
      <c r="H860" s="43"/>
      <c r="I860" s="43"/>
      <c r="J860" s="43"/>
      <c r="K860" s="43"/>
      <c r="L860" s="91"/>
      <c r="M860" s="91"/>
      <c r="N860" s="91"/>
      <c r="O860" s="91"/>
      <c r="P860" s="91"/>
      <c r="Q860" s="91"/>
      <c r="R860" s="42"/>
      <c r="S860" s="98"/>
    </row>
    <row r="861" spans="8:19" x14ac:dyDescent="0.3">
      <c r="H861" s="43"/>
      <c r="I861" s="43"/>
      <c r="J861" s="43"/>
      <c r="K861" s="43"/>
      <c r="L861" s="91"/>
      <c r="M861" s="91"/>
      <c r="N861" s="91"/>
      <c r="O861" s="91"/>
      <c r="P861" s="91"/>
      <c r="Q861" s="91"/>
      <c r="R861" s="42"/>
      <c r="S861" s="98"/>
    </row>
    <row r="862" spans="8:19" x14ac:dyDescent="0.3">
      <c r="H862" s="43"/>
      <c r="I862" s="43"/>
      <c r="J862" s="43"/>
      <c r="K862" s="43"/>
      <c r="L862" s="91"/>
      <c r="M862" s="91"/>
      <c r="N862" s="91"/>
      <c r="O862" s="91"/>
      <c r="P862" s="91"/>
      <c r="Q862" s="91"/>
      <c r="R862" s="42"/>
      <c r="S862" s="98"/>
    </row>
    <row r="863" spans="8:19" x14ac:dyDescent="0.3">
      <c r="H863" s="43"/>
      <c r="I863" s="43"/>
      <c r="J863" s="43"/>
      <c r="K863" s="43"/>
      <c r="L863" s="91"/>
      <c r="M863" s="91"/>
      <c r="N863" s="91"/>
      <c r="O863" s="91"/>
      <c r="P863" s="91"/>
      <c r="Q863" s="91"/>
      <c r="R863" s="42"/>
      <c r="S863" s="98"/>
    </row>
    <row r="864" spans="8:19" x14ac:dyDescent="0.3">
      <c r="H864" s="43"/>
      <c r="I864" s="43"/>
      <c r="J864" s="43"/>
      <c r="K864" s="43"/>
      <c r="L864" s="91"/>
      <c r="M864" s="91"/>
      <c r="N864" s="91"/>
      <c r="O864" s="91"/>
      <c r="P864" s="91"/>
      <c r="Q864" s="91"/>
      <c r="R864" s="42"/>
      <c r="S864" s="98"/>
    </row>
    <row r="865" spans="8:19" x14ac:dyDescent="0.3">
      <c r="H865" s="43"/>
      <c r="I865" s="43"/>
      <c r="J865" s="43"/>
      <c r="K865" s="43"/>
      <c r="L865" s="91"/>
      <c r="M865" s="91"/>
      <c r="N865" s="91"/>
      <c r="O865" s="91"/>
      <c r="P865" s="91"/>
      <c r="Q865" s="91"/>
      <c r="R865" s="42"/>
      <c r="S865" s="98"/>
    </row>
    <row r="866" spans="8:19" x14ac:dyDescent="0.3">
      <c r="H866" s="43"/>
      <c r="I866" s="43"/>
      <c r="J866" s="43"/>
      <c r="K866" s="43"/>
      <c r="L866" s="91"/>
      <c r="M866" s="91"/>
      <c r="N866" s="91"/>
      <c r="O866" s="91"/>
      <c r="P866" s="91"/>
      <c r="Q866" s="91"/>
      <c r="R866" s="42"/>
      <c r="S866" s="98"/>
    </row>
    <row r="867" spans="8:19" x14ac:dyDescent="0.3">
      <c r="H867" s="43"/>
      <c r="I867" s="43"/>
      <c r="J867" s="43"/>
      <c r="K867" s="43"/>
      <c r="L867" s="91"/>
      <c r="M867" s="91"/>
      <c r="N867" s="91"/>
      <c r="O867" s="91"/>
      <c r="P867" s="91"/>
      <c r="Q867" s="91"/>
      <c r="R867" s="42"/>
      <c r="S867" s="98"/>
    </row>
    <row r="868" spans="8:19" x14ac:dyDescent="0.3">
      <c r="H868" s="43"/>
      <c r="I868" s="43"/>
      <c r="J868" s="43"/>
      <c r="K868" s="43"/>
      <c r="L868" s="91"/>
      <c r="M868" s="91"/>
      <c r="N868" s="91"/>
      <c r="O868" s="91"/>
      <c r="P868" s="91"/>
      <c r="Q868" s="91"/>
      <c r="R868" s="42"/>
      <c r="S868" s="98"/>
    </row>
    <row r="869" spans="8:19" x14ac:dyDescent="0.3">
      <c r="H869" s="43"/>
      <c r="I869" s="43"/>
      <c r="J869" s="43"/>
      <c r="K869" s="43"/>
      <c r="L869" s="91"/>
      <c r="M869" s="91"/>
      <c r="N869" s="91"/>
      <c r="O869" s="91"/>
      <c r="P869" s="91"/>
      <c r="Q869" s="91"/>
      <c r="R869" s="42"/>
      <c r="S869" s="98"/>
    </row>
    <row r="870" spans="8:19" x14ac:dyDescent="0.3">
      <c r="H870" s="43"/>
      <c r="I870" s="43"/>
      <c r="J870" s="43"/>
      <c r="K870" s="43"/>
      <c r="L870" s="91"/>
      <c r="M870" s="91"/>
      <c r="N870" s="91"/>
      <c r="O870" s="91"/>
      <c r="P870" s="91"/>
      <c r="Q870" s="91"/>
      <c r="R870" s="42"/>
      <c r="S870" s="98"/>
    </row>
    <row r="871" spans="8:19" x14ac:dyDescent="0.3">
      <c r="H871" s="43"/>
      <c r="I871" s="43"/>
      <c r="J871" s="43"/>
      <c r="K871" s="43"/>
      <c r="L871" s="91"/>
      <c r="M871" s="91"/>
      <c r="N871" s="91"/>
      <c r="O871" s="91"/>
      <c r="P871" s="91"/>
      <c r="Q871" s="91"/>
      <c r="R871" s="42"/>
      <c r="S871" s="98"/>
    </row>
    <row r="872" spans="8:19" x14ac:dyDescent="0.3">
      <c r="H872" s="43"/>
      <c r="I872" s="43"/>
      <c r="J872" s="43"/>
      <c r="K872" s="43"/>
      <c r="L872" s="91"/>
      <c r="M872" s="91"/>
      <c r="N872" s="91"/>
      <c r="O872" s="91"/>
      <c r="P872" s="91"/>
      <c r="Q872" s="91"/>
      <c r="R872" s="42"/>
      <c r="S872" s="98"/>
    </row>
    <row r="873" spans="8:19" x14ac:dyDescent="0.3">
      <c r="H873" s="43"/>
      <c r="I873" s="43"/>
      <c r="J873" s="43"/>
      <c r="K873" s="43"/>
      <c r="L873" s="91"/>
      <c r="M873" s="91"/>
      <c r="N873" s="91"/>
      <c r="O873" s="91"/>
      <c r="P873" s="91"/>
      <c r="Q873" s="91"/>
      <c r="R873" s="42"/>
      <c r="S873" s="98"/>
    </row>
    <row r="874" spans="8:19" x14ac:dyDescent="0.3">
      <c r="H874" s="43"/>
      <c r="I874" s="43"/>
      <c r="J874" s="43"/>
      <c r="K874" s="43"/>
      <c r="L874" s="91"/>
      <c r="M874" s="91"/>
      <c r="N874" s="91"/>
      <c r="O874" s="91"/>
      <c r="P874" s="91"/>
      <c r="Q874" s="91"/>
      <c r="R874" s="42"/>
      <c r="S874" s="98"/>
    </row>
    <row r="875" spans="8:19" x14ac:dyDescent="0.3">
      <c r="H875" s="43"/>
      <c r="I875" s="43"/>
      <c r="J875" s="43"/>
      <c r="K875" s="43"/>
      <c r="L875" s="91"/>
      <c r="M875" s="91"/>
      <c r="N875" s="91"/>
      <c r="O875" s="91"/>
      <c r="P875" s="91"/>
      <c r="Q875" s="91"/>
      <c r="R875" s="42"/>
      <c r="S875" s="98"/>
    </row>
    <row r="876" spans="8:19" x14ac:dyDescent="0.3">
      <c r="H876" s="43"/>
      <c r="I876" s="43"/>
      <c r="J876" s="43"/>
      <c r="K876" s="43"/>
      <c r="L876" s="91"/>
      <c r="M876" s="91"/>
      <c r="N876" s="91"/>
      <c r="O876" s="91"/>
      <c r="P876" s="91"/>
      <c r="Q876" s="91"/>
      <c r="R876" s="42"/>
      <c r="S876" s="98"/>
    </row>
    <row r="877" spans="8:19" x14ac:dyDescent="0.3">
      <c r="H877" s="43"/>
      <c r="I877" s="43"/>
      <c r="J877" s="43"/>
      <c r="K877" s="43"/>
      <c r="L877" s="91"/>
      <c r="M877" s="91"/>
      <c r="N877" s="91"/>
      <c r="O877" s="91"/>
      <c r="P877" s="91"/>
      <c r="Q877" s="91"/>
      <c r="R877" s="42"/>
      <c r="S877" s="98"/>
    </row>
    <row r="878" spans="8:19" x14ac:dyDescent="0.3">
      <c r="H878" s="43"/>
      <c r="I878" s="43"/>
      <c r="J878" s="43"/>
      <c r="K878" s="43"/>
      <c r="L878" s="91"/>
      <c r="M878" s="91"/>
      <c r="N878" s="91"/>
      <c r="O878" s="91"/>
      <c r="P878" s="91"/>
      <c r="Q878" s="91"/>
      <c r="R878" s="42"/>
      <c r="S878" s="98"/>
    </row>
    <row r="879" spans="8:19" x14ac:dyDescent="0.3">
      <c r="H879" s="43"/>
      <c r="I879" s="43"/>
      <c r="J879" s="43"/>
      <c r="K879" s="43"/>
      <c r="L879" s="91"/>
      <c r="M879" s="91"/>
      <c r="N879" s="91"/>
      <c r="O879" s="91"/>
      <c r="P879" s="91"/>
      <c r="Q879" s="91"/>
      <c r="R879" s="42"/>
      <c r="S879" s="98"/>
    </row>
    <row r="880" spans="8:19" x14ac:dyDescent="0.3">
      <c r="H880" s="43"/>
      <c r="I880" s="43"/>
      <c r="J880" s="43"/>
      <c r="K880" s="43"/>
      <c r="L880" s="91"/>
      <c r="M880" s="91"/>
      <c r="N880" s="91"/>
      <c r="O880" s="91"/>
      <c r="P880" s="91"/>
      <c r="Q880" s="91"/>
      <c r="R880" s="42"/>
      <c r="S880" s="98"/>
    </row>
    <row r="881" spans="8:19" x14ac:dyDescent="0.3">
      <c r="H881" s="43"/>
      <c r="I881" s="43"/>
      <c r="J881" s="43"/>
      <c r="K881" s="43"/>
      <c r="L881" s="91"/>
      <c r="M881" s="91"/>
      <c r="N881" s="91"/>
      <c r="O881" s="91"/>
      <c r="P881" s="91"/>
      <c r="Q881" s="91"/>
      <c r="R881" s="42"/>
      <c r="S881" s="98"/>
    </row>
    <row r="882" spans="8:19" x14ac:dyDescent="0.3">
      <c r="H882" s="43"/>
      <c r="I882" s="43"/>
      <c r="J882" s="43"/>
      <c r="K882" s="43"/>
      <c r="L882" s="91"/>
      <c r="M882" s="91"/>
      <c r="N882" s="91"/>
      <c r="O882" s="91"/>
      <c r="P882" s="91"/>
      <c r="Q882" s="91"/>
      <c r="R882" s="42"/>
      <c r="S882" s="98"/>
    </row>
    <row r="883" spans="8:19" x14ac:dyDescent="0.3">
      <c r="H883" s="43"/>
      <c r="I883" s="43"/>
      <c r="J883" s="43"/>
      <c r="K883" s="43"/>
      <c r="L883" s="91"/>
      <c r="M883" s="91"/>
      <c r="N883" s="91"/>
      <c r="O883" s="91"/>
      <c r="P883" s="91"/>
      <c r="Q883" s="91"/>
      <c r="R883" s="42"/>
      <c r="S883" s="98"/>
    </row>
    <row r="884" spans="8:19" x14ac:dyDescent="0.3">
      <c r="H884" s="43"/>
      <c r="I884" s="43"/>
      <c r="J884" s="43"/>
      <c r="K884" s="43"/>
      <c r="L884" s="91"/>
      <c r="M884" s="91"/>
      <c r="N884" s="91"/>
      <c r="O884" s="91"/>
      <c r="P884" s="91"/>
      <c r="Q884" s="91"/>
      <c r="R884" s="42"/>
      <c r="S884" s="98"/>
    </row>
    <row r="885" spans="8:19" x14ac:dyDescent="0.3">
      <c r="H885" s="43"/>
      <c r="I885" s="43"/>
      <c r="J885" s="43"/>
      <c r="K885" s="43"/>
      <c r="L885" s="91"/>
      <c r="M885" s="91"/>
      <c r="N885" s="91"/>
      <c r="O885" s="91"/>
      <c r="P885" s="91"/>
      <c r="Q885" s="91"/>
      <c r="R885" s="42"/>
      <c r="S885" s="98"/>
    </row>
    <row r="886" spans="8:19" x14ac:dyDescent="0.3">
      <c r="H886" s="43"/>
      <c r="I886" s="43"/>
      <c r="J886" s="43"/>
      <c r="K886" s="43"/>
      <c r="L886" s="91"/>
      <c r="M886" s="91"/>
      <c r="N886" s="91"/>
      <c r="O886" s="91"/>
      <c r="P886" s="91"/>
      <c r="Q886" s="91"/>
      <c r="R886" s="42"/>
      <c r="S886" s="98"/>
    </row>
    <row r="887" spans="8:19" x14ac:dyDescent="0.3">
      <c r="H887" s="43"/>
      <c r="I887" s="43"/>
      <c r="J887" s="43"/>
      <c r="K887" s="43"/>
      <c r="L887" s="91"/>
      <c r="M887" s="91"/>
      <c r="N887" s="91"/>
      <c r="O887" s="91"/>
      <c r="P887" s="91"/>
      <c r="Q887" s="91"/>
      <c r="R887" s="42"/>
      <c r="S887" s="98"/>
    </row>
    <row r="888" spans="8:19" x14ac:dyDescent="0.3">
      <c r="H888" s="43"/>
      <c r="I888" s="43"/>
      <c r="J888" s="43"/>
      <c r="K888" s="43"/>
      <c r="L888" s="91"/>
      <c r="M888" s="91"/>
      <c r="N888" s="91"/>
      <c r="O888" s="91"/>
      <c r="P888" s="91"/>
      <c r="Q888" s="91"/>
      <c r="R888" s="42"/>
      <c r="S888" s="98"/>
    </row>
    <row r="889" spans="8:19" x14ac:dyDescent="0.3">
      <c r="H889" s="43"/>
      <c r="I889" s="43"/>
      <c r="J889" s="43"/>
      <c r="K889" s="43"/>
      <c r="L889" s="91"/>
      <c r="M889" s="91"/>
      <c r="N889" s="91"/>
      <c r="O889" s="91"/>
      <c r="P889" s="91"/>
      <c r="Q889" s="91"/>
      <c r="R889" s="42"/>
      <c r="S889" s="98"/>
    </row>
    <row r="890" spans="8:19" x14ac:dyDescent="0.3">
      <c r="H890" s="43"/>
      <c r="I890" s="43"/>
      <c r="J890" s="43"/>
      <c r="K890" s="43"/>
      <c r="L890" s="91"/>
      <c r="M890" s="91"/>
      <c r="N890" s="91"/>
      <c r="O890" s="91"/>
      <c r="P890" s="91"/>
      <c r="Q890" s="91"/>
      <c r="R890" s="42"/>
      <c r="S890" s="98"/>
    </row>
    <row r="891" spans="8:19" x14ac:dyDescent="0.3">
      <c r="H891" s="43"/>
      <c r="I891" s="43"/>
      <c r="J891" s="43"/>
      <c r="K891" s="43"/>
      <c r="L891" s="91"/>
      <c r="M891" s="91"/>
      <c r="N891" s="91"/>
      <c r="O891" s="91"/>
      <c r="P891" s="91"/>
      <c r="Q891" s="91"/>
      <c r="R891" s="42"/>
      <c r="S891" s="98"/>
    </row>
    <row r="892" spans="8:19" x14ac:dyDescent="0.3">
      <c r="H892" s="43"/>
      <c r="I892" s="43"/>
      <c r="J892" s="43"/>
      <c r="K892" s="43"/>
      <c r="L892" s="91"/>
      <c r="M892" s="91"/>
      <c r="N892" s="91"/>
      <c r="O892" s="91"/>
      <c r="P892" s="91"/>
      <c r="Q892" s="91"/>
      <c r="R892" s="42"/>
      <c r="S892" s="98"/>
    </row>
    <row r="893" spans="8:19" x14ac:dyDescent="0.3">
      <c r="H893" s="43"/>
      <c r="I893" s="43"/>
      <c r="J893" s="43"/>
      <c r="K893" s="43"/>
      <c r="L893" s="91"/>
      <c r="M893" s="91"/>
      <c r="N893" s="91"/>
      <c r="O893" s="91"/>
      <c r="P893" s="91"/>
      <c r="Q893" s="91"/>
      <c r="R893" s="42"/>
      <c r="S893" s="98"/>
    </row>
    <row r="894" spans="8:19" x14ac:dyDescent="0.3">
      <c r="H894" s="43"/>
      <c r="I894" s="43"/>
      <c r="J894" s="43"/>
      <c r="K894" s="43"/>
      <c r="L894" s="91"/>
      <c r="M894" s="91"/>
      <c r="N894" s="91"/>
      <c r="O894" s="91"/>
      <c r="P894" s="91"/>
      <c r="Q894" s="91"/>
      <c r="R894" s="42"/>
      <c r="S894" s="98"/>
    </row>
    <row r="895" spans="8:19" x14ac:dyDescent="0.3">
      <c r="H895" s="43"/>
      <c r="I895" s="43"/>
      <c r="J895" s="43"/>
      <c r="K895" s="43"/>
      <c r="L895" s="91"/>
      <c r="M895" s="91"/>
      <c r="N895" s="91"/>
      <c r="O895" s="91"/>
      <c r="P895" s="91"/>
      <c r="Q895" s="91"/>
      <c r="R895" s="42"/>
      <c r="S895" s="98"/>
    </row>
    <row r="896" spans="8:19" x14ac:dyDescent="0.3">
      <c r="H896" s="43"/>
      <c r="I896" s="43"/>
      <c r="J896" s="43"/>
      <c r="K896" s="43"/>
      <c r="L896" s="91"/>
      <c r="M896" s="91"/>
      <c r="N896" s="91"/>
      <c r="O896" s="91"/>
      <c r="P896" s="91"/>
      <c r="Q896" s="91"/>
      <c r="R896" s="42"/>
      <c r="S896" s="98"/>
    </row>
    <row r="897" spans="8:19" x14ac:dyDescent="0.3">
      <c r="H897" s="43"/>
      <c r="I897" s="43"/>
      <c r="J897" s="43"/>
      <c r="K897" s="43"/>
      <c r="L897" s="91"/>
      <c r="M897" s="91"/>
      <c r="N897" s="91"/>
      <c r="O897" s="91"/>
      <c r="P897" s="91"/>
      <c r="Q897" s="91"/>
      <c r="R897" s="42"/>
      <c r="S897" s="98"/>
    </row>
    <row r="898" spans="8:19" x14ac:dyDescent="0.3">
      <c r="H898" s="43"/>
      <c r="I898" s="43"/>
      <c r="J898" s="43"/>
      <c r="K898" s="43"/>
      <c r="L898" s="91"/>
      <c r="M898" s="91"/>
      <c r="N898" s="91"/>
      <c r="O898" s="91"/>
      <c r="P898" s="91"/>
      <c r="Q898" s="91"/>
      <c r="R898" s="42"/>
      <c r="S898" s="98"/>
    </row>
    <row r="899" spans="8:19" x14ac:dyDescent="0.3">
      <c r="H899" s="43"/>
      <c r="I899" s="43"/>
      <c r="J899" s="43"/>
      <c r="K899" s="43"/>
      <c r="L899" s="91"/>
      <c r="M899" s="91"/>
      <c r="N899" s="91"/>
      <c r="O899" s="91"/>
      <c r="P899" s="91"/>
      <c r="Q899" s="91"/>
      <c r="R899" s="42"/>
      <c r="S899" s="98"/>
    </row>
    <row r="900" spans="8:19" x14ac:dyDescent="0.3">
      <c r="H900" s="43"/>
      <c r="I900" s="43"/>
      <c r="J900" s="43"/>
      <c r="K900" s="43"/>
      <c r="L900" s="91"/>
      <c r="M900" s="91"/>
      <c r="N900" s="91"/>
      <c r="O900" s="91"/>
      <c r="P900" s="91"/>
      <c r="Q900" s="91"/>
      <c r="R900" s="42"/>
      <c r="S900" s="98"/>
    </row>
    <row r="901" spans="8:19" x14ac:dyDescent="0.3">
      <c r="H901" s="43"/>
      <c r="I901" s="43"/>
      <c r="J901" s="43"/>
      <c r="K901" s="43"/>
      <c r="L901" s="91"/>
      <c r="M901" s="91"/>
      <c r="N901" s="91"/>
      <c r="O901" s="91"/>
      <c r="P901" s="91"/>
      <c r="Q901" s="91"/>
      <c r="R901" s="42"/>
      <c r="S901" s="98"/>
    </row>
    <row r="902" spans="8:19" x14ac:dyDescent="0.3">
      <c r="H902" s="43"/>
      <c r="I902" s="43"/>
      <c r="J902" s="43"/>
      <c r="K902" s="43"/>
      <c r="L902" s="91"/>
      <c r="M902" s="91"/>
      <c r="N902" s="91"/>
      <c r="O902" s="91"/>
      <c r="P902" s="91"/>
      <c r="Q902" s="91"/>
      <c r="R902" s="42"/>
      <c r="S902" s="98"/>
    </row>
    <row r="903" spans="8:19" x14ac:dyDescent="0.3">
      <c r="H903" s="43"/>
      <c r="I903" s="43"/>
      <c r="J903" s="43"/>
      <c r="K903" s="43"/>
      <c r="L903" s="91"/>
      <c r="M903" s="91"/>
      <c r="N903" s="91"/>
      <c r="O903" s="91"/>
      <c r="P903" s="91"/>
      <c r="Q903" s="91"/>
      <c r="R903" s="42"/>
      <c r="S903" s="98"/>
    </row>
    <row r="904" spans="8:19" x14ac:dyDescent="0.3">
      <c r="H904" s="43"/>
      <c r="I904" s="43"/>
      <c r="J904" s="43"/>
      <c r="K904" s="43"/>
      <c r="L904" s="91"/>
      <c r="M904" s="91"/>
      <c r="N904" s="91"/>
      <c r="O904" s="91"/>
      <c r="P904" s="91"/>
      <c r="Q904" s="91"/>
      <c r="R904" s="42"/>
      <c r="S904" s="98"/>
    </row>
    <row r="905" spans="8:19" x14ac:dyDescent="0.3">
      <c r="H905" s="43"/>
      <c r="I905" s="43"/>
      <c r="J905" s="43"/>
      <c r="K905" s="43"/>
      <c r="L905" s="91"/>
      <c r="M905" s="91"/>
      <c r="N905" s="91"/>
      <c r="O905" s="91"/>
      <c r="P905" s="91"/>
      <c r="Q905" s="91"/>
      <c r="R905" s="42"/>
      <c r="S905" s="98"/>
    </row>
    <row r="906" spans="8:19" x14ac:dyDescent="0.3">
      <c r="H906" s="43"/>
      <c r="I906" s="43"/>
      <c r="J906" s="43"/>
      <c r="K906" s="43"/>
      <c r="L906" s="91"/>
      <c r="M906" s="91"/>
      <c r="N906" s="91"/>
      <c r="O906" s="91"/>
      <c r="P906" s="91"/>
      <c r="Q906" s="91"/>
      <c r="R906" s="42"/>
      <c r="S906" s="98"/>
    </row>
    <row r="907" spans="8:19" x14ac:dyDescent="0.3">
      <c r="H907" s="43"/>
      <c r="I907" s="43"/>
      <c r="J907" s="43"/>
      <c r="K907" s="43"/>
      <c r="L907" s="91"/>
      <c r="M907" s="91"/>
      <c r="N907" s="91"/>
      <c r="O907" s="91"/>
      <c r="P907" s="91"/>
      <c r="Q907" s="91"/>
      <c r="R907" s="42"/>
      <c r="S907" s="98"/>
    </row>
    <row r="908" spans="8:19" x14ac:dyDescent="0.3">
      <c r="H908" s="43"/>
      <c r="I908" s="43"/>
      <c r="J908" s="43"/>
      <c r="K908" s="43"/>
      <c r="L908" s="91"/>
      <c r="M908" s="91"/>
      <c r="N908" s="91"/>
      <c r="O908" s="91"/>
      <c r="P908" s="91"/>
      <c r="Q908" s="91"/>
      <c r="R908" s="42"/>
      <c r="S908" s="98"/>
    </row>
    <row r="909" spans="8:19" x14ac:dyDescent="0.3">
      <c r="H909" s="43"/>
      <c r="I909" s="43"/>
      <c r="J909" s="43"/>
      <c r="K909" s="43"/>
      <c r="L909" s="91"/>
      <c r="M909" s="91"/>
      <c r="N909" s="91"/>
      <c r="O909" s="91"/>
      <c r="P909" s="91"/>
      <c r="Q909" s="91"/>
      <c r="R909" s="42"/>
      <c r="S909" s="98"/>
    </row>
    <row r="910" spans="8:19" x14ac:dyDescent="0.3">
      <c r="H910" s="43"/>
      <c r="I910" s="43"/>
      <c r="J910" s="43"/>
      <c r="K910" s="43"/>
      <c r="L910" s="91"/>
      <c r="M910" s="91"/>
      <c r="N910" s="91"/>
      <c r="O910" s="91"/>
      <c r="P910" s="91"/>
      <c r="Q910" s="91"/>
      <c r="R910" s="42"/>
      <c r="S910" s="98"/>
    </row>
    <row r="911" spans="8:19" x14ac:dyDescent="0.3">
      <c r="H911" s="43"/>
      <c r="I911" s="43"/>
      <c r="J911" s="43"/>
      <c r="K911" s="43"/>
      <c r="L911" s="91"/>
      <c r="M911" s="91"/>
      <c r="N911" s="91"/>
      <c r="O911" s="91"/>
      <c r="P911" s="91"/>
      <c r="Q911" s="91"/>
      <c r="R911" s="42"/>
      <c r="S911" s="98"/>
    </row>
    <row r="912" spans="8:19" x14ac:dyDescent="0.3">
      <c r="H912" s="43"/>
      <c r="I912" s="43"/>
      <c r="J912" s="43"/>
      <c r="K912" s="43"/>
      <c r="L912" s="91"/>
      <c r="M912" s="91"/>
      <c r="N912" s="91"/>
      <c r="O912" s="91"/>
      <c r="P912" s="91"/>
      <c r="Q912" s="91"/>
      <c r="R912" s="42"/>
      <c r="S912" s="98"/>
    </row>
    <row r="913" spans="8:19" x14ac:dyDescent="0.3">
      <c r="H913" s="43"/>
      <c r="I913" s="43"/>
      <c r="J913" s="43"/>
      <c r="K913" s="43"/>
      <c r="L913" s="91"/>
      <c r="M913" s="91"/>
      <c r="N913" s="91"/>
      <c r="O913" s="91"/>
      <c r="P913" s="91"/>
      <c r="Q913" s="91"/>
      <c r="R913" s="42"/>
      <c r="S913" s="98"/>
    </row>
    <row r="914" spans="8:19" x14ac:dyDescent="0.3">
      <c r="H914" s="43"/>
      <c r="I914" s="43"/>
      <c r="J914" s="43"/>
      <c r="K914" s="43"/>
      <c r="L914" s="91"/>
      <c r="M914" s="91"/>
      <c r="N914" s="91"/>
      <c r="O914" s="91"/>
      <c r="P914" s="91"/>
      <c r="Q914" s="91"/>
      <c r="R914" s="42"/>
      <c r="S914" s="98"/>
    </row>
    <row r="915" spans="8:19" x14ac:dyDescent="0.3">
      <c r="H915" s="43"/>
      <c r="I915" s="43"/>
      <c r="J915" s="43"/>
      <c r="K915" s="43"/>
      <c r="L915" s="91"/>
      <c r="M915" s="91"/>
      <c r="N915" s="91"/>
      <c r="O915" s="91"/>
      <c r="P915" s="91"/>
      <c r="Q915" s="91"/>
      <c r="R915" s="42"/>
      <c r="S915" s="98"/>
    </row>
    <row r="916" spans="8:19" x14ac:dyDescent="0.3">
      <c r="H916" s="43"/>
      <c r="I916" s="43"/>
      <c r="J916" s="43"/>
      <c r="K916" s="43"/>
      <c r="L916" s="91"/>
      <c r="M916" s="91"/>
      <c r="N916" s="91"/>
      <c r="O916" s="91"/>
      <c r="P916" s="91"/>
      <c r="Q916" s="91"/>
      <c r="R916" s="42"/>
      <c r="S916" s="98"/>
    </row>
    <row r="917" spans="8:19" x14ac:dyDescent="0.3">
      <c r="H917" s="43"/>
      <c r="I917" s="43"/>
      <c r="J917" s="43"/>
      <c r="K917" s="43"/>
      <c r="L917" s="91"/>
      <c r="M917" s="91"/>
      <c r="N917" s="91"/>
      <c r="O917" s="91"/>
      <c r="P917" s="91"/>
      <c r="Q917" s="91"/>
      <c r="R917" s="42"/>
      <c r="S917" s="98"/>
    </row>
    <row r="918" spans="8:19" x14ac:dyDescent="0.3">
      <c r="H918" s="43"/>
      <c r="I918" s="43"/>
      <c r="J918" s="43"/>
      <c r="K918" s="43"/>
      <c r="L918" s="91"/>
      <c r="M918" s="91"/>
      <c r="N918" s="91"/>
      <c r="O918" s="91"/>
      <c r="P918" s="91"/>
      <c r="Q918" s="91"/>
      <c r="R918" s="42"/>
      <c r="S918" s="98"/>
    </row>
    <row r="919" spans="8:19" x14ac:dyDescent="0.3">
      <c r="H919" s="43"/>
      <c r="I919" s="43"/>
      <c r="J919" s="43"/>
      <c r="K919" s="43"/>
      <c r="L919" s="91"/>
      <c r="M919" s="91"/>
      <c r="N919" s="91"/>
      <c r="O919" s="91"/>
      <c r="P919" s="91"/>
      <c r="Q919" s="91"/>
      <c r="R919" s="42"/>
      <c r="S919" s="98"/>
    </row>
    <row r="920" spans="8:19" x14ac:dyDescent="0.3">
      <c r="H920" s="43"/>
      <c r="I920" s="43"/>
      <c r="J920" s="43"/>
      <c r="K920" s="43"/>
      <c r="L920" s="91"/>
      <c r="M920" s="91"/>
      <c r="N920" s="91"/>
      <c r="O920" s="91"/>
      <c r="P920" s="91"/>
      <c r="Q920" s="91"/>
      <c r="R920" s="42"/>
      <c r="S920" s="98"/>
    </row>
    <row r="921" spans="8:19" x14ac:dyDescent="0.3">
      <c r="H921" s="43"/>
      <c r="I921" s="43"/>
      <c r="J921" s="43"/>
      <c r="K921" s="43"/>
      <c r="L921" s="91"/>
      <c r="M921" s="91"/>
      <c r="N921" s="91"/>
      <c r="O921" s="91"/>
      <c r="P921" s="91"/>
      <c r="Q921" s="91"/>
      <c r="R921" s="42"/>
      <c r="S921" s="98"/>
    </row>
    <row r="922" spans="8:19" x14ac:dyDescent="0.3">
      <c r="H922" s="43"/>
      <c r="I922" s="43"/>
      <c r="J922" s="43"/>
      <c r="K922" s="43"/>
      <c r="L922" s="91"/>
      <c r="M922" s="91"/>
      <c r="N922" s="91"/>
      <c r="O922" s="91"/>
      <c r="P922" s="91"/>
      <c r="Q922" s="91"/>
      <c r="R922" s="42"/>
      <c r="S922" s="98"/>
    </row>
    <row r="923" spans="8:19" x14ac:dyDescent="0.3">
      <c r="H923" s="43"/>
      <c r="I923" s="43"/>
      <c r="J923" s="43"/>
      <c r="K923" s="43"/>
      <c r="L923" s="91"/>
      <c r="M923" s="91"/>
      <c r="N923" s="91"/>
      <c r="O923" s="91"/>
      <c r="P923" s="91"/>
      <c r="Q923" s="91"/>
      <c r="R923" s="42"/>
      <c r="S923" s="98"/>
    </row>
    <row r="924" spans="8:19" x14ac:dyDescent="0.3">
      <c r="H924" s="43"/>
      <c r="I924" s="43"/>
      <c r="J924" s="43"/>
      <c r="K924" s="43"/>
      <c r="L924" s="91"/>
      <c r="M924" s="91"/>
      <c r="N924" s="91"/>
      <c r="O924" s="91"/>
      <c r="P924" s="91"/>
      <c r="Q924" s="91"/>
      <c r="R924" s="42"/>
      <c r="S924" s="98"/>
    </row>
    <row r="925" spans="8:19" x14ac:dyDescent="0.3">
      <c r="H925" s="43"/>
      <c r="I925" s="43"/>
      <c r="J925" s="43"/>
      <c r="K925" s="43"/>
      <c r="L925" s="91"/>
      <c r="M925" s="91"/>
      <c r="N925" s="91"/>
      <c r="O925" s="91"/>
      <c r="P925" s="91"/>
      <c r="Q925" s="91"/>
      <c r="R925" s="42"/>
      <c r="S925" s="98"/>
    </row>
    <row r="926" spans="8:19" x14ac:dyDescent="0.3">
      <c r="H926" s="43"/>
      <c r="I926" s="43"/>
      <c r="J926" s="43"/>
      <c r="K926" s="43"/>
      <c r="L926" s="91"/>
      <c r="M926" s="91"/>
      <c r="N926" s="91"/>
      <c r="O926" s="91"/>
      <c r="P926" s="91"/>
      <c r="Q926" s="91"/>
      <c r="R926" s="42"/>
      <c r="S926" s="98"/>
    </row>
    <row r="927" spans="8:19" x14ac:dyDescent="0.3">
      <c r="H927" s="43"/>
      <c r="I927" s="43"/>
      <c r="J927" s="43"/>
      <c r="K927" s="43"/>
      <c r="L927" s="91"/>
      <c r="M927" s="91"/>
      <c r="N927" s="91"/>
      <c r="O927" s="91"/>
      <c r="P927" s="91"/>
      <c r="Q927" s="91"/>
      <c r="R927" s="42"/>
      <c r="S927" s="98"/>
    </row>
    <row r="928" spans="8:19" x14ac:dyDescent="0.3">
      <c r="H928" s="43"/>
      <c r="I928" s="43"/>
      <c r="J928" s="43"/>
      <c r="K928" s="43"/>
      <c r="L928" s="91"/>
      <c r="M928" s="91"/>
      <c r="N928" s="91"/>
      <c r="O928" s="91"/>
      <c r="P928" s="91"/>
      <c r="Q928" s="91"/>
      <c r="R928" s="42"/>
      <c r="S928" s="98"/>
    </row>
    <row r="929" spans="8:19" x14ac:dyDescent="0.3">
      <c r="H929" s="43"/>
      <c r="I929" s="43"/>
      <c r="J929" s="43"/>
      <c r="K929" s="43"/>
      <c r="L929" s="91"/>
      <c r="M929" s="91"/>
      <c r="N929" s="91"/>
      <c r="O929" s="91"/>
      <c r="P929" s="91"/>
      <c r="Q929" s="91"/>
      <c r="R929" s="42"/>
      <c r="S929" s="98"/>
    </row>
    <row r="930" spans="8:19" x14ac:dyDescent="0.3">
      <c r="H930" s="43"/>
      <c r="I930" s="43"/>
      <c r="J930" s="43"/>
      <c r="K930" s="43"/>
      <c r="L930" s="91"/>
      <c r="M930" s="91"/>
      <c r="N930" s="91"/>
      <c r="O930" s="91"/>
      <c r="P930" s="91"/>
      <c r="Q930" s="91"/>
      <c r="R930" s="42"/>
      <c r="S930" s="98"/>
    </row>
    <row r="931" spans="8:19" x14ac:dyDescent="0.3">
      <c r="H931" s="43"/>
      <c r="I931" s="43"/>
      <c r="J931" s="43"/>
      <c r="K931" s="43"/>
      <c r="L931" s="91"/>
      <c r="M931" s="91"/>
      <c r="N931" s="91"/>
      <c r="O931" s="91"/>
      <c r="P931" s="91"/>
      <c r="Q931" s="91"/>
      <c r="R931" s="42"/>
      <c r="S931" s="98"/>
    </row>
    <row r="932" spans="8:19" x14ac:dyDescent="0.3">
      <c r="H932" s="43"/>
      <c r="I932" s="43"/>
      <c r="J932" s="43"/>
      <c r="K932" s="43"/>
      <c r="L932" s="91"/>
      <c r="M932" s="91"/>
      <c r="N932" s="91"/>
      <c r="O932" s="91"/>
      <c r="P932" s="91"/>
      <c r="Q932" s="91"/>
      <c r="R932" s="42"/>
      <c r="S932" s="98"/>
    </row>
    <row r="933" spans="8:19" x14ac:dyDescent="0.3">
      <c r="H933" s="43"/>
      <c r="I933" s="43"/>
      <c r="J933" s="43"/>
      <c r="K933" s="43"/>
      <c r="L933" s="91"/>
      <c r="M933" s="91"/>
      <c r="N933" s="91"/>
      <c r="O933" s="91"/>
      <c r="P933" s="91"/>
      <c r="Q933" s="91"/>
      <c r="R933" s="42"/>
      <c r="S933" s="98"/>
    </row>
    <row r="934" spans="8:19" x14ac:dyDescent="0.3">
      <c r="H934" s="43"/>
      <c r="I934" s="43"/>
      <c r="J934" s="43"/>
      <c r="K934" s="43"/>
      <c r="L934" s="91"/>
      <c r="M934" s="91"/>
      <c r="N934" s="91"/>
      <c r="O934" s="91"/>
      <c r="P934" s="91"/>
      <c r="Q934" s="91"/>
      <c r="R934" s="42"/>
      <c r="S934" s="98"/>
    </row>
    <row r="935" spans="8:19" x14ac:dyDescent="0.3">
      <c r="H935" s="43"/>
      <c r="I935" s="43"/>
      <c r="J935" s="43"/>
      <c r="K935" s="43"/>
      <c r="L935" s="91"/>
      <c r="M935" s="91"/>
      <c r="N935" s="91"/>
      <c r="O935" s="91"/>
      <c r="P935" s="91"/>
      <c r="Q935" s="91"/>
      <c r="R935" s="42"/>
      <c r="S935" s="98"/>
    </row>
    <row r="936" spans="8:19" x14ac:dyDescent="0.3">
      <c r="H936" s="43"/>
      <c r="I936" s="43"/>
      <c r="J936" s="43"/>
      <c r="K936" s="43"/>
      <c r="L936" s="91"/>
      <c r="M936" s="91"/>
      <c r="N936" s="91"/>
      <c r="O936" s="91"/>
      <c r="P936" s="91"/>
      <c r="Q936" s="91"/>
      <c r="R936" s="42"/>
      <c r="S936" s="98"/>
    </row>
    <row r="937" spans="8:19" x14ac:dyDescent="0.3">
      <c r="H937" s="43"/>
      <c r="I937" s="43"/>
      <c r="J937" s="43"/>
      <c r="K937" s="43"/>
      <c r="L937" s="91"/>
      <c r="M937" s="91"/>
      <c r="N937" s="91"/>
      <c r="O937" s="91"/>
      <c r="P937" s="91"/>
      <c r="Q937" s="91"/>
      <c r="R937" s="42"/>
      <c r="S937" s="98"/>
    </row>
    <row r="938" spans="8:19" x14ac:dyDescent="0.3">
      <c r="H938" s="43"/>
      <c r="I938" s="43"/>
      <c r="J938" s="43"/>
      <c r="K938" s="43"/>
      <c r="L938" s="91"/>
      <c r="M938" s="91"/>
      <c r="N938" s="91"/>
      <c r="O938" s="91"/>
      <c r="P938" s="91"/>
      <c r="Q938" s="91"/>
      <c r="R938" s="42"/>
      <c r="S938" s="98"/>
    </row>
    <row r="939" spans="8:19" x14ac:dyDescent="0.3">
      <c r="H939" s="43"/>
      <c r="I939" s="43"/>
      <c r="J939" s="43"/>
      <c r="K939" s="43"/>
      <c r="L939" s="91"/>
      <c r="M939" s="91"/>
      <c r="N939" s="91"/>
      <c r="O939" s="91"/>
      <c r="P939" s="91"/>
      <c r="Q939" s="91"/>
      <c r="R939" s="42"/>
      <c r="S939" s="98"/>
    </row>
    <row r="940" spans="8:19" x14ac:dyDescent="0.3">
      <c r="H940" s="43"/>
      <c r="I940" s="43"/>
      <c r="J940" s="43"/>
      <c r="K940" s="43"/>
      <c r="L940" s="91"/>
      <c r="M940" s="91"/>
      <c r="N940" s="91"/>
      <c r="O940" s="91"/>
      <c r="P940" s="91"/>
      <c r="Q940" s="91"/>
      <c r="R940" s="42"/>
      <c r="S940" s="98"/>
    </row>
    <row r="941" spans="8:19" x14ac:dyDescent="0.3">
      <c r="H941" s="43"/>
      <c r="I941" s="43"/>
      <c r="J941" s="43"/>
      <c r="K941" s="43"/>
      <c r="L941" s="91"/>
      <c r="M941" s="91"/>
      <c r="N941" s="91"/>
      <c r="O941" s="91"/>
      <c r="P941" s="91"/>
      <c r="Q941" s="91"/>
      <c r="R941" s="42"/>
      <c r="S941" s="98"/>
    </row>
    <row r="942" spans="8:19" x14ac:dyDescent="0.3">
      <c r="H942" s="43"/>
      <c r="I942" s="43"/>
      <c r="J942" s="43"/>
      <c r="K942" s="43"/>
      <c r="L942" s="91"/>
      <c r="M942" s="91"/>
      <c r="N942" s="91"/>
      <c r="O942" s="91"/>
      <c r="P942" s="91"/>
      <c r="Q942" s="91"/>
      <c r="R942" s="42"/>
      <c r="S942" s="98"/>
    </row>
    <row r="943" spans="8:19" x14ac:dyDescent="0.3">
      <c r="H943" s="43"/>
      <c r="I943" s="43"/>
      <c r="J943" s="43"/>
      <c r="K943" s="43"/>
      <c r="L943" s="91"/>
      <c r="M943" s="91"/>
      <c r="N943" s="91"/>
      <c r="O943" s="91"/>
      <c r="P943" s="91"/>
      <c r="Q943" s="91"/>
      <c r="R943" s="42"/>
      <c r="S943" s="98"/>
    </row>
    <row r="944" spans="8:19" x14ac:dyDescent="0.3">
      <c r="H944" s="43"/>
      <c r="I944" s="43"/>
      <c r="J944" s="43"/>
      <c r="K944" s="43"/>
      <c r="L944" s="91"/>
      <c r="M944" s="91"/>
      <c r="N944" s="91"/>
      <c r="O944" s="91"/>
      <c r="P944" s="91"/>
      <c r="Q944" s="91"/>
      <c r="R944" s="42"/>
      <c r="S944" s="98"/>
    </row>
    <row r="945" spans="8:19" x14ac:dyDescent="0.3">
      <c r="H945" s="43"/>
      <c r="I945" s="43"/>
      <c r="J945" s="43"/>
      <c r="K945" s="43"/>
      <c r="L945" s="91"/>
      <c r="M945" s="91"/>
      <c r="N945" s="91"/>
      <c r="O945" s="91"/>
      <c r="P945" s="91"/>
      <c r="Q945" s="91"/>
      <c r="R945" s="42"/>
      <c r="S945" s="98"/>
    </row>
    <row r="946" spans="8:19" x14ac:dyDescent="0.3">
      <c r="H946" s="43"/>
      <c r="I946" s="43"/>
      <c r="J946" s="43"/>
      <c r="K946" s="43"/>
      <c r="L946" s="91"/>
      <c r="M946" s="91"/>
      <c r="N946" s="91"/>
      <c r="O946" s="91"/>
      <c r="P946" s="91"/>
      <c r="Q946" s="91"/>
      <c r="R946" s="42"/>
      <c r="S946" s="98"/>
    </row>
    <row r="947" spans="8:19" x14ac:dyDescent="0.3">
      <c r="H947" s="43"/>
      <c r="I947" s="43"/>
      <c r="J947" s="43"/>
      <c r="K947" s="43"/>
      <c r="L947" s="91"/>
      <c r="M947" s="91"/>
      <c r="N947" s="91"/>
      <c r="O947" s="91"/>
      <c r="P947" s="91"/>
      <c r="Q947" s="91"/>
      <c r="R947" s="42"/>
      <c r="S947" s="98"/>
    </row>
    <row r="948" spans="8:19" x14ac:dyDescent="0.3">
      <c r="H948" s="43"/>
      <c r="I948" s="43"/>
      <c r="J948" s="43"/>
      <c r="K948" s="43"/>
      <c r="L948" s="91"/>
      <c r="M948" s="91"/>
      <c r="N948" s="91"/>
      <c r="O948" s="91"/>
      <c r="P948" s="91"/>
      <c r="Q948" s="91"/>
      <c r="R948" s="42"/>
      <c r="S948" s="98"/>
    </row>
    <row r="949" spans="8:19" x14ac:dyDescent="0.3">
      <c r="H949" s="43"/>
      <c r="I949" s="43"/>
      <c r="J949" s="43"/>
      <c r="K949" s="43"/>
      <c r="L949" s="91"/>
      <c r="M949" s="91"/>
      <c r="N949" s="91"/>
      <c r="O949" s="91"/>
      <c r="P949" s="91"/>
      <c r="Q949" s="91"/>
      <c r="R949" s="42"/>
      <c r="S949" s="98"/>
    </row>
    <row r="950" spans="8:19" x14ac:dyDescent="0.3">
      <c r="H950" s="43"/>
      <c r="I950" s="43"/>
      <c r="J950" s="43"/>
      <c r="K950" s="43"/>
      <c r="L950" s="91"/>
      <c r="M950" s="91"/>
      <c r="N950" s="91"/>
      <c r="O950" s="91"/>
      <c r="P950" s="91"/>
      <c r="Q950" s="91"/>
      <c r="R950" s="42"/>
      <c r="S950" s="98"/>
    </row>
    <row r="951" spans="8:19" x14ac:dyDescent="0.3">
      <c r="H951" s="43"/>
      <c r="I951" s="43"/>
      <c r="J951" s="43"/>
      <c r="K951" s="43"/>
      <c r="L951" s="91"/>
      <c r="M951" s="91"/>
      <c r="N951" s="91"/>
      <c r="O951" s="91"/>
      <c r="P951" s="91"/>
      <c r="Q951" s="91"/>
      <c r="R951" s="42"/>
      <c r="S951" s="98"/>
    </row>
    <row r="952" spans="8:19" x14ac:dyDescent="0.3">
      <c r="H952" s="43"/>
      <c r="I952" s="43"/>
      <c r="J952" s="43"/>
      <c r="K952" s="43"/>
      <c r="L952" s="91"/>
      <c r="M952" s="91"/>
      <c r="N952" s="91"/>
      <c r="O952" s="91"/>
      <c r="P952" s="91"/>
      <c r="Q952" s="91"/>
      <c r="R952" s="42"/>
      <c r="S952" s="98"/>
    </row>
    <row r="953" spans="8:19" x14ac:dyDescent="0.3">
      <c r="H953" s="43"/>
      <c r="I953" s="43"/>
      <c r="J953" s="43"/>
      <c r="K953" s="43"/>
      <c r="L953" s="91"/>
      <c r="M953" s="91"/>
      <c r="N953" s="91"/>
      <c r="O953" s="91"/>
      <c r="P953" s="91"/>
      <c r="Q953" s="91"/>
      <c r="R953" s="42"/>
      <c r="S953" s="98"/>
    </row>
    <row r="954" spans="8:19" x14ac:dyDescent="0.3">
      <c r="H954" s="43"/>
      <c r="I954" s="43"/>
      <c r="J954" s="43"/>
      <c r="K954" s="43"/>
      <c r="L954" s="91"/>
      <c r="M954" s="91"/>
      <c r="N954" s="91"/>
      <c r="O954" s="91"/>
      <c r="P954" s="91"/>
      <c r="Q954" s="91"/>
      <c r="R954" s="42"/>
      <c r="S954" s="98"/>
    </row>
    <row r="955" spans="8:19" x14ac:dyDescent="0.3">
      <c r="H955" s="43"/>
      <c r="I955" s="43"/>
      <c r="J955" s="43"/>
      <c r="K955" s="43"/>
      <c r="L955" s="91"/>
      <c r="M955" s="91"/>
      <c r="N955" s="91"/>
      <c r="O955" s="91"/>
      <c r="P955" s="91"/>
      <c r="Q955" s="91"/>
      <c r="R955" s="42"/>
      <c r="S955" s="98"/>
    </row>
    <row r="956" spans="8:19" x14ac:dyDescent="0.3">
      <c r="H956" s="43"/>
      <c r="I956" s="43"/>
      <c r="J956" s="43"/>
      <c r="K956" s="43"/>
      <c r="L956" s="91"/>
      <c r="M956" s="91"/>
      <c r="N956" s="91"/>
      <c r="O956" s="91"/>
      <c r="P956" s="91"/>
      <c r="Q956" s="91"/>
      <c r="R956" s="42"/>
      <c r="S956" s="98"/>
    </row>
    <row r="957" spans="8:19" x14ac:dyDescent="0.3">
      <c r="H957" s="43"/>
      <c r="I957" s="43"/>
      <c r="J957" s="43"/>
      <c r="K957" s="43"/>
      <c r="L957" s="91"/>
      <c r="M957" s="91"/>
      <c r="N957" s="91"/>
      <c r="O957" s="91"/>
      <c r="P957" s="91"/>
      <c r="Q957" s="91"/>
      <c r="R957" s="42"/>
      <c r="S957" s="98"/>
    </row>
    <row r="958" spans="8:19" x14ac:dyDescent="0.3">
      <c r="H958" s="43"/>
      <c r="I958" s="43"/>
      <c r="J958" s="43"/>
      <c r="K958" s="43"/>
      <c r="L958" s="91"/>
      <c r="M958" s="91"/>
      <c r="N958" s="91"/>
      <c r="O958" s="91"/>
      <c r="P958" s="91"/>
      <c r="Q958" s="91"/>
      <c r="R958" s="42"/>
      <c r="S958" s="98"/>
    </row>
    <row r="959" spans="8:19" x14ac:dyDescent="0.3">
      <c r="H959" s="43"/>
      <c r="I959" s="43"/>
      <c r="J959" s="43"/>
      <c r="K959" s="43"/>
      <c r="L959" s="91"/>
      <c r="M959" s="91"/>
      <c r="N959" s="91"/>
      <c r="O959" s="91"/>
      <c r="P959" s="91"/>
      <c r="Q959" s="91"/>
      <c r="R959" s="42"/>
      <c r="S959" s="98"/>
    </row>
    <row r="960" spans="8:19" x14ac:dyDescent="0.3">
      <c r="H960" s="43"/>
      <c r="I960" s="43"/>
      <c r="J960" s="43"/>
      <c r="K960" s="43"/>
      <c r="L960" s="91"/>
      <c r="M960" s="91"/>
      <c r="N960" s="91"/>
      <c r="O960" s="91"/>
      <c r="P960" s="91"/>
      <c r="Q960" s="91"/>
      <c r="R960" s="42"/>
      <c r="S960" s="98"/>
    </row>
    <row r="961" spans="8:19" x14ac:dyDescent="0.3">
      <c r="H961" s="43"/>
      <c r="I961" s="43"/>
      <c r="J961" s="43"/>
      <c r="K961" s="43"/>
      <c r="L961" s="91"/>
      <c r="M961" s="91"/>
      <c r="N961" s="91"/>
      <c r="O961" s="91"/>
      <c r="P961" s="91"/>
      <c r="Q961" s="91"/>
      <c r="R961" s="42"/>
      <c r="S961" s="98"/>
    </row>
    <row r="962" spans="8:19" x14ac:dyDescent="0.3">
      <c r="H962" s="43"/>
      <c r="I962" s="43"/>
      <c r="J962" s="43"/>
      <c r="K962" s="43"/>
      <c r="L962" s="91"/>
      <c r="M962" s="91"/>
      <c r="N962" s="91"/>
      <c r="O962" s="91"/>
      <c r="P962" s="91"/>
      <c r="Q962" s="91"/>
      <c r="R962" s="42"/>
      <c r="S962" s="98"/>
    </row>
    <row r="963" spans="8:19" x14ac:dyDescent="0.3">
      <c r="H963" s="43"/>
      <c r="I963" s="43"/>
      <c r="J963" s="43"/>
      <c r="K963" s="43"/>
      <c r="L963" s="91"/>
      <c r="M963" s="91"/>
      <c r="N963" s="91"/>
      <c r="O963" s="91"/>
      <c r="P963" s="91"/>
      <c r="Q963" s="91"/>
      <c r="R963" s="42"/>
      <c r="S963" s="98"/>
    </row>
    <row r="964" spans="8:19" x14ac:dyDescent="0.3">
      <c r="H964" s="43"/>
      <c r="I964" s="43"/>
      <c r="J964" s="43"/>
      <c r="K964" s="43"/>
      <c r="L964" s="91"/>
      <c r="M964" s="91"/>
      <c r="N964" s="91"/>
      <c r="O964" s="91"/>
      <c r="P964" s="91"/>
      <c r="Q964" s="91"/>
      <c r="R964" s="42"/>
      <c r="S964" s="98"/>
    </row>
    <row r="965" spans="8:19" x14ac:dyDescent="0.3">
      <c r="H965" s="43"/>
      <c r="I965" s="43"/>
      <c r="J965" s="43"/>
      <c r="K965" s="43"/>
      <c r="L965" s="91"/>
      <c r="M965" s="91"/>
      <c r="N965" s="91"/>
      <c r="O965" s="91"/>
      <c r="P965" s="91"/>
      <c r="Q965" s="91"/>
      <c r="R965" s="42"/>
      <c r="S965" s="98"/>
    </row>
    <row r="966" spans="8:19" x14ac:dyDescent="0.3">
      <c r="H966" s="43"/>
      <c r="I966" s="43"/>
      <c r="J966" s="43"/>
      <c r="K966" s="43"/>
      <c r="L966" s="91"/>
      <c r="M966" s="91"/>
      <c r="N966" s="91"/>
      <c r="O966" s="91"/>
      <c r="P966" s="91"/>
      <c r="Q966" s="91"/>
      <c r="R966" s="42"/>
      <c r="S966" s="98"/>
    </row>
    <row r="967" spans="8:19" x14ac:dyDescent="0.3">
      <c r="H967" s="43"/>
      <c r="I967" s="43"/>
      <c r="J967" s="43"/>
      <c r="K967" s="43"/>
      <c r="L967" s="91"/>
      <c r="M967" s="91"/>
      <c r="N967" s="91"/>
      <c r="O967" s="91"/>
      <c r="P967" s="91"/>
      <c r="Q967" s="91"/>
      <c r="R967" s="42"/>
      <c r="S967" s="98"/>
    </row>
    <row r="968" spans="8:19" x14ac:dyDescent="0.3">
      <c r="H968" s="43"/>
      <c r="I968" s="43"/>
      <c r="J968" s="43"/>
      <c r="K968" s="43"/>
      <c r="L968" s="91"/>
      <c r="M968" s="91"/>
      <c r="N968" s="91"/>
      <c r="O968" s="91"/>
      <c r="P968" s="91"/>
      <c r="Q968" s="91"/>
      <c r="R968" s="42"/>
      <c r="S968" s="98"/>
    </row>
    <row r="969" spans="8:19" x14ac:dyDescent="0.3">
      <c r="H969" s="43"/>
      <c r="I969" s="43"/>
      <c r="J969" s="43"/>
      <c r="K969" s="43"/>
      <c r="L969" s="91"/>
      <c r="M969" s="91"/>
      <c r="N969" s="91"/>
      <c r="O969" s="91"/>
      <c r="P969" s="91"/>
      <c r="Q969" s="91"/>
      <c r="R969" s="42"/>
      <c r="S969" s="98"/>
    </row>
    <row r="970" spans="8:19" x14ac:dyDescent="0.3">
      <c r="H970" s="43"/>
      <c r="I970" s="43"/>
      <c r="J970" s="43"/>
      <c r="K970" s="43"/>
      <c r="L970" s="91"/>
      <c r="M970" s="91"/>
      <c r="N970" s="91"/>
      <c r="O970" s="91"/>
      <c r="P970" s="91"/>
      <c r="Q970" s="91"/>
      <c r="R970" s="42"/>
      <c r="S970" s="98"/>
    </row>
    <row r="971" spans="8:19" x14ac:dyDescent="0.3">
      <c r="H971" s="43"/>
      <c r="I971" s="43"/>
      <c r="J971" s="43"/>
      <c r="K971" s="43"/>
      <c r="L971" s="91"/>
      <c r="M971" s="91"/>
      <c r="N971" s="91"/>
      <c r="O971" s="91"/>
      <c r="P971" s="91"/>
      <c r="Q971" s="91"/>
      <c r="R971" s="42"/>
      <c r="S971" s="98"/>
    </row>
    <row r="972" spans="8:19" x14ac:dyDescent="0.3">
      <c r="H972" s="43"/>
      <c r="I972" s="43"/>
      <c r="J972" s="43"/>
      <c r="K972" s="43"/>
      <c r="L972" s="91"/>
      <c r="M972" s="91"/>
      <c r="N972" s="91"/>
      <c r="O972" s="91"/>
      <c r="P972" s="91"/>
      <c r="Q972" s="91"/>
      <c r="R972" s="42"/>
      <c r="S972" s="98"/>
    </row>
    <row r="973" spans="8:19" x14ac:dyDescent="0.3">
      <c r="H973" s="43"/>
      <c r="I973" s="43"/>
      <c r="J973" s="43"/>
      <c r="K973" s="43"/>
      <c r="L973" s="91"/>
      <c r="M973" s="91"/>
      <c r="N973" s="91"/>
      <c r="O973" s="91"/>
      <c r="P973" s="91"/>
      <c r="Q973" s="91"/>
      <c r="R973" s="42"/>
      <c r="S973" s="98"/>
    </row>
    <row r="974" spans="8:19" x14ac:dyDescent="0.3">
      <c r="H974" s="43"/>
      <c r="I974" s="43"/>
      <c r="J974" s="43"/>
      <c r="K974" s="43"/>
      <c r="L974" s="91"/>
      <c r="M974" s="91"/>
      <c r="N974" s="91"/>
      <c r="O974" s="91"/>
      <c r="P974" s="91"/>
      <c r="Q974" s="91"/>
      <c r="R974" s="42"/>
      <c r="S974" s="98"/>
    </row>
    <row r="975" spans="8:19" x14ac:dyDescent="0.3">
      <c r="H975" s="43"/>
      <c r="I975" s="43"/>
      <c r="J975" s="43"/>
      <c r="K975" s="43"/>
      <c r="L975" s="91"/>
      <c r="M975" s="91"/>
      <c r="N975" s="91"/>
      <c r="O975" s="91"/>
      <c r="P975" s="91"/>
      <c r="Q975" s="91"/>
      <c r="R975" s="42"/>
      <c r="S975" s="98"/>
    </row>
    <row r="976" spans="8:19" x14ac:dyDescent="0.3">
      <c r="H976" s="43"/>
      <c r="I976" s="43"/>
      <c r="J976" s="43"/>
      <c r="K976" s="43"/>
      <c r="L976" s="91"/>
      <c r="M976" s="91"/>
      <c r="N976" s="91"/>
      <c r="O976" s="91"/>
      <c r="P976" s="91"/>
      <c r="Q976" s="91"/>
      <c r="R976" s="42"/>
      <c r="S976" s="98"/>
    </row>
    <row r="977" spans="8:19" x14ac:dyDescent="0.3">
      <c r="H977" s="43"/>
      <c r="I977" s="43"/>
      <c r="J977" s="43"/>
      <c r="K977" s="43"/>
      <c r="L977" s="91"/>
      <c r="M977" s="91"/>
      <c r="N977" s="91"/>
      <c r="O977" s="91"/>
      <c r="P977" s="91"/>
      <c r="Q977" s="91"/>
      <c r="R977" s="42"/>
      <c r="S977" s="98"/>
    </row>
    <row r="978" spans="8:19" x14ac:dyDescent="0.3">
      <c r="H978" s="43"/>
      <c r="I978" s="43"/>
      <c r="J978" s="43"/>
      <c r="K978" s="43"/>
      <c r="L978" s="91"/>
      <c r="M978" s="91"/>
      <c r="N978" s="91"/>
      <c r="O978" s="91"/>
      <c r="P978" s="91"/>
      <c r="Q978" s="91"/>
      <c r="R978" s="42"/>
      <c r="S978" s="98"/>
    </row>
    <row r="979" spans="8:19" x14ac:dyDescent="0.3">
      <c r="H979" s="43"/>
      <c r="I979" s="43"/>
      <c r="J979" s="43"/>
      <c r="K979" s="43"/>
      <c r="L979" s="91"/>
      <c r="M979" s="91"/>
      <c r="N979" s="91"/>
      <c r="O979" s="91"/>
      <c r="P979" s="91"/>
      <c r="Q979" s="91"/>
      <c r="R979" s="42"/>
      <c r="S979" s="98"/>
    </row>
    <row r="980" spans="8:19" x14ac:dyDescent="0.3">
      <c r="H980" s="43"/>
      <c r="I980" s="43"/>
      <c r="J980" s="43"/>
      <c r="K980" s="43"/>
      <c r="L980" s="91"/>
      <c r="M980" s="91"/>
      <c r="N980" s="91"/>
      <c r="O980" s="91"/>
      <c r="P980" s="91"/>
      <c r="Q980" s="91"/>
      <c r="R980" s="42"/>
      <c r="S980" s="98"/>
    </row>
    <row r="981" spans="8:19" x14ac:dyDescent="0.3">
      <c r="H981" s="43"/>
      <c r="I981" s="43"/>
      <c r="J981" s="43"/>
      <c r="K981" s="43"/>
      <c r="L981" s="91"/>
      <c r="M981" s="91"/>
      <c r="N981" s="91"/>
      <c r="O981" s="91"/>
      <c r="P981" s="91"/>
      <c r="Q981" s="91"/>
      <c r="R981" s="42"/>
      <c r="S981" s="98"/>
    </row>
    <row r="982" spans="8:19" x14ac:dyDescent="0.3">
      <c r="H982" s="43"/>
      <c r="I982" s="43"/>
      <c r="J982" s="43"/>
      <c r="K982" s="43"/>
      <c r="L982" s="91"/>
      <c r="M982" s="91"/>
      <c r="N982" s="91"/>
      <c r="O982" s="91"/>
      <c r="P982" s="91"/>
      <c r="Q982" s="91"/>
      <c r="R982" s="42"/>
      <c r="S982" s="98"/>
    </row>
    <row r="983" spans="8:19" x14ac:dyDescent="0.3">
      <c r="H983" s="43"/>
      <c r="I983" s="43"/>
      <c r="J983" s="43"/>
      <c r="K983" s="43"/>
      <c r="L983" s="91"/>
      <c r="M983" s="91"/>
      <c r="N983" s="91"/>
      <c r="O983" s="91"/>
      <c r="P983" s="91"/>
      <c r="Q983" s="91"/>
      <c r="R983" s="42"/>
      <c r="S983" s="98"/>
    </row>
    <row r="984" spans="8:19" x14ac:dyDescent="0.3">
      <c r="H984" s="43"/>
      <c r="I984" s="43"/>
      <c r="J984" s="43"/>
      <c r="K984" s="43"/>
      <c r="L984" s="91"/>
      <c r="M984" s="91"/>
      <c r="N984" s="91"/>
      <c r="O984" s="91"/>
      <c r="P984" s="91"/>
      <c r="Q984" s="91"/>
      <c r="R984" s="42"/>
      <c r="S984" s="98"/>
    </row>
    <row r="985" spans="8:19" x14ac:dyDescent="0.3">
      <c r="H985" s="43"/>
      <c r="I985" s="43"/>
      <c r="J985" s="43"/>
      <c r="K985" s="43"/>
      <c r="L985" s="91"/>
      <c r="M985" s="91"/>
      <c r="N985" s="91"/>
      <c r="O985" s="91"/>
      <c r="P985" s="91"/>
      <c r="Q985" s="91"/>
      <c r="R985" s="42"/>
      <c r="S985" s="98"/>
    </row>
    <row r="986" spans="8:19" x14ac:dyDescent="0.3">
      <c r="H986" s="43"/>
      <c r="I986" s="43"/>
      <c r="J986" s="43"/>
      <c r="K986" s="43"/>
      <c r="L986" s="91"/>
      <c r="M986" s="91"/>
      <c r="N986" s="91"/>
      <c r="O986" s="91"/>
      <c r="P986" s="91"/>
      <c r="Q986" s="91"/>
      <c r="R986" s="42"/>
      <c r="S986" s="98"/>
    </row>
    <row r="987" spans="8:19" x14ac:dyDescent="0.3">
      <c r="H987" s="43"/>
      <c r="I987" s="43"/>
      <c r="J987" s="43"/>
      <c r="K987" s="43"/>
      <c r="L987" s="91"/>
      <c r="M987" s="91"/>
      <c r="N987" s="91"/>
      <c r="O987" s="91"/>
      <c r="P987" s="91"/>
      <c r="Q987" s="91"/>
      <c r="R987" s="42"/>
      <c r="S987" s="98"/>
    </row>
    <row r="988" spans="8:19" x14ac:dyDescent="0.3">
      <c r="H988" s="43"/>
      <c r="I988" s="43"/>
      <c r="J988" s="43"/>
      <c r="K988" s="43"/>
      <c r="L988" s="91"/>
      <c r="M988" s="91"/>
      <c r="N988" s="91"/>
      <c r="O988" s="91"/>
      <c r="P988" s="91"/>
      <c r="Q988" s="91"/>
      <c r="R988" s="42"/>
      <c r="S988" s="98"/>
    </row>
    <row r="989" spans="8:19" x14ac:dyDescent="0.3">
      <c r="H989" s="43"/>
      <c r="I989" s="43"/>
      <c r="J989" s="43"/>
      <c r="K989" s="43"/>
      <c r="L989" s="91"/>
      <c r="M989" s="91"/>
      <c r="N989" s="91"/>
      <c r="O989" s="91"/>
      <c r="P989" s="91"/>
      <c r="Q989" s="91"/>
      <c r="R989" s="42"/>
      <c r="S989" s="98"/>
    </row>
    <row r="990" spans="8:19" x14ac:dyDescent="0.3">
      <c r="H990" s="43"/>
      <c r="I990" s="43"/>
      <c r="J990" s="43"/>
      <c r="K990" s="43"/>
      <c r="L990" s="91"/>
      <c r="M990" s="91"/>
      <c r="N990" s="91"/>
      <c r="O990" s="91"/>
      <c r="P990" s="91"/>
      <c r="Q990" s="91"/>
      <c r="R990" s="42"/>
      <c r="S990" s="98"/>
    </row>
    <row r="991" spans="8:19" x14ac:dyDescent="0.3">
      <c r="H991" s="43"/>
      <c r="I991" s="43"/>
      <c r="J991" s="43"/>
      <c r="K991" s="43"/>
      <c r="L991" s="91"/>
      <c r="M991" s="91"/>
      <c r="N991" s="91"/>
      <c r="O991" s="91"/>
      <c r="P991" s="91"/>
      <c r="Q991" s="91"/>
      <c r="R991" s="42"/>
      <c r="S991" s="98"/>
    </row>
    <row r="992" spans="8:19" x14ac:dyDescent="0.3">
      <c r="H992" s="43"/>
      <c r="I992" s="43"/>
      <c r="J992" s="43"/>
      <c r="K992" s="43"/>
      <c r="L992" s="91"/>
      <c r="M992" s="91"/>
      <c r="N992" s="91"/>
      <c r="O992" s="91"/>
      <c r="P992" s="91"/>
      <c r="Q992" s="91"/>
      <c r="R992" s="42"/>
      <c r="S992" s="98"/>
    </row>
    <row r="993" spans="8:19" x14ac:dyDescent="0.3">
      <c r="H993" s="43"/>
      <c r="I993" s="43"/>
      <c r="J993" s="43"/>
      <c r="K993" s="43"/>
      <c r="L993" s="91"/>
      <c r="M993" s="91"/>
      <c r="N993" s="91"/>
      <c r="O993" s="91"/>
      <c r="P993" s="91"/>
      <c r="Q993" s="91"/>
      <c r="R993" s="42"/>
      <c r="S993" s="98"/>
    </row>
    <row r="994" spans="8:19" x14ac:dyDescent="0.3">
      <c r="H994" s="43"/>
      <c r="I994" s="43"/>
      <c r="J994" s="43"/>
      <c r="K994" s="43"/>
      <c r="L994" s="91"/>
      <c r="M994" s="91"/>
      <c r="N994" s="91"/>
      <c r="O994" s="91"/>
      <c r="P994" s="91"/>
      <c r="Q994" s="91"/>
      <c r="R994" s="42"/>
      <c r="S994" s="98"/>
    </row>
    <row r="995" spans="8:19" x14ac:dyDescent="0.3">
      <c r="H995" s="43"/>
      <c r="I995" s="43"/>
      <c r="J995" s="43"/>
      <c r="K995" s="43"/>
      <c r="L995" s="91"/>
      <c r="M995" s="91"/>
      <c r="N995" s="91"/>
      <c r="O995" s="91"/>
      <c r="P995" s="91"/>
      <c r="Q995" s="91"/>
      <c r="R995" s="42"/>
      <c r="S995" s="98"/>
    </row>
    <row r="996" spans="8:19" x14ac:dyDescent="0.3">
      <c r="H996" s="43"/>
      <c r="I996" s="43"/>
      <c r="J996" s="43"/>
      <c r="K996" s="43"/>
      <c r="L996" s="91"/>
      <c r="M996" s="91"/>
      <c r="N996" s="91"/>
      <c r="O996" s="91"/>
      <c r="P996" s="91"/>
      <c r="Q996" s="91"/>
      <c r="R996" s="42"/>
      <c r="S996" s="98"/>
    </row>
    <row r="997" spans="8:19" x14ac:dyDescent="0.3">
      <c r="H997" s="43"/>
      <c r="I997" s="43"/>
      <c r="J997" s="43"/>
      <c r="K997" s="43"/>
      <c r="L997" s="91"/>
      <c r="M997" s="91"/>
      <c r="N997" s="91"/>
      <c r="O997" s="91"/>
      <c r="P997" s="91"/>
      <c r="Q997" s="91"/>
      <c r="R997" s="42"/>
      <c r="S997" s="98"/>
    </row>
    <row r="998" spans="8:19" x14ac:dyDescent="0.3">
      <c r="H998" s="43"/>
      <c r="I998" s="43"/>
      <c r="J998" s="43"/>
      <c r="K998" s="43"/>
      <c r="L998" s="91"/>
      <c r="M998" s="91"/>
      <c r="N998" s="91"/>
      <c r="O998" s="91"/>
      <c r="P998" s="91"/>
      <c r="Q998" s="91"/>
      <c r="R998" s="42"/>
      <c r="S998" s="98"/>
    </row>
    <row r="999" spans="8:19" x14ac:dyDescent="0.3">
      <c r="H999" s="43"/>
      <c r="I999" s="43"/>
      <c r="J999" s="43"/>
      <c r="K999" s="43"/>
      <c r="L999" s="91"/>
      <c r="M999" s="91"/>
      <c r="N999" s="91"/>
      <c r="O999" s="91"/>
      <c r="P999" s="91"/>
      <c r="Q999" s="91"/>
      <c r="R999" s="42"/>
      <c r="S999" s="98"/>
    </row>
    <row r="1000" spans="8:19" x14ac:dyDescent="0.3">
      <c r="H1000" s="43"/>
      <c r="I1000" s="43"/>
      <c r="J1000" s="43"/>
      <c r="K1000" s="43"/>
      <c r="L1000" s="91"/>
      <c r="M1000" s="91"/>
      <c r="N1000" s="91"/>
      <c r="O1000" s="91"/>
      <c r="P1000" s="91"/>
      <c r="Q1000" s="91"/>
      <c r="R1000" s="42"/>
      <c r="S1000" s="98"/>
    </row>
    <row r="1001" spans="8:19" x14ac:dyDescent="0.3">
      <c r="H1001" s="43"/>
      <c r="I1001" s="43"/>
      <c r="J1001" s="43"/>
      <c r="K1001" s="43"/>
      <c r="L1001" s="91"/>
      <c r="M1001" s="91"/>
      <c r="N1001" s="91"/>
      <c r="O1001" s="91"/>
      <c r="P1001" s="91"/>
      <c r="Q1001" s="91"/>
      <c r="R1001" s="42"/>
      <c r="S1001" s="98"/>
    </row>
    <row r="1002" spans="8:19" x14ac:dyDescent="0.3">
      <c r="H1002" s="43"/>
      <c r="I1002" s="43"/>
      <c r="J1002" s="43"/>
      <c r="K1002" s="43"/>
      <c r="L1002" s="91"/>
      <c r="M1002" s="91"/>
      <c r="N1002" s="91"/>
      <c r="O1002" s="91"/>
      <c r="P1002" s="91"/>
      <c r="Q1002" s="91"/>
      <c r="R1002" s="42"/>
      <c r="S1002" s="98"/>
    </row>
    <row r="1003" spans="8:19" x14ac:dyDescent="0.3">
      <c r="H1003" s="43"/>
      <c r="I1003" s="43"/>
      <c r="J1003" s="43"/>
      <c r="K1003" s="43"/>
      <c r="L1003" s="91"/>
      <c r="M1003" s="91"/>
      <c r="N1003" s="91"/>
      <c r="O1003" s="91"/>
      <c r="P1003" s="91"/>
      <c r="Q1003" s="91"/>
      <c r="R1003" s="42"/>
      <c r="S1003" s="98"/>
    </row>
    <row r="1004" spans="8:19" x14ac:dyDescent="0.3">
      <c r="H1004" s="43"/>
      <c r="I1004" s="43"/>
      <c r="J1004" s="43"/>
      <c r="K1004" s="43"/>
      <c r="L1004" s="91"/>
      <c r="M1004" s="91"/>
      <c r="N1004" s="91"/>
      <c r="O1004" s="91"/>
      <c r="P1004" s="91"/>
      <c r="Q1004" s="91"/>
      <c r="R1004" s="42"/>
      <c r="S1004" s="98"/>
    </row>
    <row r="1005" spans="8:19" x14ac:dyDescent="0.3">
      <c r="H1005" s="43"/>
      <c r="I1005" s="43"/>
      <c r="J1005" s="43"/>
      <c r="K1005" s="43"/>
      <c r="L1005" s="91"/>
      <c r="M1005" s="91"/>
      <c r="N1005" s="91"/>
      <c r="O1005" s="91"/>
      <c r="P1005" s="91"/>
      <c r="Q1005" s="91"/>
      <c r="R1005" s="42"/>
      <c r="S1005" s="98"/>
    </row>
    <row r="1006" spans="8:19" x14ac:dyDescent="0.3">
      <c r="H1006" s="43"/>
      <c r="I1006" s="43"/>
      <c r="J1006" s="43"/>
      <c r="K1006" s="43"/>
      <c r="L1006" s="91"/>
      <c r="M1006" s="91"/>
      <c r="N1006" s="91"/>
      <c r="O1006" s="91"/>
      <c r="P1006" s="91"/>
      <c r="Q1006" s="91"/>
      <c r="R1006" s="42"/>
      <c r="S1006" s="98"/>
    </row>
    <row r="1007" spans="8:19" x14ac:dyDescent="0.3">
      <c r="H1007" s="43"/>
      <c r="I1007" s="43"/>
      <c r="J1007" s="43"/>
      <c r="K1007" s="43"/>
      <c r="L1007" s="91"/>
      <c r="M1007" s="91"/>
      <c r="N1007" s="91"/>
      <c r="O1007" s="91"/>
      <c r="P1007" s="91"/>
      <c r="Q1007" s="91"/>
      <c r="R1007" s="42"/>
      <c r="S1007" s="98"/>
    </row>
    <row r="1008" spans="8:19" x14ac:dyDescent="0.3">
      <c r="H1008" s="43"/>
      <c r="I1008" s="43"/>
      <c r="J1008" s="43"/>
      <c r="K1008" s="43"/>
      <c r="L1008" s="91"/>
      <c r="M1008" s="91"/>
      <c r="N1008" s="91"/>
      <c r="O1008" s="91"/>
      <c r="P1008" s="91"/>
      <c r="Q1008" s="91"/>
      <c r="R1008" s="42"/>
      <c r="S1008" s="98"/>
    </row>
    <row r="1009" spans="8:19" x14ac:dyDescent="0.3">
      <c r="H1009" s="43"/>
      <c r="I1009" s="43"/>
      <c r="J1009" s="43"/>
      <c r="K1009" s="43"/>
      <c r="L1009" s="91"/>
      <c r="M1009" s="91"/>
      <c r="N1009" s="91"/>
      <c r="O1009" s="91"/>
      <c r="P1009" s="91"/>
      <c r="Q1009" s="91"/>
      <c r="R1009" s="42"/>
      <c r="S1009" s="98"/>
    </row>
    <row r="1010" spans="8:19" x14ac:dyDescent="0.3">
      <c r="H1010" s="43"/>
      <c r="I1010" s="43"/>
      <c r="J1010" s="43"/>
      <c r="K1010" s="43"/>
      <c r="L1010" s="91"/>
      <c r="M1010" s="91"/>
      <c r="N1010" s="91"/>
      <c r="O1010" s="91"/>
      <c r="P1010" s="91"/>
      <c r="Q1010" s="91"/>
      <c r="R1010" s="42"/>
      <c r="S1010" s="98"/>
    </row>
    <row r="1011" spans="8:19" x14ac:dyDescent="0.3">
      <c r="H1011" s="43"/>
      <c r="I1011" s="43"/>
      <c r="J1011" s="43"/>
      <c r="K1011" s="43"/>
      <c r="L1011" s="91"/>
      <c r="M1011" s="91"/>
      <c r="N1011" s="91"/>
      <c r="O1011" s="91"/>
      <c r="P1011" s="91"/>
      <c r="Q1011" s="91"/>
      <c r="R1011" s="42"/>
      <c r="S1011" s="98"/>
    </row>
    <row r="1012" spans="8:19" x14ac:dyDescent="0.3">
      <c r="H1012" s="43"/>
      <c r="I1012" s="43"/>
      <c r="J1012" s="43"/>
      <c r="K1012" s="43"/>
      <c r="L1012" s="91"/>
      <c r="M1012" s="91"/>
      <c r="N1012" s="91"/>
      <c r="O1012" s="91"/>
      <c r="P1012" s="91"/>
      <c r="Q1012" s="91"/>
      <c r="R1012" s="42"/>
      <c r="S1012" s="98"/>
    </row>
    <row r="1013" spans="8:19" x14ac:dyDescent="0.3">
      <c r="H1013" s="43"/>
      <c r="I1013" s="43"/>
      <c r="J1013" s="43"/>
      <c r="K1013" s="43"/>
      <c r="L1013" s="91"/>
      <c r="M1013" s="91"/>
      <c r="N1013" s="91"/>
      <c r="O1013" s="91"/>
      <c r="P1013" s="91"/>
      <c r="Q1013" s="91"/>
      <c r="R1013" s="42"/>
      <c r="S1013" s="98"/>
    </row>
    <row r="1014" spans="8:19" x14ac:dyDescent="0.3">
      <c r="H1014" s="43"/>
      <c r="I1014" s="43"/>
      <c r="J1014" s="43"/>
      <c r="K1014" s="43"/>
      <c r="L1014" s="91"/>
      <c r="M1014" s="91"/>
      <c r="N1014" s="91"/>
      <c r="O1014" s="91"/>
      <c r="P1014" s="91"/>
      <c r="Q1014" s="91"/>
      <c r="R1014" s="42"/>
      <c r="S1014" s="98"/>
    </row>
    <row r="1015" spans="8:19" x14ac:dyDescent="0.3">
      <c r="H1015" s="43"/>
      <c r="I1015" s="43"/>
      <c r="J1015" s="43"/>
      <c r="K1015" s="43"/>
      <c r="L1015" s="91"/>
      <c r="M1015" s="91"/>
      <c r="N1015" s="91"/>
      <c r="O1015" s="91"/>
      <c r="P1015" s="91"/>
      <c r="Q1015" s="91"/>
      <c r="R1015" s="42"/>
      <c r="S1015" s="98"/>
    </row>
    <row r="1016" spans="8:19" x14ac:dyDescent="0.3">
      <c r="H1016" s="43"/>
      <c r="I1016" s="43"/>
      <c r="J1016" s="43"/>
      <c r="K1016" s="43"/>
      <c r="L1016" s="91"/>
      <c r="M1016" s="91"/>
      <c r="N1016" s="91"/>
      <c r="O1016" s="91"/>
      <c r="P1016" s="91"/>
      <c r="Q1016" s="91"/>
      <c r="R1016" s="42"/>
      <c r="S1016" s="98"/>
    </row>
    <row r="1017" spans="8:19" x14ac:dyDescent="0.3">
      <c r="H1017" s="43"/>
      <c r="I1017" s="43"/>
      <c r="J1017" s="43"/>
      <c r="K1017" s="43"/>
      <c r="L1017" s="91"/>
      <c r="M1017" s="91"/>
      <c r="N1017" s="91"/>
      <c r="O1017" s="91"/>
      <c r="P1017" s="91"/>
      <c r="Q1017" s="91"/>
      <c r="R1017" s="42"/>
      <c r="S1017" s="98"/>
    </row>
    <row r="1018" spans="8:19" x14ac:dyDescent="0.3">
      <c r="H1018" s="43"/>
      <c r="I1018" s="43"/>
      <c r="J1018" s="43"/>
      <c r="K1018" s="43"/>
      <c r="L1018" s="91"/>
      <c r="M1018" s="91"/>
      <c r="N1018" s="91"/>
      <c r="O1018" s="91"/>
      <c r="P1018" s="91"/>
      <c r="Q1018" s="91"/>
      <c r="R1018" s="42"/>
      <c r="S1018" s="98"/>
    </row>
    <row r="1019" spans="8:19" x14ac:dyDescent="0.3">
      <c r="H1019" s="43"/>
      <c r="I1019" s="43"/>
      <c r="J1019" s="43"/>
      <c r="K1019" s="43"/>
      <c r="L1019" s="91"/>
      <c r="M1019" s="91"/>
      <c r="N1019" s="91"/>
      <c r="O1019" s="91"/>
      <c r="P1019" s="91"/>
      <c r="Q1019" s="91"/>
      <c r="R1019" s="42"/>
      <c r="S1019" s="98"/>
    </row>
    <row r="1020" spans="8:19" x14ac:dyDescent="0.3">
      <c r="H1020" s="43"/>
      <c r="I1020" s="43"/>
      <c r="J1020" s="43"/>
      <c r="K1020" s="43"/>
      <c r="L1020" s="91"/>
      <c r="M1020" s="91"/>
      <c r="N1020" s="91"/>
      <c r="O1020" s="91"/>
      <c r="P1020" s="91"/>
      <c r="Q1020" s="91"/>
      <c r="R1020" s="42"/>
      <c r="S1020" s="98"/>
    </row>
    <row r="1021" spans="8:19" x14ac:dyDescent="0.3">
      <c r="H1021" s="43"/>
      <c r="I1021" s="43"/>
      <c r="J1021" s="43"/>
      <c r="K1021" s="43"/>
      <c r="L1021" s="91"/>
      <c r="M1021" s="91"/>
      <c r="N1021" s="91"/>
      <c r="O1021" s="91"/>
      <c r="P1021" s="91"/>
      <c r="Q1021" s="91"/>
      <c r="R1021" s="42"/>
      <c r="S1021" s="98"/>
    </row>
    <row r="1022" spans="8:19" x14ac:dyDescent="0.3">
      <c r="H1022" s="43"/>
      <c r="I1022" s="43"/>
      <c r="J1022" s="43"/>
      <c r="K1022" s="43"/>
      <c r="L1022" s="91"/>
      <c r="M1022" s="91"/>
      <c r="N1022" s="91"/>
      <c r="O1022" s="91"/>
      <c r="P1022" s="91"/>
      <c r="Q1022" s="91"/>
      <c r="R1022" s="42"/>
      <c r="S1022" s="98"/>
    </row>
    <row r="1023" spans="8:19" x14ac:dyDescent="0.3">
      <c r="H1023" s="43"/>
      <c r="I1023" s="43"/>
      <c r="J1023" s="43"/>
      <c r="K1023" s="43"/>
      <c r="L1023" s="91"/>
      <c r="M1023" s="91"/>
      <c r="N1023" s="91"/>
      <c r="O1023" s="91"/>
      <c r="P1023" s="91"/>
      <c r="Q1023" s="91"/>
      <c r="R1023" s="42"/>
      <c r="S1023" s="98"/>
    </row>
    <row r="1024" spans="8:19" x14ac:dyDescent="0.3">
      <c r="H1024" s="43"/>
      <c r="I1024" s="43"/>
      <c r="J1024" s="43"/>
      <c r="K1024" s="43"/>
      <c r="L1024" s="91"/>
      <c r="M1024" s="91"/>
      <c r="N1024" s="91"/>
      <c r="O1024" s="91"/>
      <c r="P1024" s="91"/>
      <c r="Q1024" s="91"/>
      <c r="R1024" s="42"/>
      <c r="S1024" s="98"/>
    </row>
    <row r="1025" spans="8:19" x14ac:dyDescent="0.3">
      <c r="H1025" s="43"/>
      <c r="I1025" s="43"/>
      <c r="J1025" s="43"/>
      <c r="K1025" s="43"/>
      <c r="L1025" s="91"/>
      <c r="M1025" s="91"/>
      <c r="N1025" s="91"/>
      <c r="O1025" s="91"/>
      <c r="P1025" s="91"/>
      <c r="Q1025" s="91"/>
      <c r="R1025" s="42"/>
      <c r="S1025" s="98"/>
    </row>
    <row r="1026" spans="8:19" x14ac:dyDescent="0.3">
      <c r="H1026" s="43"/>
      <c r="I1026" s="43"/>
      <c r="J1026" s="43"/>
      <c r="K1026" s="43"/>
      <c r="L1026" s="91"/>
      <c r="M1026" s="91"/>
      <c r="N1026" s="91"/>
      <c r="O1026" s="91"/>
      <c r="P1026" s="91"/>
      <c r="Q1026" s="91"/>
      <c r="R1026" s="42"/>
      <c r="S1026" s="98"/>
    </row>
    <row r="1027" spans="8:19" x14ac:dyDescent="0.3">
      <c r="H1027" s="43"/>
      <c r="I1027" s="43"/>
      <c r="J1027" s="43"/>
      <c r="K1027" s="43"/>
      <c r="L1027" s="91"/>
      <c r="M1027" s="91"/>
      <c r="N1027" s="91"/>
      <c r="O1027" s="91"/>
      <c r="P1027" s="91"/>
      <c r="Q1027" s="91"/>
      <c r="R1027" s="42"/>
      <c r="S1027" s="98"/>
    </row>
    <row r="1028" spans="8:19" x14ac:dyDescent="0.3">
      <c r="H1028" s="43"/>
      <c r="I1028" s="43"/>
      <c r="J1028" s="43"/>
      <c r="K1028" s="43"/>
      <c r="L1028" s="91"/>
      <c r="M1028" s="91"/>
      <c r="N1028" s="91"/>
      <c r="O1028" s="91"/>
      <c r="P1028" s="91"/>
      <c r="Q1028" s="91"/>
      <c r="R1028" s="42"/>
      <c r="S1028" s="98"/>
    </row>
    <row r="1029" spans="8:19" x14ac:dyDescent="0.3">
      <c r="H1029" s="43"/>
      <c r="I1029" s="43"/>
      <c r="J1029" s="43"/>
      <c r="K1029" s="43"/>
      <c r="L1029" s="91"/>
      <c r="M1029" s="91"/>
      <c r="N1029" s="91"/>
      <c r="O1029" s="91"/>
      <c r="P1029" s="91"/>
      <c r="Q1029" s="91"/>
      <c r="R1029" s="42"/>
      <c r="S1029" s="98"/>
    </row>
    <row r="1030" spans="8:19" x14ac:dyDescent="0.3">
      <c r="H1030" s="43"/>
      <c r="I1030" s="43"/>
      <c r="J1030" s="43"/>
      <c r="K1030" s="43"/>
      <c r="L1030" s="91"/>
      <c r="M1030" s="91"/>
      <c r="N1030" s="91"/>
      <c r="O1030" s="91"/>
      <c r="P1030" s="91"/>
      <c r="Q1030" s="91"/>
      <c r="R1030" s="42"/>
      <c r="S1030" s="98"/>
    </row>
    <row r="1031" spans="8:19" x14ac:dyDescent="0.3">
      <c r="H1031" s="43"/>
      <c r="I1031" s="43"/>
      <c r="J1031" s="43"/>
      <c r="K1031" s="43"/>
      <c r="L1031" s="91"/>
      <c r="M1031" s="91"/>
      <c r="N1031" s="91"/>
      <c r="O1031" s="91"/>
      <c r="P1031" s="91"/>
      <c r="Q1031" s="91"/>
      <c r="R1031" s="42"/>
      <c r="S1031" s="98"/>
    </row>
    <row r="1032" spans="8:19" x14ac:dyDescent="0.3">
      <c r="H1032" s="43"/>
      <c r="I1032" s="43"/>
      <c r="J1032" s="43"/>
      <c r="K1032" s="43"/>
      <c r="L1032" s="91"/>
      <c r="M1032" s="91"/>
      <c r="N1032" s="91"/>
      <c r="O1032" s="91"/>
      <c r="P1032" s="91"/>
      <c r="Q1032" s="91"/>
      <c r="R1032" s="42"/>
      <c r="S1032" s="98"/>
    </row>
    <row r="1033" spans="8:19" x14ac:dyDescent="0.3">
      <c r="H1033" s="43"/>
      <c r="I1033" s="43"/>
      <c r="J1033" s="43"/>
      <c r="K1033" s="43"/>
      <c r="L1033" s="91"/>
      <c r="M1033" s="91"/>
      <c r="N1033" s="91"/>
      <c r="O1033" s="91"/>
      <c r="P1033" s="91"/>
      <c r="Q1033" s="91"/>
      <c r="R1033" s="42"/>
      <c r="S1033" s="98"/>
    </row>
    <row r="1034" spans="8:19" x14ac:dyDescent="0.3">
      <c r="H1034" s="43"/>
      <c r="I1034" s="43"/>
      <c r="J1034" s="43"/>
      <c r="K1034" s="43"/>
      <c r="L1034" s="91"/>
      <c r="M1034" s="91"/>
      <c r="N1034" s="91"/>
      <c r="O1034" s="91"/>
      <c r="P1034" s="91"/>
      <c r="Q1034" s="91"/>
      <c r="R1034" s="42"/>
      <c r="S1034" s="98"/>
    </row>
    <row r="1035" spans="8:19" x14ac:dyDescent="0.3">
      <c r="H1035" s="43"/>
      <c r="I1035" s="43"/>
      <c r="J1035" s="43"/>
      <c r="K1035" s="43"/>
      <c r="L1035" s="91"/>
      <c r="M1035" s="91"/>
      <c r="N1035" s="91"/>
      <c r="O1035" s="91"/>
      <c r="P1035" s="91"/>
      <c r="Q1035" s="91"/>
      <c r="R1035" s="42"/>
      <c r="S1035" s="98"/>
    </row>
    <row r="1036" spans="8:19" x14ac:dyDescent="0.3">
      <c r="H1036" s="43"/>
      <c r="I1036" s="43"/>
      <c r="J1036" s="43"/>
      <c r="K1036" s="43"/>
      <c r="L1036" s="91"/>
      <c r="M1036" s="91"/>
      <c r="N1036" s="91"/>
      <c r="O1036" s="91"/>
      <c r="P1036" s="91"/>
      <c r="Q1036" s="91"/>
      <c r="R1036" s="42"/>
      <c r="S1036" s="98"/>
    </row>
    <row r="1037" spans="8:19" x14ac:dyDescent="0.3">
      <c r="H1037" s="43"/>
      <c r="I1037" s="43"/>
      <c r="J1037" s="43"/>
      <c r="K1037" s="43"/>
      <c r="L1037" s="91"/>
      <c r="M1037" s="91"/>
      <c r="N1037" s="91"/>
      <c r="O1037" s="91"/>
      <c r="P1037" s="91"/>
      <c r="Q1037" s="91"/>
      <c r="R1037" s="42"/>
      <c r="S1037" s="98"/>
    </row>
    <row r="1038" spans="8:19" x14ac:dyDescent="0.3">
      <c r="H1038" s="43"/>
      <c r="I1038" s="43"/>
      <c r="J1038" s="43"/>
      <c r="K1038" s="43"/>
      <c r="L1038" s="91"/>
      <c r="M1038" s="91"/>
      <c r="N1038" s="91"/>
      <c r="O1038" s="91"/>
      <c r="P1038" s="91"/>
      <c r="Q1038" s="91"/>
      <c r="R1038" s="42"/>
      <c r="S1038" s="98"/>
    </row>
    <row r="1039" spans="8:19" x14ac:dyDescent="0.3">
      <c r="H1039" s="43"/>
      <c r="I1039" s="43"/>
      <c r="J1039" s="43"/>
      <c r="K1039" s="43"/>
      <c r="L1039" s="91"/>
      <c r="M1039" s="91"/>
      <c r="N1039" s="91"/>
      <c r="O1039" s="91"/>
      <c r="P1039" s="91"/>
      <c r="Q1039" s="91"/>
      <c r="R1039" s="42"/>
      <c r="S1039" s="98"/>
    </row>
    <row r="1040" spans="8:19" x14ac:dyDescent="0.3">
      <c r="H1040" s="43"/>
      <c r="I1040" s="43"/>
      <c r="J1040" s="43"/>
      <c r="K1040" s="43"/>
      <c r="L1040" s="91"/>
      <c r="M1040" s="91"/>
      <c r="N1040" s="91"/>
      <c r="O1040" s="91"/>
      <c r="P1040" s="91"/>
      <c r="Q1040" s="91"/>
      <c r="R1040" s="42"/>
      <c r="S1040" s="98"/>
    </row>
    <row r="1041" spans="8:19" x14ac:dyDescent="0.3">
      <c r="H1041" s="43"/>
      <c r="I1041" s="43"/>
      <c r="J1041" s="43"/>
      <c r="K1041" s="43"/>
      <c r="L1041" s="91"/>
      <c r="M1041" s="91"/>
      <c r="N1041" s="91"/>
      <c r="O1041" s="91"/>
      <c r="P1041" s="91"/>
      <c r="Q1041" s="91"/>
      <c r="R1041" s="42"/>
      <c r="S1041" s="98"/>
    </row>
    <row r="1042" spans="8:19" x14ac:dyDescent="0.3">
      <c r="H1042" s="43"/>
      <c r="I1042" s="43"/>
      <c r="J1042" s="43"/>
      <c r="K1042" s="43"/>
      <c r="L1042" s="91"/>
      <c r="M1042" s="91"/>
      <c r="N1042" s="91"/>
      <c r="O1042" s="91"/>
      <c r="P1042" s="91"/>
      <c r="Q1042" s="91"/>
      <c r="R1042" s="42"/>
      <c r="S1042" s="98"/>
    </row>
    <row r="1043" spans="8:19" x14ac:dyDescent="0.3">
      <c r="H1043" s="43"/>
      <c r="I1043" s="43"/>
      <c r="J1043" s="43"/>
      <c r="K1043" s="43"/>
      <c r="L1043" s="91"/>
      <c r="M1043" s="91"/>
      <c r="N1043" s="91"/>
      <c r="O1043" s="91"/>
      <c r="P1043" s="91"/>
      <c r="Q1043" s="91"/>
      <c r="R1043" s="42"/>
      <c r="S1043" s="98"/>
    </row>
    <row r="1044" spans="8:19" x14ac:dyDescent="0.3">
      <c r="H1044" s="43"/>
      <c r="I1044" s="43"/>
      <c r="J1044" s="43"/>
      <c r="K1044" s="43"/>
      <c r="L1044" s="91"/>
      <c r="M1044" s="91"/>
      <c r="N1044" s="91"/>
      <c r="O1044" s="91"/>
      <c r="P1044" s="91"/>
      <c r="Q1044" s="91"/>
      <c r="R1044" s="42"/>
      <c r="S1044" s="98"/>
    </row>
    <row r="1045" spans="8:19" x14ac:dyDescent="0.3">
      <c r="H1045" s="43"/>
      <c r="I1045" s="43"/>
      <c r="J1045" s="43"/>
      <c r="K1045" s="43"/>
      <c r="L1045" s="91"/>
      <c r="M1045" s="91"/>
      <c r="N1045" s="91"/>
      <c r="O1045" s="91"/>
      <c r="P1045" s="91"/>
      <c r="Q1045" s="91"/>
      <c r="R1045" s="42"/>
      <c r="S1045" s="98"/>
    </row>
    <row r="1046" spans="8:19" x14ac:dyDescent="0.3">
      <c r="H1046" s="43"/>
      <c r="I1046" s="43"/>
      <c r="J1046" s="43"/>
      <c r="K1046" s="43"/>
      <c r="L1046" s="91"/>
      <c r="M1046" s="91"/>
      <c r="N1046" s="91"/>
      <c r="O1046" s="91"/>
      <c r="P1046" s="91"/>
      <c r="Q1046" s="91"/>
      <c r="R1046" s="42"/>
      <c r="S1046" s="98"/>
    </row>
    <row r="1047" spans="8:19" x14ac:dyDescent="0.3">
      <c r="H1047" s="43"/>
      <c r="I1047" s="43"/>
      <c r="J1047" s="43"/>
      <c r="K1047" s="43"/>
      <c r="L1047" s="91"/>
      <c r="M1047" s="91"/>
      <c r="N1047" s="91"/>
      <c r="O1047" s="91"/>
      <c r="P1047" s="91"/>
      <c r="Q1047" s="91"/>
      <c r="R1047" s="42"/>
      <c r="S1047" s="98"/>
    </row>
    <row r="1048" spans="8:19" x14ac:dyDescent="0.3">
      <c r="H1048" s="43"/>
      <c r="I1048" s="43"/>
      <c r="J1048" s="43"/>
      <c r="K1048" s="43"/>
      <c r="L1048" s="91"/>
      <c r="M1048" s="91"/>
      <c r="N1048" s="91"/>
      <c r="O1048" s="91"/>
      <c r="P1048" s="91"/>
      <c r="Q1048" s="91"/>
      <c r="R1048" s="42"/>
      <c r="S1048" s="98"/>
    </row>
    <row r="1049" spans="8:19" x14ac:dyDescent="0.3">
      <c r="H1049" s="43"/>
      <c r="I1049" s="43"/>
      <c r="J1049" s="43"/>
      <c r="K1049" s="43"/>
      <c r="L1049" s="91"/>
      <c r="M1049" s="91"/>
      <c r="N1049" s="91"/>
      <c r="O1049" s="91"/>
      <c r="P1049" s="91"/>
      <c r="Q1049" s="91"/>
      <c r="R1049" s="42"/>
      <c r="S1049" s="98"/>
    </row>
    <row r="1050" spans="8:19" x14ac:dyDescent="0.3">
      <c r="H1050" s="43"/>
      <c r="I1050" s="43"/>
      <c r="J1050" s="43"/>
      <c r="K1050" s="43"/>
      <c r="L1050" s="91"/>
      <c r="M1050" s="91"/>
      <c r="N1050" s="91"/>
      <c r="O1050" s="91"/>
      <c r="P1050" s="91"/>
      <c r="Q1050" s="91"/>
      <c r="R1050" s="42"/>
      <c r="S1050" s="98"/>
    </row>
    <row r="1051" spans="8:19" x14ac:dyDescent="0.3">
      <c r="H1051" s="43"/>
      <c r="I1051" s="43"/>
      <c r="J1051" s="43"/>
      <c r="K1051" s="43"/>
      <c r="L1051" s="91"/>
      <c r="M1051" s="91"/>
      <c r="N1051" s="91"/>
      <c r="O1051" s="91"/>
      <c r="P1051" s="91"/>
      <c r="Q1051" s="91"/>
      <c r="R1051" s="42"/>
      <c r="S1051" s="98"/>
    </row>
    <row r="1052" spans="8:19" x14ac:dyDescent="0.3">
      <c r="H1052" s="43"/>
      <c r="I1052" s="43"/>
      <c r="J1052" s="43"/>
      <c r="K1052" s="43"/>
      <c r="L1052" s="91"/>
      <c r="M1052" s="91"/>
      <c r="N1052" s="91"/>
      <c r="O1052" s="91"/>
      <c r="P1052" s="91"/>
      <c r="Q1052" s="91"/>
      <c r="R1052" s="42"/>
      <c r="S1052" s="98"/>
    </row>
    <row r="1053" spans="8:19" x14ac:dyDescent="0.3">
      <c r="H1053" s="43"/>
      <c r="I1053" s="43"/>
      <c r="J1053" s="43"/>
      <c r="K1053" s="43"/>
      <c r="L1053" s="91"/>
      <c r="M1053" s="91"/>
      <c r="N1053" s="91"/>
      <c r="O1053" s="91"/>
      <c r="P1053" s="91"/>
      <c r="Q1053" s="91"/>
      <c r="R1053" s="42"/>
      <c r="S1053" s="98"/>
    </row>
    <row r="1054" spans="8:19" x14ac:dyDescent="0.3">
      <c r="H1054" s="43"/>
      <c r="I1054" s="43"/>
      <c r="J1054" s="43"/>
      <c r="K1054" s="43"/>
      <c r="L1054" s="91"/>
      <c r="M1054" s="91"/>
      <c r="N1054" s="91"/>
      <c r="O1054" s="91"/>
      <c r="P1054" s="91"/>
      <c r="Q1054" s="91"/>
      <c r="R1054" s="42"/>
      <c r="S1054" s="98"/>
    </row>
    <row r="1055" spans="8:19" x14ac:dyDescent="0.3">
      <c r="H1055" s="43"/>
      <c r="I1055" s="43"/>
      <c r="J1055" s="43"/>
      <c r="K1055" s="43"/>
      <c r="L1055" s="91"/>
      <c r="M1055" s="91"/>
      <c r="N1055" s="91"/>
      <c r="O1055" s="91"/>
      <c r="P1055" s="91"/>
      <c r="Q1055" s="91"/>
      <c r="R1055" s="42"/>
      <c r="S1055" s="98"/>
    </row>
    <row r="1056" spans="8:19" x14ac:dyDescent="0.3">
      <c r="H1056" s="43"/>
      <c r="I1056" s="43"/>
      <c r="J1056" s="43"/>
      <c r="K1056" s="43"/>
      <c r="L1056" s="91"/>
      <c r="M1056" s="91"/>
      <c r="N1056" s="91"/>
      <c r="O1056" s="91"/>
      <c r="P1056" s="91"/>
      <c r="Q1056" s="91"/>
      <c r="R1056" s="42"/>
      <c r="S1056" s="98"/>
    </row>
    <row r="1057" spans="8:19" x14ac:dyDescent="0.3">
      <c r="H1057" s="43"/>
      <c r="I1057" s="43"/>
      <c r="J1057" s="43"/>
      <c r="K1057" s="43"/>
      <c r="L1057" s="91"/>
      <c r="M1057" s="91"/>
      <c r="N1057" s="91"/>
      <c r="O1057" s="91"/>
      <c r="P1057" s="91"/>
      <c r="Q1057" s="91"/>
      <c r="R1057" s="42"/>
      <c r="S1057" s="98"/>
    </row>
    <row r="1058" spans="8:19" x14ac:dyDescent="0.3">
      <c r="H1058" s="43"/>
      <c r="I1058" s="43"/>
      <c r="J1058" s="43"/>
      <c r="K1058" s="43"/>
      <c r="L1058" s="91"/>
      <c r="M1058" s="91"/>
      <c r="N1058" s="91"/>
      <c r="O1058" s="91"/>
      <c r="P1058" s="91"/>
      <c r="Q1058" s="91"/>
      <c r="R1058" s="42"/>
      <c r="S1058" s="98"/>
    </row>
    <row r="1059" spans="8:19" x14ac:dyDescent="0.3">
      <c r="H1059" s="43"/>
      <c r="I1059" s="43"/>
      <c r="J1059" s="43"/>
      <c r="K1059" s="43"/>
      <c r="L1059" s="91"/>
      <c r="M1059" s="91"/>
      <c r="N1059" s="91"/>
      <c r="O1059" s="91"/>
      <c r="P1059" s="91"/>
      <c r="Q1059" s="91"/>
      <c r="R1059" s="42"/>
      <c r="S1059" s="98"/>
    </row>
    <row r="1060" spans="8:19" x14ac:dyDescent="0.3">
      <c r="H1060" s="43"/>
      <c r="I1060" s="43"/>
      <c r="J1060" s="43"/>
      <c r="K1060" s="43"/>
      <c r="L1060" s="91"/>
      <c r="M1060" s="91"/>
      <c r="N1060" s="91"/>
      <c r="O1060" s="91"/>
      <c r="P1060" s="91"/>
      <c r="Q1060" s="91"/>
      <c r="R1060" s="42"/>
      <c r="S1060" s="98"/>
    </row>
    <row r="1061" spans="8:19" x14ac:dyDescent="0.3">
      <c r="H1061" s="43"/>
      <c r="I1061" s="43"/>
      <c r="J1061" s="43"/>
      <c r="K1061" s="43"/>
      <c r="L1061" s="91"/>
      <c r="M1061" s="91"/>
      <c r="N1061" s="91"/>
      <c r="O1061" s="91"/>
      <c r="P1061" s="91"/>
      <c r="Q1061" s="91"/>
      <c r="R1061" s="42"/>
      <c r="S1061" s="98"/>
    </row>
    <row r="1062" spans="8:19" x14ac:dyDescent="0.3">
      <c r="H1062" s="43"/>
      <c r="I1062" s="43"/>
      <c r="J1062" s="43"/>
      <c r="K1062" s="43"/>
      <c r="L1062" s="91"/>
      <c r="M1062" s="91"/>
      <c r="N1062" s="91"/>
      <c r="O1062" s="91"/>
      <c r="P1062" s="91"/>
      <c r="Q1062" s="91"/>
      <c r="R1062" s="42"/>
      <c r="S1062" s="98"/>
    </row>
    <row r="1063" spans="8:19" x14ac:dyDescent="0.3">
      <c r="H1063" s="43"/>
      <c r="I1063" s="43"/>
      <c r="J1063" s="43"/>
      <c r="K1063" s="43"/>
      <c r="L1063" s="91"/>
      <c r="M1063" s="91"/>
      <c r="N1063" s="91"/>
      <c r="O1063" s="91"/>
      <c r="P1063" s="91"/>
      <c r="Q1063" s="91"/>
      <c r="R1063" s="42"/>
      <c r="S1063" s="98"/>
    </row>
    <row r="1064" spans="8:19" x14ac:dyDescent="0.3">
      <c r="H1064" s="43"/>
      <c r="I1064" s="43"/>
      <c r="J1064" s="43"/>
      <c r="K1064" s="43"/>
      <c r="L1064" s="91"/>
      <c r="M1064" s="91"/>
      <c r="N1064" s="91"/>
      <c r="O1064" s="91"/>
      <c r="P1064" s="91"/>
      <c r="Q1064" s="91"/>
      <c r="R1064" s="42"/>
      <c r="S1064" s="98"/>
    </row>
    <row r="1065" spans="8:19" x14ac:dyDescent="0.3">
      <c r="H1065" s="43"/>
      <c r="I1065" s="43"/>
      <c r="J1065" s="43"/>
      <c r="K1065" s="43"/>
      <c r="L1065" s="91"/>
      <c r="M1065" s="91"/>
      <c r="N1065" s="91"/>
      <c r="O1065" s="91"/>
      <c r="P1065" s="91"/>
      <c r="Q1065" s="91"/>
      <c r="R1065" s="42"/>
      <c r="S1065" s="98"/>
    </row>
    <row r="1066" spans="8:19" x14ac:dyDescent="0.3">
      <c r="H1066" s="43"/>
      <c r="I1066" s="43"/>
      <c r="J1066" s="43"/>
      <c r="K1066" s="43"/>
      <c r="L1066" s="91"/>
      <c r="M1066" s="91"/>
      <c r="N1066" s="91"/>
      <c r="O1066" s="91"/>
      <c r="P1066" s="91"/>
      <c r="Q1066" s="91"/>
      <c r="R1066" s="42"/>
      <c r="S1066" s="98"/>
    </row>
    <row r="1067" spans="8:19" x14ac:dyDescent="0.3">
      <c r="H1067" s="43"/>
      <c r="I1067" s="43"/>
      <c r="J1067" s="43"/>
      <c r="K1067" s="43"/>
      <c r="L1067" s="91"/>
      <c r="M1067" s="91"/>
      <c r="N1067" s="91"/>
      <c r="O1067" s="91"/>
      <c r="P1067" s="91"/>
      <c r="Q1067" s="91"/>
      <c r="R1067" s="42"/>
      <c r="S1067" s="98"/>
    </row>
    <row r="1068" spans="8:19" x14ac:dyDescent="0.3">
      <c r="H1068" s="43"/>
      <c r="I1068" s="43"/>
      <c r="J1068" s="43"/>
      <c r="K1068" s="43"/>
      <c r="L1068" s="91"/>
      <c r="M1068" s="91"/>
      <c r="N1068" s="91"/>
      <c r="O1068" s="91"/>
      <c r="P1068" s="91"/>
      <c r="Q1068" s="91"/>
      <c r="R1068" s="42"/>
      <c r="S1068" s="98"/>
    </row>
    <row r="1069" spans="8:19" x14ac:dyDescent="0.3">
      <c r="H1069" s="43"/>
      <c r="I1069" s="43"/>
      <c r="J1069" s="43"/>
      <c r="K1069" s="43"/>
      <c r="L1069" s="91"/>
      <c r="M1069" s="91"/>
      <c r="N1069" s="91"/>
      <c r="O1069" s="91"/>
      <c r="P1069" s="91"/>
      <c r="Q1069" s="91"/>
      <c r="R1069" s="42"/>
      <c r="S1069" s="98"/>
    </row>
    <row r="1070" spans="8:19" x14ac:dyDescent="0.3">
      <c r="H1070" s="43"/>
      <c r="I1070" s="43"/>
      <c r="J1070" s="43"/>
      <c r="K1070" s="43"/>
      <c r="L1070" s="91"/>
      <c r="M1070" s="91"/>
      <c r="N1070" s="91"/>
      <c r="O1070" s="91"/>
      <c r="P1070" s="91"/>
      <c r="Q1070" s="91"/>
      <c r="R1070" s="42"/>
      <c r="S1070" s="98"/>
    </row>
    <row r="1071" spans="8:19" x14ac:dyDescent="0.3">
      <c r="H1071" s="43"/>
      <c r="I1071" s="43"/>
      <c r="J1071" s="43"/>
      <c r="K1071" s="43"/>
      <c r="L1071" s="91"/>
      <c r="M1071" s="91"/>
      <c r="N1071" s="91"/>
      <c r="O1071" s="91"/>
      <c r="P1071" s="91"/>
      <c r="Q1071" s="91"/>
      <c r="R1071" s="42"/>
      <c r="S1071" s="98"/>
    </row>
    <row r="1072" spans="8:19" x14ac:dyDescent="0.3">
      <c r="H1072" s="43"/>
      <c r="I1072" s="43"/>
      <c r="J1072" s="43"/>
      <c r="K1072" s="43"/>
      <c r="L1072" s="91"/>
      <c r="M1072" s="91"/>
      <c r="N1072" s="91"/>
      <c r="O1072" s="91"/>
      <c r="P1072" s="91"/>
      <c r="Q1072" s="91"/>
      <c r="R1072" s="42"/>
      <c r="S1072" s="98"/>
    </row>
    <row r="1073" spans="8:19" x14ac:dyDescent="0.3">
      <c r="H1073" s="43"/>
      <c r="I1073" s="43"/>
      <c r="J1073" s="43"/>
      <c r="K1073" s="43"/>
      <c r="L1073" s="91"/>
      <c r="M1073" s="91"/>
      <c r="N1073" s="91"/>
      <c r="O1073" s="91"/>
      <c r="P1073" s="91"/>
      <c r="Q1073" s="91"/>
      <c r="R1073" s="42"/>
      <c r="S1073" s="98"/>
    </row>
    <row r="1074" spans="8:19" x14ac:dyDescent="0.3">
      <c r="H1074" s="43"/>
      <c r="I1074" s="43"/>
      <c r="J1074" s="43"/>
      <c r="K1074" s="43"/>
      <c r="L1074" s="91"/>
      <c r="M1074" s="91"/>
      <c r="N1074" s="91"/>
      <c r="O1074" s="91"/>
      <c r="P1074" s="91"/>
      <c r="Q1074" s="91"/>
      <c r="R1074" s="42"/>
      <c r="S1074" s="98"/>
    </row>
    <row r="1075" spans="8:19" x14ac:dyDescent="0.3">
      <c r="H1075" s="43"/>
      <c r="I1075" s="43"/>
      <c r="J1075" s="43"/>
      <c r="K1075" s="43"/>
      <c r="L1075" s="91"/>
      <c r="M1075" s="91"/>
      <c r="N1075" s="91"/>
      <c r="O1075" s="91"/>
      <c r="P1075" s="91"/>
      <c r="Q1075" s="91"/>
      <c r="R1075" s="42"/>
      <c r="S1075" s="98"/>
    </row>
    <row r="1076" spans="8:19" x14ac:dyDescent="0.3">
      <c r="H1076" s="43"/>
      <c r="I1076" s="43"/>
      <c r="J1076" s="43"/>
      <c r="K1076" s="43"/>
      <c r="L1076" s="91"/>
      <c r="M1076" s="91"/>
      <c r="N1076" s="91"/>
      <c r="O1076" s="91"/>
      <c r="P1076" s="91"/>
      <c r="Q1076" s="91"/>
      <c r="R1076" s="42"/>
      <c r="S1076" s="98"/>
    </row>
    <row r="1077" spans="8:19" x14ac:dyDescent="0.3">
      <c r="H1077" s="43"/>
      <c r="I1077" s="43"/>
      <c r="J1077" s="43"/>
      <c r="K1077" s="43"/>
      <c r="L1077" s="91"/>
      <c r="M1077" s="91"/>
      <c r="N1077" s="91"/>
      <c r="O1077" s="91"/>
      <c r="P1077" s="91"/>
      <c r="Q1077" s="91"/>
      <c r="R1077" s="42"/>
      <c r="S1077" s="98"/>
    </row>
    <row r="1078" spans="8:19" x14ac:dyDescent="0.3">
      <c r="H1078" s="43"/>
      <c r="I1078" s="43"/>
      <c r="J1078" s="43"/>
      <c r="K1078" s="43"/>
      <c r="L1078" s="91"/>
      <c r="M1078" s="91"/>
      <c r="N1078" s="91"/>
      <c r="O1078" s="91"/>
      <c r="P1078" s="91"/>
      <c r="Q1078" s="91"/>
      <c r="R1078" s="42"/>
      <c r="S1078" s="98"/>
    </row>
    <row r="1079" spans="8:19" x14ac:dyDescent="0.3">
      <c r="H1079" s="43"/>
      <c r="I1079" s="43"/>
      <c r="J1079" s="43"/>
      <c r="K1079" s="43"/>
      <c r="L1079" s="91"/>
      <c r="M1079" s="91"/>
      <c r="N1079" s="91"/>
      <c r="O1079" s="91"/>
      <c r="P1079" s="91"/>
      <c r="Q1079" s="91"/>
      <c r="R1079" s="42"/>
      <c r="S1079" s="98"/>
    </row>
    <row r="1080" spans="8:19" x14ac:dyDescent="0.3">
      <c r="H1080" s="43"/>
      <c r="I1080" s="43"/>
      <c r="J1080" s="43"/>
      <c r="K1080" s="43"/>
      <c r="L1080" s="91"/>
      <c r="M1080" s="91"/>
      <c r="N1080" s="91"/>
      <c r="O1080" s="91"/>
      <c r="P1080" s="91"/>
      <c r="Q1080" s="91"/>
      <c r="R1080" s="42"/>
      <c r="S1080" s="98"/>
    </row>
    <row r="1081" spans="8:19" x14ac:dyDescent="0.3">
      <c r="H1081" s="43"/>
      <c r="I1081" s="43"/>
      <c r="J1081" s="43"/>
      <c r="K1081" s="43"/>
      <c r="L1081" s="91"/>
      <c r="M1081" s="91"/>
      <c r="N1081" s="91"/>
      <c r="O1081" s="91"/>
      <c r="P1081" s="91"/>
      <c r="Q1081" s="91"/>
      <c r="R1081" s="42"/>
      <c r="S1081" s="98"/>
    </row>
    <row r="1082" spans="8:19" x14ac:dyDescent="0.3">
      <c r="H1082" s="43"/>
      <c r="I1082" s="43"/>
      <c r="J1082" s="43"/>
      <c r="K1082" s="43"/>
      <c r="L1082" s="91"/>
      <c r="M1082" s="91"/>
      <c r="N1082" s="91"/>
      <c r="O1082" s="91"/>
      <c r="P1082" s="91"/>
      <c r="Q1082" s="91"/>
      <c r="R1082" s="42"/>
      <c r="S1082" s="98"/>
    </row>
    <row r="1083" spans="8:19" x14ac:dyDescent="0.3">
      <c r="H1083" s="43"/>
      <c r="I1083" s="43"/>
      <c r="J1083" s="43"/>
      <c r="K1083" s="43"/>
      <c r="L1083" s="91"/>
      <c r="M1083" s="91"/>
      <c r="N1083" s="91"/>
      <c r="O1083" s="91"/>
      <c r="P1083" s="91"/>
      <c r="Q1083" s="91"/>
      <c r="R1083" s="42"/>
      <c r="S1083" s="98"/>
    </row>
    <row r="1084" spans="8:19" x14ac:dyDescent="0.3">
      <c r="H1084" s="43"/>
      <c r="I1084" s="43"/>
      <c r="J1084" s="43"/>
      <c r="K1084" s="43"/>
      <c r="L1084" s="91"/>
      <c r="M1084" s="91"/>
      <c r="N1084" s="91"/>
      <c r="O1084" s="91"/>
      <c r="P1084" s="91"/>
      <c r="Q1084" s="91"/>
      <c r="R1084" s="42"/>
      <c r="S1084" s="98"/>
    </row>
    <row r="1085" spans="8:19" x14ac:dyDescent="0.3">
      <c r="H1085" s="43"/>
      <c r="I1085" s="43"/>
      <c r="J1085" s="43"/>
      <c r="K1085" s="43"/>
      <c r="L1085" s="91"/>
      <c r="M1085" s="91"/>
      <c r="N1085" s="91"/>
      <c r="O1085" s="91"/>
      <c r="P1085" s="91"/>
      <c r="Q1085" s="91"/>
      <c r="R1085" s="42"/>
      <c r="S1085" s="98"/>
    </row>
    <row r="1086" spans="8:19" x14ac:dyDescent="0.3">
      <c r="H1086" s="43"/>
      <c r="I1086" s="43"/>
      <c r="J1086" s="43"/>
      <c r="K1086" s="43"/>
      <c r="L1086" s="91"/>
      <c r="M1086" s="91"/>
      <c r="N1086" s="91"/>
      <c r="O1086" s="91"/>
      <c r="P1086" s="91"/>
      <c r="Q1086" s="91"/>
      <c r="R1086" s="42"/>
      <c r="S1086" s="98"/>
    </row>
    <row r="1087" spans="8:19" x14ac:dyDescent="0.3">
      <c r="H1087" s="43"/>
      <c r="I1087" s="43"/>
      <c r="J1087" s="43"/>
      <c r="K1087" s="43"/>
      <c r="L1087" s="91"/>
      <c r="M1087" s="91"/>
      <c r="N1087" s="91"/>
      <c r="O1087" s="91"/>
      <c r="P1087" s="91"/>
      <c r="Q1087" s="91"/>
      <c r="R1087" s="42"/>
      <c r="S1087" s="98"/>
    </row>
    <row r="1088" spans="8:19" x14ac:dyDescent="0.3">
      <c r="H1088" s="43"/>
      <c r="I1088" s="43"/>
      <c r="J1088" s="43"/>
      <c r="K1088" s="43"/>
      <c r="L1088" s="91"/>
      <c r="M1088" s="91"/>
      <c r="N1088" s="91"/>
      <c r="O1088" s="91"/>
      <c r="P1088" s="91"/>
      <c r="Q1088" s="91"/>
      <c r="R1088" s="42"/>
      <c r="S1088" s="98"/>
    </row>
    <row r="1089" spans="8:19" x14ac:dyDescent="0.3">
      <c r="H1089" s="43"/>
      <c r="I1089" s="43"/>
      <c r="J1089" s="43"/>
      <c r="K1089" s="43"/>
      <c r="L1089" s="91"/>
      <c r="M1089" s="91"/>
      <c r="N1089" s="91"/>
      <c r="O1089" s="91"/>
      <c r="P1089" s="91"/>
      <c r="Q1089" s="91"/>
      <c r="R1089" s="42"/>
      <c r="S1089" s="98"/>
    </row>
    <row r="1090" spans="8:19" x14ac:dyDescent="0.3">
      <c r="H1090" s="43"/>
      <c r="I1090" s="43"/>
      <c r="J1090" s="43"/>
      <c r="K1090" s="43"/>
      <c r="L1090" s="91"/>
      <c r="M1090" s="91"/>
      <c r="N1090" s="91"/>
      <c r="O1090" s="91"/>
      <c r="P1090" s="91"/>
      <c r="Q1090" s="91"/>
      <c r="R1090" s="42"/>
      <c r="S1090" s="98"/>
    </row>
    <row r="1091" spans="8:19" x14ac:dyDescent="0.3">
      <c r="H1091" s="43"/>
      <c r="I1091" s="43"/>
      <c r="J1091" s="43"/>
      <c r="K1091" s="43"/>
      <c r="L1091" s="91"/>
      <c r="M1091" s="91"/>
      <c r="N1091" s="91"/>
      <c r="O1091" s="91"/>
      <c r="P1091" s="91"/>
      <c r="Q1091" s="91"/>
      <c r="R1091" s="42"/>
      <c r="S1091" s="98"/>
    </row>
    <row r="1092" spans="8:19" x14ac:dyDescent="0.3">
      <c r="H1092" s="43"/>
      <c r="I1092" s="43"/>
      <c r="J1092" s="43"/>
      <c r="K1092" s="43"/>
      <c r="L1092" s="91"/>
      <c r="M1092" s="91"/>
      <c r="N1092" s="91"/>
      <c r="O1092" s="91"/>
      <c r="P1092" s="91"/>
      <c r="Q1092" s="91"/>
      <c r="R1092" s="42"/>
      <c r="S1092" s="98"/>
    </row>
    <row r="1093" spans="8:19" x14ac:dyDescent="0.3">
      <c r="H1093" s="43"/>
      <c r="I1093" s="43"/>
      <c r="J1093" s="43"/>
      <c r="K1093" s="43"/>
      <c r="L1093" s="91"/>
      <c r="M1093" s="91"/>
      <c r="N1093" s="91"/>
      <c r="O1093" s="91"/>
      <c r="P1093" s="91"/>
      <c r="Q1093" s="91"/>
      <c r="R1093" s="42"/>
      <c r="S1093" s="98"/>
    </row>
    <row r="1094" spans="8:19" x14ac:dyDescent="0.3">
      <c r="H1094" s="43"/>
      <c r="I1094" s="43"/>
      <c r="J1094" s="43"/>
      <c r="K1094" s="43"/>
      <c r="L1094" s="91"/>
      <c r="M1094" s="91"/>
      <c r="N1094" s="91"/>
      <c r="O1094" s="91"/>
      <c r="P1094" s="91"/>
      <c r="Q1094" s="91"/>
      <c r="R1094" s="42"/>
      <c r="S1094" s="98"/>
    </row>
    <row r="1095" spans="8:19" x14ac:dyDescent="0.3">
      <c r="H1095" s="43"/>
      <c r="I1095" s="43"/>
      <c r="J1095" s="43"/>
      <c r="K1095" s="43"/>
      <c r="L1095" s="91"/>
      <c r="M1095" s="91"/>
      <c r="N1095" s="91"/>
      <c r="O1095" s="91"/>
      <c r="P1095" s="91"/>
      <c r="Q1095" s="91"/>
      <c r="R1095" s="42"/>
      <c r="S1095" s="98"/>
    </row>
    <row r="1096" spans="8:19" x14ac:dyDescent="0.3">
      <c r="H1096" s="43"/>
      <c r="I1096" s="43"/>
      <c r="J1096" s="43"/>
      <c r="K1096" s="43"/>
      <c r="L1096" s="91"/>
      <c r="M1096" s="91"/>
      <c r="N1096" s="91"/>
      <c r="O1096" s="91"/>
      <c r="P1096" s="91"/>
      <c r="Q1096" s="91"/>
      <c r="R1096" s="42"/>
      <c r="S1096" s="98"/>
    </row>
    <row r="1097" spans="8:19" x14ac:dyDescent="0.3">
      <c r="H1097" s="43"/>
      <c r="I1097" s="43"/>
      <c r="J1097" s="43"/>
      <c r="K1097" s="43"/>
      <c r="L1097" s="91"/>
      <c r="M1097" s="91"/>
      <c r="N1097" s="91"/>
      <c r="O1097" s="91"/>
      <c r="P1097" s="91"/>
      <c r="Q1097" s="91"/>
      <c r="R1097" s="42"/>
      <c r="S1097" s="98"/>
    </row>
    <row r="1098" spans="8:19" x14ac:dyDescent="0.3">
      <c r="H1098" s="43"/>
      <c r="I1098" s="43"/>
      <c r="J1098" s="43"/>
      <c r="K1098" s="43"/>
      <c r="L1098" s="91"/>
      <c r="M1098" s="91"/>
      <c r="N1098" s="91"/>
      <c r="O1098" s="91"/>
      <c r="P1098" s="91"/>
      <c r="Q1098" s="91"/>
      <c r="R1098" s="42"/>
      <c r="S1098" s="98"/>
    </row>
    <row r="1099" spans="8:19" x14ac:dyDescent="0.3">
      <c r="H1099" s="43"/>
      <c r="I1099" s="43"/>
      <c r="J1099" s="43"/>
      <c r="K1099" s="43"/>
      <c r="L1099" s="91"/>
      <c r="M1099" s="91"/>
      <c r="N1099" s="91"/>
      <c r="O1099" s="91"/>
      <c r="P1099" s="91"/>
      <c r="Q1099" s="91"/>
      <c r="R1099" s="42"/>
      <c r="S1099" s="98"/>
    </row>
    <row r="1100" spans="8:19" x14ac:dyDescent="0.3">
      <c r="H1100" s="43"/>
      <c r="I1100" s="43"/>
      <c r="J1100" s="43"/>
      <c r="K1100" s="43"/>
      <c r="L1100" s="91"/>
      <c r="M1100" s="91"/>
      <c r="N1100" s="91"/>
      <c r="O1100" s="91"/>
      <c r="P1100" s="91"/>
      <c r="Q1100" s="91"/>
      <c r="R1100" s="42"/>
      <c r="S1100" s="98"/>
    </row>
    <row r="1101" spans="8:19" x14ac:dyDescent="0.3">
      <c r="H1101" s="43"/>
      <c r="I1101" s="43"/>
      <c r="J1101" s="43"/>
      <c r="K1101" s="43"/>
      <c r="L1101" s="91"/>
      <c r="M1101" s="91"/>
      <c r="N1101" s="91"/>
      <c r="O1101" s="91"/>
      <c r="P1101" s="91"/>
      <c r="Q1101" s="91"/>
      <c r="R1101" s="42"/>
      <c r="S1101" s="98"/>
    </row>
    <row r="1102" spans="8:19" x14ac:dyDescent="0.3">
      <c r="H1102" s="43"/>
      <c r="I1102" s="43"/>
      <c r="J1102" s="43"/>
      <c r="K1102" s="43"/>
      <c r="L1102" s="91"/>
      <c r="M1102" s="91"/>
      <c r="N1102" s="91"/>
      <c r="O1102" s="91"/>
      <c r="P1102" s="91"/>
      <c r="Q1102" s="91"/>
      <c r="R1102" s="42"/>
      <c r="S1102" s="98"/>
    </row>
    <row r="1103" spans="8:19" x14ac:dyDescent="0.3">
      <c r="H1103" s="43"/>
      <c r="I1103" s="43"/>
      <c r="J1103" s="43"/>
      <c r="K1103" s="43"/>
      <c r="L1103" s="91"/>
      <c r="M1103" s="91"/>
      <c r="N1103" s="91"/>
      <c r="O1103" s="91"/>
      <c r="P1103" s="91"/>
      <c r="Q1103" s="91"/>
      <c r="R1103" s="42"/>
      <c r="S1103" s="98"/>
    </row>
    <row r="1104" spans="8:19" x14ac:dyDescent="0.3">
      <c r="H1104" s="43"/>
      <c r="I1104" s="43"/>
      <c r="J1104" s="43"/>
      <c r="K1104" s="43"/>
      <c r="L1104" s="91"/>
      <c r="M1104" s="91"/>
      <c r="N1104" s="91"/>
      <c r="O1104" s="91"/>
      <c r="P1104" s="91"/>
      <c r="Q1104" s="91"/>
      <c r="R1104" s="42"/>
      <c r="S1104" s="98"/>
    </row>
    <row r="1105" spans="8:19" x14ac:dyDescent="0.3">
      <c r="H1105" s="43"/>
      <c r="I1105" s="43"/>
      <c r="J1105" s="43"/>
      <c r="K1105" s="43"/>
      <c r="L1105" s="91"/>
      <c r="M1105" s="91"/>
      <c r="N1105" s="91"/>
      <c r="O1105" s="91"/>
      <c r="P1105" s="91"/>
      <c r="Q1105" s="91"/>
      <c r="R1105" s="42"/>
      <c r="S1105" s="98"/>
    </row>
    <row r="1106" spans="8:19" x14ac:dyDescent="0.3">
      <c r="H1106" s="43"/>
      <c r="I1106" s="43"/>
      <c r="J1106" s="43"/>
      <c r="K1106" s="43"/>
      <c r="L1106" s="91"/>
      <c r="M1106" s="91"/>
      <c r="N1106" s="91"/>
      <c r="O1106" s="91"/>
      <c r="P1106" s="91"/>
      <c r="Q1106" s="91"/>
      <c r="R1106" s="42"/>
      <c r="S1106" s="98"/>
    </row>
    <row r="1107" spans="8:19" x14ac:dyDescent="0.3">
      <c r="H1107" s="43"/>
      <c r="I1107" s="43"/>
      <c r="J1107" s="43"/>
      <c r="K1107" s="43"/>
      <c r="L1107" s="91"/>
      <c r="M1107" s="91"/>
      <c r="N1107" s="91"/>
      <c r="O1107" s="91"/>
      <c r="P1107" s="91"/>
      <c r="Q1107" s="91"/>
      <c r="R1107" s="42"/>
      <c r="S1107" s="98"/>
    </row>
    <row r="1108" spans="8:19" x14ac:dyDescent="0.3">
      <c r="H1108" s="43"/>
      <c r="I1108" s="43"/>
      <c r="J1108" s="43"/>
      <c r="K1108" s="43"/>
      <c r="L1108" s="91"/>
      <c r="M1108" s="91"/>
      <c r="N1108" s="91"/>
      <c r="O1108" s="91"/>
      <c r="P1108" s="91"/>
      <c r="Q1108" s="91"/>
      <c r="R1108" s="42"/>
      <c r="S1108" s="98"/>
    </row>
    <row r="1109" spans="8:19" x14ac:dyDescent="0.3">
      <c r="H1109" s="43"/>
      <c r="I1109" s="43"/>
      <c r="J1109" s="43"/>
      <c r="K1109" s="43"/>
      <c r="L1109" s="91"/>
      <c r="M1109" s="91"/>
      <c r="N1109" s="91"/>
      <c r="O1109" s="91"/>
      <c r="P1109" s="91"/>
      <c r="Q1109" s="91"/>
      <c r="R1109" s="42"/>
      <c r="S1109" s="98"/>
    </row>
    <row r="1110" spans="8:19" x14ac:dyDescent="0.3">
      <c r="H1110" s="43"/>
      <c r="I1110" s="43"/>
      <c r="J1110" s="43"/>
      <c r="K1110" s="43"/>
      <c r="L1110" s="91"/>
      <c r="M1110" s="91"/>
      <c r="N1110" s="91"/>
      <c r="O1110" s="91"/>
      <c r="P1110" s="91"/>
      <c r="Q1110" s="91"/>
      <c r="R1110" s="42"/>
      <c r="S1110" s="98"/>
    </row>
    <row r="1111" spans="8:19" x14ac:dyDescent="0.3">
      <c r="H1111" s="43"/>
      <c r="I1111" s="43"/>
      <c r="J1111" s="43"/>
      <c r="K1111" s="43"/>
      <c r="L1111" s="91"/>
      <c r="M1111" s="91"/>
      <c r="N1111" s="91"/>
      <c r="O1111" s="91"/>
      <c r="P1111" s="91"/>
      <c r="Q1111" s="91"/>
      <c r="R1111" s="42"/>
      <c r="S1111" s="98"/>
    </row>
    <row r="1112" spans="8:19" x14ac:dyDescent="0.3">
      <c r="H1112" s="43"/>
      <c r="I1112" s="43"/>
      <c r="J1112" s="43"/>
      <c r="K1112" s="43"/>
      <c r="L1112" s="91"/>
      <c r="M1112" s="91"/>
      <c r="N1112" s="91"/>
      <c r="O1112" s="91"/>
      <c r="P1112" s="91"/>
      <c r="Q1112" s="91"/>
      <c r="R1112" s="42"/>
      <c r="S1112" s="98"/>
    </row>
    <row r="1113" spans="8:19" x14ac:dyDescent="0.3">
      <c r="H1113" s="43"/>
      <c r="I1113" s="43"/>
      <c r="J1113" s="43"/>
      <c r="K1113" s="43"/>
      <c r="L1113" s="91"/>
      <c r="M1113" s="91"/>
      <c r="N1113" s="91"/>
      <c r="O1113" s="91"/>
      <c r="P1113" s="91"/>
      <c r="Q1113" s="91"/>
      <c r="R1113" s="42"/>
      <c r="S1113" s="98"/>
    </row>
    <row r="1114" spans="8:19" x14ac:dyDescent="0.3">
      <c r="H1114" s="43"/>
      <c r="I1114" s="43"/>
      <c r="J1114" s="43"/>
      <c r="K1114" s="43"/>
      <c r="L1114" s="91"/>
      <c r="M1114" s="91"/>
      <c r="N1114" s="91"/>
      <c r="O1114" s="91"/>
      <c r="P1114" s="91"/>
      <c r="Q1114" s="91"/>
      <c r="R1114" s="42"/>
      <c r="S1114" s="98"/>
    </row>
    <row r="1115" spans="8:19" x14ac:dyDescent="0.3">
      <c r="H1115" s="43"/>
      <c r="I1115" s="43"/>
      <c r="J1115" s="43"/>
      <c r="K1115" s="43"/>
      <c r="L1115" s="91"/>
      <c r="M1115" s="91"/>
      <c r="N1115" s="91"/>
      <c r="O1115" s="91"/>
      <c r="P1115" s="91"/>
      <c r="Q1115" s="91"/>
      <c r="R1115" s="42"/>
      <c r="S1115" s="98"/>
    </row>
    <row r="1116" spans="8:19" x14ac:dyDescent="0.3">
      <c r="H1116" s="43"/>
      <c r="I1116" s="43"/>
      <c r="J1116" s="43"/>
      <c r="K1116" s="43"/>
      <c r="L1116" s="91"/>
      <c r="M1116" s="91"/>
      <c r="N1116" s="91"/>
      <c r="O1116" s="91"/>
      <c r="P1116" s="91"/>
      <c r="Q1116" s="91"/>
      <c r="R1116" s="42"/>
      <c r="S1116" s="98"/>
    </row>
    <row r="1117" spans="8:19" x14ac:dyDescent="0.3">
      <c r="H1117" s="43"/>
      <c r="I1117" s="43"/>
      <c r="J1117" s="43"/>
      <c r="K1117" s="43"/>
      <c r="L1117" s="91"/>
      <c r="M1117" s="91"/>
      <c r="N1117" s="91"/>
      <c r="O1117" s="91"/>
      <c r="P1117" s="91"/>
      <c r="Q1117" s="91"/>
      <c r="R1117" s="42"/>
      <c r="S1117" s="98"/>
    </row>
    <row r="1118" spans="8:19" x14ac:dyDescent="0.3">
      <c r="H1118" s="43"/>
      <c r="I1118" s="43"/>
      <c r="J1118" s="43"/>
      <c r="K1118" s="43"/>
      <c r="L1118" s="91"/>
      <c r="M1118" s="91"/>
      <c r="N1118" s="91"/>
      <c r="O1118" s="91"/>
      <c r="P1118" s="91"/>
      <c r="Q1118" s="91"/>
      <c r="R1118" s="42"/>
      <c r="S1118" s="98"/>
    </row>
    <row r="1119" spans="8:19" x14ac:dyDescent="0.3">
      <c r="H1119" s="43"/>
      <c r="I1119" s="43"/>
      <c r="J1119" s="43"/>
      <c r="K1119" s="43"/>
      <c r="L1119" s="91"/>
      <c r="M1119" s="91"/>
      <c r="N1119" s="91"/>
      <c r="O1119" s="91"/>
      <c r="P1119" s="91"/>
      <c r="Q1119" s="91"/>
      <c r="R1119" s="42"/>
      <c r="S1119" s="98"/>
    </row>
    <row r="1120" spans="8:19" x14ac:dyDescent="0.3">
      <c r="H1120" s="43"/>
      <c r="I1120" s="43"/>
      <c r="J1120" s="43"/>
      <c r="K1120" s="43"/>
      <c r="L1120" s="91"/>
      <c r="M1120" s="91"/>
      <c r="N1120" s="91"/>
      <c r="O1120" s="91"/>
      <c r="P1120" s="91"/>
      <c r="Q1120" s="91"/>
      <c r="R1120" s="42"/>
      <c r="S1120" s="98"/>
    </row>
    <row r="1121" spans="8:19" x14ac:dyDescent="0.3">
      <c r="H1121" s="43"/>
      <c r="I1121" s="43"/>
      <c r="J1121" s="43"/>
      <c r="K1121" s="43"/>
      <c r="L1121" s="91"/>
      <c r="M1121" s="91"/>
      <c r="N1121" s="91"/>
      <c r="O1121" s="91"/>
      <c r="P1121" s="91"/>
      <c r="Q1121" s="91"/>
      <c r="R1121" s="42"/>
      <c r="S1121" s="98"/>
    </row>
    <row r="1122" spans="8:19" x14ac:dyDescent="0.3">
      <c r="H1122" s="43"/>
      <c r="I1122" s="43"/>
      <c r="J1122" s="43"/>
      <c r="K1122" s="43"/>
      <c r="L1122" s="91"/>
      <c r="M1122" s="91"/>
      <c r="N1122" s="91"/>
      <c r="O1122" s="91"/>
      <c r="P1122" s="91"/>
      <c r="Q1122" s="91"/>
      <c r="R1122" s="42"/>
      <c r="S1122" s="98"/>
    </row>
    <row r="1123" spans="8:19" x14ac:dyDescent="0.3">
      <c r="H1123" s="43"/>
      <c r="I1123" s="43"/>
      <c r="J1123" s="43"/>
      <c r="K1123" s="43"/>
      <c r="L1123" s="91"/>
      <c r="M1123" s="91"/>
      <c r="N1123" s="91"/>
      <c r="O1123" s="91"/>
      <c r="P1123" s="91"/>
      <c r="Q1123" s="91"/>
      <c r="R1123" s="42"/>
      <c r="S1123" s="98"/>
    </row>
    <row r="1124" spans="8:19" x14ac:dyDescent="0.3">
      <c r="H1124" s="43"/>
      <c r="I1124" s="43"/>
      <c r="J1124" s="43"/>
      <c r="K1124" s="43"/>
      <c r="L1124" s="91"/>
      <c r="M1124" s="91"/>
      <c r="N1124" s="91"/>
      <c r="O1124" s="91"/>
      <c r="P1124" s="91"/>
      <c r="Q1124" s="91"/>
      <c r="R1124" s="42"/>
      <c r="S1124" s="98"/>
    </row>
    <row r="1125" spans="8:19" x14ac:dyDescent="0.3">
      <c r="H1125" s="43"/>
      <c r="I1125" s="43"/>
      <c r="J1125" s="43"/>
      <c r="K1125" s="43"/>
      <c r="L1125" s="91"/>
      <c r="M1125" s="91"/>
      <c r="N1125" s="91"/>
      <c r="O1125" s="91"/>
      <c r="P1125" s="91"/>
      <c r="Q1125" s="91"/>
      <c r="R1125" s="42"/>
      <c r="S1125" s="98"/>
    </row>
    <row r="1126" spans="8:19" x14ac:dyDescent="0.3">
      <c r="H1126" s="43"/>
      <c r="I1126" s="43"/>
      <c r="J1126" s="43"/>
      <c r="K1126" s="43"/>
      <c r="L1126" s="91"/>
      <c r="M1126" s="91"/>
      <c r="N1126" s="91"/>
      <c r="O1126" s="91"/>
      <c r="P1126" s="91"/>
      <c r="Q1126" s="91"/>
      <c r="R1126" s="42"/>
      <c r="S1126" s="98"/>
    </row>
    <row r="1127" spans="8:19" x14ac:dyDescent="0.3">
      <c r="H1127" s="43"/>
      <c r="I1127" s="43"/>
      <c r="J1127" s="43"/>
      <c r="K1127" s="43"/>
      <c r="L1127" s="91"/>
      <c r="M1127" s="91"/>
      <c r="N1127" s="91"/>
      <c r="O1127" s="91"/>
      <c r="P1127" s="91"/>
      <c r="Q1127" s="91"/>
      <c r="R1127" s="42"/>
      <c r="S1127" s="98"/>
    </row>
    <row r="1128" spans="8:19" x14ac:dyDescent="0.3">
      <c r="H1128" s="43"/>
      <c r="I1128" s="43"/>
      <c r="J1128" s="43"/>
      <c r="K1128" s="43"/>
      <c r="L1128" s="91"/>
      <c r="M1128" s="91"/>
      <c r="N1128" s="91"/>
      <c r="O1128" s="91"/>
      <c r="P1128" s="91"/>
      <c r="Q1128" s="91"/>
      <c r="R1128" s="42"/>
      <c r="S1128" s="98"/>
    </row>
    <row r="1129" spans="8:19" x14ac:dyDescent="0.3">
      <c r="H1129" s="43"/>
      <c r="I1129" s="43"/>
      <c r="J1129" s="43"/>
      <c r="K1129" s="43"/>
      <c r="L1129" s="91"/>
      <c r="M1129" s="91"/>
      <c r="N1129" s="91"/>
      <c r="O1129" s="91"/>
      <c r="P1129" s="91"/>
      <c r="Q1129" s="91"/>
      <c r="R1129" s="42"/>
      <c r="S1129" s="98"/>
    </row>
    <row r="1130" spans="8:19" x14ac:dyDescent="0.3">
      <c r="H1130" s="43"/>
      <c r="I1130" s="43"/>
      <c r="J1130" s="43"/>
      <c r="K1130" s="43"/>
      <c r="L1130" s="91"/>
      <c r="M1130" s="91"/>
      <c r="N1130" s="91"/>
      <c r="O1130" s="91"/>
      <c r="P1130" s="91"/>
      <c r="Q1130" s="91"/>
      <c r="R1130" s="42"/>
      <c r="S1130" s="98"/>
    </row>
    <row r="1131" spans="8:19" x14ac:dyDescent="0.3">
      <c r="H1131" s="43"/>
      <c r="I1131" s="43"/>
      <c r="J1131" s="43"/>
      <c r="K1131" s="43"/>
      <c r="L1131" s="91"/>
      <c r="M1131" s="91"/>
      <c r="N1131" s="91"/>
      <c r="O1131" s="91"/>
      <c r="P1131" s="91"/>
      <c r="Q1131" s="91"/>
      <c r="R1131" s="42"/>
      <c r="S1131" s="98"/>
    </row>
    <row r="1132" spans="8:19" x14ac:dyDescent="0.3">
      <c r="H1132" s="43"/>
      <c r="I1132" s="43"/>
      <c r="J1132" s="43"/>
      <c r="K1132" s="43"/>
      <c r="L1132" s="91"/>
      <c r="M1132" s="91"/>
      <c r="N1132" s="91"/>
      <c r="O1132" s="91"/>
      <c r="P1132" s="91"/>
      <c r="Q1132" s="91"/>
      <c r="R1132" s="42"/>
      <c r="S1132" s="98"/>
    </row>
    <row r="1133" spans="8:19" x14ac:dyDescent="0.3">
      <c r="H1133" s="43"/>
      <c r="I1133" s="43"/>
      <c r="J1133" s="43"/>
      <c r="K1133" s="43"/>
      <c r="L1133" s="91"/>
      <c r="M1133" s="91"/>
      <c r="N1133" s="91"/>
      <c r="O1133" s="91"/>
      <c r="P1133" s="91"/>
      <c r="Q1133" s="91"/>
      <c r="R1133" s="42"/>
      <c r="S1133" s="98"/>
    </row>
    <row r="1134" spans="8:19" x14ac:dyDescent="0.3">
      <c r="H1134" s="43"/>
      <c r="I1134" s="43"/>
      <c r="J1134" s="43"/>
      <c r="K1134" s="43"/>
      <c r="L1134" s="91"/>
      <c r="M1134" s="91"/>
      <c r="N1134" s="91"/>
      <c r="O1134" s="91"/>
      <c r="P1134" s="91"/>
      <c r="Q1134" s="91"/>
      <c r="R1134" s="42"/>
      <c r="S1134" s="98"/>
    </row>
    <row r="1135" spans="8:19" x14ac:dyDescent="0.3">
      <c r="H1135" s="43"/>
      <c r="I1135" s="43"/>
      <c r="J1135" s="43"/>
      <c r="K1135" s="43"/>
      <c r="L1135" s="91"/>
      <c r="M1135" s="91"/>
      <c r="N1135" s="91"/>
      <c r="O1135" s="91"/>
      <c r="P1135" s="91"/>
      <c r="Q1135" s="91"/>
      <c r="R1135" s="42"/>
      <c r="S1135" s="98"/>
    </row>
    <row r="1136" spans="8:19" x14ac:dyDescent="0.3">
      <c r="H1136" s="43"/>
      <c r="I1136" s="43"/>
      <c r="J1136" s="43"/>
      <c r="K1136" s="43"/>
      <c r="L1136" s="91"/>
      <c r="M1136" s="91"/>
      <c r="N1136" s="91"/>
      <c r="O1136" s="91"/>
      <c r="P1136" s="91"/>
      <c r="Q1136" s="91"/>
      <c r="R1136" s="42"/>
      <c r="S1136" s="98"/>
    </row>
    <row r="1137" spans="8:19" x14ac:dyDescent="0.3">
      <c r="H1137" s="43"/>
      <c r="I1137" s="43"/>
      <c r="J1137" s="43"/>
      <c r="K1137" s="43"/>
      <c r="L1137" s="91"/>
      <c r="M1137" s="91"/>
      <c r="N1137" s="91"/>
      <c r="O1137" s="91"/>
      <c r="P1137" s="91"/>
      <c r="Q1137" s="91"/>
      <c r="R1137" s="42"/>
      <c r="S1137" s="98"/>
    </row>
    <row r="1138" spans="8:19" x14ac:dyDescent="0.3">
      <c r="H1138" s="43"/>
      <c r="I1138" s="43"/>
      <c r="J1138" s="43"/>
      <c r="K1138" s="43"/>
      <c r="L1138" s="91"/>
      <c r="M1138" s="91"/>
      <c r="N1138" s="91"/>
      <c r="O1138" s="91"/>
      <c r="P1138" s="91"/>
      <c r="Q1138" s="91"/>
      <c r="R1138" s="42"/>
      <c r="S1138" s="98"/>
    </row>
    <row r="1139" spans="8:19" x14ac:dyDescent="0.3">
      <c r="H1139" s="43"/>
      <c r="I1139" s="43"/>
      <c r="J1139" s="43"/>
      <c r="K1139" s="43"/>
      <c r="L1139" s="91"/>
      <c r="M1139" s="91"/>
      <c r="N1139" s="91"/>
      <c r="O1139" s="91"/>
      <c r="P1139" s="91"/>
      <c r="Q1139" s="91"/>
      <c r="R1139" s="42"/>
      <c r="S1139" s="98"/>
    </row>
    <row r="1140" spans="8:19" x14ac:dyDescent="0.3">
      <c r="H1140" s="43"/>
      <c r="I1140" s="43"/>
      <c r="J1140" s="43"/>
      <c r="K1140" s="43"/>
      <c r="L1140" s="91"/>
      <c r="M1140" s="91"/>
      <c r="N1140" s="91"/>
      <c r="O1140" s="91"/>
      <c r="P1140" s="91"/>
      <c r="Q1140" s="91"/>
      <c r="R1140" s="42"/>
      <c r="S1140" s="98"/>
    </row>
    <row r="1141" spans="8:19" x14ac:dyDescent="0.3">
      <c r="H1141" s="43"/>
      <c r="I1141" s="43"/>
      <c r="J1141" s="43"/>
      <c r="K1141" s="43"/>
      <c r="L1141" s="91"/>
      <c r="M1141" s="91"/>
      <c r="N1141" s="91"/>
      <c r="O1141" s="91"/>
      <c r="P1141" s="91"/>
      <c r="Q1141" s="91"/>
      <c r="R1141" s="42"/>
      <c r="S1141" s="98"/>
    </row>
    <row r="1142" spans="8:19" x14ac:dyDescent="0.3">
      <c r="H1142" s="43"/>
      <c r="I1142" s="43"/>
      <c r="J1142" s="43"/>
      <c r="K1142" s="43"/>
      <c r="L1142" s="91"/>
      <c r="M1142" s="91"/>
      <c r="N1142" s="91"/>
      <c r="O1142" s="91"/>
      <c r="P1142" s="91"/>
      <c r="Q1142" s="91"/>
      <c r="R1142" s="42"/>
      <c r="S1142" s="98"/>
    </row>
    <row r="1143" spans="8:19" x14ac:dyDescent="0.3">
      <c r="H1143" s="43"/>
      <c r="I1143" s="43"/>
      <c r="J1143" s="43"/>
      <c r="K1143" s="43"/>
      <c r="L1143" s="91"/>
      <c r="M1143" s="91"/>
      <c r="N1143" s="91"/>
      <c r="O1143" s="91"/>
      <c r="P1143" s="91"/>
      <c r="Q1143" s="91"/>
      <c r="R1143" s="42"/>
      <c r="S1143" s="98"/>
    </row>
    <row r="1144" spans="8:19" x14ac:dyDescent="0.3">
      <c r="H1144" s="43"/>
      <c r="I1144" s="43"/>
      <c r="J1144" s="43"/>
      <c r="K1144" s="43"/>
      <c r="L1144" s="91"/>
      <c r="M1144" s="91"/>
      <c r="N1144" s="91"/>
      <c r="O1144" s="91"/>
      <c r="P1144" s="91"/>
      <c r="Q1144" s="91"/>
      <c r="R1144" s="42"/>
      <c r="S1144" s="98"/>
    </row>
    <row r="1145" spans="8:19" x14ac:dyDescent="0.3">
      <c r="H1145" s="43"/>
      <c r="I1145" s="43"/>
      <c r="J1145" s="43"/>
      <c r="K1145" s="43"/>
      <c r="L1145" s="91"/>
      <c r="M1145" s="91"/>
      <c r="N1145" s="91"/>
      <c r="O1145" s="91"/>
      <c r="P1145" s="91"/>
      <c r="Q1145" s="91"/>
      <c r="R1145" s="42"/>
      <c r="S1145" s="98"/>
    </row>
    <row r="1146" spans="8:19" x14ac:dyDescent="0.3">
      <c r="H1146" s="43"/>
      <c r="I1146" s="43"/>
      <c r="J1146" s="43"/>
      <c r="K1146" s="43"/>
      <c r="L1146" s="91"/>
      <c r="M1146" s="91"/>
      <c r="N1146" s="91"/>
      <c r="O1146" s="91"/>
      <c r="P1146" s="91"/>
      <c r="Q1146" s="91"/>
      <c r="R1146" s="42"/>
      <c r="S1146" s="98"/>
    </row>
    <row r="1147" spans="8:19" x14ac:dyDescent="0.3">
      <c r="H1147" s="43"/>
      <c r="I1147" s="43"/>
      <c r="J1147" s="43"/>
      <c r="K1147" s="43"/>
      <c r="L1147" s="91"/>
      <c r="M1147" s="91"/>
      <c r="N1147" s="91"/>
      <c r="O1147" s="91"/>
      <c r="P1147" s="91"/>
      <c r="Q1147" s="91"/>
      <c r="R1147" s="42"/>
      <c r="S1147" s="98"/>
    </row>
    <row r="1148" spans="8:19" x14ac:dyDescent="0.3">
      <c r="H1148" s="43"/>
      <c r="I1148" s="43"/>
      <c r="J1148" s="43"/>
      <c r="K1148" s="43"/>
      <c r="L1148" s="91"/>
      <c r="M1148" s="91"/>
      <c r="N1148" s="91"/>
      <c r="O1148" s="91"/>
      <c r="P1148" s="91"/>
      <c r="Q1148" s="91"/>
      <c r="R1148" s="42"/>
      <c r="S1148" s="98"/>
    </row>
    <row r="1149" spans="8:19" x14ac:dyDescent="0.3">
      <c r="H1149" s="43"/>
      <c r="I1149" s="43"/>
      <c r="J1149" s="43"/>
      <c r="K1149" s="43"/>
      <c r="L1149" s="91"/>
      <c r="M1149" s="91"/>
      <c r="N1149" s="91"/>
      <c r="O1149" s="91"/>
      <c r="P1149" s="91"/>
      <c r="Q1149" s="91"/>
      <c r="R1149" s="42"/>
      <c r="S1149" s="98"/>
    </row>
    <row r="1150" spans="8:19" x14ac:dyDescent="0.3">
      <c r="H1150" s="43"/>
      <c r="I1150" s="43"/>
      <c r="J1150" s="43"/>
      <c r="K1150" s="43"/>
      <c r="L1150" s="91"/>
      <c r="M1150" s="91"/>
      <c r="N1150" s="91"/>
      <c r="O1150" s="91"/>
      <c r="P1150" s="91"/>
      <c r="Q1150" s="91"/>
      <c r="R1150" s="42"/>
      <c r="S1150" s="98"/>
    </row>
    <row r="1151" spans="8:19" x14ac:dyDescent="0.3">
      <c r="H1151" s="43"/>
      <c r="I1151" s="43"/>
      <c r="J1151" s="43"/>
      <c r="K1151" s="43"/>
      <c r="L1151" s="91"/>
      <c r="M1151" s="91"/>
      <c r="N1151" s="91"/>
      <c r="O1151" s="91"/>
      <c r="P1151" s="91"/>
      <c r="Q1151" s="91"/>
      <c r="R1151" s="42"/>
      <c r="S1151" s="98"/>
    </row>
    <row r="1152" spans="8:19" x14ac:dyDescent="0.3">
      <c r="H1152" s="43"/>
      <c r="I1152" s="43"/>
      <c r="J1152" s="43"/>
      <c r="K1152" s="43"/>
      <c r="L1152" s="91"/>
      <c r="M1152" s="91"/>
      <c r="N1152" s="91"/>
      <c r="O1152" s="91"/>
      <c r="P1152" s="91"/>
      <c r="Q1152" s="91"/>
      <c r="R1152" s="42"/>
      <c r="S1152" s="98"/>
    </row>
    <row r="1153" spans="8:19" x14ac:dyDescent="0.3">
      <c r="H1153" s="43"/>
      <c r="I1153" s="43"/>
      <c r="J1153" s="43"/>
      <c r="K1153" s="43"/>
      <c r="L1153" s="91"/>
      <c r="M1153" s="91"/>
      <c r="N1153" s="91"/>
      <c r="O1153" s="91"/>
      <c r="P1153" s="91"/>
      <c r="Q1153" s="91"/>
      <c r="R1153" s="42"/>
      <c r="S1153" s="98"/>
    </row>
    <row r="1154" spans="8:19" x14ac:dyDescent="0.3">
      <c r="H1154" s="43"/>
      <c r="I1154" s="43"/>
      <c r="J1154" s="43"/>
      <c r="K1154" s="43"/>
      <c r="L1154" s="91"/>
      <c r="M1154" s="91"/>
      <c r="N1154" s="91"/>
      <c r="O1154" s="91"/>
      <c r="P1154" s="91"/>
      <c r="Q1154" s="91"/>
      <c r="R1154" s="42"/>
      <c r="S1154" s="98"/>
    </row>
    <row r="1155" spans="8:19" x14ac:dyDescent="0.3">
      <c r="H1155" s="43"/>
      <c r="I1155" s="43"/>
      <c r="J1155" s="43"/>
      <c r="K1155" s="43"/>
      <c r="L1155" s="91"/>
      <c r="M1155" s="91"/>
      <c r="N1155" s="91"/>
      <c r="O1155" s="91"/>
      <c r="P1155" s="91"/>
      <c r="Q1155" s="91"/>
      <c r="R1155" s="42"/>
      <c r="S1155" s="98"/>
    </row>
    <row r="1156" spans="8:19" x14ac:dyDescent="0.3">
      <c r="H1156" s="43"/>
      <c r="I1156" s="43"/>
      <c r="J1156" s="43"/>
      <c r="K1156" s="43"/>
      <c r="L1156" s="91"/>
      <c r="M1156" s="91"/>
      <c r="N1156" s="91"/>
      <c r="O1156" s="91"/>
      <c r="P1156" s="91"/>
      <c r="Q1156" s="91"/>
      <c r="R1156" s="42"/>
      <c r="S1156" s="98"/>
    </row>
    <row r="1157" spans="8:19" x14ac:dyDescent="0.3">
      <c r="H1157" s="43"/>
      <c r="I1157" s="43"/>
      <c r="J1157" s="43"/>
      <c r="K1157" s="43"/>
      <c r="L1157" s="91"/>
      <c r="M1157" s="91"/>
      <c r="N1157" s="91"/>
      <c r="O1157" s="91"/>
      <c r="P1157" s="91"/>
      <c r="Q1157" s="91"/>
      <c r="R1157" s="42"/>
      <c r="S1157" s="98"/>
    </row>
    <row r="1158" spans="8:19" x14ac:dyDescent="0.3">
      <c r="H1158" s="43"/>
      <c r="I1158" s="43"/>
      <c r="J1158" s="43"/>
      <c r="K1158" s="43"/>
      <c r="L1158" s="91"/>
      <c r="M1158" s="91"/>
      <c r="N1158" s="91"/>
      <c r="O1158" s="91"/>
      <c r="P1158" s="91"/>
      <c r="Q1158" s="91"/>
      <c r="R1158" s="42"/>
      <c r="S1158" s="98"/>
    </row>
    <row r="1159" spans="8:19" x14ac:dyDescent="0.3">
      <c r="H1159" s="43"/>
      <c r="I1159" s="43"/>
      <c r="J1159" s="43"/>
      <c r="K1159" s="43"/>
      <c r="L1159" s="91"/>
      <c r="M1159" s="91"/>
      <c r="N1159" s="91"/>
      <c r="O1159" s="91"/>
      <c r="P1159" s="91"/>
      <c r="Q1159" s="91"/>
      <c r="R1159" s="42"/>
      <c r="S1159" s="98"/>
    </row>
    <row r="1160" spans="8:19" x14ac:dyDescent="0.3">
      <c r="H1160" s="43"/>
      <c r="I1160" s="43"/>
      <c r="J1160" s="43"/>
      <c r="K1160" s="43"/>
      <c r="L1160" s="91"/>
      <c r="M1160" s="91"/>
      <c r="N1160" s="91"/>
      <c r="O1160" s="91"/>
      <c r="P1160" s="91"/>
      <c r="Q1160" s="91"/>
      <c r="R1160" s="42"/>
      <c r="S1160" s="98"/>
    </row>
    <row r="1161" spans="8:19" x14ac:dyDescent="0.3">
      <c r="H1161" s="43"/>
      <c r="I1161" s="43"/>
      <c r="J1161" s="43"/>
      <c r="K1161" s="43"/>
      <c r="L1161" s="91"/>
      <c r="M1161" s="91"/>
      <c r="N1161" s="91"/>
      <c r="O1161" s="91"/>
      <c r="P1161" s="91"/>
      <c r="Q1161" s="91"/>
      <c r="R1161" s="42"/>
      <c r="S1161" s="98"/>
    </row>
    <row r="1162" spans="8:19" x14ac:dyDescent="0.3">
      <c r="H1162" s="43"/>
      <c r="I1162" s="43"/>
      <c r="J1162" s="43"/>
      <c r="K1162" s="43"/>
      <c r="L1162" s="91"/>
      <c r="M1162" s="91"/>
      <c r="N1162" s="91"/>
      <c r="O1162" s="91"/>
      <c r="P1162" s="91"/>
      <c r="Q1162" s="91"/>
      <c r="R1162" s="42"/>
      <c r="S1162" s="98"/>
    </row>
    <row r="1163" spans="8:19" x14ac:dyDescent="0.3">
      <c r="H1163" s="43"/>
      <c r="I1163" s="43"/>
      <c r="J1163" s="43"/>
      <c r="K1163" s="43"/>
      <c r="L1163" s="91"/>
      <c r="M1163" s="91"/>
      <c r="N1163" s="91"/>
      <c r="O1163" s="91"/>
      <c r="P1163" s="91"/>
      <c r="Q1163" s="91"/>
      <c r="R1163" s="42"/>
      <c r="S1163" s="98"/>
    </row>
    <row r="1164" spans="8:19" x14ac:dyDescent="0.3">
      <c r="H1164" s="43"/>
      <c r="I1164" s="43"/>
      <c r="J1164" s="43"/>
      <c r="K1164" s="43"/>
      <c r="L1164" s="91"/>
      <c r="M1164" s="91"/>
      <c r="N1164" s="91"/>
      <c r="O1164" s="91"/>
      <c r="P1164" s="91"/>
      <c r="Q1164" s="91"/>
      <c r="R1164" s="42"/>
      <c r="S1164" s="98"/>
    </row>
    <row r="1165" spans="8:19" x14ac:dyDescent="0.3">
      <c r="H1165" s="43"/>
      <c r="I1165" s="43"/>
      <c r="J1165" s="43"/>
      <c r="K1165" s="43"/>
      <c r="L1165" s="91"/>
      <c r="M1165" s="91"/>
      <c r="N1165" s="91"/>
      <c r="O1165" s="91"/>
      <c r="P1165" s="91"/>
      <c r="Q1165" s="91"/>
      <c r="R1165" s="42"/>
      <c r="S1165" s="98"/>
    </row>
    <row r="1166" spans="8:19" x14ac:dyDescent="0.3">
      <c r="H1166" s="43"/>
      <c r="I1166" s="43"/>
      <c r="J1166" s="43"/>
      <c r="K1166" s="43"/>
      <c r="L1166" s="91"/>
      <c r="M1166" s="91"/>
      <c r="N1166" s="91"/>
      <c r="O1166" s="91"/>
      <c r="P1166" s="91"/>
      <c r="Q1166" s="91"/>
      <c r="R1166" s="42"/>
      <c r="S1166" s="98"/>
    </row>
    <row r="1167" spans="8:19" x14ac:dyDescent="0.3">
      <c r="H1167" s="43"/>
      <c r="I1167" s="43"/>
      <c r="J1167" s="43"/>
      <c r="K1167" s="43"/>
      <c r="L1167" s="91"/>
      <c r="M1167" s="91"/>
      <c r="N1167" s="91"/>
      <c r="O1167" s="91"/>
      <c r="P1167" s="91"/>
      <c r="Q1167" s="91"/>
      <c r="R1167" s="42"/>
      <c r="S1167" s="98"/>
    </row>
    <row r="1168" spans="8:19" x14ac:dyDescent="0.3">
      <c r="H1168" s="43"/>
      <c r="I1168" s="43"/>
      <c r="J1168" s="43"/>
      <c r="K1168" s="43"/>
      <c r="L1168" s="91"/>
      <c r="M1168" s="91"/>
      <c r="N1168" s="91"/>
      <c r="O1168" s="91"/>
      <c r="P1168" s="91"/>
      <c r="Q1168" s="91"/>
      <c r="R1168" s="42"/>
      <c r="S1168" s="98"/>
    </row>
    <row r="1169" spans="8:19" x14ac:dyDescent="0.3">
      <c r="H1169" s="43"/>
      <c r="I1169" s="43"/>
      <c r="J1169" s="43"/>
      <c r="K1169" s="43"/>
      <c r="L1169" s="91"/>
      <c r="M1169" s="91"/>
      <c r="N1169" s="91"/>
      <c r="O1169" s="91"/>
      <c r="P1169" s="91"/>
      <c r="Q1169" s="91"/>
      <c r="R1169" s="42"/>
      <c r="S1169" s="98"/>
    </row>
    <row r="1170" spans="8:19" x14ac:dyDescent="0.3">
      <c r="H1170" s="43"/>
      <c r="I1170" s="43"/>
      <c r="J1170" s="43"/>
      <c r="K1170" s="43"/>
      <c r="L1170" s="91"/>
      <c r="M1170" s="91"/>
      <c r="N1170" s="91"/>
      <c r="O1170" s="91"/>
      <c r="P1170" s="91"/>
      <c r="Q1170" s="91"/>
      <c r="R1170" s="42"/>
      <c r="S1170" s="98"/>
    </row>
    <row r="1171" spans="8:19" x14ac:dyDescent="0.3">
      <c r="H1171" s="43"/>
      <c r="I1171" s="43"/>
      <c r="J1171" s="43"/>
      <c r="K1171" s="43"/>
      <c r="L1171" s="91"/>
      <c r="M1171" s="91"/>
      <c r="N1171" s="91"/>
      <c r="O1171" s="91"/>
      <c r="P1171" s="91"/>
      <c r="Q1171" s="91"/>
      <c r="R1171" s="42"/>
      <c r="S1171" s="98"/>
    </row>
    <row r="1172" spans="8:19" x14ac:dyDescent="0.3">
      <c r="H1172" s="43"/>
      <c r="I1172" s="43"/>
      <c r="J1172" s="43"/>
      <c r="K1172" s="43"/>
      <c r="L1172" s="91"/>
      <c r="M1172" s="91"/>
      <c r="N1172" s="91"/>
      <c r="O1172" s="91"/>
      <c r="P1172" s="91"/>
      <c r="Q1172" s="91"/>
      <c r="R1172" s="42"/>
      <c r="S1172" s="98"/>
    </row>
    <row r="1173" spans="8:19" x14ac:dyDescent="0.3">
      <c r="H1173" s="43"/>
      <c r="I1173" s="43"/>
      <c r="J1173" s="43"/>
      <c r="K1173" s="43"/>
      <c r="L1173" s="91"/>
      <c r="M1173" s="91"/>
      <c r="N1173" s="91"/>
      <c r="O1173" s="91"/>
      <c r="P1173" s="91"/>
      <c r="Q1173" s="91"/>
      <c r="R1173" s="42"/>
      <c r="S1173" s="98"/>
    </row>
    <row r="1174" spans="8:19" x14ac:dyDescent="0.3">
      <c r="H1174" s="43"/>
      <c r="I1174" s="43"/>
      <c r="J1174" s="43"/>
      <c r="K1174" s="43"/>
      <c r="L1174" s="91"/>
      <c r="M1174" s="91"/>
      <c r="N1174" s="91"/>
      <c r="O1174" s="91"/>
      <c r="P1174" s="91"/>
      <c r="Q1174" s="91"/>
      <c r="R1174" s="42"/>
      <c r="S1174" s="98"/>
    </row>
    <row r="1175" spans="8:19" x14ac:dyDescent="0.3">
      <c r="H1175" s="43"/>
      <c r="I1175" s="43"/>
      <c r="J1175" s="43"/>
      <c r="K1175" s="43"/>
      <c r="L1175" s="91"/>
      <c r="M1175" s="91"/>
      <c r="N1175" s="91"/>
      <c r="O1175" s="91"/>
      <c r="P1175" s="91"/>
      <c r="Q1175" s="91"/>
      <c r="R1175" s="42"/>
      <c r="S1175" s="98"/>
    </row>
    <row r="1176" spans="8:19" x14ac:dyDescent="0.3">
      <c r="H1176" s="43"/>
      <c r="I1176" s="43"/>
      <c r="J1176" s="43"/>
      <c r="K1176" s="43"/>
      <c r="L1176" s="91"/>
      <c r="M1176" s="91"/>
      <c r="N1176" s="91"/>
      <c r="O1176" s="91"/>
      <c r="P1176" s="91"/>
      <c r="Q1176" s="91"/>
      <c r="R1176" s="42"/>
      <c r="S1176" s="98"/>
    </row>
    <row r="1177" spans="8:19" x14ac:dyDescent="0.3">
      <c r="H1177" s="43"/>
      <c r="I1177" s="43"/>
      <c r="J1177" s="43"/>
      <c r="K1177" s="43"/>
      <c r="L1177" s="91"/>
      <c r="M1177" s="91"/>
      <c r="N1177" s="91"/>
      <c r="O1177" s="91"/>
      <c r="P1177" s="91"/>
      <c r="Q1177" s="91"/>
      <c r="R1177" s="42"/>
      <c r="S1177" s="98"/>
    </row>
    <row r="1178" spans="8:19" x14ac:dyDescent="0.3">
      <c r="H1178" s="43"/>
      <c r="I1178" s="43"/>
      <c r="J1178" s="43"/>
      <c r="K1178" s="43"/>
      <c r="L1178" s="91"/>
      <c r="M1178" s="91"/>
      <c r="N1178" s="91"/>
      <c r="O1178" s="91"/>
      <c r="P1178" s="91"/>
      <c r="Q1178" s="91"/>
      <c r="R1178" s="42"/>
      <c r="S1178" s="98"/>
    </row>
    <row r="1179" spans="8:19" x14ac:dyDescent="0.3">
      <c r="H1179" s="43"/>
      <c r="I1179" s="43"/>
      <c r="J1179" s="43"/>
      <c r="K1179" s="43"/>
      <c r="L1179" s="91"/>
      <c r="M1179" s="91"/>
      <c r="N1179" s="91"/>
      <c r="O1179" s="91"/>
      <c r="P1179" s="91"/>
      <c r="Q1179" s="91"/>
      <c r="R1179" s="42"/>
      <c r="S1179" s="98"/>
    </row>
    <row r="1180" spans="8:19" x14ac:dyDescent="0.3">
      <c r="H1180" s="43"/>
      <c r="I1180" s="43"/>
      <c r="J1180" s="43"/>
      <c r="K1180" s="43"/>
      <c r="L1180" s="91"/>
      <c r="M1180" s="91"/>
      <c r="N1180" s="91"/>
      <c r="O1180" s="91"/>
      <c r="P1180" s="91"/>
      <c r="Q1180" s="91"/>
      <c r="R1180" s="42"/>
      <c r="S1180" s="98"/>
    </row>
    <row r="1181" spans="8:19" x14ac:dyDescent="0.3">
      <c r="H1181" s="43"/>
      <c r="I1181" s="43"/>
      <c r="J1181" s="43"/>
      <c r="K1181" s="43"/>
      <c r="L1181" s="91"/>
      <c r="M1181" s="91"/>
      <c r="N1181" s="91"/>
      <c r="O1181" s="91"/>
      <c r="P1181" s="91"/>
      <c r="Q1181" s="91"/>
      <c r="R1181" s="42"/>
      <c r="S1181" s="98"/>
    </row>
    <row r="1182" spans="8:19" x14ac:dyDescent="0.3">
      <c r="H1182" s="43"/>
      <c r="I1182" s="43"/>
      <c r="J1182" s="43"/>
      <c r="K1182" s="43"/>
      <c r="L1182" s="91"/>
      <c r="M1182" s="91"/>
      <c r="N1182" s="91"/>
      <c r="O1182" s="91"/>
      <c r="P1182" s="91"/>
      <c r="Q1182" s="91"/>
      <c r="R1182" s="42"/>
      <c r="S1182" s="98"/>
    </row>
    <row r="1183" spans="8:19" x14ac:dyDescent="0.3">
      <c r="H1183" s="43"/>
      <c r="I1183" s="43"/>
      <c r="J1183" s="43"/>
      <c r="K1183" s="43"/>
      <c r="L1183" s="91"/>
      <c r="M1183" s="91"/>
      <c r="N1183" s="91"/>
      <c r="O1183" s="91"/>
      <c r="P1183" s="91"/>
      <c r="Q1183" s="91"/>
      <c r="R1183" s="42"/>
      <c r="S1183" s="98"/>
    </row>
    <row r="1184" spans="8:19" x14ac:dyDescent="0.3">
      <c r="H1184" s="43"/>
      <c r="I1184" s="43"/>
      <c r="J1184" s="43"/>
      <c r="K1184" s="43"/>
      <c r="L1184" s="91"/>
      <c r="M1184" s="91"/>
      <c r="N1184" s="91"/>
      <c r="O1184" s="91"/>
      <c r="P1184" s="91"/>
      <c r="Q1184" s="91"/>
      <c r="R1184" s="42"/>
      <c r="S1184" s="98"/>
    </row>
    <row r="1185" spans="8:19" x14ac:dyDescent="0.3">
      <c r="H1185" s="43"/>
      <c r="I1185" s="43"/>
      <c r="J1185" s="43"/>
      <c r="K1185" s="43"/>
      <c r="L1185" s="91"/>
      <c r="M1185" s="91"/>
      <c r="N1185" s="91"/>
      <c r="O1185" s="91"/>
      <c r="P1185" s="91"/>
      <c r="Q1185" s="91"/>
      <c r="R1185" s="42"/>
      <c r="S1185" s="98"/>
    </row>
    <row r="1186" spans="8:19" x14ac:dyDescent="0.3">
      <c r="H1186" s="43"/>
      <c r="I1186" s="43"/>
      <c r="J1186" s="43"/>
      <c r="K1186" s="43"/>
      <c r="L1186" s="91"/>
      <c r="M1186" s="91"/>
      <c r="N1186" s="91"/>
      <c r="O1186" s="91"/>
      <c r="P1186" s="91"/>
      <c r="Q1186" s="91"/>
      <c r="R1186" s="42"/>
      <c r="S1186" s="98"/>
    </row>
    <row r="1187" spans="8:19" x14ac:dyDescent="0.3">
      <c r="H1187" s="43"/>
      <c r="I1187" s="43"/>
      <c r="J1187" s="43"/>
      <c r="K1187" s="43"/>
      <c r="L1187" s="91"/>
      <c r="M1187" s="91"/>
      <c r="N1187" s="91"/>
      <c r="O1187" s="91"/>
      <c r="P1187" s="91"/>
      <c r="Q1187" s="91"/>
      <c r="R1187" s="42"/>
      <c r="S1187" s="98"/>
    </row>
    <row r="1188" spans="8:19" x14ac:dyDescent="0.3">
      <c r="H1188" s="43"/>
      <c r="I1188" s="43"/>
      <c r="J1188" s="43"/>
      <c r="K1188" s="43"/>
      <c r="L1188" s="91"/>
      <c r="M1188" s="91"/>
      <c r="N1188" s="91"/>
      <c r="O1188" s="91"/>
      <c r="P1188" s="91"/>
      <c r="Q1188" s="91"/>
      <c r="R1188" s="42"/>
      <c r="S1188" s="98"/>
    </row>
    <row r="1189" spans="8:19" x14ac:dyDescent="0.3">
      <c r="H1189" s="43"/>
      <c r="I1189" s="43"/>
      <c r="J1189" s="43"/>
      <c r="K1189" s="43"/>
      <c r="L1189" s="91"/>
      <c r="M1189" s="91"/>
      <c r="N1189" s="91"/>
      <c r="O1189" s="91"/>
      <c r="P1189" s="91"/>
      <c r="Q1189" s="91"/>
      <c r="R1189" s="42"/>
      <c r="S1189" s="98"/>
    </row>
    <row r="1190" spans="8:19" x14ac:dyDescent="0.3">
      <c r="H1190" s="43"/>
      <c r="I1190" s="43"/>
      <c r="J1190" s="43"/>
      <c r="K1190" s="43"/>
      <c r="L1190" s="91"/>
      <c r="M1190" s="91"/>
      <c r="N1190" s="91"/>
      <c r="O1190" s="91"/>
      <c r="P1190" s="91"/>
      <c r="Q1190" s="91"/>
      <c r="R1190" s="42"/>
      <c r="S1190" s="98"/>
    </row>
    <row r="1191" spans="8:19" x14ac:dyDescent="0.3">
      <c r="H1191" s="43"/>
      <c r="I1191" s="43"/>
      <c r="J1191" s="43"/>
      <c r="K1191" s="43"/>
      <c r="L1191" s="91"/>
      <c r="M1191" s="91"/>
      <c r="N1191" s="91"/>
      <c r="O1191" s="91"/>
      <c r="P1191" s="91"/>
      <c r="Q1191" s="91"/>
      <c r="R1191" s="42"/>
      <c r="S1191" s="98"/>
    </row>
    <row r="1192" spans="8:19" x14ac:dyDescent="0.3">
      <c r="H1192" s="43"/>
      <c r="I1192" s="43"/>
      <c r="J1192" s="43"/>
      <c r="K1192" s="43"/>
      <c r="L1192" s="91"/>
      <c r="M1192" s="91"/>
      <c r="N1192" s="91"/>
      <c r="O1192" s="91"/>
      <c r="P1192" s="91"/>
      <c r="Q1192" s="91"/>
      <c r="R1192" s="42"/>
      <c r="S1192" s="98"/>
    </row>
    <row r="1193" spans="8:19" x14ac:dyDescent="0.3">
      <c r="H1193" s="43"/>
      <c r="I1193" s="43"/>
      <c r="J1193" s="43"/>
      <c r="K1193" s="43"/>
      <c r="L1193" s="91"/>
      <c r="M1193" s="91"/>
      <c r="N1193" s="91"/>
      <c r="O1193" s="91"/>
      <c r="P1193" s="91"/>
      <c r="Q1193" s="91"/>
      <c r="R1193" s="42"/>
      <c r="S1193" s="98"/>
    </row>
    <row r="1194" spans="8:19" x14ac:dyDescent="0.3">
      <c r="H1194" s="43"/>
      <c r="I1194" s="43"/>
      <c r="J1194" s="43"/>
      <c r="K1194" s="43"/>
      <c r="L1194" s="91"/>
      <c r="M1194" s="91"/>
      <c r="N1194" s="91"/>
      <c r="O1194" s="91"/>
      <c r="P1194" s="91"/>
      <c r="Q1194" s="91"/>
      <c r="R1194" s="42"/>
      <c r="S1194" s="98"/>
    </row>
    <row r="1195" spans="8:19" x14ac:dyDescent="0.3">
      <c r="H1195" s="43"/>
      <c r="I1195" s="43"/>
      <c r="J1195" s="43"/>
      <c r="K1195" s="43"/>
      <c r="L1195" s="91"/>
      <c r="M1195" s="91"/>
      <c r="N1195" s="91"/>
      <c r="O1195" s="91"/>
      <c r="P1195" s="91"/>
      <c r="Q1195" s="91"/>
      <c r="R1195" s="42"/>
      <c r="S1195" s="98"/>
    </row>
    <row r="1196" spans="8:19" x14ac:dyDescent="0.3">
      <c r="H1196" s="43"/>
      <c r="I1196" s="43"/>
      <c r="J1196" s="43"/>
      <c r="K1196" s="43"/>
      <c r="L1196" s="91"/>
      <c r="M1196" s="91"/>
      <c r="N1196" s="91"/>
      <c r="O1196" s="91"/>
      <c r="P1196" s="91"/>
      <c r="Q1196" s="91"/>
      <c r="R1196" s="42"/>
      <c r="S1196" s="98"/>
    </row>
    <row r="1197" spans="8:19" x14ac:dyDescent="0.3">
      <c r="H1197" s="43"/>
      <c r="I1197" s="43"/>
      <c r="J1197" s="43"/>
      <c r="K1197" s="43"/>
      <c r="L1197" s="91"/>
      <c r="M1197" s="91"/>
      <c r="N1197" s="91"/>
      <c r="O1197" s="91"/>
      <c r="P1197" s="91"/>
      <c r="Q1197" s="91"/>
      <c r="R1197" s="42"/>
      <c r="S1197" s="98"/>
    </row>
    <row r="1198" spans="8:19" x14ac:dyDescent="0.3">
      <c r="H1198" s="43"/>
      <c r="I1198" s="43"/>
      <c r="J1198" s="43"/>
      <c r="K1198" s="43"/>
      <c r="L1198" s="91"/>
      <c r="M1198" s="91"/>
      <c r="N1198" s="91"/>
      <c r="O1198" s="91"/>
      <c r="P1198" s="91"/>
      <c r="Q1198" s="91"/>
      <c r="R1198" s="42"/>
      <c r="S1198" s="98"/>
    </row>
    <row r="1199" spans="8:19" x14ac:dyDescent="0.3">
      <c r="H1199" s="43"/>
      <c r="I1199" s="43"/>
      <c r="J1199" s="43"/>
      <c r="K1199" s="43"/>
      <c r="L1199" s="91"/>
      <c r="M1199" s="91"/>
      <c r="N1199" s="91"/>
      <c r="O1199" s="91"/>
      <c r="P1199" s="91"/>
      <c r="Q1199" s="91"/>
      <c r="R1199" s="42"/>
      <c r="S1199" s="98"/>
    </row>
    <row r="1200" spans="8:19" x14ac:dyDescent="0.3">
      <c r="H1200" s="43"/>
      <c r="I1200" s="43"/>
      <c r="J1200" s="43"/>
      <c r="K1200" s="43"/>
      <c r="L1200" s="91"/>
      <c r="M1200" s="91"/>
      <c r="N1200" s="91"/>
      <c r="O1200" s="91"/>
      <c r="P1200" s="91"/>
      <c r="Q1200" s="91"/>
      <c r="R1200" s="42"/>
      <c r="S1200" s="98"/>
    </row>
    <row r="1201" spans="8:19" x14ac:dyDescent="0.3">
      <c r="H1201" s="43"/>
      <c r="I1201" s="43"/>
      <c r="J1201" s="43"/>
      <c r="K1201" s="43"/>
      <c r="L1201" s="91"/>
      <c r="M1201" s="91"/>
      <c r="N1201" s="91"/>
      <c r="O1201" s="91"/>
      <c r="P1201" s="91"/>
      <c r="Q1201" s="91"/>
      <c r="R1201" s="42"/>
      <c r="S1201" s="98"/>
    </row>
    <row r="1202" spans="8:19" x14ac:dyDescent="0.3">
      <c r="H1202" s="43"/>
      <c r="I1202" s="43"/>
      <c r="J1202" s="43"/>
      <c r="K1202" s="43"/>
      <c r="L1202" s="91"/>
      <c r="M1202" s="91"/>
      <c r="N1202" s="91"/>
      <c r="O1202" s="91"/>
      <c r="P1202" s="91"/>
      <c r="Q1202" s="91"/>
      <c r="R1202" s="42"/>
      <c r="S1202" s="98"/>
    </row>
    <row r="1203" spans="8:19" x14ac:dyDescent="0.3">
      <c r="H1203" s="43"/>
      <c r="I1203" s="43"/>
      <c r="J1203" s="43"/>
      <c r="K1203" s="43"/>
      <c r="L1203" s="91"/>
      <c r="M1203" s="91"/>
      <c r="N1203" s="91"/>
      <c r="O1203" s="91"/>
      <c r="P1203" s="91"/>
      <c r="Q1203" s="91"/>
      <c r="R1203" s="42"/>
      <c r="S1203" s="98"/>
    </row>
    <row r="1204" spans="8:19" x14ac:dyDescent="0.3">
      <c r="H1204" s="43"/>
      <c r="I1204" s="43"/>
      <c r="J1204" s="43"/>
      <c r="K1204" s="43"/>
      <c r="L1204" s="91"/>
      <c r="M1204" s="91"/>
      <c r="N1204" s="91"/>
      <c r="O1204" s="91"/>
      <c r="P1204" s="91"/>
      <c r="Q1204" s="91"/>
      <c r="R1204" s="42"/>
      <c r="S1204" s="98"/>
    </row>
    <row r="1205" spans="8:19" x14ac:dyDescent="0.3">
      <c r="H1205" s="43"/>
      <c r="I1205" s="43"/>
      <c r="J1205" s="43"/>
      <c r="K1205" s="43"/>
      <c r="L1205" s="91"/>
      <c r="M1205" s="91"/>
      <c r="N1205" s="91"/>
      <c r="O1205" s="91"/>
      <c r="P1205" s="91"/>
      <c r="Q1205" s="91"/>
      <c r="R1205" s="42"/>
      <c r="S1205" s="98"/>
    </row>
    <row r="1206" spans="8:19" x14ac:dyDescent="0.3">
      <c r="H1206" s="43"/>
      <c r="I1206" s="43"/>
      <c r="J1206" s="43"/>
      <c r="K1206" s="43"/>
      <c r="L1206" s="91"/>
      <c r="M1206" s="91"/>
      <c r="N1206" s="91"/>
      <c r="O1206" s="91"/>
      <c r="P1206" s="91"/>
      <c r="Q1206" s="91"/>
      <c r="R1206" s="42"/>
      <c r="S1206" s="98"/>
    </row>
    <row r="1207" spans="8:19" x14ac:dyDescent="0.3">
      <c r="H1207" s="43"/>
      <c r="I1207" s="43"/>
      <c r="J1207" s="43"/>
      <c r="K1207" s="43"/>
      <c r="L1207" s="91"/>
      <c r="M1207" s="91"/>
      <c r="N1207" s="91"/>
      <c r="O1207" s="91"/>
      <c r="P1207" s="91"/>
      <c r="Q1207" s="91"/>
      <c r="R1207" s="42"/>
      <c r="S1207" s="98"/>
    </row>
    <row r="1208" spans="8:19" x14ac:dyDescent="0.3">
      <c r="H1208" s="43"/>
      <c r="I1208" s="43"/>
      <c r="J1208" s="43"/>
      <c r="K1208" s="43"/>
      <c r="L1208" s="91"/>
      <c r="M1208" s="91"/>
      <c r="N1208" s="91"/>
      <c r="O1208" s="91"/>
      <c r="P1208" s="91"/>
      <c r="Q1208" s="91"/>
      <c r="R1208" s="42"/>
      <c r="S1208" s="98"/>
    </row>
    <row r="1209" spans="8:19" x14ac:dyDescent="0.3">
      <c r="H1209" s="43"/>
      <c r="I1209" s="43"/>
      <c r="J1209" s="43"/>
      <c r="K1209" s="43"/>
      <c r="L1209" s="91"/>
      <c r="M1209" s="91"/>
      <c r="N1209" s="91"/>
      <c r="O1209" s="91"/>
      <c r="P1209" s="91"/>
      <c r="Q1209" s="91"/>
      <c r="R1209" s="42"/>
      <c r="S1209" s="98"/>
    </row>
    <row r="1210" spans="8:19" x14ac:dyDescent="0.3">
      <c r="H1210" s="43"/>
      <c r="I1210" s="43"/>
      <c r="J1210" s="43"/>
      <c r="K1210" s="43"/>
      <c r="L1210" s="91"/>
      <c r="M1210" s="91"/>
      <c r="N1210" s="91"/>
      <c r="O1210" s="91"/>
      <c r="P1210" s="91"/>
      <c r="Q1210" s="91"/>
      <c r="R1210" s="42"/>
      <c r="S1210" s="98"/>
    </row>
    <row r="1211" spans="8:19" x14ac:dyDescent="0.3">
      <c r="H1211" s="43"/>
      <c r="I1211" s="43"/>
      <c r="J1211" s="43"/>
      <c r="K1211" s="43"/>
      <c r="L1211" s="91"/>
      <c r="M1211" s="91"/>
      <c r="N1211" s="91"/>
      <c r="O1211" s="91"/>
      <c r="P1211" s="91"/>
      <c r="Q1211" s="91"/>
      <c r="R1211" s="42"/>
      <c r="S1211" s="98"/>
    </row>
    <row r="1212" spans="8:19" x14ac:dyDescent="0.3">
      <c r="H1212" s="43"/>
      <c r="I1212" s="43"/>
      <c r="J1212" s="43"/>
      <c r="K1212" s="43"/>
      <c r="L1212" s="91"/>
      <c r="M1212" s="91"/>
      <c r="N1212" s="91"/>
      <c r="O1212" s="91"/>
      <c r="P1212" s="91"/>
      <c r="Q1212" s="91"/>
      <c r="R1212" s="42"/>
      <c r="S1212" s="98"/>
    </row>
    <row r="1213" spans="8:19" x14ac:dyDescent="0.3">
      <c r="H1213" s="43"/>
      <c r="I1213" s="43"/>
      <c r="J1213" s="43"/>
      <c r="K1213" s="43"/>
      <c r="L1213" s="91"/>
      <c r="M1213" s="91"/>
      <c r="N1213" s="91"/>
      <c r="O1213" s="91"/>
      <c r="P1213" s="91"/>
      <c r="Q1213" s="91"/>
      <c r="R1213" s="42"/>
      <c r="S1213" s="98"/>
    </row>
    <row r="1214" spans="8:19" x14ac:dyDescent="0.3">
      <c r="H1214" s="43"/>
      <c r="I1214" s="43"/>
      <c r="J1214" s="43"/>
      <c r="K1214" s="43"/>
      <c r="L1214" s="91"/>
      <c r="M1214" s="91"/>
      <c r="N1214" s="91"/>
      <c r="O1214" s="91"/>
      <c r="P1214" s="91"/>
      <c r="Q1214" s="91"/>
      <c r="R1214" s="42"/>
      <c r="S1214" s="98"/>
    </row>
    <row r="1215" spans="8:19" x14ac:dyDescent="0.3">
      <c r="H1215" s="43"/>
      <c r="I1215" s="43"/>
      <c r="J1215" s="43"/>
      <c r="K1215" s="43"/>
      <c r="L1215" s="91"/>
      <c r="M1215" s="91"/>
      <c r="N1215" s="91"/>
      <c r="O1215" s="91"/>
      <c r="P1215" s="91"/>
      <c r="Q1215" s="91"/>
      <c r="R1215" s="42"/>
      <c r="S1215" s="98"/>
    </row>
    <row r="1216" spans="8:19" x14ac:dyDescent="0.3">
      <c r="H1216" s="43"/>
      <c r="I1216" s="43"/>
      <c r="J1216" s="43"/>
      <c r="K1216" s="43"/>
      <c r="L1216" s="91"/>
      <c r="M1216" s="91"/>
      <c r="N1216" s="91"/>
      <c r="O1216" s="91"/>
      <c r="P1216" s="91"/>
      <c r="Q1216" s="91"/>
      <c r="R1216" s="42"/>
      <c r="S1216" s="98"/>
    </row>
    <row r="1217" spans="8:19" x14ac:dyDescent="0.3">
      <c r="H1217" s="43"/>
      <c r="I1217" s="43"/>
      <c r="J1217" s="43"/>
      <c r="K1217" s="43"/>
      <c r="L1217" s="91"/>
      <c r="M1217" s="91"/>
      <c r="N1217" s="91"/>
      <c r="O1217" s="91"/>
      <c r="P1217" s="91"/>
      <c r="Q1217" s="91"/>
      <c r="R1217" s="42"/>
      <c r="S1217" s="98"/>
    </row>
    <row r="1218" spans="8:19" x14ac:dyDescent="0.3">
      <c r="H1218" s="43"/>
      <c r="I1218" s="43"/>
      <c r="J1218" s="43"/>
      <c r="K1218" s="43"/>
      <c r="L1218" s="91"/>
      <c r="M1218" s="91"/>
      <c r="N1218" s="91"/>
      <c r="O1218" s="91"/>
      <c r="P1218" s="91"/>
      <c r="Q1218" s="91"/>
      <c r="R1218" s="42"/>
      <c r="S1218" s="98"/>
    </row>
    <row r="1219" spans="8:19" x14ac:dyDescent="0.3">
      <c r="H1219" s="43"/>
      <c r="I1219" s="43"/>
      <c r="J1219" s="43"/>
      <c r="K1219" s="43"/>
      <c r="L1219" s="91"/>
      <c r="M1219" s="91"/>
      <c r="N1219" s="91"/>
      <c r="O1219" s="91"/>
      <c r="P1219" s="91"/>
      <c r="Q1219" s="91"/>
      <c r="R1219" s="42"/>
      <c r="S1219" s="98"/>
    </row>
    <row r="1220" spans="8:19" x14ac:dyDescent="0.3">
      <c r="H1220" s="43"/>
      <c r="I1220" s="43"/>
      <c r="J1220" s="43"/>
      <c r="K1220" s="43"/>
      <c r="L1220" s="91"/>
      <c r="M1220" s="91"/>
      <c r="N1220" s="91"/>
      <c r="O1220" s="91"/>
      <c r="P1220" s="91"/>
      <c r="Q1220" s="91"/>
      <c r="R1220" s="42"/>
      <c r="S1220" s="98"/>
    </row>
    <row r="1221" spans="8:19" x14ac:dyDescent="0.3">
      <c r="H1221" s="43"/>
      <c r="I1221" s="43"/>
      <c r="J1221" s="43"/>
      <c r="K1221" s="43"/>
      <c r="L1221" s="91"/>
      <c r="M1221" s="91"/>
      <c r="N1221" s="91"/>
      <c r="O1221" s="91"/>
      <c r="P1221" s="91"/>
      <c r="Q1221" s="91"/>
      <c r="R1221" s="42"/>
      <c r="S1221" s="98"/>
    </row>
    <row r="1222" spans="8:19" x14ac:dyDescent="0.3">
      <c r="H1222" s="43"/>
      <c r="I1222" s="43"/>
      <c r="J1222" s="43"/>
      <c r="K1222" s="43"/>
      <c r="L1222" s="91"/>
      <c r="M1222" s="91"/>
      <c r="N1222" s="91"/>
      <c r="O1222" s="91"/>
      <c r="P1222" s="91"/>
      <c r="Q1222" s="91"/>
      <c r="R1222" s="42"/>
      <c r="S1222" s="98"/>
    </row>
    <row r="1223" spans="8:19" x14ac:dyDescent="0.3">
      <c r="H1223" s="43"/>
      <c r="I1223" s="43"/>
      <c r="J1223" s="43"/>
      <c r="K1223" s="43"/>
      <c r="L1223" s="91"/>
      <c r="M1223" s="91"/>
      <c r="N1223" s="91"/>
      <c r="O1223" s="91"/>
      <c r="P1223" s="91"/>
      <c r="Q1223" s="91"/>
      <c r="R1223" s="42"/>
      <c r="S1223" s="98"/>
    </row>
    <row r="1224" spans="8:19" x14ac:dyDescent="0.3">
      <c r="H1224" s="43"/>
      <c r="I1224" s="43"/>
      <c r="J1224" s="43"/>
      <c r="K1224" s="43"/>
      <c r="L1224" s="91"/>
      <c r="M1224" s="91"/>
      <c r="N1224" s="91"/>
      <c r="O1224" s="91"/>
      <c r="P1224" s="91"/>
      <c r="Q1224" s="91"/>
      <c r="R1224" s="42"/>
      <c r="S1224" s="98"/>
    </row>
    <row r="1225" spans="8:19" x14ac:dyDescent="0.3">
      <c r="H1225" s="43"/>
      <c r="I1225" s="43"/>
      <c r="J1225" s="43"/>
      <c r="K1225" s="43"/>
      <c r="L1225" s="91"/>
      <c r="M1225" s="91"/>
      <c r="N1225" s="91"/>
      <c r="O1225" s="91"/>
      <c r="P1225" s="91"/>
      <c r="Q1225" s="91"/>
      <c r="R1225" s="42"/>
      <c r="S1225" s="98"/>
    </row>
    <row r="1226" spans="8:19" x14ac:dyDescent="0.3">
      <c r="H1226" s="43"/>
      <c r="I1226" s="43"/>
      <c r="J1226" s="43"/>
      <c r="K1226" s="43"/>
      <c r="L1226" s="91"/>
      <c r="M1226" s="91"/>
      <c r="N1226" s="91"/>
      <c r="O1226" s="91"/>
      <c r="P1226" s="91"/>
      <c r="Q1226" s="91"/>
      <c r="R1226" s="42"/>
      <c r="S1226" s="98"/>
    </row>
    <row r="1227" spans="8:19" x14ac:dyDescent="0.3">
      <c r="H1227" s="43"/>
      <c r="I1227" s="43"/>
      <c r="J1227" s="43"/>
      <c r="K1227" s="43"/>
      <c r="L1227" s="91"/>
      <c r="M1227" s="91"/>
      <c r="N1227" s="91"/>
      <c r="O1227" s="91"/>
      <c r="P1227" s="91"/>
      <c r="Q1227" s="91"/>
      <c r="R1227" s="42"/>
      <c r="S1227" s="98"/>
    </row>
    <row r="1228" spans="8:19" x14ac:dyDescent="0.3">
      <c r="H1228" s="43"/>
      <c r="I1228" s="43"/>
      <c r="J1228" s="43"/>
      <c r="K1228" s="43"/>
      <c r="L1228" s="91"/>
      <c r="M1228" s="91"/>
      <c r="N1228" s="91"/>
      <c r="O1228" s="91"/>
      <c r="P1228" s="91"/>
      <c r="Q1228" s="91"/>
      <c r="R1228" s="42"/>
      <c r="S1228" s="98"/>
    </row>
    <row r="1229" spans="8:19" x14ac:dyDescent="0.3">
      <c r="H1229" s="43"/>
      <c r="I1229" s="43"/>
      <c r="J1229" s="43"/>
      <c r="K1229" s="43"/>
      <c r="L1229" s="91"/>
      <c r="M1229" s="91"/>
      <c r="N1229" s="91"/>
      <c r="O1229" s="91"/>
      <c r="P1229" s="91"/>
      <c r="Q1229" s="91"/>
      <c r="R1229" s="42"/>
      <c r="S1229" s="98"/>
    </row>
    <row r="1230" spans="8:19" x14ac:dyDescent="0.3">
      <c r="H1230" s="43"/>
      <c r="I1230" s="43"/>
      <c r="J1230" s="43"/>
      <c r="K1230" s="43"/>
      <c r="L1230" s="91"/>
      <c r="M1230" s="91"/>
      <c r="N1230" s="91"/>
      <c r="O1230" s="91"/>
      <c r="P1230" s="91"/>
      <c r="Q1230" s="91"/>
      <c r="R1230" s="42"/>
      <c r="S1230" s="98"/>
    </row>
    <row r="1231" spans="8:19" x14ac:dyDescent="0.3">
      <c r="H1231" s="43"/>
      <c r="I1231" s="43"/>
      <c r="J1231" s="43"/>
      <c r="K1231" s="43"/>
      <c r="L1231" s="91"/>
      <c r="M1231" s="91"/>
      <c r="N1231" s="91"/>
      <c r="O1231" s="91"/>
      <c r="P1231" s="91"/>
      <c r="Q1231" s="91"/>
      <c r="R1231" s="42"/>
      <c r="S1231" s="98"/>
    </row>
    <row r="1232" spans="8:19" x14ac:dyDescent="0.3">
      <c r="H1232" s="43"/>
      <c r="I1232" s="43"/>
      <c r="J1232" s="43"/>
      <c r="K1232" s="43"/>
      <c r="L1232" s="91"/>
      <c r="M1232" s="91"/>
      <c r="N1232" s="91"/>
      <c r="O1232" s="91"/>
      <c r="P1232" s="91"/>
      <c r="Q1232" s="91"/>
      <c r="R1232" s="42"/>
      <c r="S1232" s="98"/>
    </row>
    <row r="1233" spans="8:19" x14ac:dyDescent="0.3">
      <c r="H1233" s="43"/>
      <c r="I1233" s="43"/>
      <c r="J1233" s="43"/>
      <c r="K1233" s="43"/>
      <c r="L1233" s="91"/>
      <c r="M1233" s="91"/>
      <c r="N1233" s="91"/>
      <c r="O1233" s="91"/>
      <c r="P1233" s="91"/>
      <c r="Q1233" s="91"/>
      <c r="R1233" s="42"/>
      <c r="S1233" s="98"/>
    </row>
    <row r="1234" spans="8:19" x14ac:dyDescent="0.3">
      <c r="H1234" s="43"/>
      <c r="I1234" s="43"/>
      <c r="J1234" s="43"/>
      <c r="K1234" s="43"/>
      <c r="L1234" s="91"/>
      <c r="M1234" s="91"/>
      <c r="N1234" s="91"/>
      <c r="O1234" s="91"/>
      <c r="P1234" s="91"/>
      <c r="Q1234" s="91"/>
      <c r="R1234" s="42"/>
      <c r="S1234" s="98"/>
    </row>
    <row r="1235" spans="8:19" x14ac:dyDescent="0.3">
      <c r="H1235" s="43"/>
      <c r="I1235" s="43"/>
      <c r="J1235" s="43"/>
      <c r="K1235" s="43"/>
      <c r="L1235" s="91"/>
      <c r="M1235" s="91"/>
      <c r="N1235" s="91"/>
      <c r="O1235" s="91"/>
      <c r="P1235" s="91"/>
      <c r="Q1235" s="91"/>
      <c r="R1235" s="42"/>
      <c r="S1235" s="98"/>
    </row>
    <row r="1236" spans="8:19" x14ac:dyDescent="0.3">
      <c r="H1236" s="43"/>
      <c r="I1236" s="43"/>
      <c r="J1236" s="43"/>
      <c r="K1236" s="43"/>
      <c r="L1236" s="91"/>
      <c r="M1236" s="91"/>
      <c r="N1236" s="91"/>
      <c r="O1236" s="91"/>
      <c r="P1236" s="91"/>
      <c r="Q1236" s="91"/>
      <c r="R1236" s="42"/>
      <c r="S1236" s="98"/>
    </row>
    <row r="1237" spans="8:19" x14ac:dyDescent="0.3">
      <c r="H1237" s="43"/>
      <c r="I1237" s="43"/>
      <c r="J1237" s="43"/>
      <c r="K1237" s="43"/>
      <c r="L1237" s="91"/>
      <c r="M1237" s="91"/>
      <c r="N1237" s="91"/>
      <c r="O1237" s="91"/>
      <c r="P1237" s="91"/>
      <c r="Q1237" s="91"/>
      <c r="R1237" s="42"/>
      <c r="S1237" s="98"/>
    </row>
    <row r="1238" spans="8:19" x14ac:dyDescent="0.3">
      <c r="H1238" s="43"/>
      <c r="I1238" s="43"/>
      <c r="J1238" s="43"/>
      <c r="K1238" s="43"/>
      <c r="L1238" s="91"/>
      <c r="M1238" s="91"/>
      <c r="N1238" s="91"/>
      <c r="O1238" s="91"/>
      <c r="P1238" s="91"/>
      <c r="Q1238" s="91"/>
      <c r="R1238" s="42"/>
      <c r="S1238" s="98"/>
    </row>
    <row r="1239" spans="8:19" x14ac:dyDescent="0.3">
      <c r="H1239" s="43"/>
      <c r="I1239" s="43"/>
      <c r="J1239" s="43"/>
      <c r="K1239" s="43"/>
      <c r="L1239" s="91"/>
      <c r="M1239" s="91"/>
      <c r="N1239" s="91"/>
      <c r="O1239" s="91"/>
      <c r="P1239" s="91"/>
      <c r="Q1239" s="91"/>
      <c r="R1239" s="42"/>
      <c r="S1239" s="98"/>
    </row>
    <row r="1240" spans="8:19" x14ac:dyDescent="0.3">
      <c r="H1240" s="43"/>
      <c r="I1240" s="43"/>
      <c r="J1240" s="43"/>
      <c r="K1240" s="43"/>
      <c r="L1240" s="91"/>
      <c r="M1240" s="91"/>
      <c r="N1240" s="91"/>
      <c r="O1240" s="91"/>
      <c r="P1240" s="91"/>
      <c r="Q1240" s="91"/>
      <c r="R1240" s="42"/>
      <c r="S1240" s="98"/>
    </row>
    <row r="1241" spans="8:19" x14ac:dyDescent="0.3">
      <c r="H1241" s="43"/>
      <c r="I1241" s="43"/>
      <c r="J1241" s="43"/>
      <c r="K1241" s="43"/>
      <c r="L1241" s="91"/>
      <c r="M1241" s="91"/>
      <c r="N1241" s="91"/>
      <c r="O1241" s="91"/>
      <c r="P1241" s="91"/>
      <c r="Q1241" s="91"/>
      <c r="R1241" s="42"/>
      <c r="S1241" s="98"/>
    </row>
    <row r="1242" spans="8:19" x14ac:dyDescent="0.3">
      <c r="H1242" s="43"/>
      <c r="I1242" s="43"/>
      <c r="J1242" s="43"/>
      <c r="K1242" s="43"/>
      <c r="L1242" s="91"/>
      <c r="M1242" s="91"/>
      <c r="N1242" s="91"/>
      <c r="O1242" s="91"/>
      <c r="P1242" s="91"/>
      <c r="Q1242" s="91"/>
      <c r="R1242" s="42"/>
      <c r="S1242" s="98"/>
    </row>
    <row r="1243" spans="8:19" x14ac:dyDescent="0.3">
      <c r="H1243" s="43"/>
      <c r="I1243" s="43"/>
      <c r="J1243" s="43"/>
      <c r="K1243" s="43"/>
      <c r="L1243" s="91"/>
      <c r="M1243" s="91"/>
      <c r="N1243" s="91"/>
      <c r="O1243" s="91"/>
      <c r="P1243" s="91"/>
      <c r="Q1243" s="91"/>
      <c r="R1243" s="42"/>
      <c r="S1243" s="98"/>
    </row>
    <row r="1244" spans="8:19" x14ac:dyDescent="0.3">
      <c r="H1244" s="43"/>
      <c r="I1244" s="43"/>
      <c r="J1244" s="43"/>
      <c r="K1244" s="43"/>
      <c r="L1244" s="91"/>
      <c r="M1244" s="91"/>
      <c r="N1244" s="91"/>
      <c r="O1244" s="91"/>
      <c r="P1244" s="91"/>
      <c r="Q1244" s="91"/>
      <c r="R1244" s="42"/>
      <c r="S1244" s="98"/>
    </row>
    <row r="1245" spans="8:19" x14ac:dyDescent="0.3">
      <c r="H1245" s="43"/>
      <c r="I1245" s="43"/>
      <c r="J1245" s="43"/>
      <c r="K1245" s="43"/>
      <c r="L1245" s="91"/>
      <c r="M1245" s="91"/>
      <c r="N1245" s="91"/>
      <c r="O1245" s="91"/>
      <c r="P1245" s="91"/>
      <c r="Q1245" s="91"/>
      <c r="R1245" s="42"/>
      <c r="S1245" s="98"/>
    </row>
    <row r="1246" spans="8:19" x14ac:dyDescent="0.3">
      <c r="H1246" s="43"/>
      <c r="I1246" s="43"/>
      <c r="J1246" s="43"/>
      <c r="K1246" s="43"/>
      <c r="L1246" s="91"/>
      <c r="M1246" s="91"/>
      <c r="N1246" s="91"/>
      <c r="O1246" s="91"/>
      <c r="P1246" s="91"/>
      <c r="Q1246" s="91"/>
      <c r="R1246" s="42"/>
      <c r="S1246" s="98"/>
    </row>
    <row r="1247" spans="8:19" x14ac:dyDescent="0.3">
      <c r="H1247" s="43"/>
      <c r="I1247" s="43"/>
      <c r="J1247" s="43"/>
      <c r="K1247" s="43"/>
      <c r="L1247" s="91"/>
      <c r="M1247" s="91"/>
      <c r="N1247" s="91"/>
      <c r="O1247" s="91"/>
      <c r="P1247" s="91"/>
      <c r="Q1247" s="91"/>
      <c r="R1247" s="42"/>
      <c r="S1247" s="98"/>
    </row>
    <row r="1248" spans="8:19" x14ac:dyDescent="0.3">
      <c r="H1248" s="43"/>
      <c r="I1248" s="43"/>
      <c r="J1248" s="43"/>
      <c r="K1248" s="43"/>
      <c r="L1248" s="91"/>
      <c r="M1248" s="91"/>
      <c r="N1248" s="91"/>
      <c r="O1248" s="91"/>
      <c r="P1248" s="91"/>
      <c r="Q1248" s="91"/>
      <c r="R1248" s="42"/>
      <c r="S1248" s="98"/>
    </row>
    <row r="1249" spans="8:19" x14ac:dyDescent="0.3">
      <c r="H1249" s="43"/>
      <c r="I1249" s="43"/>
      <c r="J1249" s="43"/>
      <c r="K1249" s="43"/>
      <c r="L1249" s="91"/>
      <c r="M1249" s="91"/>
      <c r="N1249" s="91"/>
      <c r="O1249" s="91"/>
      <c r="P1249" s="91"/>
      <c r="Q1249" s="91"/>
      <c r="R1249" s="42"/>
      <c r="S1249" s="98"/>
    </row>
    <row r="1250" spans="8:19" x14ac:dyDescent="0.3">
      <c r="H1250" s="43"/>
      <c r="I1250" s="43"/>
      <c r="J1250" s="43"/>
      <c r="K1250" s="43"/>
      <c r="L1250" s="91"/>
      <c r="M1250" s="91"/>
      <c r="N1250" s="91"/>
      <c r="O1250" s="91"/>
      <c r="P1250" s="91"/>
      <c r="Q1250" s="91"/>
      <c r="R1250" s="42"/>
      <c r="S1250" s="98"/>
    </row>
    <row r="1251" spans="8:19" x14ac:dyDescent="0.3">
      <c r="H1251" s="43"/>
      <c r="I1251" s="43"/>
      <c r="J1251" s="43"/>
      <c r="K1251" s="43"/>
      <c r="L1251" s="91"/>
      <c r="M1251" s="91"/>
      <c r="N1251" s="91"/>
      <c r="O1251" s="91"/>
      <c r="P1251" s="91"/>
      <c r="Q1251" s="91"/>
      <c r="R1251" s="42"/>
      <c r="S1251" s="98"/>
    </row>
    <row r="1252" spans="8:19" x14ac:dyDescent="0.3">
      <c r="H1252" s="43"/>
      <c r="I1252" s="43"/>
      <c r="J1252" s="43"/>
      <c r="K1252" s="43"/>
      <c r="L1252" s="91"/>
      <c r="M1252" s="91"/>
      <c r="N1252" s="91"/>
      <c r="O1252" s="91"/>
      <c r="P1252" s="91"/>
      <c r="Q1252" s="91"/>
      <c r="R1252" s="42"/>
      <c r="S1252" s="98"/>
    </row>
    <row r="1253" spans="8:19" x14ac:dyDescent="0.3">
      <c r="H1253" s="43"/>
      <c r="I1253" s="43"/>
      <c r="J1253" s="43"/>
      <c r="K1253" s="43"/>
      <c r="L1253" s="91"/>
      <c r="M1253" s="91"/>
      <c r="N1253" s="91"/>
      <c r="O1253" s="91"/>
      <c r="P1253" s="91"/>
      <c r="Q1253" s="91"/>
      <c r="R1253" s="42"/>
      <c r="S1253" s="98"/>
    </row>
    <row r="1254" spans="8:19" x14ac:dyDescent="0.3">
      <c r="H1254" s="43"/>
      <c r="I1254" s="43"/>
      <c r="J1254" s="43"/>
      <c r="K1254" s="43"/>
      <c r="L1254" s="91"/>
      <c r="M1254" s="91"/>
      <c r="N1254" s="91"/>
      <c r="O1254" s="91"/>
      <c r="P1254" s="91"/>
      <c r="Q1254" s="91"/>
      <c r="R1254" s="42"/>
      <c r="S1254" s="98"/>
    </row>
    <row r="1255" spans="8:19" x14ac:dyDescent="0.3">
      <c r="H1255" s="43"/>
      <c r="I1255" s="43"/>
      <c r="J1255" s="43"/>
      <c r="K1255" s="43"/>
      <c r="L1255" s="91"/>
      <c r="M1255" s="91"/>
      <c r="N1255" s="91"/>
      <c r="O1255" s="91"/>
      <c r="P1255" s="91"/>
      <c r="Q1255" s="91"/>
      <c r="R1255" s="42"/>
      <c r="S1255" s="98"/>
    </row>
    <row r="1256" spans="8:19" x14ac:dyDescent="0.3">
      <c r="H1256" s="43"/>
      <c r="I1256" s="43"/>
      <c r="J1256" s="43"/>
      <c r="K1256" s="43"/>
      <c r="L1256" s="91"/>
      <c r="M1256" s="91"/>
      <c r="N1256" s="91"/>
      <c r="O1256" s="91"/>
      <c r="P1256" s="91"/>
      <c r="Q1256" s="91"/>
      <c r="R1256" s="42"/>
      <c r="S1256" s="98"/>
    </row>
    <row r="1257" spans="8:19" x14ac:dyDescent="0.3">
      <c r="H1257" s="43"/>
      <c r="I1257" s="43"/>
      <c r="J1257" s="43"/>
      <c r="K1257" s="43"/>
      <c r="L1257" s="91"/>
      <c r="M1257" s="91"/>
      <c r="N1257" s="91"/>
      <c r="O1257" s="91"/>
      <c r="P1257" s="91"/>
      <c r="Q1257" s="91"/>
      <c r="R1257" s="42"/>
      <c r="S1257" s="98"/>
    </row>
    <row r="1258" spans="8:19" x14ac:dyDescent="0.3">
      <c r="H1258" s="43"/>
      <c r="I1258" s="43"/>
      <c r="J1258" s="43"/>
      <c r="K1258" s="43"/>
      <c r="L1258" s="91"/>
      <c r="M1258" s="91"/>
      <c r="N1258" s="91"/>
      <c r="O1258" s="91"/>
      <c r="P1258" s="91"/>
      <c r="Q1258" s="91"/>
      <c r="R1258" s="42"/>
      <c r="S1258" s="98"/>
    </row>
    <row r="1259" spans="8:19" x14ac:dyDescent="0.3">
      <c r="H1259" s="43"/>
      <c r="I1259" s="43"/>
      <c r="J1259" s="43"/>
      <c r="K1259" s="43"/>
      <c r="L1259" s="91"/>
      <c r="M1259" s="91"/>
      <c r="N1259" s="91"/>
      <c r="O1259" s="91"/>
      <c r="P1259" s="91"/>
      <c r="Q1259" s="91"/>
      <c r="R1259" s="42"/>
      <c r="S1259" s="98"/>
    </row>
    <row r="1260" spans="8:19" x14ac:dyDescent="0.3">
      <c r="H1260" s="43"/>
      <c r="I1260" s="43"/>
      <c r="J1260" s="43"/>
      <c r="K1260" s="43"/>
      <c r="L1260" s="91"/>
      <c r="M1260" s="91"/>
      <c r="N1260" s="91"/>
      <c r="O1260" s="91"/>
      <c r="P1260" s="91"/>
      <c r="Q1260" s="91"/>
      <c r="R1260" s="42"/>
      <c r="S1260" s="98"/>
    </row>
    <row r="1261" spans="8:19" x14ac:dyDescent="0.3">
      <c r="H1261" s="43"/>
      <c r="I1261" s="43"/>
      <c r="J1261" s="43"/>
      <c r="K1261" s="43"/>
      <c r="L1261" s="91"/>
      <c r="M1261" s="91"/>
      <c r="N1261" s="91"/>
      <c r="O1261" s="91"/>
      <c r="P1261" s="91"/>
      <c r="Q1261" s="91"/>
      <c r="R1261" s="42"/>
      <c r="S1261" s="98"/>
    </row>
    <row r="1262" spans="8:19" x14ac:dyDescent="0.3">
      <c r="H1262" s="43"/>
      <c r="I1262" s="43"/>
      <c r="J1262" s="43"/>
      <c r="K1262" s="43"/>
      <c r="L1262" s="91"/>
      <c r="M1262" s="91"/>
      <c r="N1262" s="91"/>
      <c r="O1262" s="91"/>
      <c r="P1262" s="91"/>
      <c r="Q1262" s="91"/>
      <c r="R1262" s="42"/>
      <c r="S1262" s="98"/>
    </row>
    <row r="1263" spans="8:19" x14ac:dyDescent="0.3">
      <c r="H1263" s="43"/>
      <c r="I1263" s="43"/>
      <c r="J1263" s="43"/>
      <c r="K1263" s="43"/>
      <c r="L1263" s="91"/>
      <c r="M1263" s="91"/>
      <c r="N1263" s="91"/>
      <c r="O1263" s="91"/>
      <c r="P1263" s="91"/>
      <c r="Q1263" s="91"/>
      <c r="R1263" s="42"/>
      <c r="S1263" s="98"/>
    </row>
    <row r="1264" spans="8:19" x14ac:dyDescent="0.3">
      <c r="H1264" s="43"/>
      <c r="I1264" s="43"/>
      <c r="J1264" s="43"/>
      <c r="K1264" s="43"/>
      <c r="L1264" s="91"/>
      <c r="M1264" s="91"/>
      <c r="N1264" s="91"/>
      <c r="O1264" s="91"/>
      <c r="P1264" s="91"/>
      <c r="Q1264" s="91"/>
      <c r="R1264" s="42"/>
      <c r="S1264" s="98"/>
    </row>
    <row r="1265" spans="8:19" x14ac:dyDescent="0.3">
      <c r="H1265" s="43"/>
      <c r="I1265" s="43"/>
      <c r="J1265" s="43"/>
      <c r="K1265" s="43"/>
      <c r="L1265" s="91"/>
      <c r="M1265" s="91"/>
      <c r="N1265" s="91"/>
      <c r="O1265" s="91"/>
      <c r="P1265" s="91"/>
      <c r="Q1265" s="91"/>
      <c r="R1265" s="42"/>
      <c r="S1265" s="98"/>
    </row>
    <row r="1266" spans="8:19" x14ac:dyDescent="0.3">
      <c r="H1266" s="43"/>
      <c r="I1266" s="43"/>
      <c r="J1266" s="43"/>
      <c r="K1266" s="43"/>
      <c r="L1266" s="91"/>
      <c r="M1266" s="91"/>
      <c r="N1266" s="91"/>
      <c r="O1266" s="91"/>
      <c r="P1266" s="91"/>
      <c r="Q1266" s="91"/>
      <c r="R1266" s="42"/>
      <c r="S1266" s="98"/>
    </row>
    <row r="1267" spans="8:19" x14ac:dyDescent="0.3">
      <c r="H1267" s="43"/>
      <c r="I1267" s="43"/>
      <c r="J1267" s="43"/>
      <c r="K1267" s="43"/>
      <c r="L1267" s="91"/>
      <c r="M1267" s="91"/>
      <c r="N1267" s="91"/>
      <c r="O1267" s="91"/>
      <c r="P1267" s="91"/>
      <c r="Q1267" s="91"/>
      <c r="R1267" s="42"/>
      <c r="S1267" s="98"/>
    </row>
    <row r="1268" spans="8:19" x14ac:dyDescent="0.3">
      <c r="H1268" s="43"/>
      <c r="I1268" s="43"/>
      <c r="J1268" s="43"/>
      <c r="K1268" s="43"/>
      <c r="L1268" s="91"/>
      <c r="M1268" s="91"/>
      <c r="N1268" s="91"/>
      <c r="O1268" s="91"/>
      <c r="P1268" s="91"/>
      <c r="Q1268" s="91"/>
      <c r="R1268" s="42"/>
      <c r="S1268" s="98"/>
    </row>
    <row r="1269" spans="8:19" x14ac:dyDescent="0.3">
      <c r="H1269" s="43"/>
      <c r="I1269" s="43"/>
      <c r="J1269" s="43"/>
      <c r="K1269" s="43"/>
      <c r="L1269" s="91"/>
      <c r="M1269" s="91"/>
      <c r="N1269" s="91"/>
      <c r="O1269" s="91"/>
      <c r="P1269" s="91"/>
      <c r="Q1269" s="91"/>
      <c r="R1269" s="42"/>
      <c r="S1269" s="98"/>
    </row>
    <row r="1270" spans="8:19" x14ac:dyDescent="0.3">
      <c r="H1270" s="43"/>
      <c r="I1270" s="43"/>
      <c r="J1270" s="43"/>
      <c r="K1270" s="43"/>
      <c r="L1270" s="91"/>
      <c r="M1270" s="91"/>
      <c r="N1270" s="91"/>
      <c r="O1270" s="91"/>
      <c r="P1270" s="91"/>
      <c r="Q1270" s="91"/>
      <c r="R1270" s="42"/>
      <c r="S1270" s="98"/>
    </row>
    <row r="1271" spans="8:19" x14ac:dyDescent="0.3">
      <c r="H1271" s="43"/>
      <c r="I1271" s="43"/>
      <c r="J1271" s="43"/>
      <c r="K1271" s="43"/>
      <c r="L1271" s="91"/>
      <c r="M1271" s="91"/>
      <c r="N1271" s="91"/>
      <c r="O1271" s="91"/>
      <c r="P1271" s="91"/>
      <c r="Q1271" s="91"/>
      <c r="R1271" s="42"/>
      <c r="S1271" s="98"/>
    </row>
    <row r="1272" spans="8:19" x14ac:dyDescent="0.3">
      <c r="H1272" s="43"/>
      <c r="I1272" s="43"/>
      <c r="J1272" s="43"/>
      <c r="K1272" s="43"/>
      <c r="L1272" s="91"/>
      <c r="M1272" s="91"/>
      <c r="N1272" s="91"/>
      <c r="O1272" s="91"/>
      <c r="P1272" s="91"/>
      <c r="Q1272" s="91"/>
      <c r="R1272" s="42"/>
      <c r="S1272" s="98"/>
    </row>
    <row r="1273" spans="8:19" x14ac:dyDescent="0.3">
      <c r="H1273" s="43"/>
      <c r="I1273" s="43"/>
      <c r="J1273" s="43"/>
      <c r="K1273" s="43"/>
      <c r="L1273" s="91"/>
      <c r="M1273" s="91"/>
      <c r="N1273" s="91"/>
      <c r="O1273" s="91"/>
      <c r="P1273" s="91"/>
      <c r="Q1273" s="91"/>
      <c r="R1273" s="42"/>
      <c r="S1273" s="98"/>
    </row>
    <row r="1274" spans="8:19" x14ac:dyDescent="0.3">
      <c r="H1274" s="43"/>
      <c r="I1274" s="43"/>
      <c r="J1274" s="43"/>
      <c r="K1274" s="43"/>
      <c r="L1274" s="91"/>
      <c r="M1274" s="91"/>
      <c r="N1274" s="91"/>
      <c r="O1274" s="91"/>
      <c r="P1274" s="91"/>
      <c r="Q1274" s="91"/>
      <c r="R1274" s="42"/>
      <c r="S1274" s="98"/>
    </row>
    <row r="1275" spans="8:19" x14ac:dyDescent="0.3">
      <c r="H1275" s="43"/>
      <c r="I1275" s="43"/>
      <c r="J1275" s="43"/>
      <c r="K1275" s="43"/>
      <c r="L1275" s="91"/>
      <c r="M1275" s="91"/>
      <c r="N1275" s="91"/>
      <c r="O1275" s="91"/>
      <c r="P1275" s="91"/>
      <c r="Q1275" s="91"/>
      <c r="R1275" s="42"/>
      <c r="S1275" s="98"/>
    </row>
    <row r="1276" spans="8:19" x14ac:dyDescent="0.3">
      <c r="H1276" s="43"/>
      <c r="I1276" s="43"/>
      <c r="J1276" s="43"/>
      <c r="K1276" s="43"/>
      <c r="L1276" s="91"/>
      <c r="M1276" s="91"/>
      <c r="N1276" s="91"/>
      <c r="O1276" s="91"/>
      <c r="P1276" s="91"/>
      <c r="Q1276" s="91"/>
      <c r="R1276" s="42"/>
      <c r="S1276" s="98"/>
    </row>
    <row r="1277" spans="8:19" x14ac:dyDescent="0.3">
      <c r="H1277" s="43"/>
      <c r="I1277" s="43"/>
      <c r="J1277" s="43"/>
      <c r="K1277" s="43"/>
      <c r="L1277" s="91"/>
      <c r="M1277" s="91"/>
      <c r="N1277" s="91"/>
      <c r="O1277" s="91"/>
      <c r="P1277" s="91"/>
      <c r="Q1277" s="91"/>
      <c r="R1277" s="42"/>
      <c r="S1277" s="98"/>
    </row>
    <row r="1278" spans="8:19" x14ac:dyDescent="0.3">
      <c r="H1278" s="43"/>
      <c r="I1278" s="43"/>
      <c r="J1278" s="43"/>
      <c r="K1278" s="43"/>
      <c r="L1278" s="91"/>
      <c r="M1278" s="91"/>
      <c r="N1278" s="91"/>
      <c r="O1278" s="91"/>
      <c r="P1278" s="91"/>
      <c r="Q1278" s="91"/>
      <c r="R1278" s="42"/>
      <c r="S1278" s="98"/>
    </row>
    <row r="1279" spans="8:19" x14ac:dyDescent="0.3">
      <c r="H1279" s="43"/>
      <c r="I1279" s="43"/>
      <c r="J1279" s="43"/>
      <c r="K1279" s="43"/>
      <c r="L1279" s="91"/>
      <c r="M1279" s="91"/>
      <c r="N1279" s="91"/>
      <c r="O1279" s="91"/>
      <c r="P1279" s="91"/>
      <c r="Q1279" s="91"/>
      <c r="R1279" s="42"/>
      <c r="S1279" s="98"/>
    </row>
    <row r="1280" spans="8:19" x14ac:dyDescent="0.3">
      <c r="H1280" s="43"/>
      <c r="I1280" s="43"/>
      <c r="J1280" s="43"/>
      <c r="K1280" s="43"/>
      <c r="L1280" s="91"/>
      <c r="M1280" s="91"/>
      <c r="N1280" s="91"/>
      <c r="O1280" s="91"/>
      <c r="P1280" s="91"/>
      <c r="Q1280" s="91"/>
      <c r="R1280" s="42"/>
      <c r="S1280" s="98"/>
    </row>
    <row r="1281" spans="8:19" x14ac:dyDescent="0.3">
      <c r="H1281" s="43"/>
      <c r="I1281" s="43"/>
      <c r="J1281" s="43"/>
      <c r="K1281" s="43"/>
      <c r="L1281" s="91"/>
      <c r="M1281" s="91"/>
      <c r="N1281" s="91"/>
      <c r="O1281" s="91"/>
      <c r="P1281" s="91"/>
      <c r="Q1281" s="91"/>
      <c r="R1281" s="42"/>
      <c r="S1281" s="98"/>
    </row>
    <row r="1282" spans="8:19" x14ac:dyDescent="0.3">
      <c r="H1282" s="43"/>
      <c r="I1282" s="43"/>
      <c r="J1282" s="43"/>
      <c r="K1282" s="43"/>
      <c r="L1282" s="91"/>
      <c r="M1282" s="91"/>
      <c r="N1282" s="91"/>
      <c r="O1282" s="91"/>
      <c r="P1282" s="91"/>
      <c r="Q1282" s="91"/>
      <c r="R1282" s="42"/>
      <c r="S1282" s="98"/>
    </row>
    <row r="1283" spans="8:19" x14ac:dyDescent="0.3">
      <c r="H1283" s="43"/>
      <c r="I1283" s="43"/>
      <c r="J1283" s="43"/>
      <c r="K1283" s="43"/>
      <c r="L1283" s="91"/>
      <c r="M1283" s="91"/>
      <c r="N1283" s="91"/>
      <c r="O1283" s="91"/>
      <c r="P1283" s="91"/>
      <c r="Q1283" s="91"/>
      <c r="R1283" s="42"/>
      <c r="S1283" s="98"/>
    </row>
    <row r="1284" spans="8:19" x14ac:dyDescent="0.3">
      <c r="H1284" s="43"/>
      <c r="I1284" s="43"/>
      <c r="J1284" s="43"/>
      <c r="K1284" s="43"/>
      <c r="L1284" s="91"/>
      <c r="M1284" s="91"/>
      <c r="N1284" s="91"/>
      <c r="O1284" s="91"/>
      <c r="P1284" s="91"/>
      <c r="Q1284" s="91"/>
      <c r="R1284" s="42"/>
      <c r="S1284" s="98"/>
    </row>
    <row r="1285" spans="8:19" x14ac:dyDescent="0.3">
      <c r="H1285" s="43"/>
      <c r="I1285" s="43"/>
      <c r="J1285" s="43"/>
      <c r="K1285" s="43"/>
      <c r="L1285" s="91"/>
      <c r="M1285" s="91"/>
      <c r="N1285" s="91"/>
      <c r="O1285" s="91"/>
      <c r="P1285" s="91"/>
      <c r="Q1285" s="91"/>
      <c r="R1285" s="42"/>
      <c r="S1285" s="98"/>
    </row>
    <row r="1286" spans="8:19" x14ac:dyDescent="0.3">
      <c r="H1286" s="43"/>
      <c r="I1286" s="43"/>
      <c r="J1286" s="43"/>
      <c r="K1286" s="43"/>
      <c r="L1286" s="91"/>
      <c r="M1286" s="91"/>
      <c r="N1286" s="91"/>
      <c r="O1286" s="91"/>
      <c r="P1286" s="91"/>
      <c r="Q1286" s="91"/>
      <c r="R1286" s="42"/>
      <c r="S1286" s="98"/>
    </row>
    <row r="1287" spans="8:19" x14ac:dyDescent="0.3">
      <c r="H1287" s="43"/>
      <c r="I1287" s="43"/>
      <c r="J1287" s="43"/>
      <c r="K1287" s="43"/>
      <c r="L1287" s="91"/>
      <c r="M1287" s="91"/>
      <c r="N1287" s="91"/>
      <c r="O1287" s="91"/>
      <c r="P1287" s="91"/>
      <c r="Q1287" s="91"/>
      <c r="R1287" s="42"/>
      <c r="S1287" s="98"/>
    </row>
    <row r="1288" spans="8:19" x14ac:dyDescent="0.3">
      <c r="H1288" s="43"/>
      <c r="I1288" s="43"/>
      <c r="J1288" s="43"/>
      <c r="K1288" s="43"/>
      <c r="L1288" s="91"/>
      <c r="M1288" s="91"/>
      <c r="N1288" s="91"/>
      <c r="O1288" s="91"/>
      <c r="P1288" s="91"/>
      <c r="Q1288" s="91"/>
      <c r="R1288" s="42"/>
      <c r="S1288" s="98"/>
    </row>
    <row r="1289" spans="8:19" x14ac:dyDescent="0.3">
      <c r="H1289" s="43"/>
      <c r="I1289" s="43"/>
      <c r="J1289" s="43"/>
      <c r="K1289" s="43"/>
      <c r="L1289" s="91"/>
      <c r="M1289" s="91"/>
      <c r="N1289" s="91"/>
      <c r="O1289" s="91"/>
      <c r="P1289" s="91"/>
      <c r="Q1289" s="91"/>
      <c r="R1289" s="42"/>
      <c r="S1289" s="98"/>
    </row>
    <row r="1290" spans="8:19" x14ac:dyDescent="0.3">
      <c r="H1290" s="43"/>
      <c r="I1290" s="43"/>
      <c r="J1290" s="43"/>
      <c r="K1290" s="43"/>
      <c r="L1290" s="91"/>
      <c r="M1290" s="91"/>
      <c r="N1290" s="91"/>
      <c r="O1290" s="91"/>
      <c r="P1290" s="91"/>
      <c r="Q1290" s="91"/>
      <c r="R1290" s="42"/>
      <c r="S1290" s="98"/>
    </row>
    <row r="1291" spans="8:19" x14ac:dyDescent="0.3">
      <c r="H1291" s="43"/>
      <c r="I1291" s="43"/>
      <c r="J1291" s="43"/>
      <c r="K1291" s="43"/>
      <c r="L1291" s="91"/>
      <c r="M1291" s="91"/>
      <c r="N1291" s="91"/>
      <c r="O1291" s="91"/>
      <c r="P1291" s="91"/>
      <c r="Q1291" s="91"/>
      <c r="R1291" s="42"/>
      <c r="S1291" s="98"/>
    </row>
    <row r="1292" spans="8:19" x14ac:dyDescent="0.3">
      <c r="H1292" s="43"/>
      <c r="I1292" s="43"/>
      <c r="J1292" s="43"/>
      <c r="K1292" s="43"/>
      <c r="L1292" s="91"/>
      <c r="M1292" s="91"/>
      <c r="N1292" s="91"/>
      <c r="O1292" s="91"/>
      <c r="P1292" s="91"/>
      <c r="Q1292" s="91"/>
      <c r="R1292" s="42"/>
      <c r="S1292" s="98"/>
    </row>
    <row r="1293" spans="8:19" x14ac:dyDescent="0.3">
      <c r="H1293" s="43"/>
      <c r="I1293" s="43"/>
      <c r="J1293" s="43"/>
      <c r="K1293" s="43"/>
      <c r="L1293" s="91"/>
      <c r="M1293" s="91"/>
      <c r="N1293" s="91"/>
      <c r="O1293" s="91"/>
      <c r="P1293" s="91"/>
      <c r="Q1293" s="91"/>
      <c r="R1293" s="42"/>
      <c r="S1293" s="98"/>
    </row>
    <row r="1294" spans="8:19" x14ac:dyDescent="0.3">
      <c r="H1294" s="43"/>
      <c r="I1294" s="43"/>
      <c r="J1294" s="43"/>
      <c r="K1294" s="43"/>
      <c r="L1294" s="91"/>
      <c r="M1294" s="91"/>
      <c r="N1294" s="91"/>
      <c r="O1294" s="91"/>
      <c r="P1294" s="91"/>
      <c r="Q1294" s="91"/>
      <c r="R1294" s="42"/>
      <c r="S1294" s="98"/>
    </row>
    <row r="1295" spans="8:19" x14ac:dyDescent="0.3">
      <c r="H1295" s="43"/>
      <c r="I1295" s="43"/>
      <c r="J1295" s="43"/>
      <c r="K1295" s="43"/>
      <c r="L1295" s="91"/>
      <c r="M1295" s="91"/>
      <c r="N1295" s="91"/>
      <c r="O1295" s="91"/>
      <c r="P1295" s="91"/>
      <c r="Q1295" s="91"/>
      <c r="R1295" s="42"/>
      <c r="S1295" s="98"/>
    </row>
    <row r="1296" spans="8:19" x14ac:dyDescent="0.3">
      <c r="H1296" s="43"/>
      <c r="I1296" s="43"/>
      <c r="J1296" s="43"/>
      <c r="K1296" s="43"/>
      <c r="L1296" s="91"/>
      <c r="M1296" s="91"/>
      <c r="N1296" s="91"/>
      <c r="O1296" s="91"/>
      <c r="P1296" s="91"/>
      <c r="Q1296" s="91"/>
      <c r="R1296" s="42"/>
      <c r="S1296" s="98"/>
    </row>
    <row r="1297" spans="8:19" x14ac:dyDescent="0.3">
      <c r="H1297" s="43"/>
      <c r="I1297" s="43"/>
      <c r="J1297" s="43"/>
      <c r="K1297" s="43"/>
      <c r="L1297" s="91"/>
      <c r="M1297" s="91"/>
      <c r="N1297" s="91"/>
      <c r="O1297" s="91"/>
      <c r="P1297" s="91"/>
      <c r="Q1297" s="91"/>
      <c r="R1297" s="42"/>
      <c r="S1297" s="98"/>
    </row>
    <row r="1298" spans="8:19" x14ac:dyDescent="0.3">
      <c r="H1298" s="43"/>
      <c r="I1298" s="43"/>
      <c r="J1298" s="43"/>
      <c r="K1298" s="43"/>
      <c r="L1298" s="91"/>
      <c r="M1298" s="91"/>
      <c r="N1298" s="91"/>
      <c r="O1298" s="91"/>
      <c r="P1298" s="91"/>
      <c r="Q1298" s="91"/>
      <c r="R1298" s="42"/>
      <c r="S1298" s="98"/>
    </row>
    <row r="1299" spans="8:19" x14ac:dyDescent="0.3">
      <c r="H1299" s="43"/>
      <c r="I1299" s="43"/>
      <c r="J1299" s="43"/>
      <c r="K1299" s="43"/>
      <c r="L1299" s="91"/>
      <c r="M1299" s="91"/>
      <c r="N1299" s="91"/>
      <c r="O1299" s="91"/>
      <c r="P1299" s="91"/>
      <c r="Q1299" s="91"/>
      <c r="R1299" s="42"/>
      <c r="S1299" s="98"/>
    </row>
    <row r="1300" spans="8:19" x14ac:dyDescent="0.3">
      <c r="H1300" s="43"/>
      <c r="I1300" s="43"/>
      <c r="J1300" s="43"/>
      <c r="K1300" s="43"/>
      <c r="L1300" s="91"/>
      <c r="M1300" s="91"/>
      <c r="N1300" s="91"/>
      <c r="O1300" s="91"/>
      <c r="P1300" s="91"/>
      <c r="Q1300" s="91"/>
      <c r="R1300" s="42"/>
      <c r="S1300" s="98"/>
    </row>
    <row r="1301" spans="8:19" x14ac:dyDescent="0.3">
      <c r="H1301" s="43"/>
      <c r="I1301" s="43"/>
      <c r="J1301" s="43"/>
      <c r="K1301" s="43"/>
      <c r="L1301" s="91"/>
      <c r="M1301" s="91"/>
      <c r="N1301" s="91"/>
      <c r="O1301" s="91"/>
      <c r="P1301" s="91"/>
      <c r="Q1301" s="91"/>
      <c r="R1301" s="42"/>
      <c r="S1301" s="98"/>
    </row>
    <row r="1302" spans="8:19" x14ac:dyDescent="0.3">
      <c r="H1302" s="43"/>
      <c r="I1302" s="43"/>
      <c r="J1302" s="43"/>
      <c r="K1302" s="43"/>
      <c r="L1302" s="91"/>
      <c r="M1302" s="91"/>
      <c r="N1302" s="91"/>
      <c r="O1302" s="91"/>
      <c r="P1302" s="91"/>
      <c r="Q1302" s="91"/>
      <c r="R1302" s="42"/>
      <c r="S1302" s="98"/>
    </row>
    <row r="1303" spans="8:19" x14ac:dyDescent="0.3">
      <c r="H1303" s="43"/>
      <c r="I1303" s="43"/>
      <c r="J1303" s="43"/>
      <c r="K1303" s="43"/>
      <c r="L1303" s="91"/>
      <c r="M1303" s="91"/>
      <c r="N1303" s="91"/>
      <c r="O1303" s="91"/>
      <c r="P1303" s="91"/>
      <c r="Q1303" s="91"/>
      <c r="R1303" s="42"/>
      <c r="S1303" s="98"/>
    </row>
    <row r="1304" spans="8:19" x14ac:dyDescent="0.3">
      <c r="H1304" s="43"/>
      <c r="I1304" s="43"/>
      <c r="J1304" s="43"/>
      <c r="K1304" s="43"/>
      <c r="L1304" s="91"/>
      <c r="M1304" s="91"/>
      <c r="N1304" s="91"/>
      <c r="O1304" s="91"/>
      <c r="P1304" s="91"/>
      <c r="Q1304" s="91"/>
      <c r="R1304" s="42"/>
      <c r="S1304" s="98"/>
    </row>
    <row r="1305" spans="8:19" x14ac:dyDescent="0.3">
      <c r="H1305" s="43"/>
      <c r="I1305" s="43"/>
      <c r="J1305" s="43"/>
      <c r="K1305" s="43"/>
      <c r="L1305" s="91"/>
      <c r="M1305" s="91"/>
      <c r="N1305" s="91"/>
      <c r="O1305" s="91"/>
      <c r="P1305" s="91"/>
      <c r="Q1305" s="91"/>
      <c r="R1305" s="42"/>
      <c r="S1305" s="98"/>
    </row>
    <row r="1306" spans="8:19" x14ac:dyDescent="0.3">
      <c r="H1306" s="43"/>
      <c r="I1306" s="43"/>
      <c r="J1306" s="43"/>
      <c r="K1306" s="43"/>
      <c r="L1306" s="91"/>
      <c r="M1306" s="91"/>
      <c r="N1306" s="91"/>
      <c r="O1306" s="91"/>
      <c r="P1306" s="91"/>
      <c r="Q1306" s="91"/>
      <c r="R1306" s="42"/>
      <c r="S1306" s="98"/>
    </row>
    <row r="1307" spans="8:19" x14ac:dyDescent="0.3">
      <c r="H1307" s="43"/>
      <c r="I1307" s="43"/>
      <c r="J1307" s="43"/>
      <c r="K1307" s="43"/>
      <c r="L1307" s="91"/>
      <c r="M1307" s="91"/>
      <c r="N1307" s="91"/>
      <c r="O1307" s="91"/>
      <c r="P1307" s="91"/>
      <c r="Q1307" s="91"/>
      <c r="R1307" s="42"/>
      <c r="S1307" s="98"/>
    </row>
    <row r="1308" spans="8:19" x14ac:dyDescent="0.3">
      <c r="H1308" s="43"/>
      <c r="I1308" s="43"/>
      <c r="J1308" s="43"/>
      <c r="K1308" s="43"/>
      <c r="L1308" s="91"/>
      <c r="M1308" s="91"/>
      <c r="N1308" s="91"/>
      <c r="O1308" s="91"/>
      <c r="P1308" s="91"/>
      <c r="Q1308" s="91"/>
      <c r="R1308" s="42"/>
      <c r="S1308" s="98"/>
    </row>
    <row r="1309" spans="8:19" x14ac:dyDescent="0.3">
      <c r="H1309" s="43"/>
      <c r="I1309" s="43"/>
      <c r="J1309" s="43"/>
      <c r="K1309" s="43"/>
      <c r="L1309" s="91"/>
      <c r="M1309" s="91"/>
      <c r="N1309" s="91"/>
      <c r="O1309" s="91"/>
      <c r="P1309" s="91"/>
      <c r="Q1309" s="91"/>
      <c r="R1309" s="42"/>
      <c r="S1309" s="98"/>
    </row>
    <row r="1310" spans="8:19" x14ac:dyDescent="0.3">
      <c r="H1310" s="43"/>
      <c r="I1310" s="43"/>
      <c r="J1310" s="43"/>
      <c r="K1310" s="43"/>
      <c r="L1310" s="91"/>
      <c r="M1310" s="91"/>
      <c r="N1310" s="91"/>
      <c r="O1310" s="91"/>
      <c r="P1310" s="91"/>
      <c r="Q1310" s="91"/>
      <c r="R1310" s="42"/>
      <c r="S1310" s="98"/>
    </row>
    <row r="1311" spans="8:19" x14ac:dyDescent="0.3">
      <c r="H1311" s="43"/>
      <c r="I1311" s="43"/>
      <c r="J1311" s="43"/>
      <c r="K1311" s="43"/>
      <c r="L1311" s="91"/>
      <c r="M1311" s="91"/>
      <c r="N1311" s="91"/>
      <c r="O1311" s="91"/>
      <c r="P1311" s="91"/>
      <c r="Q1311" s="91"/>
      <c r="R1311" s="42"/>
      <c r="S1311" s="98"/>
    </row>
    <row r="1312" spans="8:19" x14ac:dyDescent="0.3">
      <c r="H1312" s="43"/>
      <c r="I1312" s="43"/>
      <c r="J1312" s="43"/>
      <c r="K1312" s="43"/>
      <c r="L1312" s="91"/>
      <c r="M1312" s="91"/>
      <c r="N1312" s="91"/>
      <c r="O1312" s="91"/>
      <c r="P1312" s="91"/>
      <c r="Q1312" s="91"/>
      <c r="R1312" s="42"/>
      <c r="S1312" s="98"/>
    </row>
    <row r="1313" spans="8:19" x14ac:dyDescent="0.3">
      <c r="H1313" s="43"/>
      <c r="I1313" s="43"/>
      <c r="J1313" s="43"/>
      <c r="K1313" s="43"/>
      <c r="L1313" s="91"/>
      <c r="M1313" s="91"/>
      <c r="N1313" s="91"/>
      <c r="O1313" s="91"/>
      <c r="P1313" s="91"/>
      <c r="Q1313" s="91"/>
      <c r="R1313" s="42"/>
      <c r="S1313" s="98"/>
    </row>
    <row r="1314" spans="8:19" x14ac:dyDescent="0.3">
      <c r="H1314" s="43"/>
      <c r="I1314" s="43"/>
      <c r="J1314" s="43"/>
      <c r="K1314" s="43"/>
      <c r="L1314" s="91"/>
      <c r="M1314" s="91"/>
      <c r="N1314" s="91"/>
      <c r="O1314" s="91"/>
      <c r="P1314" s="91"/>
      <c r="Q1314" s="91"/>
      <c r="R1314" s="42"/>
      <c r="S1314" s="98"/>
    </row>
    <row r="1315" spans="8:19" x14ac:dyDescent="0.3">
      <c r="H1315" s="43"/>
      <c r="I1315" s="43"/>
      <c r="J1315" s="43"/>
      <c r="K1315" s="43"/>
      <c r="L1315" s="91"/>
      <c r="M1315" s="91"/>
      <c r="N1315" s="91"/>
      <c r="O1315" s="91"/>
      <c r="P1315" s="91"/>
      <c r="Q1315" s="91"/>
      <c r="R1315" s="42"/>
      <c r="S1315" s="98"/>
    </row>
    <row r="1316" spans="8:19" x14ac:dyDescent="0.3">
      <c r="H1316" s="43"/>
      <c r="I1316" s="43"/>
      <c r="J1316" s="43"/>
      <c r="K1316" s="43"/>
      <c r="L1316" s="91"/>
      <c r="M1316" s="91"/>
      <c r="N1316" s="91"/>
      <c r="O1316" s="91"/>
      <c r="P1316" s="91"/>
      <c r="Q1316" s="91"/>
      <c r="R1316" s="42"/>
      <c r="S1316" s="98"/>
    </row>
    <row r="1317" spans="8:19" x14ac:dyDescent="0.3">
      <c r="H1317" s="43"/>
      <c r="I1317" s="43"/>
      <c r="J1317" s="43"/>
      <c r="K1317" s="43"/>
      <c r="L1317" s="91"/>
      <c r="M1317" s="91"/>
      <c r="N1317" s="91"/>
      <c r="O1317" s="91"/>
      <c r="P1317" s="91"/>
      <c r="Q1317" s="91"/>
      <c r="R1317" s="42"/>
      <c r="S1317" s="98"/>
    </row>
    <row r="1318" spans="8:19" x14ac:dyDescent="0.3">
      <c r="H1318" s="43"/>
      <c r="I1318" s="43"/>
      <c r="J1318" s="43"/>
      <c r="K1318" s="43"/>
      <c r="L1318" s="91"/>
      <c r="M1318" s="91"/>
      <c r="N1318" s="91"/>
      <c r="O1318" s="91"/>
      <c r="P1318" s="91"/>
      <c r="Q1318" s="91"/>
      <c r="R1318" s="42"/>
      <c r="S1318" s="98"/>
    </row>
    <row r="1319" spans="8:19" x14ac:dyDescent="0.3">
      <c r="H1319" s="43"/>
      <c r="I1319" s="43"/>
      <c r="J1319" s="43"/>
      <c r="K1319" s="43"/>
      <c r="L1319" s="91"/>
      <c r="M1319" s="91"/>
      <c r="N1319" s="91"/>
      <c r="O1319" s="91"/>
      <c r="P1319" s="91"/>
      <c r="Q1319" s="91"/>
      <c r="R1319" s="42"/>
      <c r="S1319" s="98"/>
    </row>
    <row r="1320" spans="8:19" x14ac:dyDescent="0.3">
      <c r="H1320" s="43"/>
      <c r="I1320" s="43"/>
      <c r="J1320" s="43"/>
      <c r="K1320" s="43"/>
      <c r="L1320" s="91"/>
      <c r="M1320" s="91"/>
      <c r="N1320" s="91"/>
      <c r="O1320" s="91"/>
      <c r="P1320" s="91"/>
      <c r="Q1320" s="91"/>
      <c r="R1320" s="42"/>
      <c r="S1320" s="98"/>
    </row>
    <row r="1321" spans="8:19" x14ac:dyDescent="0.3">
      <c r="H1321" s="43"/>
      <c r="I1321" s="43"/>
      <c r="J1321" s="43"/>
      <c r="K1321" s="43"/>
      <c r="L1321" s="91"/>
      <c r="M1321" s="91"/>
      <c r="N1321" s="91"/>
      <c r="O1321" s="91"/>
      <c r="P1321" s="91"/>
      <c r="Q1321" s="91"/>
      <c r="R1321" s="42"/>
      <c r="S1321" s="98"/>
    </row>
    <row r="1322" spans="8:19" x14ac:dyDescent="0.3">
      <c r="H1322" s="43"/>
      <c r="I1322" s="43"/>
      <c r="J1322" s="43"/>
      <c r="K1322" s="43"/>
      <c r="L1322" s="91"/>
      <c r="M1322" s="91"/>
      <c r="N1322" s="91"/>
      <c r="O1322" s="91"/>
      <c r="P1322" s="91"/>
      <c r="Q1322" s="91"/>
      <c r="R1322" s="42"/>
      <c r="S1322" s="98"/>
    </row>
    <row r="1323" spans="8:19" x14ac:dyDescent="0.3">
      <c r="H1323" s="43"/>
      <c r="I1323" s="43"/>
      <c r="J1323" s="43"/>
      <c r="K1323" s="43"/>
      <c r="L1323" s="91"/>
      <c r="M1323" s="91"/>
      <c r="N1323" s="91"/>
      <c r="O1323" s="91"/>
      <c r="P1323" s="91"/>
      <c r="Q1323" s="91"/>
      <c r="R1323" s="42"/>
      <c r="S1323" s="98"/>
    </row>
    <row r="1324" spans="8:19" x14ac:dyDescent="0.3">
      <c r="H1324" s="43"/>
      <c r="I1324" s="43"/>
      <c r="J1324" s="43"/>
      <c r="K1324" s="43"/>
      <c r="L1324" s="91"/>
      <c r="M1324" s="91"/>
      <c r="N1324" s="91"/>
      <c r="O1324" s="91"/>
      <c r="P1324" s="91"/>
      <c r="Q1324" s="91"/>
      <c r="R1324" s="42"/>
      <c r="S1324" s="98"/>
    </row>
    <row r="1325" spans="8:19" x14ac:dyDescent="0.3">
      <c r="H1325" s="43"/>
      <c r="I1325" s="43"/>
      <c r="J1325" s="43"/>
      <c r="K1325" s="43"/>
      <c r="L1325" s="91"/>
      <c r="M1325" s="91"/>
      <c r="N1325" s="91"/>
      <c r="O1325" s="91"/>
      <c r="P1325" s="91"/>
      <c r="Q1325" s="91"/>
      <c r="R1325" s="42"/>
      <c r="S1325" s="98"/>
    </row>
    <row r="1326" spans="8:19" x14ac:dyDescent="0.3">
      <c r="H1326" s="43"/>
      <c r="I1326" s="43"/>
      <c r="J1326" s="43"/>
      <c r="K1326" s="43"/>
      <c r="L1326" s="91"/>
      <c r="M1326" s="91"/>
      <c r="N1326" s="91"/>
      <c r="O1326" s="91"/>
      <c r="P1326" s="91"/>
      <c r="Q1326" s="91"/>
      <c r="R1326" s="42"/>
      <c r="S1326" s="98"/>
    </row>
    <row r="1327" spans="8:19" x14ac:dyDescent="0.3">
      <c r="H1327" s="43"/>
      <c r="I1327" s="43"/>
      <c r="J1327" s="43"/>
      <c r="K1327" s="43"/>
      <c r="L1327" s="91"/>
      <c r="M1327" s="91"/>
      <c r="N1327" s="91"/>
      <c r="O1327" s="91"/>
      <c r="P1327" s="91"/>
      <c r="Q1327" s="91"/>
      <c r="R1327" s="42"/>
      <c r="S1327" s="98"/>
    </row>
    <row r="1328" spans="8:19" x14ac:dyDescent="0.3">
      <c r="H1328" s="43"/>
      <c r="I1328" s="43"/>
      <c r="J1328" s="43"/>
      <c r="K1328" s="43"/>
      <c r="L1328" s="91"/>
      <c r="M1328" s="91"/>
      <c r="N1328" s="91"/>
      <c r="O1328" s="91"/>
      <c r="P1328" s="91"/>
      <c r="Q1328" s="91"/>
      <c r="R1328" s="42"/>
      <c r="S1328" s="98"/>
    </row>
    <row r="1329" spans="8:19" x14ac:dyDescent="0.3">
      <c r="H1329" s="43"/>
      <c r="I1329" s="43"/>
      <c r="J1329" s="43"/>
      <c r="K1329" s="43"/>
      <c r="L1329" s="91"/>
      <c r="M1329" s="91"/>
      <c r="N1329" s="91"/>
      <c r="O1329" s="91"/>
      <c r="P1329" s="91"/>
      <c r="Q1329" s="91"/>
      <c r="R1329" s="42"/>
      <c r="S1329" s="98"/>
    </row>
    <row r="1330" spans="8:19" x14ac:dyDescent="0.3">
      <c r="H1330" s="43"/>
      <c r="I1330" s="43"/>
      <c r="J1330" s="43"/>
      <c r="K1330" s="43"/>
      <c r="L1330" s="91"/>
      <c r="M1330" s="91"/>
      <c r="N1330" s="91"/>
      <c r="O1330" s="91"/>
      <c r="P1330" s="91"/>
      <c r="Q1330" s="91"/>
      <c r="R1330" s="42"/>
      <c r="S1330" s="98"/>
    </row>
    <row r="1331" spans="8:19" x14ac:dyDescent="0.3">
      <c r="H1331" s="43"/>
      <c r="I1331" s="43"/>
      <c r="J1331" s="43"/>
      <c r="K1331" s="43"/>
      <c r="L1331" s="91"/>
      <c r="M1331" s="91"/>
      <c r="N1331" s="91"/>
      <c r="O1331" s="91"/>
      <c r="P1331" s="91"/>
      <c r="Q1331" s="91"/>
      <c r="R1331" s="42"/>
      <c r="S1331" s="98"/>
    </row>
    <row r="1332" spans="8:19" x14ac:dyDescent="0.3">
      <c r="H1332" s="43"/>
      <c r="I1332" s="43"/>
      <c r="J1332" s="43"/>
      <c r="K1332" s="43"/>
      <c r="L1332" s="91"/>
      <c r="M1332" s="91"/>
      <c r="N1332" s="91"/>
      <c r="O1332" s="91"/>
      <c r="P1332" s="91"/>
      <c r="Q1332" s="91"/>
      <c r="R1332" s="42"/>
      <c r="S1332" s="98"/>
    </row>
    <row r="1333" spans="8:19" x14ac:dyDescent="0.3">
      <c r="H1333" s="43"/>
      <c r="I1333" s="43"/>
      <c r="J1333" s="43"/>
      <c r="K1333" s="43"/>
      <c r="L1333" s="91"/>
      <c r="M1333" s="91"/>
      <c r="N1333" s="91"/>
      <c r="O1333" s="91"/>
      <c r="P1333" s="91"/>
      <c r="Q1333" s="91"/>
      <c r="R1333" s="42"/>
      <c r="S1333" s="98"/>
    </row>
    <row r="1334" spans="8:19" x14ac:dyDescent="0.3">
      <c r="H1334" s="43"/>
      <c r="I1334" s="43"/>
      <c r="J1334" s="43"/>
      <c r="K1334" s="43"/>
      <c r="L1334" s="91"/>
      <c r="M1334" s="91"/>
      <c r="N1334" s="91"/>
      <c r="O1334" s="91"/>
      <c r="P1334" s="91"/>
      <c r="Q1334" s="91"/>
      <c r="R1334" s="42"/>
      <c r="S1334" s="98"/>
    </row>
    <row r="1335" spans="8:19" x14ac:dyDescent="0.3">
      <c r="H1335" s="43"/>
      <c r="I1335" s="43"/>
      <c r="J1335" s="43"/>
      <c r="K1335" s="43"/>
      <c r="L1335" s="91"/>
      <c r="M1335" s="91"/>
      <c r="N1335" s="91"/>
      <c r="O1335" s="91"/>
      <c r="P1335" s="91"/>
      <c r="Q1335" s="91"/>
      <c r="R1335" s="42"/>
      <c r="S1335" s="98"/>
    </row>
    <row r="1336" spans="8:19" x14ac:dyDescent="0.3">
      <c r="H1336" s="43"/>
      <c r="I1336" s="43"/>
      <c r="J1336" s="43"/>
      <c r="K1336" s="43"/>
      <c r="L1336" s="91"/>
      <c r="M1336" s="91"/>
      <c r="N1336" s="91"/>
      <c r="O1336" s="91"/>
      <c r="P1336" s="91"/>
      <c r="Q1336" s="91"/>
      <c r="R1336" s="42"/>
      <c r="S1336" s="98"/>
    </row>
    <row r="1337" spans="8:19" x14ac:dyDescent="0.3">
      <c r="H1337" s="43"/>
      <c r="I1337" s="43"/>
      <c r="J1337" s="43"/>
      <c r="K1337" s="43"/>
      <c r="L1337" s="91"/>
      <c r="M1337" s="91"/>
      <c r="N1337" s="91"/>
      <c r="O1337" s="91"/>
      <c r="P1337" s="91"/>
      <c r="Q1337" s="91"/>
      <c r="R1337" s="42"/>
      <c r="S1337" s="98"/>
    </row>
    <row r="1338" spans="8:19" x14ac:dyDescent="0.3">
      <c r="H1338" s="43"/>
      <c r="I1338" s="43"/>
      <c r="J1338" s="43"/>
      <c r="K1338" s="43"/>
      <c r="L1338" s="91"/>
      <c r="M1338" s="91"/>
      <c r="N1338" s="91"/>
      <c r="O1338" s="91"/>
      <c r="P1338" s="91"/>
      <c r="Q1338" s="91"/>
      <c r="R1338" s="42"/>
      <c r="S1338" s="98"/>
    </row>
    <row r="1339" spans="8:19" x14ac:dyDescent="0.3">
      <c r="H1339" s="43"/>
      <c r="I1339" s="43"/>
      <c r="J1339" s="43"/>
      <c r="K1339" s="43"/>
      <c r="L1339" s="91"/>
      <c r="M1339" s="91"/>
      <c r="N1339" s="91"/>
      <c r="O1339" s="91"/>
      <c r="P1339" s="91"/>
      <c r="Q1339" s="91"/>
      <c r="R1339" s="42"/>
      <c r="S1339" s="98"/>
    </row>
    <row r="1340" spans="8:19" x14ac:dyDescent="0.3">
      <c r="H1340" s="43"/>
      <c r="I1340" s="43"/>
      <c r="J1340" s="43"/>
      <c r="K1340" s="43"/>
      <c r="L1340" s="91"/>
      <c r="M1340" s="91"/>
      <c r="N1340" s="91"/>
      <c r="O1340" s="91"/>
      <c r="P1340" s="91"/>
      <c r="Q1340" s="91"/>
      <c r="R1340" s="42"/>
      <c r="S1340" s="98"/>
    </row>
    <row r="1341" spans="8:19" x14ac:dyDescent="0.3">
      <c r="H1341" s="43"/>
      <c r="I1341" s="43"/>
      <c r="J1341" s="43"/>
      <c r="K1341" s="43"/>
      <c r="L1341" s="91"/>
      <c r="M1341" s="91"/>
      <c r="N1341" s="91"/>
      <c r="O1341" s="91"/>
      <c r="P1341" s="91"/>
      <c r="Q1341" s="91"/>
      <c r="R1341" s="42"/>
      <c r="S1341" s="98"/>
    </row>
    <row r="1342" spans="8:19" x14ac:dyDescent="0.3">
      <c r="H1342" s="43"/>
      <c r="I1342" s="43"/>
      <c r="J1342" s="43"/>
      <c r="K1342" s="43"/>
      <c r="L1342" s="91"/>
      <c r="M1342" s="91"/>
      <c r="N1342" s="91"/>
      <c r="O1342" s="91"/>
      <c r="P1342" s="91"/>
      <c r="Q1342" s="91"/>
      <c r="R1342" s="42"/>
      <c r="S1342" s="98"/>
    </row>
    <row r="1343" spans="8:19" x14ac:dyDescent="0.3">
      <c r="H1343" s="43"/>
      <c r="I1343" s="43"/>
      <c r="J1343" s="43"/>
      <c r="K1343" s="43"/>
      <c r="L1343" s="91"/>
      <c r="M1343" s="91"/>
      <c r="N1343" s="91"/>
      <c r="O1343" s="91"/>
      <c r="P1343" s="91"/>
      <c r="Q1343" s="91"/>
      <c r="R1343" s="42"/>
      <c r="S1343" s="98"/>
    </row>
    <row r="1344" spans="8:19" x14ac:dyDescent="0.3">
      <c r="H1344" s="43"/>
      <c r="I1344" s="43"/>
      <c r="J1344" s="43"/>
      <c r="K1344" s="43"/>
      <c r="L1344" s="91"/>
      <c r="M1344" s="91"/>
      <c r="N1344" s="91"/>
      <c r="O1344" s="91"/>
      <c r="P1344" s="91"/>
      <c r="Q1344" s="91"/>
      <c r="R1344" s="42"/>
      <c r="S1344" s="98"/>
    </row>
    <row r="1345" spans="8:19" x14ac:dyDescent="0.3">
      <c r="H1345" s="43"/>
      <c r="I1345" s="43"/>
      <c r="J1345" s="43"/>
      <c r="K1345" s="43"/>
      <c r="L1345" s="91"/>
      <c r="M1345" s="91"/>
      <c r="N1345" s="91"/>
      <c r="O1345" s="91"/>
      <c r="P1345" s="91"/>
      <c r="Q1345" s="91"/>
      <c r="R1345" s="42"/>
      <c r="S1345" s="98"/>
    </row>
    <row r="1346" spans="8:19" x14ac:dyDescent="0.3">
      <c r="H1346" s="43"/>
      <c r="I1346" s="43"/>
      <c r="J1346" s="43"/>
      <c r="K1346" s="43"/>
      <c r="L1346" s="91"/>
      <c r="M1346" s="91"/>
      <c r="N1346" s="91"/>
      <c r="O1346" s="91"/>
      <c r="P1346" s="91"/>
      <c r="Q1346" s="91"/>
      <c r="R1346" s="42"/>
      <c r="S1346" s="98"/>
    </row>
    <row r="1347" spans="8:19" x14ac:dyDescent="0.3">
      <c r="H1347" s="43"/>
      <c r="I1347" s="43"/>
      <c r="J1347" s="43"/>
      <c r="K1347" s="43"/>
      <c r="L1347" s="91"/>
      <c r="M1347" s="91"/>
      <c r="N1347" s="91"/>
      <c r="O1347" s="91"/>
      <c r="P1347" s="91"/>
      <c r="Q1347" s="91"/>
      <c r="R1347" s="42"/>
      <c r="S1347" s="98"/>
    </row>
    <row r="1348" spans="8:19" x14ac:dyDescent="0.3">
      <c r="H1348" s="43"/>
      <c r="I1348" s="43"/>
      <c r="J1348" s="43"/>
      <c r="K1348" s="43"/>
      <c r="L1348" s="91"/>
      <c r="M1348" s="91"/>
      <c r="N1348" s="91"/>
      <c r="O1348" s="91"/>
      <c r="P1348" s="91"/>
      <c r="Q1348" s="91"/>
      <c r="R1348" s="42"/>
      <c r="S1348" s="98"/>
    </row>
    <row r="1349" spans="8:19" x14ac:dyDescent="0.3">
      <c r="H1349" s="43"/>
      <c r="I1349" s="43"/>
      <c r="J1349" s="43"/>
      <c r="K1349" s="43"/>
      <c r="L1349" s="91"/>
      <c r="M1349" s="91"/>
      <c r="N1349" s="91"/>
      <c r="O1349" s="91"/>
      <c r="P1349" s="91"/>
      <c r="Q1349" s="91"/>
      <c r="R1349" s="42"/>
      <c r="S1349" s="98"/>
    </row>
    <row r="1350" spans="8:19" x14ac:dyDescent="0.3">
      <c r="H1350" s="43"/>
      <c r="I1350" s="43"/>
      <c r="J1350" s="43"/>
      <c r="K1350" s="43"/>
      <c r="L1350" s="91"/>
      <c r="M1350" s="91"/>
      <c r="N1350" s="91"/>
      <c r="O1350" s="91"/>
      <c r="P1350" s="91"/>
      <c r="Q1350" s="91"/>
      <c r="R1350" s="42"/>
      <c r="S1350" s="98"/>
    </row>
    <row r="1351" spans="8:19" x14ac:dyDescent="0.3">
      <c r="H1351" s="43"/>
      <c r="I1351" s="43"/>
      <c r="J1351" s="43"/>
      <c r="K1351" s="43"/>
      <c r="L1351" s="91"/>
      <c r="M1351" s="91"/>
      <c r="N1351" s="91"/>
      <c r="O1351" s="91"/>
      <c r="P1351" s="91"/>
      <c r="Q1351" s="91"/>
      <c r="R1351" s="42"/>
      <c r="S1351" s="98"/>
    </row>
    <row r="1352" spans="8:19" x14ac:dyDescent="0.3">
      <c r="H1352" s="43"/>
      <c r="I1352" s="43"/>
      <c r="J1352" s="43"/>
      <c r="K1352" s="43"/>
      <c r="L1352" s="91"/>
      <c r="M1352" s="91"/>
      <c r="N1352" s="91"/>
      <c r="O1352" s="91"/>
      <c r="P1352" s="91"/>
      <c r="Q1352" s="91"/>
      <c r="R1352" s="42"/>
      <c r="S1352" s="98"/>
    </row>
    <row r="1353" spans="8:19" x14ac:dyDescent="0.3">
      <c r="H1353" s="43"/>
      <c r="I1353" s="43"/>
      <c r="J1353" s="43"/>
      <c r="K1353" s="43"/>
      <c r="L1353" s="91"/>
      <c r="M1353" s="91"/>
      <c r="N1353" s="91"/>
      <c r="O1353" s="91"/>
      <c r="P1353" s="91"/>
      <c r="Q1353" s="91"/>
      <c r="R1353" s="42"/>
      <c r="S1353" s="98"/>
    </row>
    <row r="1354" spans="8:19" x14ac:dyDescent="0.3">
      <c r="H1354" s="43"/>
      <c r="I1354" s="43"/>
      <c r="J1354" s="43"/>
      <c r="K1354" s="43"/>
      <c r="L1354" s="91"/>
      <c r="M1354" s="91"/>
      <c r="N1354" s="91"/>
      <c r="O1354" s="91"/>
      <c r="P1354" s="91"/>
      <c r="Q1354" s="91"/>
      <c r="R1354" s="42"/>
      <c r="S1354" s="98"/>
    </row>
    <row r="1355" spans="8:19" x14ac:dyDescent="0.3">
      <c r="H1355" s="43"/>
      <c r="I1355" s="43"/>
      <c r="J1355" s="43"/>
      <c r="K1355" s="43"/>
      <c r="L1355" s="91"/>
      <c r="M1355" s="91"/>
      <c r="N1355" s="91"/>
      <c r="O1355" s="91"/>
      <c r="P1355" s="91"/>
      <c r="Q1355" s="91"/>
      <c r="R1355" s="42"/>
      <c r="S1355" s="98"/>
    </row>
    <row r="1356" spans="8:19" x14ac:dyDescent="0.3">
      <c r="H1356" s="43"/>
      <c r="I1356" s="43"/>
      <c r="J1356" s="43"/>
      <c r="K1356" s="43"/>
      <c r="L1356" s="91"/>
      <c r="M1356" s="91"/>
      <c r="N1356" s="91"/>
      <c r="O1356" s="91"/>
      <c r="P1356" s="91"/>
      <c r="Q1356" s="91"/>
      <c r="R1356" s="42"/>
      <c r="S1356" s="98"/>
    </row>
    <row r="1357" spans="8:19" x14ac:dyDescent="0.3">
      <c r="H1357" s="43"/>
      <c r="I1357" s="43"/>
      <c r="J1357" s="43"/>
      <c r="K1357" s="43"/>
      <c r="L1357" s="91"/>
      <c r="M1357" s="91"/>
      <c r="N1357" s="91"/>
      <c r="O1357" s="91"/>
      <c r="P1357" s="91"/>
      <c r="Q1357" s="91"/>
      <c r="R1357" s="42"/>
      <c r="S1357" s="98"/>
    </row>
    <row r="1358" spans="8:19" x14ac:dyDescent="0.3">
      <c r="H1358" s="43"/>
      <c r="I1358" s="43"/>
      <c r="J1358" s="43"/>
      <c r="K1358" s="43"/>
      <c r="L1358" s="91"/>
      <c r="M1358" s="91"/>
      <c r="N1358" s="91"/>
      <c r="O1358" s="91"/>
      <c r="P1358" s="91"/>
      <c r="Q1358" s="91"/>
      <c r="R1358" s="42"/>
      <c r="S1358" s="98"/>
    </row>
    <row r="1359" spans="8:19" x14ac:dyDescent="0.3">
      <c r="H1359" s="43"/>
      <c r="I1359" s="43"/>
      <c r="J1359" s="43"/>
      <c r="K1359" s="43"/>
      <c r="L1359" s="91"/>
      <c r="M1359" s="91"/>
      <c r="N1359" s="91"/>
      <c r="O1359" s="91"/>
      <c r="P1359" s="91"/>
      <c r="Q1359" s="91"/>
      <c r="R1359" s="42"/>
      <c r="S1359" s="98"/>
    </row>
    <row r="1360" spans="8:19" x14ac:dyDescent="0.3">
      <c r="H1360" s="43"/>
      <c r="I1360" s="43"/>
      <c r="J1360" s="43"/>
      <c r="K1360" s="43"/>
      <c r="L1360" s="91"/>
      <c r="M1360" s="91"/>
      <c r="N1360" s="91"/>
      <c r="O1360" s="91"/>
      <c r="P1360" s="91"/>
      <c r="Q1360" s="91"/>
      <c r="R1360" s="42"/>
      <c r="S1360" s="98"/>
    </row>
    <row r="1361" spans="8:19" x14ac:dyDescent="0.3">
      <c r="H1361" s="43"/>
      <c r="I1361" s="43"/>
      <c r="J1361" s="43"/>
      <c r="K1361" s="43"/>
      <c r="L1361" s="91"/>
      <c r="M1361" s="91"/>
      <c r="N1361" s="91"/>
      <c r="O1361" s="91"/>
      <c r="P1361" s="91"/>
      <c r="Q1361" s="91"/>
      <c r="R1361" s="42"/>
      <c r="S1361" s="98"/>
    </row>
    <row r="1362" spans="8:19" x14ac:dyDescent="0.3">
      <c r="H1362" s="43"/>
      <c r="I1362" s="43"/>
      <c r="J1362" s="43"/>
      <c r="K1362" s="43"/>
      <c r="L1362" s="91"/>
      <c r="M1362" s="91"/>
      <c r="N1362" s="91"/>
      <c r="O1362" s="91"/>
      <c r="P1362" s="91"/>
      <c r="Q1362" s="91"/>
      <c r="R1362" s="42"/>
      <c r="S1362" s="98"/>
    </row>
    <row r="1363" spans="8:19" x14ac:dyDescent="0.3">
      <c r="H1363" s="43"/>
      <c r="I1363" s="43"/>
      <c r="J1363" s="43"/>
      <c r="K1363" s="43"/>
      <c r="L1363" s="91"/>
      <c r="M1363" s="91"/>
      <c r="N1363" s="91"/>
      <c r="O1363" s="91"/>
      <c r="P1363" s="91"/>
      <c r="Q1363" s="91"/>
      <c r="R1363" s="42"/>
      <c r="S1363" s="98"/>
    </row>
    <row r="1364" spans="8:19" x14ac:dyDescent="0.3">
      <c r="H1364" s="43"/>
      <c r="I1364" s="43"/>
      <c r="J1364" s="43"/>
      <c r="K1364" s="43"/>
      <c r="L1364" s="91"/>
      <c r="M1364" s="91"/>
      <c r="N1364" s="91"/>
      <c r="O1364" s="91"/>
      <c r="P1364" s="91"/>
      <c r="Q1364" s="91"/>
      <c r="R1364" s="42"/>
      <c r="S1364" s="98"/>
    </row>
    <row r="1365" spans="8:19" x14ac:dyDescent="0.3">
      <c r="H1365" s="43"/>
      <c r="I1365" s="43"/>
      <c r="J1365" s="43"/>
      <c r="K1365" s="43"/>
      <c r="L1365" s="91"/>
      <c r="M1365" s="91"/>
      <c r="N1365" s="91"/>
      <c r="O1365" s="91"/>
      <c r="P1365" s="91"/>
      <c r="Q1365" s="91"/>
      <c r="R1365" s="42"/>
      <c r="S1365" s="98"/>
    </row>
    <row r="1366" spans="8:19" x14ac:dyDescent="0.3">
      <c r="H1366" s="43"/>
      <c r="I1366" s="43"/>
      <c r="J1366" s="43"/>
      <c r="K1366" s="43"/>
      <c r="L1366" s="91"/>
      <c r="M1366" s="91"/>
      <c r="N1366" s="91"/>
      <c r="O1366" s="91"/>
      <c r="P1366" s="91"/>
      <c r="Q1366" s="91"/>
      <c r="R1366" s="42"/>
      <c r="S1366" s="98"/>
    </row>
    <row r="1367" spans="8:19" x14ac:dyDescent="0.3">
      <c r="H1367" s="43"/>
      <c r="I1367" s="43"/>
      <c r="J1367" s="43"/>
      <c r="K1367" s="43"/>
      <c r="L1367" s="91"/>
      <c r="M1367" s="91"/>
      <c r="N1367" s="91"/>
      <c r="O1367" s="91"/>
      <c r="P1367" s="91"/>
      <c r="Q1367" s="91"/>
      <c r="R1367" s="42"/>
      <c r="S1367" s="98"/>
    </row>
    <row r="1368" spans="8:19" x14ac:dyDescent="0.3">
      <c r="H1368" s="43"/>
      <c r="I1368" s="43"/>
      <c r="J1368" s="43"/>
      <c r="K1368" s="43"/>
      <c r="L1368" s="91"/>
      <c r="M1368" s="91"/>
      <c r="N1368" s="91"/>
      <c r="O1368" s="91"/>
      <c r="P1368" s="91"/>
      <c r="Q1368" s="91"/>
      <c r="R1368" s="42"/>
      <c r="S1368" s="98"/>
    </row>
    <row r="1369" spans="8:19" x14ac:dyDescent="0.3">
      <c r="H1369" s="43"/>
      <c r="I1369" s="43"/>
      <c r="J1369" s="43"/>
      <c r="K1369" s="43"/>
      <c r="L1369" s="91"/>
      <c r="M1369" s="91"/>
      <c r="N1369" s="91"/>
      <c r="O1369" s="91"/>
      <c r="P1369" s="91"/>
      <c r="Q1369" s="91"/>
      <c r="R1369" s="42"/>
      <c r="S1369" s="98"/>
    </row>
    <row r="1370" spans="8:19" x14ac:dyDescent="0.3">
      <c r="H1370" s="43"/>
      <c r="I1370" s="43"/>
      <c r="J1370" s="43"/>
      <c r="K1370" s="43"/>
      <c r="L1370" s="91"/>
      <c r="M1370" s="91"/>
      <c r="N1370" s="91"/>
      <c r="O1370" s="91"/>
      <c r="P1370" s="91"/>
      <c r="Q1370" s="91"/>
      <c r="R1370" s="42"/>
      <c r="S1370" s="98"/>
    </row>
    <row r="1371" spans="8:19" x14ac:dyDescent="0.3">
      <c r="H1371" s="43"/>
      <c r="I1371" s="43"/>
      <c r="J1371" s="43"/>
      <c r="K1371" s="43"/>
      <c r="L1371" s="91"/>
      <c r="M1371" s="91"/>
      <c r="N1371" s="91"/>
      <c r="O1371" s="91"/>
      <c r="P1371" s="91"/>
      <c r="Q1371" s="91"/>
      <c r="R1371" s="42"/>
      <c r="S1371" s="98"/>
    </row>
    <row r="1372" spans="8:19" x14ac:dyDescent="0.3">
      <c r="H1372" s="43"/>
      <c r="I1372" s="43"/>
      <c r="J1372" s="43"/>
      <c r="K1372" s="43"/>
      <c r="L1372" s="91"/>
      <c r="M1372" s="91"/>
      <c r="N1372" s="91"/>
      <c r="O1372" s="91"/>
      <c r="P1372" s="91"/>
      <c r="Q1372" s="91"/>
      <c r="R1372" s="42"/>
      <c r="S1372" s="98"/>
    </row>
    <row r="1373" spans="8:19" x14ac:dyDescent="0.3">
      <c r="H1373" s="43"/>
      <c r="I1373" s="43"/>
      <c r="J1373" s="43"/>
      <c r="K1373" s="43"/>
      <c r="L1373" s="91"/>
      <c r="M1373" s="91"/>
      <c r="N1373" s="91"/>
      <c r="O1373" s="91"/>
      <c r="P1373" s="91"/>
      <c r="Q1373" s="91"/>
      <c r="R1373" s="42"/>
      <c r="S1373" s="98"/>
    </row>
    <row r="1374" spans="8:19" x14ac:dyDescent="0.3">
      <c r="H1374" s="43"/>
      <c r="I1374" s="43"/>
      <c r="J1374" s="43"/>
      <c r="K1374" s="43"/>
      <c r="L1374" s="91"/>
      <c r="M1374" s="91"/>
      <c r="N1374" s="91"/>
      <c r="O1374" s="91"/>
      <c r="P1374" s="91"/>
      <c r="Q1374" s="91"/>
      <c r="R1374" s="42"/>
      <c r="S1374" s="98"/>
    </row>
    <row r="1375" spans="8:19" x14ac:dyDescent="0.3">
      <c r="H1375" s="43"/>
      <c r="I1375" s="43"/>
      <c r="J1375" s="43"/>
      <c r="K1375" s="43"/>
      <c r="L1375" s="91"/>
      <c r="M1375" s="91"/>
      <c r="N1375" s="91"/>
      <c r="O1375" s="91"/>
      <c r="P1375" s="91"/>
      <c r="Q1375" s="91"/>
      <c r="R1375" s="42"/>
      <c r="S1375" s="98"/>
    </row>
    <row r="1376" spans="8:19" x14ac:dyDescent="0.3">
      <c r="H1376" s="43"/>
      <c r="I1376" s="43"/>
      <c r="J1376" s="43"/>
      <c r="K1376" s="43"/>
      <c r="L1376" s="91"/>
      <c r="M1376" s="91"/>
      <c r="N1376" s="91"/>
      <c r="O1376" s="91"/>
      <c r="P1376" s="91"/>
      <c r="Q1376" s="91"/>
      <c r="R1376" s="42"/>
      <c r="S1376" s="98"/>
    </row>
    <row r="1377" spans="8:19" x14ac:dyDescent="0.3">
      <c r="H1377" s="43"/>
      <c r="I1377" s="43"/>
      <c r="J1377" s="43"/>
      <c r="K1377" s="43"/>
      <c r="L1377" s="91"/>
      <c r="M1377" s="91"/>
      <c r="N1377" s="91"/>
      <c r="O1377" s="91"/>
      <c r="P1377" s="91"/>
      <c r="Q1377" s="91"/>
      <c r="R1377" s="42"/>
      <c r="S1377" s="98"/>
    </row>
    <row r="1378" spans="8:19" x14ac:dyDescent="0.3">
      <c r="H1378" s="43"/>
      <c r="I1378" s="43"/>
      <c r="J1378" s="43"/>
      <c r="K1378" s="43"/>
      <c r="L1378" s="91"/>
      <c r="M1378" s="91"/>
      <c r="N1378" s="91"/>
      <c r="O1378" s="91"/>
      <c r="P1378" s="91"/>
      <c r="Q1378" s="91"/>
      <c r="R1378" s="42"/>
      <c r="S1378" s="98"/>
    </row>
    <row r="1379" spans="8:19" x14ac:dyDescent="0.3">
      <c r="H1379" s="43"/>
      <c r="I1379" s="43"/>
      <c r="J1379" s="43"/>
      <c r="K1379" s="43"/>
      <c r="L1379" s="91"/>
      <c r="M1379" s="91"/>
      <c r="N1379" s="91"/>
      <c r="O1379" s="91"/>
      <c r="P1379" s="91"/>
      <c r="Q1379" s="91"/>
      <c r="R1379" s="42"/>
      <c r="S1379" s="98"/>
    </row>
    <row r="1380" spans="8:19" x14ac:dyDescent="0.3">
      <c r="H1380" s="43"/>
      <c r="I1380" s="43"/>
      <c r="J1380" s="43"/>
      <c r="K1380" s="43"/>
      <c r="L1380" s="91"/>
      <c r="M1380" s="91"/>
      <c r="N1380" s="91"/>
      <c r="O1380" s="91"/>
      <c r="P1380" s="91"/>
      <c r="Q1380" s="91"/>
      <c r="R1380" s="42"/>
      <c r="S1380" s="98"/>
    </row>
    <row r="1381" spans="8:19" x14ac:dyDescent="0.3">
      <c r="H1381" s="43"/>
      <c r="I1381" s="43"/>
      <c r="J1381" s="43"/>
      <c r="K1381" s="43"/>
      <c r="L1381" s="91"/>
      <c r="M1381" s="91"/>
      <c r="N1381" s="91"/>
      <c r="O1381" s="91"/>
      <c r="P1381" s="91"/>
      <c r="Q1381" s="91"/>
      <c r="R1381" s="42"/>
      <c r="S1381" s="98"/>
    </row>
    <row r="1382" spans="8:19" x14ac:dyDescent="0.3">
      <c r="H1382" s="43"/>
      <c r="I1382" s="43"/>
      <c r="J1382" s="43"/>
      <c r="K1382" s="43"/>
      <c r="L1382" s="91"/>
      <c r="M1382" s="91"/>
      <c r="N1382" s="91"/>
      <c r="O1382" s="91"/>
      <c r="P1382" s="91"/>
      <c r="Q1382" s="91"/>
      <c r="R1382" s="42"/>
      <c r="S1382" s="98"/>
    </row>
    <row r="1383" spans="8:19" x14ac:dyDescent="0.3">
      <c r="H1383" s="43"/>
      <c r="I1383" s="43"/>
      <c r="J1383" s="43"/>
      <c r="K1383" s="43"/>
      <c r="L1383" s="91"/>
      <c r="M1383" s="91"/>
      <c r="N1383" s="91"/>
      <c r="O1383" s="91"/>
      <c r="P1383" s="91"/>
      <c r="Q1383" s="91"/>
      <c r="R1383" s="42"/>
      <c r="S1383" s="98"/>
    </row>
    <row r="1384" spans="8:19" x14ac:dyDescent="0.3">
      <c r="H1384" s="43"/>
      <c r="I1384" s="43"/>
      <c r="J1384" s="43"/>
      <c r="K1384" s="43"/>
      <c r="L1384" s="91"/>
      <c r="M1384" s="91"/>
      <c r="N1384" s="91"/>
      <c r="O1384" s="91"/>
      <c r="P1384" s="91"/>
      <c r="Q1384" s="91"/>
      <c r="R1384" s="42"/>
      <c r="S1384" s="98"/>
    </row>
    <row r="1385" spans="8:19" x14ac:dyDescent="0.3">
      <c r="H1385" s="43"/>
      <c r="I1385" s="43"/>
      <c r="J1385" s="43"/>
      <c r="K1385" s="43"/>
      <c r="L1385" s="91"/>
      <c r="M1385" s="91"/>
      <c r="N1385" s="91"/>
      <c r="O1385" s="91"/>
      <c r="P1385" s="91"/>
      <c r="Q1385" s="91"/>
      <c r="R1385" s="42"/>
      <c r="S1385" s="98"/>
    </row>
    <row r="1386" spans="8:19" x14ac:dyDescent="0.3">
      <c r="H1386" s="43"/>
      <c r="I1386" s="43"/>
      <c r="J1386" s="43"/>
      <c r="K1386" s="43"/>
      <c r="L1386" s="91"/>
      <c r="M1386" s="91"/>
      <c r="N1386" s="91"/>
      <c r="O1386" s="91"/>
      <c r="P1386" s="91"/>
      <c r="Q1386" s="91"/>
      <c r="R1386" s="42"/>
      <c r="S1386" s="98"/>
    </row>
    <row r="1387" spans="8:19" x14ac:dyDescent="0.3">
      <c r="H1387" s="43"/>
      <c r="I1387" s="43"/>
      <c r="J1387" s="43"/>
      <c r="K1387" s="43"/>
      <c r="L1387" s="91"/>
      <c r="M1387" s="91"/>
      <c r="N1387" s="91"/>
      <c r="O1387" s="91"/>
      <c r="P1387" s="91"/>
      <c r="Q1387" s="91"/>
      <c r="R1387" s="42"/>
      <c r="S1387" s="98"/>
    </row>
    <row r="1388" spans="8:19" x14ac:dyDescent="0.3">
      <c r="H1388" s="43"/>
      <c r="I1388" s="43"/>
      <c r="J1388" s="43"/>
      <c r="K1388" s="43"/>
      <c r="L1388" s="91"/>
      <c r="M1388" s="91"/>
      <c r="N1388" s="91"/>
      <c r="O1388" s="91"/>
      <c r="P1388" s="91"/>
      <c r="Q1388" s="91"/>
      <c r="R1388" s="42"/>
      <c r="S1388" s="98"/>
    </row>
    <row r="1389" spans="8:19" x14ac:dyDescent="0.3">
      <c r="H1389" s="43"/>
      <c r="I1389" s="43"/>
      <c r="J1389" s="43"/>
      <c r="K1389" s="43"/>
      <c r="L1389" s="91"/>
      <c r="M1389" s="91"/>
      <c r="N1389" s="91"/>
      <c r="O1389" s="91"/>
      <c r="P1389" s="91"/>
      <c r="Q1389" s="91"/>
      <c r="R1389" s="42"/>
      <c r="S1389" s="98"/>
    </row>
    <row r="1390" spans="8:19" x14ac:dyDescent="0.3">
      <c r="H1390" s="43"/>
      <c r="I1390" s="43"/>
      <c r="J1390" s="43"/>
      <c r="K1390" s="43"/>
      <c r="L1390" s="91"/>
      <c r="M1390" s="91"/>
      <c r="N1390" s="91"/>
      <c r="O1390" s="91"/>
      <c r="P1390" s="91"/>
      <c r="Q1390" s="91"/>
      <c r="R1390" s="42"/>
      <c r="S1390" s="98"/>
    </row>
    <row r="1391" spans="8:19" x14ac:dyDescent="0.3">
      <c r="H1391" s="43"/>
      <c r="I1391" s="43"/>
      <c r="J1391" s="43"/>
      <c r="K1391" s="43"/>
      <c r="L1391" s="91"/>
      <c r="M1391" s="91"/>
      <c r="N1391" s="91"/>
      <c r="O1391" s="91"/>
      <c r="P1391" s="91"/>
      <c r="Q1391" s="91"/>
      <c r="R1391" s="42"/>
      <c r="S1391" s="98"/>
    </row>
    <row r="1392" spans="8:19" x14ac:dyDescent="0.3">
      <c r="H1392" s="43"/>
      <c r="I1392" s="43"/>
      <c r="J1392" s="43"/>
      <c r="K1392" s="43"/>
      <c r="L1392" s="91"/>
      <c r="M1392" s="91"/>
      <c r="N1392" s="91"/>
      <c r="O1392" s="91"/>
      <c r="P1392" s="91"/>
      <c r="Q1392" s="91"/>
      <c r="R1392" s="42"/>
      <c r="S1392" s="98"/>
    </row>
    <row r="1393" spans="8:19" x14ac:dyDescent="0.3">
      <c r="H1393" s="43"/>
      <c r="I1393" s="43"/>
      <c r="J1393" s="43"/>
      <c r="K1393" s="43"/>
      <c r="L1393" s="91"/>
      <c r="M1393" s="91"/>
      <c r="N1393" s="91"/>
      <c r="O1393" s="91"/>
      <c r="P1393" s="91"/>
      <c r="Q1393" s="91"/>
      <c r="R1393" s="42"/>
      <c r="S1393" s="98"/>
    </row>
    <row r="1394" spans="8:19" x14ac:dyDescent="0.3">
      <c r="H1394" s="43"/>
      <c r="I1394" s="43"/>
      <c r="J1394" s="43"/>
      <c r="K1394" s="43"/>
      <c r="L1394" s="91"/>
      <c r="M1394" s="91"/>
      <c r="N1394" s="91"/>
      <c r="O1394" s="91"/>
      <c r="P1394" s="91"/>
      <c r="Q1394" s="91"/>
      <c r="R1394" s="42"/>
      <c r="S1394" s="98"/>
    </row>
    <row r="1395" spans="8:19" x14ac:dyDescent="0.3">
      <c r="H1395" s="43"/>
      <c r="I1395" s="43"/>
      <c r="J1395" s="43"/>
      <c r="K1395" s="43"/>
      <c r="L1395" s="91"/>
      <c r="M1395" s="91"/>
      <c r="N1395" s="91"/>
      <c r="O1395" s="91"/>
      <c r="P1395" s="91"/>
      <c r="Q1395" s="91"/>
      <c r="R1395" s="42"/>
      <c r="S1395" s="98"/>
    </row>
    <row r="1396" spans="8:19" x14ac:dyDescent="0.3">
      <c r="H1396" s="43"/>
      <c r="I1396" s="43"/>
      <c r="J1396" s="43"/>
      <c r="K1396" s="43"/>
      <c r="L1396" s="91"/>
      <c r="M1396" s="91"/>
      <c r="N1396" s="91"/>
      <c r="O1396" s="91"/>
      <c r="P1396" s="91"/>
      <c r="Q1396" s="91"/>
      <c r="R1396" s="42"/>
      <c r="S1396" s="98"/>
    </row>
    <row r="1397" spans="8:19" x14ac:dyDescent="0.3">
      <c r="H1397" s="43"/>
      <c r="I1397" s="43"/>
      <c r="J1397" s="43"/>
      <c r="K1397" s="43"/>
      <c r="L1397" s="91"/>
      <c r="M1397" s="91"/>
      <c r="N1397" s="91"/>
      <c r="O1397" s="91"/>
      <c r="P1397" s="91"/>
      <c r="Q1397" s="91"/>
      <c r="R1397" s="42"/>
      <c r="S1397" s="98"/>
    </row>
    <row r="1398" spans="8:19" x14ac:dyDescent="0.3">
      <c r="H1398" s="43"/>
      <c r="I1398" s="43"/>
      <c r="J1398" s="43"/>
      <c r="K1398" s="43"/>
      <c r="L1398" s="91"/>
      <c r="M1398" s="91"/>
      <c r="N1398" s="91"/>
      <c r="O1398" s="91"/>
      <c r="P1398" s="91"/>
      <c r="Q1398" s="91"/>
      <c r="R1398" s="42"/>
      <c r="S1398" s="98"/>
    </row>
    <row r="1399" spans="8:19" x14ac:dyDescent="0.3">
      <c r="H1399" s="43"/>
      <c r="I1399" s="43"/>
      <c r="J1399" s="43"/>
      <c r="K1399" s="43"/>
      <c r="L1399" s="91"/>
      <c r="M1399" s="91"/>
      <c r="N1399" s="91"/>
      <c r="O1399" s="91"/>
      <c r="P1399" s="91"/>
      <c r="Q1399" s="91"/>
      <c r="R1399" s="42"/>
      <c r="S1399" s="98"/>
    </row>
    <row r="1400" spans="8:19" x14ac:dyDescent="0.3">
      <c r="H1400" s="43"/>
      <c r="I1400" s="43"/>
      <c r="J1400" s="43"/>
      <c r="K1400" s="43"/>
      <c r="L1400" s="91"/>
      <c r="M1400" s="91"/>
      <c r="N1400" s="91"/>
      <c r="O1400" s="91"/>
      <c r="P1400" s="91"/>
      <c r="Q1400" s="91"/>
      <c r="R1400" s="42"/>
      <c r="S1400" s="98"/>
    </row>
    <row r="1401" spans="8:19" x14ac:dyDescent="0.3">
      <c r="H1401" s="43"/>
      <c r="I1401" s="43"/>
      <c r="J1401" s="43"/>
      <c r="K1401" s="43"/>
      <c r="L1401" s="91"/>
      <c r="M1401" s="91"/>
      <c r="N1401" s="91"/>
      <c r="O1401" s="91"/>
      <c r="P1401" s="91"/>
      <c r="Q1401" s="91"/>
      <c r="R1401" s="42"/>
      <c r="S1401" s="98"/>
    </row>
    <row r="1402" spans="8:19" x14ac:dyDescent="0.3">
      <c r="H1402" s="43"/>
      <c r="I1402" s="43"/>
      <c r="J1402" s="43"/>
      <c r="K1402" s="43"/>
      <c r="L1402" s="91"/>
      <c r="M1402" s="91"/>
      <c r="N1402" s="91"/>
      <c r="O1402" s="91"/>
      <c r="P1402" s="91"/>
      <c r="Q1402" s="91"/>
      <c r="R1402" s="42"/>
      <c r="S1402" s="98"/>
    </row>
    <row r="1403" spans="8:19" x14ac:dyDescent="0.3">
      <c r="H1403" s="43"/>
      <c r="I1403" s="43"/>
      <c r="J1403" s="43"/>
      <c r="K1403" s="43"/>
      <c r="L1403" s="91"/>
      <c r="M1403" s="91"/>
      <c r="N1403" s="91"/>
      <c r="O1403" s="91"/>
      <c r="P1403" s="91"/>
      <c r="Q1403" s="91"/>
      <c r="R1403" s="42"/>
      <c r="S1403" s="98"/>
    </row>
    <row r="1404" spans="8:19" x14ac:dyDescent="0.3">
      <c r="H1404" s="43"/>
      <c r="I1404" s="43"/>
      <c r="J1404" s="43"/>
      <c r="K1404" s="43"/>
      <c r="L1404" s="91"/>
      <c r="M1404" s="91"/>
      <c r="N1404" s="91"/>
      <c r="O1404" s="91"/>
      <c r="P1404" s="91"/>
      <c r="Q1404" s="91"/>
      <c r="R1404" s="42"/>
      <c r="S1404" s="98"/>
    </row>
    <row r="1405" spans="8:19" x14ac:dyDescent="0.3">
      <c r="H1405" s="43"/>
      <c r="I1405" s="43"/>
      <c r="J1405" s="43"/>
      <c r="K1405" s="43"/>
      <c r="L1405" s="91"/>
      <c r="M1405" s="91"/>
      <c r="N1405" s="91"/>
      <c r="O1405" s="91"/>
      <c r="P1405" s="91"/>
      <c r="Q1405" s="91"/>
      <c r="R1405" s="42"/>
      <c r="S1405" s="98"/>
    </row>
    <row r="1406" spans="8:19" x14ac:dyDescent="0.3">
      <c r="H1406" s="43"/>
      <c r="I1406" s="43"/>
      <c r="J1406" s="43"/>
      <c r="K1406" s="43"/>
      <c r="L1406" s="91"/>
      <c r="M1406" s="91"/>
      <c r="N1406" s="91"/>
      <c r="O1406" s="91"/>
      <c r="P1406" s="91"/>
      <c r="Q1406" s="91"/>
      <c r="R1406" s="42"/>
      <c r="S1406" s="98"/>
    </row>
    <row r="1407" spans="8:19" x14ac:dyDescent="0.3">
      <c r="H1407" s="43"/>
      <c r="I1407" s="43"/>
      <c r="J1407" s="43"/>
      <c r="K1407" s="43"/>
      <c r="L1407" s="91"/>
      <c r="M1407" s="91"/>
      <c r="N1407" s="91"/>
      <c r="O1407" s="91"/>
      <c r="P1407" s="91"/>
      <c r="Q1407" s="91"/>
      <c r="R1407" s="42"/>
      <c r="S1407" s="98"/>
    </row>
    <row r="1408" spans="8:19" x14ac:dyDescent="0.3">
      <c r="H1408" s="43"/>
      <c r="I1408" s="43"/>
      <c r="J1408" s="43"/>
      <c r="K1408" s="43"/>
      <c r="L1408" s="91"/>
      <c r="M1408" s="91"/>
      <c r="N1408" s="91"/>
      <c r="O1408" s="91"/>
      <c r="P1408" s="91"/>
      <c r="Q1408" s="91"/>
      <c r="R1408" s="42"/>
      <c r="S1408" s="98"/>
    </row>
    <row r="1409" spans="8:19" x14ac:dyDescent="0.3">
      <c r="H1409" s="43"/>
      <c r="I1409" s="43"/>
      <c r="J1409" s="43"/>
      <c r="K1409" s="43"/>
      <c r="L1409" s="91"/>
      <c r="M1409" s="91"/>
      <c r="N1409" s="91"/>
      <c r="O1409" s="91"/>
      <c r="P1409" s="91"/>
      <c r="Q1409" s="91"/>
      <c r="R1409" s="42"/>
      <c r="S1409" s="98"/>
    </row>
    <row r="1410" spans="8:19" x14ac:dyDescent="0.3">
      <c r="H1410" s="43"/>
      <c r="I1410" s="43"/>
      <c r="J1410" s="43"/>
      <c r="K1410" s="43"/>
      <c r="L1410" s="91"/>
      <c r="M1410" s="91"/>
      <c r="N1410" s="91"/>
      <c r="O1410" s="91"/>
      <c r="P1410" s="91"/>
      <c r="Q1410" s="91"/>
      <c r="R1410" s="42"/>
      <c r="S1410" s="98"/>
    </row>
    <row r="1411" spans="8:19" x14ac:dyDescent="0.3">
      <c r="H1411" s="43"/>
      <c r="I1411" s="43"/>
      <c r="J1411" s="43"/>
      <c r="K1411" s="43"/>
      <c r="L1411" s="91"/>
      <c r="M1411" s="91"/>
      <c r="N1411" s="91"/>
      <c r="O1411" s="91"/>
      <c r="P1411" s="91"/>
      <c r="Q1411" s="91"/>
      <c r="R1411" s="42"/>
      <c r="S1411" s="98"/>
    </row>
    <row r="1412" spans="8:19" x14ac:dyDescent="0.3">
      <c r="H1412" s="43"/>
      <c r="I1412" s="43"/>
      <c r="J1412" s="43"/>
      <c r="K1412" s="43"/>
      <c r="L1412" s="91"/>
      <c r="M1412" s="91"/>
      <c r="N1412" s="91"/>
      <c r="O1412" s="91"/>
      <c r="P1412" s="91"/>
      <c r="Q1412" s="91"/>
      <c r="R1412" s="42"/>
      <c r="S1412" s="98"/>
    </row>
    <row r="1413" spans="8:19" x14ac:dyDescent="0.3">
      <c r="H1413" s="43"/>
      <c r="I1413" s="43"/>
      <c r="J1413" s="43"/>
      <c r="K1413" s="43"/>
      <c r="L1413" s="91"/>
      <c r="M1413" s="91"/>
      <c r="N1413" s="91"/>
      <c r="O1413" s="91"/>
      <c r="P1413" s="91"/>
      <c r="Q1413" s="91"/>
      <c r="R1413" s="42"/>
      <c r="S1413" s="98"/>
    </row>
    <row r="1414" spans="8:19" x14ac:dyDescent="0.3">
      <c r="H1414" s="43"/>
      <c r="I1414" s="43"/>
      <c r="J1414" s="43"/>
      <c r="K1414" s="43"/>
      <c r="L1414" s="91"/>
      <c r="M1414" s="91"/>
      <c r="N1414" s="91"/>
      <c r="O1414" s="91"/>
      <c r="P1414" s="91"/>
      <c r="Q1414" s="91"/>
      <c r="R1414" s="42"/>
      <c r="S1414" s="98"/>
    </row>
    <row r="1415" spans="8:19" x14ac:dyDescent="0.3">
      <c r="H1415" s="43"/>
      <c r="I1415" s="43"/>
      <c r="J1415" s="43"/>
      <c r="K1415" s="43"/>
      <c r="L1415" s="91"/>
      <c r="M1415" s="91"/>
      <c r="N1415" s="91"/>
      <c r="O1415" s="91"/>
      <c r="P1415" s="91"/>
      <c r="Q1415" s="91"/>
      <c r="R1415" s="42"/>
      <c r="S1415" s="98"/>
    </row>
    <row r="1416" spans="8:19" x14ac:dyDescent="0.3">
      <c r="H1416" s="43"/>
      <c r="I1416" s="43"/>
      <c r="J1416" s="43"/>
      <c r="K1416" s="43"/>
      <c r="L1416" s="91"/>
      <c r="M1416" s="91"/>
      <c r="N1416" s="91"/>
      <c r="O1416" s="91"/>
      <c r="P1416" s="91"/>
      <c r="Q1416" s="91"/>
      <c r="R1416" s="42"/>
      <c r="S1416" s="98"/>
    </row>
    <row r="1417" spans="8:19" x14ac:dyDescent="0.3">
      <c r="H1417" s="43"/>
      <c r="I1417" s="43"/>
      <c r="J1417" s="43"/>
      <c r="K1417" s="43"/>
      <c r="L1417" s="91"/>
      <c r="M1417" s="91"/>
      <c r="N1417" s="91"/>
      <c r="O1417" s="91"/>
      <c r="P1417" s="91"/>
      <c r="Q1417" s="91"/>
      <c r="R1417" s="42"/>
      <c r="S1417" s="98"/>
    </row>
    <row r="1418" spans="8:19" x14ac:dyDescent="0.3">
      <c r="H1418" s="43"/>
      <c r="I1418" s="43"/>
      <c r="J1418" s="43"/>
      <c r="K1418" s="43"/>
      <c r="L1418" s="91"/>
      <c r="M1418" s="91"/>
      <c r="N1418" s="91"/>
      <c r="O1418" s="91"/>
      <c r="P1418" s="91"/>
      <c r="Q1418" s="91"/>
      <c r="R1418" s="42"/>
      <c r="S1418" s="98"/>
    </row>
    <row r="1419" spans="8:19" x14ac:dyDescent="0.3">
      <c r="H1419" s="43"/>
      <c r="I1419" s="43"/>
      <c r="J1419" s="43"/>
      <c r="K1419" s="43"/>
      <c r="L1419" s="91"/>
      <c r="M1419" s="91"/>
      <c r="N1419" s="91"/>
      <c r="O1419" s="91"/>
      <c r="P1419" s="91"/>
      <c r="Q1419" s="91"/>
      <c r="R1419" s="42"/>
      <c r="S1419" s="98"/>
    </row>
    <row r="1420" spans="8:19" x14ac:dyDescent="0.3">
      <c r="H1420" s="43"/>
      <c r="I1420" s="43"/>
      <c r="J1420" s="43"/>
      <c r="K1420" s="43"/>
      <c r="L1420" s="91"/>
      <c r="M1420" s="91"/>
      <c r="N1420" s="91"/>
      <c r="O1420" s="91"/>
      <c r="P1420" s="91"/>
      <c r="Q1420" s="91"/>
      <c r="R1420" s="42"/>
      <c r="S1420" s="98"/>
    </row>
    <row r="1421" spans="8:19" x14ac:dyDescent="0.3">
      <c r="H1421" s="43"/>
      <c r="I1421" s="43"/>
      <c r="J1421" s="43"/>
      <c r="K1421" s="43"/>
      <c r="L1421" s="91"/>
      <c r="M1421" s="91"/>
      <c r="N1421" s="91"/>
      <c r="O1421" s="91"/>
      <c r="P1421" s="91"/>
      <c r="Q1421" s="91"/>
      <c r="R1421" s="42"/>
      <c r="S1421" s="98"/>
    </row>
    <row r="1422" spans="8:19" x14ac:dyDescent="0.3">
      <c r="H1422" s="43"/>
      <c r="I1422" s="43"/>
      <c r="J1422" s="43"/>
      <c r="K1422" s="43"/>
      <c r="L1422" s="91"/>
      <c r="M1422" s="91"/>
      <c r="N1422" s="91"/>
      <c r="O1422" s="91"/>
      <c r="P1422" s="91"/>
      <c r="Q1422" s="91"/>
      <c r="R1422" s="42"/>
      <c r="S1422" s="98"/>
    </row>
    <row r="1423" spans="8:19" x14ac:dyDescent="0.3">
      <c r="H1423" s="43"/>
      <c r="I1423" s="43"/>
      <c r="J1423" s="43"/>
      <c r="K1423" s="43"/>
      <c r="L1423" s="91"/>
      <c r="M1423" s="91"/>
      <c r="N1423" s="91"/>
      <c r="O1423" s="91"/>
      <c r="P1423" s="91"/>
      <c r="Q1423" s="91"/>
      <c r="R1423" s="42"/>
      <c r="S1423" s="98"/>
    </row>
    <row r="1424" spans="8:19" x14ac:dyDescent="0.3">
      <c r="H1424" s="43"/>
      <c r="I1424" s="43"/>
      <c r="J1424" s="43"/>
      <c r="K1424" s="43"/>
      <c r="L1424" s="91"/>
      <c r="M1424" s="91"/>
      <c r="N1424" s="91"/>
      <c r="O1424" s="91"/>
      <c r="P1424" s="91"/>
      <c r="Q1424" s="91"/>
      <c r="R1424" s="42"/>
      <c r="S1424" s="98"/>
    </row>
    <row r="1425" spans="8:19" x14ac:dyDescent="0.3">
      <c r="H1425" s="43"/>
      <c r="I1425" s="43"/>
      <c r="J1425" s="43"/>
      <c r="K1425" s="43"/>
      <c r="L1425" s="91"/>
      <c r="M1425" s="91"/>
      <c r="N1425" s="91"/>
      <c r="O1425" s="91"/>
      <c r="P1425" s="91"/>
      <c r="Q1425" s="91"/>
      <c r="R1425" s="42"/>
      <c r="S1425" s="98"/>
    </row>
    <row r="1426" spans="8:19" x14ac:dyDescent="0.3">
      <c r="H1426" s="43"/>
      <c r="I1426" s="43"/>
      <c r="J1426" s="43"/>
      <c r="K1426" s="43"/>
      <c r="L1426" s="91"/>
      <c r="M1426" s="91"/>
      <c r="N1426" s="91"/>
      <c r="O1426" s="91"/>
      <c r="P1426" s="91"/>
      <c r="Q1426" s="91"/>
      <c r="R1426" s="42"/>
      <c r="S1426" s="98"/>
    </row>
    <row r="1427" spans="8:19" x14ac:dyDescent="0.3">
      <c r="H1427" s="43"/>
      <c r="I1427" s="43"/>
      <c r="J1427" s="43"/>
      <c r="K1427" s="43"/>
      <c r="L1427" s="91"/>
      <c r="M1427" s="91"/>
      <c r="N1427" s="91"/>
      <c r="O1427" s="91"/>
      <c r="P1427" s="91"/>
      <c r="Q1427" s="91"/>
      <c r="R1427" s="42"/>
      <c r="S1427" s="98"/>
    </row>
    <row r="1428" spans="8:19" x14ac:dyDescent="0.3">
      <c r="H1428" s="43"/>
      <c r="I1428" s="43"/>
      <c r="J1428" s="43"/>
      <c r="K1428" s="43"/>
      <c r="L1428" s="91"/>
      <c r="M1428" s="91"/>
      <c r="N1428" s="91"/>
      <c r="O1428" s="91"/>
      <c r="P1428" s="91"/>
      <c r="Q1428" s="91"/>
      <c r="R1428" s="42"/>
      <c r="S1428" s="98"/>
    </row>
    <row r="1429" spans="8:19" x14ac:dyDescent="0.3">
      <c r="H1429" s="43"/>
      <c r="I1429" s="43"/>
      <c r="J1429" s="43"/>
      <c r="K1429" s="43"/>
      <c r="L1429" s="91"/>
      <c r="M1429" s="91"/>
      <c r="N1429" s="91"/>
      <c r="O1429" s="91"/>
      <c r="P1429" s="91"/>
      <c r="Q1429" s="91"/>
      <c r="R1429" s="42"/>
      <c r="S1429" s="98"/>
    </row>
    <row r="1430" spans="8:19" x14ac:dyDescent="0.3">
      <c r="H1430" s="43"/>
      <c r="I1430" s="43"/>
      <c r="J1430" s="43"/>
      <c r="K1430" s="43"/>
      <c r="L1430" s="91"/>
      <c r="M1430" s="91"/>
      <c r="N1430" s="91"/>
      <c r="O1430" s="91"/>
      <c r="P1430" s="91"/>
      <c r="Q1430" s="91"/>
      <c r="R1430" s="42"/>
      <c r="S1430" s="98"/>
    </row>
    <row r="1431" spans="8:19" x14ac:dyDescent="0.3">
      <c r="H1431" s="43"/>
      <c r="I1431" s="43"/>
      <c r="J1431" s="43"/>
      <c r="K1431" s="43"/>
      <c r="L1431" s="91"/>
      <c r="M1431" s="91"/>
      <c r="N1431" s="91"/>
      <c r="O1431" s="91"/>
      <c r="P1431" s="91"/>
      <c r="Q1431" s="91"/>
      <c r="R1431" s="42"/>
      <c r="S1431" s="98"/>
    </row>
    <row r="1432" spans="8:19" x14ac:dyDescent="0.3">
      <c r="H1432" s="43"/>
      <c r="I1432" s="43"/>
      <c r="J1432" s="43"/>
      <c r="K1432" s="43"/>
      <c r="L1432" s="91"/>
      <c r="M1432" s="91"/>
      <c r="N1432" s="91"/>
      <c r="O1432" s="91"/>
      <c r="P1432" s="91"/>
      <c r="Q1432" s="91"/>
      <c r="R1432" s="42"/>
      <c r="S1432" s="98"/>
    </row>
    <row r="1433" spans="8:19" x14ac:dyDescent="0.3">
      <c r="H1433" s="43"/>
      <c r="I1433" s="43"/>
      <c r="J1433" s="43"/>
      <c r="K1433" s="43"/>
      <c r="L1433" s="91"/>
      <c r="M1433" s="91"/>
      <c r="N1433" s="91"/>
      <c r="O1433" s="91"/>
      <c r="P1433" s="91"/>
      <c r="Q1433" s="91"/>
      <c r="R1433" s="42"/>
      <c r="S1433" s="98"/>
    </row>
    <row r="1434" spans="8:19" x14ac:dyDescent="0.3">
      <c r="H1434" s="43"/>
      <c r="I1434" s="43"/>
      <c r="J1434" s="43"/>
      <c r="K1434" s="43"/>
      <c r="L1434" s="91"/>
      <c r="M1434" s="91"/>
      <c r="N1434" s="91"/>
      <c r="O1434" s="91"/>
      <c r="P1434" s="91"/>
      <c r="Q1434" s="91"/>
      <c r="R1434" s="42"/>
      <c r="S1434" s="98"/>
    </row>
    <row r="1435" spans="8:19" x14ac:dyDescent="0.3">
      <c r="H1435" s="43"/>
      <c r="I1435" s="43"/>
      <c r="J1435" s="43"/>
      <c r="K1435" s="43"/>
      <c r="L1435" s="91"/>
      <c r="M1435" s="91"/>
      <c r="N1435" s="91"/>
      <c r="O1435" s="91"/>
      <c r="P1435" s="91"/>
      <c r="Q1435" s="91"/>
      <c r="R1435" s="42"/>
      <c r="S1435" s="98"/>
    </row>
    <row r="1436" spans="8:19" x14ac:dyDescent="0.3">
      <c r="H1436" s="43"/>
      <c r="I1436" s="43"/>
      <c r="J1436" s="43"/>
      <c r="K1436" s="43"/>
      <c r="L1436" s="91"/>
      <c r="M1436" s="91"/>
      <c r="N1436" s="91"/>
      <c r="O1436" s="91"/>
      <c r="P1436" s="91"/>
      <c r="Q1436" s="91"/>
      <c r="R1436" s="42"/>
      <c r="S1436" s="98"/>
    </row>
    <row r="1437" spans="8:19" x14ac:dyDescent="0.3">
      <c r="H1437" s="43"/>
      <c r="I1437" s="43"/>
      <c r="J1437" s="43"/>
      <c r="K1437" s="43"/>
      <c r="L1437" s="91"/>
      <c r="M1437" s="91"/>
      <c r="N1437" s="91"/>
      <c r="O1437" s="91"/>
      <c r="P1437" s="91"/>
      <c r="Q1437" s="91"/>
      <c r="R1437" s="42"/>
      <c r="S1437" s="98"/>
    </row>
    <row r="1438" spans="8:19" x14ac:dyDescent="0.3">
      <c r="H1438" s="43"/>
      <c r="I1438" s="43"/>
      <c r="J1438" s="43"/>
      <c r="K1438" s="43"/>
      <c r="L1438" s="91"/>
      <c r="M1438" s="91"/>
      <c r="N1438" s="91"/>
      <c r="O1438" s="91"/>
      <c r="P1438" s="91"/>
      <c r="Q1438" s="91"/>
      <c r="R1438" s="42"/>
      <c r="S1438" s="98"/>
    </row>
    <row r="1439" spans="8:19" x14ac:dyDescent="0.3">
      <c r="H1439" s="43"/>
      <c r="I1439" s="43"/>
      <c r="J1439" s="43"/>
      <c r="K1439" s="43"/>
      <c r="L1439" s="91"/>
      <c r="M1439" s="91"/>
      <c r="N1439" s="91"/>
      <c r="O1439" s="91"/>
      <c r="P1439" s="91"/>
      <c r="Q1439" s="91"/>
      <c r="R1439" s="42"/>
      <c r="S1439" s="98"/>
    </row>
    <row r="1440" spans="8:19" x14ac:dyDescent="0.3">
      <c r="H1440" s="43"/>
      <c r="I1440" s="43"/>
      <c r="J1440" s="43"/>
      <c r="K1440" s="43"/>
      <c r="L1440" s="91"/>
      <c r="M1440" s="91"/>
      <c r="N1440" s="91"/>
      <c r="O1440" s="91"/>
      <c r="P1440" s="91"/>
      <c r="Q1440" s="91"/>
      <c r="R1440" s="42"/>
      <c r="S1440" s="98"/>
    </row>
    <row r="1441" spans="8:19" x14ac:dyDescent="0.3">
      <c r="H1441" s="43"/>
      <c r="I1441" s="43"/>
      <c r="J1441" s="43"/>
      <c r="K1441" s="43"/>
      <c r="L1441" s="91"/>
      <c r="M1441" s="91"/>
      <c r="N1441" s="91"/>
      <c r="O1441" s="91"/>
      <c r="P1441" s="91"/>
      <c r="Q1441" s="91"/>
      <c r="R1441" s="42"/>
      <c r="S1441" s="98"/>
    </row>
    <row r="1442" spans="8:19" x14ac:dyDescent="0.3">
      <c r="H1442" s="43"/>
      <c r="I1442" s="43"/>
      <c r="J1442" s="43"/>
      <c r="K1442" s="43"/>
      <c r="L1442" s="91"/>
      <c r="M1442" s="91"/>
      <c r="N1442" s="91"/>
      <c r="O1442" s="91"/>
      <c r="P1442" s="91"/>
      <c r="Q1442" s="91"/>
      <c r="R1442" s="42"/>
      <c r="S1442" s="98"/>
    </row>
    <row r="1443" spans="8:19" x14ac:dyDescent="0.3">
      <c r="H1443" s="43"/>
      <c r="I1443" s="43"/>
      <c r="J1443" s="43"/>
      <c r="K1443" s="43"/>
      <c r="L1443" s="91"/>
      <c r="M1443" s="91"/>
      <c r="N1443" s="91"/>
      <c r="O1443" s="91"/>
      <c r="P1443" s="91"/>
      <c r="Q1443" s="91"/>
      <c r="R1443" s="42"/>
      <c r="S1443" s="98"/>
    </row>
    <row r="1444" spans="8:19" x14ac:dyDescent="0.3">
      <c r="H1444" s="43"/>
      <c r="I1444" s="43"/>
      <c r="J1444" s="43"/>
      <c r="K1444" s="43"/>
      <c r="L1444" s="91"/>
      <c r="M1444" s="91"/>
      <c r="N1444" s="91"/>
      <c r="O1444" s="91"/>
      <c r="P1444" s="91"/>
      <c r="Q1444" s="91"/>
      <c r="R1444" s="42"/>
      <c r="S1444" s="98"/>
    </row>
    <row r="1445" spans="8:19" x14ac:dyDescent="0.3">
      <c r="H1445" s="43"/>
      <c r="I1445" s="43"/>
      <c r="J1445" s="43"/>
      <c r="K1445" s="43"/>
      <c r="L1445" s="91"/>
      <c r="M1445" s="91"/>
      <c r="N1445" s="91"/>
      <c r="O1445" s="91"/>
      <c r="P1445" s="91"/>
      <c r="Q1445" s="91"/>
      <c r="R1445" s="42"/>
      <c r="S1445" s="98"/>
    </row>
    <row r="1446" spans="8:19" x14ac:dyDescent="0.3">
      <c r="H1446" s="43"/>
      <c r="I1446" s="43"/>
      <c r="J1446" s="43"/>
      <c r="K1446" s="43"/>
      <c r="L1446" s="91"/>
      <c r="M1446" s="91"/>
      <c r="N1446" s="91"/>
      <c r="O1446" s="91"/>
      <c r="P1446" s="91"/>
      <c r="Q1446" s="91"/>
      <c r="R1446" s="42"/>
      <c r="S1446" s="98"/>
    </row>
    <row r="1447" spans="8:19" x14ac:dyDescent="0.3">
      <c r="H1447" s="43"/>
      <c r="I1447" s="43"/>
      <c r="J1447" s="43"/>
      <c r="K1447" s="43"/>
      <c r="L1447" s="91"/>
      <c r="M1447" s="91"/>
      <c r="N1447" s="91"/>
      <c r="O1447" s="91"/>
      <c r="P1447" s="91"/>
      <c r="Q1447" s="91"/>
      <c r="R1447" s="42"/>
      <c r="S1447" s="98"/>
    </row>
    <row r="1448" spans="8:19" x14ac:dyDescent="0.3">
      <c r="H1448" s="43"/>
      <c r="I1448" s="43"/>
      <c r="J1448" s="43"/>
      <c r="K1448" s="43"/>
      <c r="L1448" s="91"/>
      <c r="M1448" s="91"/>
      <c r="N1448" s="91"/>
      <c r="O1448" s="91"/>
      <c r="P1448" s="91"/>
      <c r="Q1448" s="91"/>
      <c r="R1448" s="42"/>
      <c r="S1448" s="98"/>
    </row>
    <row r="1449" spans="8:19" x14ac:dyDescent="0.3">
      <c r="H1449" s="43"/>
      <c r="I1449" s="43"/>
      <c r="J1449" s="43"/>
      <c r="K1449" s="43"/>
      <c r="L1449" s="91"/>
      <c r="M1449" s="91"/>
      <c r="N1449" s="91"/>
      <c r="O1449" s="91"/>
      <c r="P1449" s="91"/>
      <c r="Q1449" s="91"/>
      <c r="R1449" s="42"/>
      <c r="S1449" s="98"/>
    </row>
    <row r="1450" spans="8:19" x14ac:dyDescent="0.3">
      <c r="H1450" s="43"/>
      <c r="I1450" s="43"/>
      <c r="J1450" s="43"/>
      <c r="K1450" s="43"/>
      <c r="L1450" s="91"/>
      <c r="M1450" s="91"/>
      <c r="N1450" s="91"/>
      <c r="O1450" s="91"/>
      <c r="P1450" s="91"/>
      <c r="Q1450" s="91"/>
      <c r="R1450" s="42"/>
      <c r="S1450" s="98"/>
    </row>
    <row r="1451" spans="8:19" x14ac:dyDescent="0.3">
      <c r="H1451" s="43"/>
      <c r="I1451" s="43"/>
      <c r="J1451" s="43"/>
      <c r="K1451" s="43"/>
      <c r="L1451" s="91"/>
      <c r="M1451" s="91"/>
      <c r="N1451" s="91"/>
      <c r="O1451" s="91"/>
      <c r="P1451" s="91"/>
      <c r="Q1451" s="91"/>
      <c r="R1451" s="42"/>
      <c r="S1451" s="98"/>
    </row>
    <row r="1452" spans="8:19" x14ac:dyDescent="0.3">
      <c r="H1452" s="43"/>
      <c r="I1452" s="43"/>
      <c r="J1452" s="43"/>
      <c r="K1452" s="43"/>
      <c r="L1452" s="91"/>
      <c r="M1452" s="91"/>
      <c r="N1452" s="91"/>
      <c r="O1452" s="91"/>
      <c r="P1452" s="91"/>
      <c r="Q1452" s="91"/>
      <c r="R1452" s="42"/>
      <c r="S1452" s="98"/>
    </row>
    <row r="1453" spans="8:19" x14ac:dyDescent="0.3">
      <c r="H1453" s="43"/>
      <c r="I1453" s="43"/>
      <c r="J1453" s="43"/>
      <c r="K1453" s="43"/>
      <c r="L1453" s="91"/>
      <c r="M1453" s="91"/>
      <c r="N1453" s="91"/>
      <c r="O1453" s="91"/>
      <c r="P1453" s="91"/>
      <c r="Q1453" s="91"/>
      <c r="R1453" s="42"/>
      <c r="S1453" s="98"/>
    </row>
    <row r="1454" spans="8:19" x14ac:dyDescent="0.3">
      <c r="H1454" s="43"/>
      <c r="I1454" s="43"/>
      <c r="J1454" s="43"/>
      <c r="K1454" s="43"/>
      <c r="L1454" s="91"/>
      <c r="M1454" s="91"/>
      <c r="N1454" s="91"/>
      <c r="O1454" s="91"/>
      <c r="P1454" s="91"/>
      <c r="Q1454" s="91"/>
      <c r="R1454" s="42"/>
      <c r="S1454" s="98"/>
    </row>
    <row r="1455" spans="8:19" x14ac:dyDescent="0.3">
      <c r="H1455" s="43"/>
      <c r="I1455" s="43"/>
      <c r="J1455" s="43"/>
      <c r="K1455" s="43"/>
      <c r="L1455" s="91"/>
      <c r="M1455" s="91"/>
      <c r="N1455" s="91"/>
      <c r="O1455" s="91"/>
      <c r="P1455" s="91"/>
      <c r="Q1455" s="91"/>
      <c r="R1455" s="42"/>
      <c r="S1455" s="98"/>
    </row>
    <row r="1456" spans="8:19" x14ac:dyDescent="0.3">
      <c r="H1456" s="43"/>
      <c r="I1456" s="43"/>
      <c r="J1456" s="43"/>
      <c r="K1456" s="43"/>
      <c r="L1456" s="91"/>
      <c r="M1456" s="91"/>
      <c r="N1456" s="91"/>
      <c r="O1456" s="91"/>
      <c r="P1456" s="91"/>
      <c r="Q1456" s="91"/>
      <c r="R1456" s="42"/>
      <c r="S1456" s="98"/>
    </row>
    <row r="1457" spans="8:19" x14ac:dyDescent="0.3">
      <c r="H1457" s="43"/>
      <c r="I1457" s="43"/>
      <c r="J1457" s="43"/>
      <c r="K1457" s="43"/>
      <c r="L1457" s="91"/>
      <c r="M1457" s="91"/>
      <c r="N1457" s="91"/>
      <c r="O1457" s="91"/>
      <c r="P1457" s="91"/>
      <c r="Q1457" s="91"/>
      <c r="R1457" s="42"/>
      <c r="S1457" s="98"/>
    </row>
    <row r="1458" spans="8:19" x14ac:dyDescent="0.3">
      <c r="H1458" s="43"/>
      <c r="I1458" s="43"/>
      <c r="J1458" s="43"/>
      <c r="K1458" s="43"/>
      <c r="L1458" s="91"/>
      <c r="M1458" s="91"/>
      <c r="N1458" s="91"/>
      <c r="O1458" s="91"/>
      <c r="P1458" s="91"/>
      <c r="Q1458" s="91"/>
      <c r="R1458" s="42"/>
      <c r="S1458" s="98"/>
    </row>
    <row r="1459" spans="8:19" x14ac:dyDescent="0.3">
      <c r="H1459" s="43"/>
      <c r="I1459" s="43"/>
      <c r="J1459" s="43"/>
      <c r="K1459" s="43"/>
      <c r="L1459" s="91"/>
      <c r="M1459" s="91"/>
      <c r="N1459" s="91"/>
      <c r="O1459" s="91"/>
      <c r="P1459" s="91"/>
      <c r="Q1459" s="91"/>
      <c r="R1459" s="42"/>
      <c r="S1459" s="98"/>
    </row>
    <row r="1460" spans="8:19" x14ac:dyDescent="0.3">
      <c r="H1460" s="43"/>
      <c r="I1460" s="43"/>
      <c r="J1460" s="43"/>
      <c r="K1460" s="43"/>
      <c r="L1460" s="91"/>
      <c r="M1460" s="91"/>
      <c r="N1460" s="91"/>
      <c r="O1460" s="91"/>
      <c r="P1460" s="91"/>
      <c r="Q1460" s="91"/>
      <c r="R1460" s="42"/>
      <c r="S1460" s="98"/>
    </row>
    <row r="1461" spans="8:19" x14ac:dyDescent="0.3">
      <c r="H1461" s="43"/>
      <c r="I1461" s="43"/>
      <c r="J1461" s="43"/>
      <c r="K1461" s="43"/>
      <c r="L1461" s="91"/>
      <c r="M1461" s="91"/>
      <c r="N1461" s="91"/>
      <c r="O1461" s="91"/>
      <c r="P1461" s="91"/>
      <c r="Q1461" s="91"/>
      <c r="R1461" s="42"/>
      <c r="S1461" s="98"/>
    </row>
    <row r="1462" spans="8:19" x14ac:dyDescent="0.3">
      <c r="H1462" s="43"/>
      <c r="I1462" s="43"/>
      <c r="J1462" s="43"/>
      <c r="K1462" s="43"/>
      <c r="L1462" s="91"/>
      <c r="M1462" s="91"/>
      <c r="N1462" s="91"/>
      <c r="O1462" s="91"/>
      <c r="P1462" s="91"/>
      <c r="Q1462" s="91"/>
      <c r="R1462" s="42"/>
      <c r="S1462" s="98"/>
    </row>
    <row r="1463" spans="8:19" x14ac:dyDescent="0.3">
      <c r="H1463" s="43"/>
      <c r="I1463" s="43"/>
      <c r="J1463" s="43"/>
      <c r="K1463" s="43"/>
      <c r="L1463" s="91"/>
      <c r="M1463" s="91"/>
      <c r="N1463" s="91"/>
      <c r="O1463" s="91"/>
      <c r="P1463" s="91"/>
      <c r="Q1463" s="91"/>
      <c r="R1463" s="42"/>
      <c r="S1463" s="98"/>
    </row>
    <row r="1464" spans="8:19" x14ac:dyDescent="0.3">
      <c r="H1464" s="43"/>
      <c r="I1464" s="43"/>
      <c r="J1464" s="43"/>
      <c r="K1464" s="43"/>
      <c r="L1464" s="91"/>
      <c r="M1464" s="91"/>
      <c r="N1464" s="91"/>
      <c r="O1464" s="91"/>
      <c r="P1464" s="91"/>
      <c r="Q1464" s="91"/>
      <c r="R1464" s="42"/>
      <c r="S1464" s="98"/>
    </row>
    <row r="1465" spans="8:19" x14ac:dyDescent="0.3">
      <c r="H1465" s="43"/>
      <c r="I1465" s="43"/>
      <c r="J1465" s="43"/>
      <c r="K1465" s="43"/>
      <c r="L1465" s="91"/>
      <c r="M1465" s="91"/>
      <c r="N1465" s="91"/>
      <c r="O1465" s="91"/>
      <c r="P1465" s="91"/>
      <c r="Q1465" s="91"/>
      <c r="R1465" s="42"/>
      <c r="S1465" s="98"/>
    </row>
    <row r="1466" spans="8:19" x14ac:dyDescent="0.3">
      <c r="H1466" s="43"/>
      <c r="I1466" s="43"/>
      <c r="J1466" s="43"/>
      <c r="K1466" s="43"/>
      <c r="L1466" s="91"/>
      <c r="M1466" s="91"/>
      <c r="N1466" s="91"/>
      <c r="O1466" s="91"/>
      <c r="P1466" s="91"/>
      <c r="Q1466" s="91"/>
      <c r="R1466" s="42"/>
      <c r="S1466" s="98"/>
    </row>
    <row r="1467" spans="8:19" x14ac:dyDescent="0.3">
      <c r="H1467" s="43"/>
      <c r="I1467" s="43"/>
      <c r="J1467" s="43"/>
      <c r="K1467" s="43"/>
      <c r="L1467" s="91"/>
      <c r="M1467" s="91"/>
      <c r="N1467" s="91"/>
      <c r="O1467" s="91"/>
      <c r="P1467" s="91"/>
      <c r="Q1467" s="91"/>
      <c r="R1467" s="42"/>
      <c r="S1467" s="98"/>
    </row>
    <row r="1468" spans="8:19" x14ac:dyDescent="0.3">
      <c r="H1468" s="43"/>
      <c r="I1468" s="43"/>
      <c r="J1468" s="43"/>
      <c r="K1468" s="43"/>
      <c r="L1468" s="91"/>
      <c r="M1468" s="91"/>
      <c r="N1468" s="91"/>
      <c r="O1468" s="91"/>
      <c r="P1468" s="91"/>
      <c r="Q1468" s="91"/>
      <c r="R1468" s="42"/>
      <c r="S1468" s="98"/>
    </row>
    <row r="1469" spans="8:19" x14ac:dyDescent="0.3">
      <c r="H1469" s="43"/>
      <c r="I1469" s="43"/>
      <c r="J1469" s="43"/>
      <c r="K1469" s="43"/>
      <c r="L1469" s="91"/>
      <c r="M1469" s="91"/>
      <c r="N1469" s="91"/>
      <c r="O1469" s="91"/>
      <c r="P1469" s="91"/>
      <c r="Q1469" s="91"/>
      <c r="R1469" s="42"/>
      <c r="S1469" s="98"/>
    </row>
    <row r="1470" spans="8:19" x14ac:dyDescent="0.3">
      <c r="H1470" s="43"/>
      <c r="I1470" s="43"/>
      <c r="J1470" s="43"/>
      <c r="K1470" s="43"/>
      <c r="L1470" s="91"/>
      <c r="M1470" s="91"/>
      <c r="N1470" s="91"/>
      <c r="O1470" s="91"/>
      <c r="P1470" s="91"/>
      <c r="Q1470" s="91"/>
      <c r="R1470" s="42"/>
      <c r="S1470" s="98"/>
    </row>
    <row r="1471" spans="8:19" x14ac:dyDescent="0.3">
      <c r="H1471" s="43"/>
      <c r="I1471" s="43"/>
      <c r="J1471" s="43"/>
      <c r="K1471" s="43"/>
      <c r="L1471" s="91"/>
      <c r="M1471" s="91"/>
      <c r="N1471" s="91"/>
      <c r="O1471" s="91"/>
      <c r="P1471" s="91"/>
      <c r="Q1471" s="91"/>
      <c r="R1471" s="42"/>
      <c r="S1471" s="98"/>
    </row>
    <row r="1472" spans="8:19" x14ac:dyDescent="0.3">
      <c r="H1472" s="43"/>
      <c r="I1472" s="43"/>
      <c r="J1472" s="43"/>
      <c r="K1472" s="43"/>
      <c r="L1472" s="91"/>
      <c r="M1472" s="91"/>
      <c r="N1472" s="91"/>
      <c r="O1472" s="91"/>
      <c r="P1472" s="91"/>
      <c r="Q1472" s="91"/>
      <c r="R1472" s="42"/>
      <c r="S1472" s="98"/>
    </row>
    <row r="1473" spans="8:19" x14ac:dyDescent="0.3">
      <c r="H1473" s="43"/>
      <c r="I1473" s="43"/>
      <c r="J1473" s="43"/>
      <c r="K1473" s="43"/>
      <c r="L1473" s="91"/>
      <c r="M1473" s="91"/>
      <c r="N1473" s="91"/>
      <c r="O1473" s="91"/>
      <c r="P1473" s="91"/>
      <c r="Q1473" s="91"/>
      <c r="R1473" s="42"/>
      <c r="S1473" s="98"/>
    </row>
    <row r="1474" spans="8:19" x14ac:dyDescent="0.3">
      <c r="H1474" s="43"/>
      <c r="I1474" s="43"/>
      <c r="J1474" s="43"/>
      <c r="K1474" s="43"/>
      <c r="L1474" s="91"/>
      <c r="M1474" s="91"/>
      <c r="N1474" s="91"/>
      <c r="O1474" s="91"/>
      <c r="P1474" s="91"/>
      <c r="Q1474" s="91"/>
      <c r="R1474" s="42"/>
      <c r="S1474" s="98"/>
    </row>
    <row r="1475" spans="8:19" x14ac:dyDescent="0.3">
      <c r="H1475" s="43"/>
      <c r="I1475" s="43"/>
      <c r="J1475" s="43"/>
      <c r="K1475" s="43"/>
      <c r="L1475" s="91"/>
      <c r="M1475" s="91"/>
      <c r="N1475" s="91"/>
      <c r="O1475" s="91"/>
      <c r="P1475" s="91"/>
      <c r="Q1475" s="91"/>
      <c r="R1475" s="42"/>
      <c r="S1475" s="98"/>
    </row>
    <row r="1476" spans="8:19" x14ac:dyDescent="0.3">
      <c r="H1476" s="43"/>
      <c r="I1476" s="43"/>
      <c r="J1476" s="43"/>
      <c r="K1476" s="43"/>
      <c r="L1476" s="91"/>
      <c r="M1476" s="91"/>
      <c r="N1476" s="91"/>
      <c r="O1476" s="91"/>
      <c r="P1476" s="91"/>
      <c r="Q1476" s="91"/>
      <c r="R1476" s="42"/>
      <c r="S1476" s="98"/>
    </row>
    <row r="1477" spans="8:19" x14ac:dyDescent="0.3">
      <c r="H1477" s="43"/>
      <c r="I1477" s="43"/>
      <c r="J1477" s="43"/>
      <c r="K1477" s="43"/>
      <c r="L1477" s="91"/>
      <c r="M1477" s="91"/>
      <c r="N1477" s="91"/>
      <c r="O1477" s="91"/>
      <c r="P1477" s="91"/>
      <c r="Q1477" s="91"/>
      <c r="R1477" s="42"/>
      <c r="S1477" s="98"/>
    </row>
    <row r="1478" spans="8:19" x14ac:dyDescent="0.3">
      <c r="H1478" s="43"/>
      <c r="I1478" s="43"/>
      <c r="J1478" s="43"/>
      <c r="K1478" s="43"/>
      <c r="L1478" s="91"/>
      <c r="M1478" s="91"/>
      <c r="N1478" s="91"/>
      <c r="O1478" s="91"/>
      <c r="P1478" s="91"/>
      <c r="Q1478" s="91"/>
      <c r="R1478" s="42"/>
      <c r="S1478" s="98"/>
    </row>
    <row r="1479" spans="8:19" x14ac:dyDescent="0.3">
      <c r="H1479" s="43"/>
      <c r="I1479" s="43"/>
      <c r="J1479" s="43"/>
      <c r="K1479" s="43"/>
      <c r="L1479" s="91"/>
      <c r="M1479" s="91"/>
      <c r="N1479" s="91"/>
      <c r="O1479" s="91"/>
      <c r="P1479" s="91"/>
      <c r="Q1479" s="91"/>
      <c r="R1479" s="42"/>
      <c r="S1479" s="98"/>
    </row>
    <row r="1480" spans="8:19" x14ac:dyDescent="0.3">
      <c r="H1480" s="43"/>
      <c r="I1480" s="43"/>
      <c r="J1480" s="43"/>
      <c r="K1480" s="43"/>
      <c r="L1480" s="91"/>
      <c r="M1480" s="91"/>
      <c r="N1480" s="91"/>
      <c r="O1480" s="91"/>
      <c r="P1480" s="91"/>
      <c r="Q1480" s="91"/>
      <c r="R1480" s="42"/>
      <c r="S1480" s="98"/>
    </row>
    <row r="1481" spans="8:19" x14ac:dyDescent="0.3">
      <c r="H1481" s="43"/>
      <c r="I1481" s="43"/>
      <c r="J1481" s="43"/>
      <c r="K1481" s="43"/>
      <c r="L1481" s="91"/>
      <c r="M1481" s="91"/>
      <c r="N1481" s="91"/>
      <c r="O1481" s="91"/>
      <c r="P1481" s="91"/>
      <c r="Q1481" s="91"/>
      <c r="R1481" s="42"/>
      <c r="S1481" s="98"/>
    </row>
    <row r="1482" spans="8:19" x14ac:dyDescent="0.3">
      <c r="H1482" s="43"/>
      <c r="I1482" s="43"/>
      <c r="J1482" s="43"/>
      <c r="K1482" s="43"/>
      <c r="L1482" s="91"/>
      <c r="M1482" s="91"/>
      <c r="N1482" s="91"/>
      <c r="O1482" s="91"/>
      <c r="P1482" s="91"/>
      <c r="Q1482" s="91"/>
      <c r="R1482" s="42"/>
      <c r="S1482" s="98"/>
    </row>
    <row r="1483" spans="8:19" x14ac:dyDescent="0.3">
      <c r="H1483" s="43"/>
      <c r="I1483" s="43"/>
      <c r="J1483" s="43"/>
      <c r="K1483" s="43"/>
      <c r="L1483" s="91"/>
      <c r="M1483" s="91"/>
      <c r="N1483" s="91"/>
      <c r="O1483" s="91"/>
      <c r="P1483" s="91"/>
      <c r="Q1483" s="91"/>
      <c r="R1483" s="42"/>
      <c r="S1483" s="98"/>
    </row>
    <row r="1484" spans="8:19" x14ac:dyDescent="0.3">
      <c r="H1484" s="43"/>
      <c r="I1484" s="43"/>
      <c r="J1484" s="43"/>
      <c r="K1484" s="43"/>
      <c r="L1484" s="91"/>
      <c r="M1484" s="91"/>
      <c r="N1484" s="91"/>
      <c r="O1484" s="91"/>
      <c r="P1484" s="91"/>
      <c r="Q1484" s="91"/>
      <c r="R1484" s="42"/>
      <c r="S1484" s="98"/>
    </row>
    <row r="1485" spans="8:19" x14ac:dyDescent="0.3">
      <c r="H1485" s="43"/>
      <c r="I1485" s="43"/>
      <c r="J1485" s="43"/>
      <c r="K1485" s="43"/>
      <c r="L1485" s="91"/>
      <c r="M1485" s="91"/>
      <c r="N1485" s="91"/>
      <c r="O1485" s="91"/>
      <c r="P1485" s="91"/>
      <c r="Q1485" s="91"/>
      <c r="R1485" s="42"/>
      <c r="S1485" s="98"/>
    </row>
    <row r="1486" spans="8:19" x14ac:dyDescent="0.3">
      <c r="H1486" s="43"/>
      <c r="I1486" s="43"/>
      <c r="J1486" s="43"/>
      <c r="K1486" s="43"/>
      <c r="L1486" s="91"/>
      <c r="M1486" s="91"/>
      <c r="N1486" s="91"/>
      <c r="O1486" s="91"/>
      <c r="P1486" s="91"/>
      <c r="Q1486" s="91"/>
      <c r="R1486" s="42"/>
      <c r="S1486" s="98"/>
    </row>
    <row r="1487" spans="8:19" x14ac:dyDescent="0.3">
      <c r="H1487" s="43"/>
      <c r="I1487" s="43"/>
      <c r="J1487" s="43"/>
      <c r="K1487" s="43"/>
      <c r="L1487" s="91"/>
      <c r="M1487" s="91"/>
      <c r="N1487" s="91"/>
      <c r="O1487" s="91"/>
      <c r="P1487" s="91"/>
      <c r="Q1487" s="91"/>
      <c r="R1487" s="42"/>
      <c r="S1487" s="98"/>
    </row>
    <row r="1488" spans="8:19" x14ac:dyDescent="0.3">
      <c r="H1488" s="43"/>
      <c r="I1488" s="43"/>
      <c r="J1488" s="43"/>
      <c r="K1488" s="43"/>
      <c r="L1488" s="91"/>
      <c r="M1488" s="91"/>
      <c r="N1488" s="91"/>
      <c r="O1488" s="91"/>
      <c r="P1488" s="91"/>
      <c r="Q1488" s="91"/>
      <c r="R1488" s="42"/>
      <c r="S1488" s="98"/>
    </row>
    <row r="1489" spans="8:19" x14ac:dyDescent="0.3">
      <c r="H1489" s="43"/>
      <c r="I1489" s="43"/>
      <c r="J1489" s="43"/>
      <c r="K1489" s="43"/>
      <c r="L1489" s="91"/>
      <c r="M1489" s="91"/>
      <c r="N1489" s="91"/>
      <c r="O1489" s="91"/>
      <c r="P1489" s="91"/>
      <c r="Q1489" s="91"/>
      <c r="R1489" s="42"/>
      <c r="S1489" s="98"/>
    </row>
    <row r="1490" spans="8:19" x14ac:dyDescent="0.3">
      <c r="H1490" s="43"/>
      <c r="I1490" s="43"/>
      <c r="J1490" s="43"/>
      <c r="K1490" s="43"/>
      <c r="L1490" s="91"/>
      <c r="M1490" s="91"/>
      <c r="N1490" s="91"/>
      <c r="O1490" s="91"/>
      <c r="P1490" s="91"/>
      <c r="Q1490" s="91"/>
      <c r="R1490" s="42"/>
      <c r="S1490" s="98"/>
    </row>
    <row r="1491" spans="8:19" x14ac:dyDescent="0.3">
      <c r="H1491" s="43"/>
      <c r="I1491" s="43"/>
      <c r="J1491" s="43"/>
      <c r="K1491" s="43"/>
      <c r="L1491" s="91"/>
      <c r="M1491" s="91"/>
      <c r="N1491" s="91"/>
      <c r="O1491" s="91"/>
      <c r="P1491" s="91"/>
      <c r="Q1491" s="91"/>
      <c r="R1491" s="42"/>
      <c r="S1491" s="98"/>
    </row>
    <row r="1492" spans="8:19" x14ac:dyDescent="0.3">
      <c r="H1492" s="43"/>
      <c r="I1492" s="43"/>
      <c r="J1492" s="43"/>
      <c r="K1492" s="43"/>
      <c r="L1492" s="91"/>
      <c r="M1492" s="91"/>
      <c r="N1492" s="91"/>
      <c r="O1492" s="91"/>
      <c r="P1492" s="91"/>
      <c r="Q1492" s="91"/>
      <c r="R1492" s="42"/>
      <c r="S1492" s="98"/>
    </row>
    <row r="1493" spans="8:19" x14ac:dyDescent="0.3">
      <c r="H1493" s="43"/>
      <c r="I1493" s="43"/>
      <c r="J1493" s="43"/>
      <c r="K1493" s="43"/>
      <c r="L1493" s="91"/>
      <c r="M1493" s="91"/>
      <c r="N1493" s="91"/>
      <c r="O1493" s="91"/>
      <c r="P1493" s="91"/>
      <c r="Q1493" s="91"/>
      <c r="R1493" s="42"/>
      <c r="S1493" s="98"/>
    </row>
    <row r="1494" spans="8:19" x14ac:dyDescent="0.3">
      <c r="H1494" s="43"/>
      <c r="I1494" s="43"/>
      <c r="J1494" s="43"/>
      <c r="K1494" s="43"/>
      <c r="L1494" s="91"/>
      <c r="M1494" s="91"/>
      <c r="N1494" s="91"/>
      <c r="O1494" s="91"/>
      <c r="P1494" s="91"/>
      <c r="Q1494" s="91"/>
      <c r="R1494" s="42"/>
      <c r="S1494" s="98"/>
    </row>
    <row r="1495" spans="8:19" x14ac:dyDescent="0.3">
      <c r="H1495" s="43"/>
      <c r="I1495" s="43"/>
      <c r="J1495" s="43"/>
      <c r="K1495" s="43"/>
      <c r="L1495" s="91"/>
      <c r="M1495" s="91"/>
      <c r="N1495" s="91"/>
      <c r="O1495" s="91"/>
      <c r="P1495" s="91"/>
      <c r="Q1495" s="91"/>
      <c r="R1495" s="42"/>
      <c r="S1495" s="98"/>
    </row>
    <row r="1496" spans="8:19" x14ac:dyDescent="0.3">
      <c r="H1496" s="43"/>
      <c r="I1496" s="43"/>
      <c r="J1496" s="43"/>
      <c r="K1496" s="43"/>
      <c r="L1496" s="91"/>
      <c r="M1496" s="91"/>
      <c r="N1496" s="91"/>
      <c r="O1496" s="91"/>
      <c r="P1496" s="91"/>
      <c r="Q1496" s="91"/>
      <c r="R1496" s="42"/>
      <c r="S1496" s="98"/>
    </row>
    <row r="1497" spans="8:19" x14ac:dyDescent="0.3">
      <c r="H1497" s="43"/>
      <c r="I1497" s="43"/>
      <c r="J1497" s="43"/>
      <c r="K1497" s="43"/>
      <c r="L1497" s="91"/>
      <c r="M1497" s="91"/>
      <c r="N1497" s="91"/>
      <c r="O1497" s="91"/>
      <c r="P1497" s="91"/>
      <c r="Q1497" s="91"/>
      <c r="R1497" s="42"/>
      <c r="S1497" s="98"/>
    </row>
    <row r="1498" spans="8:19" x14ac:dyDescent="0.3">
      <c r="H1498" s="43"/>
      <c r="I1498" s="43"/>
      <c r="J1498" s="43"/>
      <c r="K1498" s="43"/>
      <c r="L1498" s="91"/>
      <c r="M1498" s="91"/>
      <c r="N1498" s="91"/>
      <c r="O1498" s="91"/>
      <c r="P1498" s="91"/>
      <c r="Q1498" s="91"/>
      <c r="R1498" s="42"/>
      <c r="S1498" s="98"/>
    </row>
    <row r="1499" spans="8:19" x14ac:dyDescent="0.3">
      <c r="H1499" s="43"/>
      <c r="I1499" s="43"/>
      <c r="J1499" s="43"/>
      <c r="K1499" s="43"/>
      <c r="L1499" s="91"/>
      <c r="M1499" s="91"/>
      <c r="N1499" s="91"/>
      <c r="O1499" s="91"/>
      <c r="P1499" s="91"/>
      <c r="Q1499" s="91"/>
      <c r="R1499" s="42"/>
      <c r="S1499" s="98"/>
    </row>
    <row r="1500" spans="8:19" x14ac:dyDescent="0.3">
      <c r="H1500" s="43"/>
      <c r="I1500" s="43"/>
      <c r="J1500" s="43"/>
      <c r="K1500" s="43"/>
      <c r="L1500" s="91"/>
      <c r="M1500" s="91"/>
      <c r="N1500" s="91"/>
      <c r="O1500" s="91"/>
      <c r="P1500" s="91"/>
      <c r="Q1500" s="91"/>
      <c r="R1500" s="42"/>
      <c r="S1500" s="98"/>
    </row>
    <row r="1501" spans="8:19" x14ac:dyDescent="0.3">
      <c r="H1501" s="43"/>
      <c r="I1501" s="43"/>
      <c r="J1501" s="43"/>
      <c r="K1501" s="43"/>
      <c r="L1501" s="91"/>
      <c r="M1501" s="91"/>
      <c r="N1501" s="91"/>
      <c r="O1501" s="91"/>
      <c r="P1501" s="91"/>
      <c r="Q1501" s="91"/>
      <c r="R1501" s="42"/>
      <c r="S1501" s="98"/>
    </row>
    <row r="1502" spans="8:19" x14ac:dyDescent="0.3">
      <c r="H1502" s="43"/>
      <c r="I1502" s="43"/>
      <c r="J1502" s="43"/>
      <c r="K1502" s="43"/>
      <c r="L1502" s="91"/>
      <c r="M1502" s="91"/>
      <c r="N1502" s="91"/>
      <c r="O1502" s="91"/>
      <c r="P1502" s="91"/>
      <c r="Q1502" s="91"/>
      <c r="R1502" s="42"/>
      <c r="S1502" s="98"/>
    </row>
    <row r="1503" spans="8:19" x14ac:dyDescent="0.3">
      <c r="H1503" s="43"/>
      <c r="I1503" s="43"/>
      <c r="J1503" s="43"/>
      <c r="K1503" s="43"/>
      <c r="L1503" s="91"/>
      <c r="M1503" s="91"/>
      <c r="N1503" s="91"/>
      <c r="O1503" s="91"/>
      <c r="P1503" s="91"/>
      <c r="Q1503" s="91"/>
      <c r="R1503" s="42"/>
      <c r="S1503" s="98"/>
    </row>
    <row r="1504" spans="8:19" x14ac:dyDescent="0.3">
      <c r="H1504" s="43"/>
      <c r="I1504" s="43"/>
      <c r="J1504" s="43"/>
      <c r="K1504" s="43"/>
      <c r="L1504" s="91"/>
      <c r="M1504" s="91"/>
      <c r="N1504" s="91"/>
      <c r="O1504" s="91"/>
      <c r="P1504" s="91"/>
      <c r="Q1504" s="91"/>
      <c r="R1504" s="42"/>
      <c r="S1504" s="98"/>
    </row>
    <row r="1505" spans="8:19" x14ac:dyDescent="0.3">
      <c r="H1505" s="43"/>
      <c r="I1505" s="43"/>
      <c r="J1505" s="43"/>
      <c r="K1505" s="43"/>
      <c r="L1505" s="91"/>
      <c r="M1505" s="91"/>
      <c r="N1505" s="91"/>
      <c r="O1505" s="91"/>
      <c r="P1505" s="91"/>
      <c r="Q1505" s="91"/>
      <c r="R1505" s="42"/>
      <c r="S1505" s="98"/>
    </row>
    <row r="1506" spans="8:19" x14ac:dyDescent="0.3">
      <c r="H1506" s="43"/>
      <c r="I1506" s="43"/>
      <c r="J1506" s="43"/>
      <c r="K1506" s="43"/>
      <c r="L1506" s="91"/>
      <c r="M1506" s="91"/>
      <c r="N1506" s="91"/>
      <c r="O1506" s="91"/>
      <c r="P1506" s="91"/>
      <c r="Q1506" s="91"/>
      <c r="R1506" s="42"/>
      <c r="S1506" s="98"/>
    </row>
    <row r="1507" spans="8:19" x14ac:dyDescent="0.3">
      <c r="H1507" s="43"/>
      <c r="I1507" s="43"/>
      <c r="J1507" s="43"/>
      <c r="K1507" s="43"/>
      <c r="L1507" s="91"/>
      <c r="M1507" s="91"/>
      <c r="N1507" s="91"/>
      <c r="O1507" s="91"/>
      <c r="P1507" s="91"/>
      <c r="Q1507" s="91"/>
      <c r="R1507" s="42"/>
      <c r="S1507" s="98"/>
    </row>
    <row r="1508" spans="8:19" x14ac:dyDescent="0.3">
      <c r="H1508" s="43"/>
      <c r="I1508" s="43"/>
      <c r="J1508" s="43"/>
      <c r="K1508" s="43"/>
      <c r="L1508" s="91"/>
      <c r="M1508" s="91"/>
      <c r="N1508" s="91"/>
      <c r="O1508" s="91"/>
      <c r="P1508" s="91"/>
      <c r="Q1508" s="91"/>
      <c r="R1508" s="42"/>
      <c r="S1508" s="98"/>
    </row>
    <row r="1509" spans="8:19" x14ac:dyDescent="0.3">
      <c r="H1509" s="43"/>
      <c r="I1509" s="43"/>
      <c r="J1509" s="43"/>
      <c r="K1509" s="43"/>
      <c r="L1509" s="91"/>
      <c r="M1509" s="91"/>
      <c r="N1509" s="91"/>
      <c r="O1509" s="91"/>
      <c r="P1509" s="91"/>
      <c r="Q1509" s="91"/>
      <c r="R1509" s="42"/>
      <c r="S1509" s="98"/>
    </row>
    <row r="1510" spans="8:19" x14ac:dyDescent="0.3">
      <c r="H1510" s="43"/>
      <c r="I1510" s="43"/>
      <c r="J1510" s="43"/>
      <c r="K1510" s="43"/>
      <c r="L1510" s="91"/>
      <c r="M1510" s="91"/>
      <c r="N1510" s="91"/>
      <c r="O1510" s="91"/>
      <c r="P1510" s="91"/>
      <c r="Q1510" s="91"/>
      <c r="R1510" s="42"/>
      <c r="S1510" s="98"/>
    </row>
    <row r="1511" spans="8:19" x14ac:dyDescent="0.3">
      <c r="H1511" s="43"/>
      <c r="I1511" s="43"/>
      <c r="J1511" s="43"/>
      <c r="K1511" s="43"/>
      <c r="L1511" s="91"/>
      <c r="M1511" s="91"/>
      <c r="N1511" s="91"/>
      <c r="O1511" s="91"/>
      <c r="P1511" s="91"/>
      <c r="Q1511" s="91"/>
      <c r="R1511" s="42"/>
      <c r="S1511" s="98"/>
    </row>
    <row r="1512" spans="8:19" x14ac:dyDescent="0.3">
      <c r="H1512" s="43"/>
      <c r="I1512" s="43"/>
      <c r="J1512" s="43"/>
      <c r="K1512" s="43"/>
      <c r="L1512" s="91"/>
      <c r="M1512" s="91"/>
      <c r="N1512" s="91"/>
      <c r="O1512" s="91"/>
      <c r="P1512" s="91"/>
      <c r="Q1512" s="91"/>
      <c r="R1512" s="42"/>
      <c r="S1512" s="98"/>
    </row>
    <row r="1513" spans="8:19" x14ac:dyDescent="0.3">
      <c r="H1513" s="43"/>
      <c r="I1513" s="43"/>
      <c r="J1513" s="43"/>
      <c r="K1513" s="43"/>
      <c r="L1513" s="91"/>
      <c r="M1513" s="91"/>
      <c r="N1513" s="91"/>
      <c r="O1513" s="91"/>
      <c r="P1513" s="91"/>
      <c r="Q1513" s="91"/>
      <c r="R1513" s="42"/>
      <c r="S1513" s="98"/>
    </row>
    <row r="1514" spans="8:19" x14ac:dyDescent="0.3">
      <c r="H1514" s="43"/>
      <c r="I1514" s="43"/>
      <c r="J1514" s="43"/>
      <c r="K1514" s="43"/>
      <c r="L1514" s="91"/>
      <c r="M1514" s="91"/>
      <c r="N1514" s="91"/>
      <c r="O1514" s="91"/>
      <c r="P1514" s="91"/>
      <c r="Q1514" s="91"/>
      <c r="R1514" s="42"/>
      <c r="S1514" s="98"/>
    </row>
    <row r="1515" spans="8:19" x14ac:dyDescent="0.3">
      <c r="H1515" s="43"/>
      <c r="I1515" s="43"/>
      <c r="J1515" s="43"/>
      <c r="K1515" s="43"/>
      <c r="L1515" s="91"/>
      <c r="M1515" s="91"/>
      <c r="N1515" s="91"/>
      <c r="O1515" s="91"/>
      <c r="P1515" s="91"/>
      <c r="Q1515" s="91"/>
      <c r="R1515" s="42"/>
      <c r="S1515" s="98"/>
    </row>
    <row r="1516" spans="8:19" x14ac:dyDescent="0.3">
      <c r="H1516" s="43"/>
      <c r="I1516" s="43"/>
      <c r="J1516" s="43"/>
      <c r="K1516" s="43"/>
      <c r="L1516" s="91"/>
      <c r="M1516" s="91"/>
      <c r="N1516" s="91"/>
      <c r="O1516" s="91"/>
      <c r="P1516" s="91"/>
      <c r="Q1516" s="91"/>
      <c r="R1516" s="42"/>
      <c r="S1516" s="98"/>
    </row>
    <row r="1517" spans="8:19" x14ac:dyDescent="0.3">
      <c r="H1517" s="43"/>
      <c r="I1517" s="43"/>
      <c r="J1517" s="43"/>
      <c r="K1517" s="43"/>
      <c r="L1517" s="91"/>
      <c r="M1517" s="91"/>
      <c r="N1517" s="91"/>
      <c r="O1517" s="91"/>
      <c r="P1517" s="91"/>
      <c r="Q1517" s="91"/>
      <c r="R1517" s="42"/>
      <c r="S1517" s="98"/>
    </row>
    <row r="1518" spans="8:19" x14ac:dyDescent="0.3">
      <c r="H1518" s="43"/>
      <c r="I1518" s="43"/>
      <c r="J1518" s="43"/>
      <c r="K1518" s="43"/>
      <c r="L1518" s="91"/>
      <c r="M1518" s="91"/>
      <c r="N1518" s="91"/>
      <c r="O1518" s="91"/>
      <c r="P1518" s="91"/>
      <c r="Q1518" s="91"/>
      <c r="R1518" s="42"/>
      <c r="S1518" s="98"/>
    </row>
    <row r="1519" spans="8:19" x14ac:dyDescent="0.3">
      <c r="H1519" s="43"/>
      <c r="I1519" s="43"/>
      <c r="J1519" s="43"/>
      <c r="K1519" s="43"/>
      <c r="L1519" s="91"/>
      <c r="M1519" s="91"/>
      <c r="N1519" s="91"/>
      <c r="O1519" s="91"/>
      <c r="P1519" s="91"/>
      <c r="Q1519" s="91"/>
      <c r="R1519" s="42"/>
      <c r="S1519" s="98"/>
    </row>
    <row r="1520" spans="8:19" x14ac:dyDescent="0.3">
      <c r="H1520" s="43"/>
      <c r="I1520" s="43"/>
      <c r="J1520" s="43"/>
      <c r="K1520" s="43"/>
      <c r="L1520" s="91"/>
      <c r="M1520" s="91"/>
      <c r="N1520" s="91"/>
      <c r="O1520" s="91"/>
      <c r="P1520" s="91"/>
      <c r="Q1520" s="91"/>
      <c r="R1520" s="42"/>
      <c r="S1520" s="98"/>
    </row>
    <row r="1521" spans="8:19" x14ac:dyDescent="0.3">
      <c r="H1521" s="43"/>
      <c r="I1521" s="43"/>
      <c r="J1521" s="43"/>
      <c r="K1521" s="43"/>
      <c r="L1521" s="91"/>
      <c r="M1521" s="91"/>
      <c r="N1521" s="91"/>
      <c r="O1521" s="91"/>
      <c r="P1521" s="91"/>
      <c r="Q1521" s="91"/>
      <c r="R1521" s="42"/>
      <c r="S1521" s="98"/>
    </row>
    <row r="1522" spans="8:19" x14ac:dyDescent="0.3">
      <c r="H1522" s="43"/>
      <c r="I1522" s="43"/>
      <c r="J1522" s="43"/>
      <c r="K1522" s="43"/>
      <c r="L1522" s="91"/>
      <c r="M1522" s="91"/>
      <c r="N1522" s="91"/>
      <c r="O1522" s="91"/>
      <c r="P1522" s="91"/>
      <c r="Q1522" s="91"/>
      <c r="R1522" s="42"/>
      <c r="S1522" s="98"/>
    </row>
    <row r="1523" spans="8:19" x14ac:dyDescent="0.3">
      <c r="H1523" s="43"/>
      <c r="I1523" s="43"/>
      <c r="J1523" s="43"/>
      <c r="K1523" s="43"/>
      <c r="L1523" s="91"/>
      <c r="M1523" s="91"/>
      <c r="N1523" s="91"/>
      <c r="O1523" s="91"/>
      <c r="P1523" s="91"/>
      <c r="Q1523" s="91"/>
      <c r="R1523" s="42"/>
      <c r="S1523" s="98"/>
    </row>
    <row r="1524" spans="8:19" x14ac:dyDescent="0.3">
      <c r="H1524" s="43"/>
      <c r="I1524" s="43"/>
      <c r="J1524" s="43"/>
      <c r="K1524" s="43"/>
      <c r="L1524" s="91"/>
      <c r="M1524" s="91"/>
      <c r="N1524" s="91"/>
      <c r="O1524" s="91"/>
      <c r="P1524" s="91"/>
      <c r="Q1524" s="91"/>
      <c r="R1524" s="42"/>
      <c r="S1524" s="98"/>
    </row>
    <row r="1525" spans="8:19" x14ac:dyDescent="0.3">
      <c r="H1525" s="43"/>
      <c r="I1525" s="43"/>
      <c r="J1525" s="43"/>
      <c r="K1525" s="43"/>
      <c r="L1525" s="91"/>
      <c r="M1525" s="91"/>
      <c r="N1525" s="91"/>
      <c r="O1525" s="91"/>
      <c r="P1525" s="91"/>
      <c r="Q1525" s="91"/>
      <c r="R1525" s="42"/>
      <c r="S1525" s="98"/>
    </row>
    <row r="1526" spans="8:19" x14ac:dyDescent="0.3">
      <c r="H1526" s="43"/>
      <c r="I1526" s="43"/>
      <c r="J1526" s="43"/>
      <c r="K1526" s="43"/>
      <c r="L1526" s="91"/>
      <c r="M1526" s="91"/>
      <c r="N1526" s="91"/>
      <c r="O1526" s="91"/>
      <c r="P1526" s="91"/>
      <c r="Q1526" s="91"/>
      <c r="R1526" s="42"/>
      <c r="S1526" s="98"/>
    </row>
    <row r="1527" spans="8:19" x14ac:dyDescent="0.3">
      <c r="H1527" s="43"/>
      <c r="I1527" s="43"/>
      <c r="J1527" s="43"/>
      <c r="K1527" s="43"/>
      <c r="L1527" s="91"/>
      <c r="M1527" s="91"/>
      <c r="N1527" s="91"/>
      <c r="O1527" s="91"/>
      <c r="P1527" s="91"/>
      <c r="Q1527" s="91"/>
      <c r="R1527" s="42"/>
      <c r="S1527" s="98"/>
    </row>
    <row r="1528" spans="8:19" x14ac:dyDescent="0.3">
      <c r="H1528" s="43"/>
      <c r="I1528" s="43"/>
      <c r="J1528" s="43"/>
      <c r="K1528" s="43"/>
      <c r="L1528" s="91"/>
      <c r="M1528" s="91"/>
      <c r="N1528" s="91"/>
      <c r="O1528" s="91"/>
      <c r="P1528" s="91"/>
      <c r="Q1528" s="91"/>
      <c r="R1528" s="42"/>
      <c r="S1528" s="98"/>
    </row>
    <row r="1529" spans="8:19" x14ac:dyDescent="0.3">
      <c r="H1529" s="43"/>
      <c r="I1529" s="43"/>
      <c r="J1529" s="43"/>
      <c r="K1529" s="43"/>
      <c r="L1529" s="91"/>
      <c r="M1529" s="91"/>
      <c r="N1529" s="91"/>
      <c r="O1529" s="91"/>
      <c r="P1529" s="91"/>
      <c r="Q1529" s="91"/>
      <c r="R1529" s="42"/>
      <c r="S1529" s="98"/>
    </row>
    <row r="1530" spans="8:19" x14ac:dyDescent="0.3">
      <c r="H1530" s="43"/>
      <c r="I1530" s="43"/>
      <c r="J1530" s="43"/>
      <c r="K1530" s="43"/>
      <c r="L1530" s="91"/>
      <c r="M1530" s="91"/>
      <c r="N1530" s="91"/>
      <c r="O1530" s="91"/>
      <c r="P1530" s="91"/>
      <c r="Q1530" s="91"/>
      <c r="R1530" s="42"/>
      <c r="S1530" s="98"/>
    </row>
    <row r="1531" spans="8:19" x14ac:dyDescent="0.3">
      <c r="H1531" s="43"/>
      <c r="I1531" s="43"/>
      <c r="J1531" s="43"/>
      <c r="K1531" s="43"/>
      <c r="L1531" s="91"/>
      <c r="M1531" s="91"/>
      <c r="N1531" s="91"/>
      <c r="O1531" s="91"/>
      <c r="P1531" s="91"/>
      <c r="Q1531" s="91"/>
      <c r="R1531" s="42"/>
      <c r="S1531" s="98"/>
    </row>
    <row r="1532" spans="8:19" x14ac:dyDescent="0.3">
      <c r="H1532" s="43"/>
      <c r="I1532" s="43"/>
      <c r="J1532" s="43"/>
      <c r="K1532" s="43"/>
      <c r="L1532" s="91"/>
      <c r="M1532" s="91"/>
      <c r="N1532" s="91"/>
      <c r="O1532" s="91"/>
      <c r="P1532" s="91"/>
      <c r="Q1532" s="91"/>
      <c r="R1532" s="42"/>
      <c r="S1532" s="98"/>
    </row>
    <row r="1533" spans="8:19" x14ac:dyDescent="0.3">
      <c r="H1533" s="43"/>
      <c r="I1533" s="43"/>
      <c r="J1533" s="43"/>
      <c r="K1533" s="43"/>
      <c r="L1533" s="91"/>
      <c r="M1533" s="91"/>
      <c r="N1533" s="91"/>
      <c r="O1533" s="91"/>
      <c r="P1533" s="91"/>
      <c r="Q1533" s="91"/>
      <c r="R1533" s="42"/>
      <c r="S1533" s="98"/>
    </row>
    <row r="1534" spans="8:19" x14ac:dyDescent="0.3">
      <c r="H1534" s="43"/>
      <c r="I1534" s="43"/>
      <c r="J1534" s="43"/>
      <c r="K1534" s="43"/>
      <c r="L1534" s="91"/>
      <c r="M1534" s="91"/>
      <c r="N1534" s="91"/>
      <c r="O1534" s="91"/>
      <c r="P1534" s="91"/>
      <c r="Q1534" s="91"/>
      <c r="R1534" s="42"/>
      <c r="S1534" s="98"/>
    </row>
    <row r="1535" spans="8:19" x14ac:dyDescent="0.3">
      <c r="H1535" s="43"/>
      <c r="I1535" s="43"/>
      <c r="J1535" s="43"/>
      <c r="K1535" s="43"/>
      <c r="L1535" s="91"/>
      <c r="M1535" s="91"/>
      <c r="N1535" s="91"/>
      <c r="O1535" s="91"/>
      <c r="P1535" s="91"/>
      <c r="Q1535" s="91"/>
      <c r="R1535" s="42"/>
      <c r="S1535" s="98"/>
    </row>
    <row r="1536" spans="8:19" x14ac:dyDescent="0.3">
      <c r="H1536" s="43"/>
      <c r="I1536" s="43"/>
      <c r="J1536" s="43"/>
      <c r="K1536" s="43"/>
      <c r="L1536" s="91"/>
      <c r="M1536" s="91"/>
      <c r="N1536" s="91"/>
      <c r="O1536" s="91"/>
      <c r="P1536" s="91"/>
      <c r="Q1536" s="91"/>
      <c r="R1536" s="42"/>
      <c r="S1536" s="98"/>
    </row>
    <row r="1537" spans="8:19" x14ac:dyDescent="0.3">
      <c r="H1537" s="43"/>
      <c r="I1537" s="43"/>
      <c r="J1537" s="43"/>
      <c r="K1537" s="43"/>
      <c r="L1537" s="91"/>
      <c r="M1537" s="91"/>
      <c r="N1537" s="91"/>
      <c r="O1537" s="91"/>
      <c r="P1537" s="91"/>
      <c r="Q1537" s="91"/>
      <c r="R1537" s="42"/>
      <c r="S1537" s="98"/>
    </row>
    <row r="1538" spans="8:19" x14ac:dyDescent="0.3">
      <c r="H1538" s="43"/>
      <c r="I1538" s="43"/>
      <c r="J1538" s="43"/>
      <c r="K1538" s="43"/>
      <c r="L1538" s="91"/>
      <c r="M1538" s="91"/>
      <c r="N1538" s="91"/>
      <c r="O1538" s="91"/>
      <c r="P1538" s="91"/>
      <c r="Q1538" s="91"/>
      <c r="R1538" s="42"/>
      <c r="S1538" s="98"/>
    </row>
    <row r="1539" spans="8:19" x14ac:dyDescent="0.3">
      <c r="H1539" s="43"/>
      <c r="I1539" s="43"/>
      <c r="J1539" s="43"/>
      <c r="K1539" s="43"/>
      <c r="L1539" s="91"/>
      <c r="M1539" s="91"/>
      <c r="N1539" s="91"/>
      <c r="O1539" s="91"/>
      <c r="P1539" s="91"/>
      <c r="Q1539" s="91"/>
      <c r="R1539" s="42"/>
      <c r="S1539" s="98"/>
    </row>
    <row r="1540" spans="8:19" x14ac:dyDescent="0.3">
      <c r="H1540" s="43"/>
      <c r="I1540" s="43"/>
      <c r="J1540" s="43"/>
      <c r="K1540" s="43"/>
      <c r="L1540" s="91"/>
      <c r="M1540" s="91"/>
      <c r="N1540" s="91"/>
      <c r="O1540" s="91"/>
      <c r="P1540" s="91"/>
      <c r="Q1540" s="91"/>
      <c r="R1540" s="42"/>
      <c r="S1540" s="98"/>
    </row>
    <row r="1541" spans="8:19" x14ac:dyDescent="0.3">
      <c r="H1541" s="43"/>
      <c r="I1541" s="43"/>
      <c r="J1541" s="43"/>
      <c r="K1541" s="43"/>
      <c r="L1541" s="91"/>
      <c r="M1541" s="91"/>
      <c r="N1541" s="91"/>
      <c r="O1541" s="91"/>
      <c r="P1541" s="91"/>
      <c r="Q1541" s="91"/>
      <c r="R1541" s="42"/>
      <c r="S1541" s="98"/>
    </row>
    <row r="1542" spans="8:19" x14ac:dyDescent="0.3">
      <c r="H1542" s="43"/>
      <c r="I1542" s="43"/>
      <c r="J1542" s="43"/>
      <c r="K1542" s="43"/>
      <c r="L1542" s="91"/>
      <c r="M1542" s="91"/>
      <c r="N1542" s="91"/>
      <c r="O1542" s="91"/>
      <c r="P1542" s="91"/>
      <c r="Q1542" s="91"/>
      <c r="R1542" s="42"/>
      <c r="S1542" s="98"/>
    </row>
    <row r="1543" spans="8:19" x14ac:dyDescent="0.3">
      <c r="H1543" s="43"/>
      <c r="I1543" s="43"/>
      <c r="J1543" s="43"/>
      <c r="K1543" s="43"/>
      <c r="L1543" s="91"/>
      <c r="M1543" s="91"/>
      <c r="N1543" s="91"/>
      <c r="O1543" s="91"/>
      <c r="P1543" s="91"/>
      <c r="Q1543" s="91"/>
      <c r="R1543" s="42"/>
      <c r="S1543" s="98"/>
    </row>
    <row r="1544" spans="8:19" x14ac:dyDescent="0.3">
      <c r="H1544" s="43"/>
      <c r="I1544" s="43"/>
      <c r="J1544" s="43"/>
      <c r="K1544" s="43"/>
      <c r="L1544" s="91"/>
      <c r="M1544" s="91"/>
      <c r="N1544" s="91"/>
      <c r="O1544" s="91"/>
      <c r="P1544" s="91"/>
      <c r="Q1544" s="91"/>
      <c r="R1544" s="42"/>
      <c r="S1544" s="98"/>
    </row>
    <row r="1545" spans="8:19" x14ac:dyDescent="0.3">
      <c r="H1545" s="43"/>
      <c r="I1545" s="43"/>
      <c r="J1545" s="43"/>
      <c r="K1545" s="43"/>
      <c r="L1545" s="91"/>
      <c r="M1545" s="91"/>
      <c r="N1545" s="91"/>
      <c r="O1545" s="91"/>
      <c r="P1545" s="91"/>
      <c r="Q1545" s="91"/>
      <c r="R1545" s="42"/>
      <c r="S1545" s="98"/>
    </row>
    <row r="1546" spans="8:19" x14ac:dyDescent="0.3">
      <c r="H1546" s="43"/>
      <c r="I1546" s="43"/>
      <c r="J1546" s="43"/>
      <c r="K1546" s="43"/>
      <c r="L1546" s="91"/>
      <c r="M1546" s="91"/>
      <c r="N1546" s="91"/>
      <c r="O1546" s="91"/>
      <c r="P1546" s="91"/>
      <c r="Q1546" s="91"/>
      <c r="R1546" s="42"/>
      <c r="S1546" s="98"/>
    </row>
    <row r="1547" spans="8:19" x14ac:dyDescent="0.3">
      <c r="H1547" s="43"/>
      <c r="I1547" s="43"/>
      <c r="J1547" s="43"/>
      <c r="K1547" s="43"/>
      <c r="L1547" s="91"/>
      <c r="M1547" s="91"/>
      <c r="N1547" s="91"/>
      <c r="O1547" s="91"/>
      <c r="P1547" s="91"/>
      <c r="Q1547" s="91"/>
      <c r="R1547" s="42"/>
      <c r="S1547" s="98"/>
    </row>
    <row r="1548" spans="8:19" x14ac:dyDescent="0.3">
      <c r="H1548" s="43"/>
      <c r="I1548" s="43"/>
      <c r="J1548" s="43"/>
      <c r="K1548" s="43"/>
      <c r="L1548" s="91"/>
      <c r="M1548" s="91"/>
      <c r="N1548" s="91"/>
      <c r="O1548" s="91"/>
      <c r="P1548" s="91"/>
      <c r="Q1548" s="91"/>
      <c r="R1548" s="42"/>
      <c r="S1548" s="98"/>
    </row>
    <row r="1549" spans="8:19" x14ac:dyDescent="0.3">
      <c r="H1549" s="43"/>
      <c r="I1549" s="43"/>
      <c r="J1549" s="43"/>
      <c r="K1549" s="43"/>
      <c r="L1549" s="91"/>
      <c r="M1549" s="91"/>
      <c r="N1549" s="91"/>
      <c r="O1549" s="91"/>
      <c r="P1549" s="91"/>
      <c r="Q1549" s="91"/>
      <c r="R1549" s="42"/>
      <c r="S1549" s="98"/>
    </row>
    <row r="1550" spans="8:19" x14ac:dyDescent="0.3">
      <c r="H1550" s="43"/>
      <c r="I1550" s="43"/>
      <c r="J1550" s="43"/>
      <c r="K1550" s="43"/>
      <c r="L1550" s="91"/>
      <c r="M1550" s="91"/>
      <c r="N1550" s="91"/>
      <c r="O1550" s="91"/>
      <c r="P1550" s="91"/>
      <c r="Q1550" s="91"/>
      <c r="R1550" s="42"/>
      <c r="S1550" s="98"/>
    </row>
    <row r="1551" spans="8:19" x14ac:dyDescent="0.3">
      <c r="H1551" s="43"/>
      <c r="I1551" s="43"/>
      <c r="J1551" s="43"/>
      <c r="K1551" s="43"/>
      <c r="L1551" s="91"/>
      <c r="M1551" s="91"/>
      <c r="N1551" s="91"/>
      <c r="O1551" s="91"/>
      <c r="P1551" s="91"/>
      <c r="Q1551" s="91"/>
      <c r="R1551" s="42"/>
      <c r="S1551" s="98"/>
    </row>
    <row r="1552" spans="8:19" x14ac:dyDescent="0.3">
      <c r="H1552" s="43"/>
      <c r="I1552" s="43"/>
      <c r="J1552" s="43"/>
      <c r="K1552" s="43"/>
      <c r="L1552" s="91"/>
      <c r="M1552" s="91"/>
      <c r="N1552" s="91"/>
      <c r="O1552" s="91"/>
      <c r="P1552" s="91"/>
      <c r="Q1552" s="91"/>
      <c r="R1552" s="42"/>
      <c r="S1552" s="98"/>
    </row>
    <row r="1553" spans="8:19" x14ac:dyDescent="0.3">
      <c r="H1553" s="43"/>
      <c r="I1553" s="43"/>
      <c r="J1553" s="43"/>
      <c r="K1553" s="43"/>
      <c r="L1553" s="91"/>
      <c r="M1553" s="91"/>
      <c r="N1553" s="91"/>
      <c r="O1553" s="91"/>
      <c r="P1553" s="91"/>
      <c r="Q1553" s="91"/>
      <c r="R1553" s="42"/>
      <c r="S1553" s="98"/>
    </row>
    <row r="1554" spans="8:19" x14ac:dyDescent="0.3">
      <c r="H1554" s="43"/>
      <c r="I1554" s="43"/>
      <c r="J1554" s="43"/>
      <c r="K1554" s="43"/>
      <c r="L1554" s="91"/>
      <c r="M1554" s="91"/>
      <c r="N1554" s="91"/>
      <c r="O1554" s="91"/>
      <c r="P1554" s="91"/>
      <c r="Q1554" s="91"/>
      <c r="R1554" s="42"/>
      <c r="S1554" s="98"/>
    </row>
    <row r="1555" spans="8:19" x14ac:dyDescent="0.3">
      <c r="H1555" s="43"/>
      <c r="I1555" s="43"/>
      <c r="J1555" s="43"/>
      <c r="K1555" s="43"/>
      <c r="L1555" s="91"/>
      <c r="M1555" s="91"/>
      <c r="N1555" s="91"/>
      <c r="O1555" s="91"/>
      <c r="P1555" s="91"/>
      <c r="Q1555" s="91"/>
      <c r="R1555" s="42"/>
      <c r="S1555" s="98"/>
    </row>
    <row r="1556" spans="8:19" x14ac:dyDescent="0.3">
      <c r="H1556" s="43"/>
      <c r="I1556" s="43"/>
      <c r="J1556" s="43"/>
      <c r="K1556" s="43"/>
      <c r="L1556" s="91"/>
      <c r="M1556" s="91"/>
      <c r="N1556" s="91"/>
      <c r="O1556" s="91"/>
      <c r="P1556" s="91"/>
      <c r="Q1556" s="91"/>
      <c r="R1556" s="42"/>
      <c r="S1556" s="98"/>
    </row>
    <row r="1557" spans="8:19" x14ac:dyDescent="0.3">
      <c r="H1557" s="43"/>
      <c r="I1557" s="43"/>
      <c r="J1557" s="43"/>
      <c r="K1557" s="43"/>
      <c r="L1557" s="91"/>
      <c r="M1557" s="91"/>
      <c r="N1557" s="91"/>
      <c r="O1557" s="91"/>
      <c r="P1557" s="91"/>
      <c r="Q1557" s="91"/>
      <c r="R1557" s="42"/>
      <c r="S1557" s="98"/>
    </row>
    <row r="1558" spans="8:19" x14ac:dyDescent="0.3">
      <c r="H1558" s="43"/>
      <c r="I1558" s="43"/>
      <c r="J1558" s="43"/>
      <c r="K1558" s="43"/>
      <c r="L1558" s="91"/>
      <c r="M1558" s="91"/>
      <c r="N1558" s="91"/>
      <c r="O1558" s="91"/>
      <c r="P1558" s="91"/>
      <c r="Q1558" s="91"/>
      <c r="R1558" s="42"/>
      <c r="S1558" s="98"/>
    </row>
    <row r="1559" spans="8:19" x14ac:dyDescent="0.3">
      <c r="H1559" s="43"/>
      <c r="I1559" s="43"/>
      <c r="J1559" s="43"/>
      <c r="K1559" s="43"/>
      <c r="L1559" s="91"/>
      <c r="M1559" s="91"/>
      <c r="N1559" s="91"/>
      <c r="O1559" s="91"/>
      <c r="P1559" s="91"/>
      <c r="Q1559" s="91"/>
      <c r="R1559" s="42"/>
      <c r="S1559" s="98"/>
    </row>
    <row r="1560" spans="8:19" x14ac:dyDescent="0.3">
      <c r="H1560" s="43"/>
      <c r="I1560" s="43"/>
      <c r="J1560" s="43"/>
      <c r="K1560" s="43"/>
      <c r="L1560" s="91"/>
      <c r="M1560" s="91"/>
      <c r="N1560" s="91"/>
      <c r="O1560" s="91"/>
      <c r="P1560" s="91"/>
      <c r="Q1560" s="91"/>
      <c r="R1560" s="42"/>
      <c r="S1560" s="98"/>
    </row>
    <row r="1561" spans="8:19" x14ac:dyDescent="0.3">
      <c r="H1561" s="43"/>
      <c r="I1561" s="43"/>
      <c r="J1561" s="43"/>
      <c r="K1561" s="43"/>
      <c r="L1561" s="91"/>
      <c r="M1561" s="91"/>
      <c r="N1561" s="91"/>
      <c r="O1561" s="91"/>
      <c r="P1561" s="91"/>
      <c r="Q1561" s="91"/>
      <c r="R1561" s="42"/>
      <c r="S1561" s="98"/>
    </row>
    <row r="1562" spans="8:19" x14ac:dyDescent="0.3">
      <c r="H1562" s="43"/>
      <c r="I1562" s="43"/>
      <c r="J1562" s="43"/>
      <c r="K1562" s="43"/>
      <c r="L1562" s="91"/>
      <c r="M1562" s="91"/>
      <c r="N1562" s="91"/>
      <c r="O1562" s="91"/>
      <c r="P1562" s="91"/>
      <c r="Q1562" s="91"/>
      <c r="R1562" s="42"/>
      <c r="S1562" s="98"/>
    </row>
    <row r="1563" spans="8:19" x14ac:dyDescent="0.3">
      <c r="H1563" s="43"/>
      <c r="I1563" s="43"/>
      <c r="J1563" s="43"/>
      <c r="K1563" s="43"/>
      <c r="L1563" s="91"/>
      <c r="M1563" s="91"/>
      <c r="N1563" s="91"/>
      <c r="O1563" s="91"/>
      <c r="P1563" s="91"/>
      <c r="Q1563" s="91"/>
      <c r="R1563" s="42"/>
      <c r="S1563" s="98"/>
    </row>
    <row r="1564" spans="8:19" x14ac:dyDescent="0.3">
      <c r="H1564" s="43"/>
      <c r="I1564" s="43"/>
      <c r="J1564" s="43"/>
      <c r="K1564" s="43"/>
      <c r="L1564" s="91"/>
      <c r="M1564" s="91"/>
      <c r="N1564" s="91"/>
      <c r="O1564" s="91"/>
      <c r="P1564" s="91"/>
      <c r="Q1564" s="91"/>
      <c r="R1564" s="42"/>
      <c r="S1564" s="98"/>
    </row>
    <row r="1565" spans="8:19" x14ac:dyDescent="0.3">
      <c r="H1565" s="43"/>
      <c r="I1565" s="43"/>
      <c r="J1565" s="43"/>
      <c r="K1565" s="43"/>
      <c r="L1565" s="91"/>
      <c r="M1565" s="91"/>
      <c r="N1565" s="91"/>
      <c r="O1565" s="91"/>
      <c r="P1565" s="91"/>
      <c r="Q1565" s="91"/>
      <c r="R1565" s="42"/>
      <c r="S1565" s="98"/>
    </row>
    <row r="1566" spans="8:19" x14ac:dyDescent="0.3">
      <c r="H1566" s="43"/>
      <c r="I1566" s="43"/>
      <c r="J1566" s="43"/>
      <c r="K1566" s="43"/>
      <c r="L1566" s="91"/>
      <c r="M1566" s="91"/>
      <c r="N1566" s="91"/>
      <c r="O1566" s="91"/>
      <c r="P1566" s="91"/>
      <c r="Q1566" s="91"/>
      <c r="R1566" s="42"/>
      <c r="S1566" s="98"/>
    </row>
    <row r="1567" spans="8:19" x14ac:dyDescent="0.3">
      <c r="H1567" s="43"/>
      <c r="I1567" s="43"/>
      <c r="J1567" s="43"/>
      <c r="K1567" s="43"/>
      <c r="L1567" s="91"/>
      <c r="M1567" s="91"/>
      <c r="N1567" s="91"/>
      <c r="O1567" s="91"/>
      <c r="P1567" s="91"/>
      <c r="Q1567" s="91"/>
      <c r="R1567" s="42"/>
      <c r="S1567" s="98"/>
    </row>
    <row r="1568" spans="8:19" x14ac:dyDescent="0.3">
      <c r="H1568" s="43"/>
      <c r="I1568" s="43"/>
      <c r="J1568" s="43"/>
      <c r="K1568" s="43"/>
      <c r="L1568" s="91"/>
      <c r="M1568" s="91"/>
      <c r="N1568" s="91"/>
      <c r="O1568" s="91"/>
      <c r="P1568" s="91"/>
      <c r="Q1568" s="91"/>
      <c r="R1568" s="42"/>
      <c r="S1568" s="98"/>
    </row>
    <row r="1569" spans="8:19" x14ac:dyDescent="0.3">
      <c r="H1569" s="43"/>
      <c r="I1569" s="43"/>
      <c r="J1569" s="43"/>
      <c r="K1569" s="43"/>
      <c r="L1569" s="91"/>
      <c r="M1569" s="91"/>
      <c r="N1569" s="91"/>
      <c r="O1569" s="91"/>
      <c r="P1569" s="91"/>
      <c r="Q1569" s="91"/>
      <c r="R1569" s="42"/>
      <c r="S1569" s="98"/>
    </row>
    <row r="1570" spans="8:19" x14ac:dyDescent="0.3">
      <c r="H1570" s="43"/>
      <c r="I1570" s="43"/>
      <c r="J1570" s="43"/>
      <c r="K1570" s="43"/>
      <c r="L1570" s="91"/>
      <c r="M1570" s="91"/>
      <c r="N1570" s="91"/>
      <c r="O1570" s="91"/>
      <c r="P1570" s="91"/>
      <c r="Q1570" s="91"/>
      <c r="R1570" s="42"/>
      <c r="S1570" s="98"/>
    </row>
    <row r="1571" spans="8:19" x14ac:dyDescent="0.3">
      <c r="H1571" s="43"/>
      <c r="I1571" s="43"/>
      <c r="J1571" s="43"/>
      <c r="K1571" s="43"/>
      <c r="L1571" s="91"/>
      <c r="M1571" s="91"/>
      <c r="N1571" s="91"/>
      <c r="O1571" s="91"/>
      <c r="P1571" s="91"/>
      <c r="Q1571" s="91"/>
      <c r="R1571" s="42"/>
      <c r="S1571" s="98"/>
    </row>
    <row r="1572" spans="8:19" x14ac:dyDescent="0.3">
      <c r="H1572" s="43"/>
      <c r="I1572" s="43"/>
      <c r="J1572" s="43"/>
      <c r="K1572" s="43"/>
      <c r="L1572" s="91"/>
      <c r="M1572" s="91"/>
      <c r="N1572" s="91"/>
      <c r="O1572" s="91"/>
      <c r="P1572" s="91"/>
      <c r="Q1572" s="91"/>
      <c r="R1572" s="42"/>
      <c r="S1572" s="98"/>
    </row>
    <row r="1573" spans="8:19" x14ac:dyDescent="0.3">
      <c r="H1573" s="43"/>
      <c r="I1573" s="43"/>
      <c r="J1573" s="43"/>
      <c r="K1573" s="43"/>
      <c r="L1573" s="91"/>
      <c r="M1573" s="91"/>
      <c r="N1573" s="91"/>
      <c r="O1573" s="91"/>
      <c r="P1573" s="91"/>
      <c r="Q1573" s="91"/>
      <c r="R1573" s="42"/>
      <c r="S1573" s="98"/>
    </row>
    <row r="1574" spans="8:19" x14ac:dyDescent="0.3">
      <c r="H1574" s="43"/>
      <c r="I1574" s="43"/>
      <c r="J1574" s="43"/>
      <c r="K1574" s="43"/>
      <c r="L1574" s="91"/>
      <c r="M1574" s="91"/>
      <c r="N1574" s="91"/>
      <c r="O1574" s="91"/>
      <c r="P1574" s="91"/>
      <c r="Q1574" s="91"/>
      <c r="R1574" s="42"/>
      <c r="S1574" s="98"/>
    </row>
    <row r="1575" spans="8:19" x14ac:dyDescent="0.3">
      <c r="H1575" s="43"/>
      <c r="I1575" s="43"/>
      <c r="J1575" s="43"/>
      <c r="K1575" s="43"/>
      <c r="L1575" s="91"/>
      <c r="M1575" s="91"/>
      <c r="N1575" s="91"/>
      <c r="O1575" s="91"/>
      <c r="P1575" s="91"/>
      <c r="Q1575" s="91"/>
      <c r="R1575" s="42"/>
      <c r="S1575" s="98"/>
    </row>
    <row r="1576" spans="8:19" x14ac:dyDescent="0.3">
      <c r="H1576" s="43"/>
      <c r="I1576" s="43"/>
      <c r="J1576" s="43"/>
      <c r="K1576" s="43"/>
      <c r="L1576" s="91"/>
      <c r="M1576" s="91"/>
      <c r="N1576" s="91"/>
      <c r="O1576" s="91"/>
      <c r="P1576" s="91"/>
      <c r="Q1576" s="91"/>
      <c r="R1576" s="42"/>
      <c r="S1576" s="98"/>
    </row>
    <row r="1577" spans="8:19" x14ac:dyDescent="0.3">
      <c r="H1577" s="43"/>
      <c r="I1577" s="43"/>
      <c r="J1577" s="43"/>
      <c r="K1577" s="43"/>
      <c r="L1577" s="91"/>
      <c r="M1577" s="91"/>
      <c r="N1577" s="91"/>
      <c r="O1577" s="91"/>
      <c r="P1577" s="91"/>
      <c r="Q1577" s="91"/>
      <c r="R1577" s="42"/>
      <c r="S1577" s="98"/>
    </row>
    <row r="1578" spans="8:19" x14ac:dyDescent="0.3">
      <c r="H1578" s="43"/>
      <c r="I1578" s="43"/>
      <c r="J1578" s="43"/>
      <c r="K1578" s="43"/>
      <c r="L1578" s="91"/>
      <c r="M1578" s="91"/>
      <c r="N1578" s="91"/>
      <c r="O1578" s="91"/>
      <c r="P1578" s="91"/>
      <c r="Q1578" s="91"/>
      <c r="R1578" s="42"/>
      <c r="S1578" s="98"/>
    </row>
    <row r="1579" spans="8:19" x14ac:dyDescent="0.3">
      <c r="H1579" s="43"/>
      <c r="I1579" s="43"/>
      <c r="J1579" s="43"/>
      <c r="K1579" s="43"/>
      <c r="L1579" s="91"/>
      <c r="M1579" s="91"/>
      <c r="N1579" s="91"/>
      <c r="O1579" s="91"/>
      <c r="P1579" s="91"/>
      <c r="Q1579" s="91"/>
      <c r="R1579" s="42"/>
      <c r="S1579" s="98"/>
    </row>
    <row r="1580" spans="8:19" x14ac:dyDescent="0.3">
      <c r="H1580" s="43"/>
      <c r="I1580" s="43"/>
      <c r="J1580" s="43"/>
      <c r="K1580" s="43"/>
      <c r="L1580" s="91"/>
      <c r="M1580" s="91"/>
      <c r="N1580" s="91"/>
      <c r="O1580" s="91"/>
      <c r="P1580" s="91"/>
      <c r="Q1580" s="91"/>
      <c r="R1580" s="42"/>
      <c r="S1580" s="98"/>
    </row>
    <row r="1581" spans="8:19" x14ac:dyDescent="0.3">
      <c r="H1581" s="43"/>
      <c r="I1581" s="43"/>
      <c r="J1581" s="43"/>
      <c r="K1581" s="43"/>
      <c r="L1581" s="91"/>
      <c r="M1581" s="91"/>
      <c r="N1581" s="91"/>
      <c r="O1581" s="91"/>
      <c r="P1581" s="91"/>
      <c r="Q1581" s="91"/>
      <c r="R1581" s="42"/>
      <c r="S1581" s="98"/>
    </row>
    <row r="1582" spans="8:19" x14ac:dyDescent="0.3">
      <c r="H1582" s="43"/>
      <c r="I1582" s="43"/>
      <c r="J1582" s="43"/>
      <c r="K1582" s="43"/>
      <c r="L1582" s="91"/>
      <c r="M1582" s="91"/>
      <c r="N1582" s="91"/>
      <c r="O1582" s="91"/>
      <c r="P1582" s="91"/>
      <c r="Q1582" s="91"/>
      <c r="R1582" s="42"/>
      <c r="S1582" s="98"/>
    </row>
    <row r="1583" spans="8:19" x14ac:dyDescent="0.3">
      <c r="H1583" s="43"/>
      <c r="I1583" s="43"/>
      <c r="J1583" s="43"/>
      <c r="K1583" s="43"/>
      <c r="L1583" s="91"/>
      <c r="M1583" s="91"/>
      <c r="N1583" s="91"/>
      <c r="O1583" s="91"/>
      <c r="P1583" s="91"/>
      <c r="Q1583" s="91"/>
      <c r="R1583" s="42"/>
      <c r="S1583" s="9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3"/>
  <sheetViews>
    <sheetView showGridLines="0" topLeftCell="E1" workbookViewId="0">
      <selection activeCell="I5" sqref="I5"/>
    </sheetView>
  </sheetViews>
  <sheetFormatPr defaultRowHeight="15" x14ac:dyDescent="0.3"/>
  <cols>
    <col min="1" max="1" width="0.85546875" style="36" customWidth="1"/>
    <col min="2" max="2" width="48.7109375" style="36" customWidth="1"/>
    <col min="3" max="3" width="26.85546875" style="36" customWidth="1"/>
    <col min="4" max="4" width="22.140625" style="36" customWidth="1"/>
    <col min="5" max="5" width="25.85546875" style="36" customWidth="1"/>
    <col min="6" max="6" width="9.140625" style="36"/>
    <col min="7" max="7" width="32" style="36" bestFit="1" customWidth="1"/>
    <col min="8" max="8" width="46.5703125" style="36" bestFit="1" customWidth="1"/>
    <col min="9" max="9" width="98.28515625" style="36" bestFit="1" customWidth="1"/>
    <col min="10" max="10" width="9.140625" style="36"/>
    <col min="11" max="11" width="18.140625" style="90" customWidth="1"/>
    <col min="12" max="14" width="16.28515625" style="90" customWidth="1"/>
    <col min="15" max="16384" width="9.140625" style="36"/>
  </cols>
  <sheetData>
    <row r="1" spans="1:16" x14ac:dyDescent="0.3">
      <c r="A1" s="37"/>
      <c r="B1" s="37"/>
      <c r="C1" s="37"/>
      <c r="D1" s="37"/>
      <c r="E1" s="37"/>
      <c r="F1" s="37"/>
      <c r="G1" s="37"/>
      <c r="H1" s="95" t="s">
        <v>2577</v>
      </c>
      <c r="I1" s="37"/>
      <c r="J1" s="37"/>
      <c r="K1" s="89" t="s">
        <v>2538</v>
      </c>
      <c r="L1" s="89" t="s">
        <v>2544</v>
      </c>
      <c r="M1" s="89" t="s">
        <v>2540</v>
      </c>
      <c r="N1" s="89" t="s">
        <v>2557</v>
      </c>
    </row>
    <row r="2" spans="1:16" ht="17.25" x14ac:dyDescent="0.35">
      <c r="A2" s="37"/>
      <c r="B2" s="100" t="s">
        <v>877</v>
      </c>
      <c r="C2" s="100"/>
      <c r="D2" s="100"/>
      <c r="E2" s="100"/>
      <c r="F2" s="67"/>
      <c r="G2" s="67"/>
      <c r="H2" s="95" t="s">
        <v>2576</v>
      </c>
      <c r="I2" s="67"/>
      <c r="J2" s="67"/>
      <c r="K2" s="89" t="s">
        <v>2539</v>
      </c>
      <c r="L2" s="89" t="s">
        <v>2545</v>
      </c>
      <c r="M2" s="89" t="s">
        <v>2541</v>
      </c>
      <c r="N2" s="89"/>
    </row>
    <row r="3" spans="1:16" x14ac:dyDescent="0.3">
      <c r="A3" s="37"/>
      <c r="B3" s="37"/>
      <c r="C3" s="37"/>
      <c r="D3" s="37"/>
      <c r="E3" s="37"/>
      <c r="F3" s="37"/>
      <c r="G3" s="39" t="s">
        <v>2558</v>
      </c>
      <c r="H3" s="37"/>
      <c r="I3" s="37" t="s">
        <v>2560</v>
      </c>
      <c r="J3" s="37"/>
      <c r="K3" s="89"/>
      <c r="L3" s="89"/>
      <c r="M3" s="89"/>
      <c r="P3" s="97" t="s">
        <v>2560</v>
      </c>
    </row>
    <row r="4" spans="1:16" s="38" customFormat="1" ht="18.95" customHeight="1" x14ac:dyDescent="0.25">
      <c r="A4" s="39"/>
      <c r="B4" s="40" t="s">
        <v>878</v>
      </c>
      <c r="C4" s="41" t="s">
        <v>879</v>
      </c>
      <c r="D4" s="41" t="s">
        <v>880</v>
      </c>
      <c r="E4" s="41" t="s">
        <v>0</v>
      </c>
      <c r="F4" s="39"/>
      <c r="G4" s="39" t="s">
        <v>2312</v>
      </c>
      <c r="H4" s="39" t="s">
        <v>2559</v>
      </c>
      <c r="I4" s="39"/>
      <c r="J4" s="39"/>
      <c r="K4" s="91" t="str">
        <f>$L$1&amp;B4&amp;$L$2</f>
        <v>&lt;th&gt;Kelurahan &lt;/th&gt;</v>
      </c>
      <c r="L4" s="91" t="str">
        <f t="shared" ref="L4:N4" si="0">$L$1&amp;C4&amp;$L$2</f>
        <v>&lt;th&gt;Kecamatan&lt;/th&gt;</v>
      </c>
      <c r="M4" s="91" t="str">
        <f t="shared" si="0"/>
        <v>&lt;th&gt;Kota/Kabupaten&lt;/th&gt;</v>
      </c>
      <c r="N4" s="91" t="str">
        <f t="shared" si="0"/>
        <v>&lt;th&gt;Area&lt;/th&gt;</v>
      </c>
      <c r="P4" s="98" t="str">
        <f>$M$1&amp;K4&amp;L4&amp;M4&amp;N4&amp;$M$2</f>
        <v>&lt;tr&gt;&lt;th&gt;Kelurahan &lt;/th&gt;&lt;th&gt;Kecamatan&lt;/th&gt;&lt;th&gt;Kota/Kabupaten&lt;/th&gt;&lt;th&gt;Area&lt;/th&gt;&lt;/tr&gt;</v>
      </c>
    </row>
    <row r="5" spans="1:16" s="42" customFormat="1" ht="18.75" customHeight="1" x14ac:dyDescent="0.25">
      <c r="A5" s="43"/>
      <c r="B5" s="44" t="s">
        <v>881</v>
      </c>
      <c r="C5" s="45" t="s">
        <v>882</v>
      </c>
      <c r="D5" s="45" t="s">
        <v>883</v>
      </c>
      <c r="E5" s="45" t="s">
        <v>884</v>
      </c>
      <c r="F5" s="43"/>
      <c r="G5" s="43" t="str">
        <f>IFERROR(LEFT(B5,SEARCH(" -",B5)-1),B5)</f>
        <v>Abadijaya</v>
      </c>
      <c r="H5" s="43" t="str">
        <f t="shared" ref="H5:H7" si="1">IFERROR(RIGHT(B5,LEN(B5)-SEARCH(" - ",B5)-2),"")</f>
        <v/>
      </c>
      <c r="I5" s="43" t="str">
        <f>IF(H5="",G5,G5&amp;" - "&amp;$H$1&amp;H5)</f>
        <v>Abadijaya</v>
      </c>
      <c r="J5" s="43"/>
      <c r="K5" s="91" t="str">
        <f>$K$1&amp;I5&amp;$K$2</f>
        <v>&lt;td&gt;Abadijaya&lt;/td&gt;</v>
      </c>
      <c r="L5" s="91" t="str">
        <f t="shared" ref="L5:M19" si="2">$K$1&amp;C5&amp;$K$2</f>
        <v>&lt;td&gt;Sukmajaya&lt;/td&gt;</v>
      </c>
      <c r="M5" s="91" t="str">
        <f t="shared" si="2"/>
        <v>&lt;td&gt;Depok&lt;/td&gt;</v>
      </c>
      <c r="N5" s="91" t="str">
        <f>$N$1&amp;E5&amp;$K$2</f>
        <v>&lt;td align="center"&gt;Bintaro&lt;/td&gt;</v>
      </c>
      <c r="P5" s="98" t="str">
        <f t="shared" ref="P5:P68" si="3">$M$1&amp;K5&amp;L5&amp;M5&amp;N5&amp;$M$2</f>
        <v>&lt;tr&gt;&lt;td&gt;Abadijaya&lt;/td&gt;&lt;td&gt;Sukmajaya&lt;/td&gt;&lt;td&gt;Depok&lt;/td&gt;&lt;td align="center"&gt;Bintaro&lt;/td&gt;&lt;/tr&gt;</v>
      </c>
    </row>
    <row r="6" spans="1:16" s="42" customFormat="1" ht="18.75" customHeight="1" x14ac:dyDescent="0.25">
      <c r="A6" s="43"/>
      <c r="B6" s="46" t="s">
        <v>885</v>
      </c>
      <c r="C6" s="47" t="s">
        <v>886</v>
      </c>
      <c r="D6" s="47" t="s">
        <v>887</v>
      </c>
      <c r="E6" s="47" t="s">
        <v>888</v>
      </c>
      <c r="F6" s="43"/>
      <c r="G6" s="43" t="str">
        <f t="shared" ref="G6:G69" si="4">IFERROR(LEFT(B6,SEARCH(" -",B6)-1),B6)</f>
        <v>Alam Jaya</v>
      </c>
      <c r="H6" s="43" t="str">
        <f t="shared" si="1"/>
        <v/>
      </c>
      <c r="I6" s="43" t="str">
        <f t="shared" ref="I6:I7" si="5">IF(H6="",G6,G6&amp;" - "&amp;$H$1&amp;H6)</f>
        <v>Alam Jaya</v>
      </c>
      <c r="J6" s="43"/>
      <c r="K6" s="91" t="str">
        <f t="shared" ref="K6:K69" si="6">$K$1&amp;I6&amp;$K$2</f>
        <v>&lt;td&gt;Alam Jaya&lt;/td&gt;</v>
      </c>
      <c r="L6" s="91" t="str">
        <f t="shared" si="2"/>
        <v>&lt;td&gt;Jatiuwung&lt;/td&gt;</v>
      </c>
      <c r="M6" s="91" t="str">
        <f t="shared" si="2"/>
        <v>&lt;td&gt;Tangerang&lt;/td&gt;</v>
      </c>
      <c r="N6" s="91" t="str">
        <f t="shared" ref="N6:N69" si="7">$N$1&amp;E6&amp;$K$2</f>
        <v>&lt;td align="center"&gt;SDSS Tangerang&lt;/td&gt;</v>
      </c>
      <c r="P6" s="98" t="str">
        <f t="shared" si="3"/>
        <v>&lt;tr&gt;&lt;td&gt;Alam Jaya&lt;/td&gt;&lt;td&gt;Jatiuwung&lt;/td&gt;&lt;td&gt;Tangerang&lt;/td&gt;&lt;td align="center"&gt;SDSS Tangerang&lt;/td&gt;&lt;/tr&gt;</v>
      </c>
    </row>
    <row r="7" spans="1:16" s="42" customFormat="1" ht="18.75" customHeight="1" x14ac:dyDescent="0.25">
      <c r="A7" s="43"/>
      <c r="B7" s="48" t="s">
        <v>889</v>
      </c>
      <c r="C7" s="49" t="s">
        <v>890</v>
      </c>
      <c r="D7" s="49" t="s">
        <v>891</v>
      </c>
      <c r="E7" s="49" t="s">
        <v>892</v>
      </c>
      <c r="F7" s="43"/>
      <c r="G7" s="43" t="str">
        <f t="shared" si="4"/>
        <v>Ancol Barat</v>
      </c>
      <c r="H7" s="43" t="str">
        <f t="shared" si="1"/>
        <v/>
      </c>
      <c r="I7" s="43" t="str">
        <f t="shared" si="5"/>
        <v>Ancol Barat</v>
      </c>
      <c r="J7" s="43"/>
      <c r="K7" s="91" t="str">
        <f t="shared" si="6"/>
        <v>&lt;td&gt;Ancol Barat&lt;/td&gt;</v>
      </c>
      <c r="L7" s="91" t="str">
        <f t="shared" si="2"/>
        <v>&lt;td&gt;Pademangan&lt;/td&gt;</v>
      </c>
      <c r="M7" s="91" t="str">
        <f t="shared" si="2"/>
        <v>&lt;td&gt;Jakarta Utara&lt;/td&gt;</v>
      </c>
      <c r="N7" s="91" t="str">
        <f t="shared" si="7"/>
        <v>&lt;td align="center"&gt;Cideng&lt;/td&gt;</v>
      </c>
      <c r="P7" s="98" t="str">
        <f t="shared" si="3"/>
        <v>&lt;tr&gt;&lt;td&gt;Ancol Barat&lt;/td&gt;&lt;td&gt;Pademangan&lt;/td&gt;&lt;td&gt;Jakarta Utara&lt;/td&gt;&lt;td align="center"&gt;Cideng&lt;/td&gt;&lt;/tr&gt;</v>
      </c>
    </row>
    <row r="8" spans="1:16" s="42" customFormat="1" ht="18.75" customHeight="1" x14ac:dyDescent="0.25">
      <c r="A8" s="43"/>
      <c r="B8" s="48" t="s">
        <v>893</v>
      </c>
      <c r="C8" s="49" t="s">
        <v>890</v>
      </c>
      <c r="D8" s="49" t="s">
        <v>891</v>
      </c>
      <c r="E8" s="49" t="s">
        <v>892</v>
      </c>
      <c r="F8" s="43"/>
      <c r="G8" s="43" t="str">
        <f t="shared" si="4"/>
        <v>Ancol Barat</v>
      </c>
      <c r="H8" s="43" t="str">
        <f>IFERROR(RIGHT(B8,LEN(B8)-SEARCH(" - ",B8)-2),"")</f>
        <v>Alexis Hotel</v>
      </c>
      <c r="I8" s="96" t="str">
        <f>IF(H8="",G8,G8&amp;$H$1&amp;" - "&amp;H8)</f>
        <v>Ancol Barat&lt;span style="font-style: oblique; color: #03F; font-weight: lighter;"&gt; - Alexis Hotel</v>
      </c>
      <c r="J8" s="43"/>
      <c r="K8" s="91" t="str">
        <f t="shared" si="6"/>
        <v>&lt;td&gt;Ancol Barat&lt;span style="font-style: oblique; color: #03F; font-weight: lighter;"&gt; - Alexis Hotel&lt;/td&gt;</v>
      </c>
      <c r="L8" s="91" t="str">
        <f t="shared" si="2"/>
        <v>&lt;td&gt;Pademangan&lt;/td&gt;</v>
      </c>
      <c r="M8" s="91" t="str">
        <f t="shared" si="2"/>
        <v>&lt;td&gt;Jakarta Utara&lt;/td&gt;</v>
      </c>
      <c r="N8" s="91" t="str">
        <f t="shared" si="7"/>
        <v>&lt;td align="center"&gt;Cideng&lt;/td&gt;</v>
      </c>
      <c r="P8" s="98" t="str">
        <f t="shared" si="3"/>
        <v>&lt;tr&gt;&lt;td&gt;Ancol Barat&lt;span style="font-style: oblique; color: #03F; font-weight: lighter;"&gt; - Alexis Hotel&lt;/td&gt;&lt;td&gt;Pademangan&lt;/td&gt;&lt;td&gt;Jakarta Utara&lt;/td&gt;&lt;td align="center"&gt;Cideng&lt;/td&gt;&lt;/tr&gt;</v>
      </c>
    </row>
    <row r="9" spans="1:16" s="42" customFormat="1" ht="18.75" customHeight="1" x14ac:dyDescent="0.25">
      <c r="A9" s="43"/>
      <c r="B9" s="48" t="s">
        <v>894</v>
      </c>
      <c r="C9" s="49" t="s">
        <v>890</v>
      </c>
      <c r="D9" s="49" t="s">
        <v>891</v>
      </c>
      <c r="E9" s="49" t="s">
        <v>892</v>
      </c>
      <c r="F9" s="43"/>
      <c r="G9" s="43" t="str">
        <f t="shared" si="4"/>
        <v>Ancol Barat</v>
      </c>
      <c r="H9" s="43" t="str">
        <f t="shared" ref="H9:H72" si="8">IFERROR(RIGHT(B9,LEN(B9)-SEARCH(" - ",B9)-2),"")</f>
        <v>Apartemen Mediterania Marina</v>
      </c>
      <c r="I9" s="96" t="str">
        <f t="shared" ref="I9:I72" si="9">IF(H9="",G9,G9&amp;$H$1&amp;" - "&amp;H9)</f>
        <v>Ancol Barat&lt;span style="font-style: oblique; color: #03F; font-weight: lighter;"&gt; - Apartemen Mediterania Marina</v>
      </c>
      <c r="J9" s="43"/>
      <c r="K9" s="91" t="str">
        <f t="shared" si="6"/>
        <v>&lt;td&gt;Ancol Barat&lt;span style="font-style: oblique; color: #03F; font-weight: lighter;"&gt; - Apartemen Mediterania Marina&lt;/td&gt;</v>
      </c>
      <c r="L9" s="91" t="str">
        <f t="shared" si="2"/>
        <v>&lt;td&gt;Pademangan&lt;/td&gt;</v>
      </c>
      <c r="M9" s="91" t="str">
        <f t="shared" si="2"/>
        <v>&lt;td&gt;Jakarta Utara&lt;/td&gt;</v>
      </c>
      <c r="N9" s="91" t="str">
        <f t="shared" si="7"/>
        <v>&lt;td align="center"&gt;Cideng&lt;/td&gt;</v>
      </c>
      <c r="P9" s="98" t="str">
        <f t="shared" si="3"/>
        <v>&lt;tr&gt;&lt;td&gt;Ancol Barat&lt;span style="font-style: oblique; color: #03F; font-weight: lighter;"&gt; - Apartemen Mediterania Marina&lt;/td&gt;&lt;td&gt;Pademangan&lt;/td&gt;&lt;td&gt;Jakarta Utara&lt;/td&gt;&lt;td align="center"&gt;Cideng&lt;/td&gt;&lt;/tr&gt;</v>
      </c>
    </row>
    <row r="10" spans="1:16" s="42" customFormat="1" ht="18.75" customHeight="1" x14ac:dyDescent="0.25">
      <c r="A10" s="43"/>
      <c r="B10" s="48" t="s">
        <v>895</v>
      </c>
      <c r="C10" s="49" t="s">
        <v>890</v>
      </c>
      <c r="D10" s="49" t="s">
        <v>891</v>
      </c>
      <c r="E10" s="49" t="s">
        <v>892</v>
      </c>
      <c r="F10" s="43"/>
      <c r="G10" s="43" t="str">
        <f t="shared" si="4"/>
        <v>Ancol Barat</v>
      </c>
      <c r="H10" s="43" t="str">
        <f t="shared" si="8"/>
        <v>Bhineka Bajanas</v>
      </c>
      <c r="I10" s="96" t="str">
        <f t="shared" si="9"/>
        <v>Ancol Barat&lt;span style="font-style: oblique; color: #03F; font-weight: lighter;"&gt; - Bhineka Bajanas</v>
      </c>
      <c r="J10" s="43"/>
      <c r="K10" s="91" t="str">
        <f t="shared" si="6"/>
        <v>&lt;td&gt;Ancol Barat&lt;span style="font-style: oblique; color: #03F; font-weight: lighter;"&gt; - Bhineka Bajanas&lt;/td&gt;</v>
      </c>
      <c r="L10" s="91" t="str">
        <f t="shared" si="2"/>
        <v>&lt;td&gt;Pademangan&lt;/td&gt;</v>
      </c>
      <c r="M10" s="91" t="str">
        <f t="shared" si="2"/>
        <v>&lt;td&gt;Jakarta Utara&lt;/td&gt;</v>
      </c>
      <c r="N10" s="91" t="str">
        <f t="shared" si="7"/>
        <v>&lt;td align="center"&gt;Cideng&lt;/td&gt;</v>
      </c>
      <c r="P10" s="98" t="str">
        <f t="shared" si="3"/>
        <v>&lt;tr&gt;&lt;td&gt;Ancol Barat&lt;span style="font-style: oblique; color: #03F; font-weight: lighter;"&gt; - Bhineka Bajanas&lt;/td&gt;&lt;td&gt;Pademangan&lt;/td&gt;&lt;td&gt;Jakarta Utara&lt;/td&gt;&lt;td align="center"&gt;Cideng&lt;/td&gt;&lt;/tr&gt;</v>
      </c>
    </row>
    <row r="11" spans="1:16" s="42" customFormat="1" ht="18.75" customHeight="1" x14ac:dyDescent="0.25">
      <c r="A11" s="43"/>
      <c r="B11" s="48" t="s">
        <v>896</v>
      </c>
      <c r="C11" s="49" t="s">
        <v>890</v>
      </c>
      <c r="D11" s="49" t="s">
        <v>891</v>
      </c>
      <c r="E11" s="49" t="s">
        <v>892</v>
      </c>
      <c r="F11" s="43"/>
      <c r="G11" s="43" t="str">
        <f t="shared" si="4"/>
        <v>Ancol Barat</v>
      </c>
      <c r="H11" s="43" t="str">
        <f t="shared" si="8"/>
        <v>Gandhi School</v>
      </c>
      <c r="I11" s="96" t="str">
        <f t="shared" si="9"/>
        <v>Ancol Barat&lt;span style="font-style: oblique; color: #03F; font-weight: lighter;"&gt; - Gandhi School</v>
      </c>
      <c r="J11" s="43"/>
      <c r="K11" s="91" t="str">
        <f t="shared" si="6"/>
        <v>&lt;td&gt;Ancol Barat&lt;span style="font-style: oblique; color: #03F; font-weight: lighter;"&gt; - Gandhi School&lt;/td&gt;</v>
      </c>
      <c r="L11" s="91" t="str">
        <f t="shared" si="2"/>
        <v>&lt;td&gt;Pademangan&lt;/td&gt;</v>
      </c>
      <c r="M11" s="91" t="str">
        <f t="shared" si="2"/>
        <v>&lt;td&gt;Jakarta Utara&lt;/td&gt;</v>
      </c>
      <c r="N11" s="91" t="str">
        <f t="shared" si="7"/>
        <v>&lt;td align="center"&gt;Cideng&lt;/td&gt;</v>
      </c>
      <c r="P11" s="98" t="str">
        <f t="shared" si="3"/>
        <v>&lt;tr&gt;&lt;td&gt;Ancol Barat&lt;span style="font-style: oblique; color: #03F; font-weight: lighter;"&gt; - Gandhi School&lt;/td&gt;&lt;td&gt;Pademangan&lt;/td&gt;&lt;td&gt;Jakarta Utara&lt;/td&gt;&lt;td align="center"&gt;Cideng&lt;/td&gt;&lt;/tr&gt;</v>
      </c>
    </row>
    <row r="12" spans="1:16" s="42" customFormat="1" ht="18.75" customHeight="1" x14ac:dyDescent="0.25">
      <c r="A12" s="43"/>
      <c r="B12" s="48" t="s">
        <v>897</v>
      </c>
      <c r="C12" s="49" t="s">
        <v>890</v>
      </c>
      <c r="D12" s="49" t="s">
        <v>891</v>
      </c>
      <c r="E12" s="49" t="s">
        <v>892</v>
      </c>
      <c r="F12" s="43"/>
      <c r="G12" s="43" t="str">
        <f t="shared" si="4"/>
        <v>Ancol Barat</v>
      </c>
      <c r="H12" s="43" t="str">
        <f t="shared" si="8"/>
        <v>Hotel Aruni</v>
      </c>
      <c r="I12" s="96" t="str">
        <f t="shared" si="9"/>
        <v>Ancol Barat&lt;span style="font-style: oblique; color: #03F; font-weight: lighter;"&gt; - Hotel Aruni</v>
      </c>
      <c r="J12" s="43"/>
      <c r="K12" s="91" t="str">
        <f t="shared" si="6"/>
        <v>&lt;td&gt;Ancol Barat&lt;span style="font-style: oblique; color: #03F; font-weight: lighter;"&gt; - Hotel Aruni&lt;/td&gt;</v>
      </c>
      <c r="L12" s="91" t="str">
        <f t="shared" si="2"/>
        <v>&lt;td&gt;Pademangan&lt;/td&gt;</v>
      </c>
      <c r="M12" s="91" t="str">
        <f t="shared" si="2"/>
        <v>&lt;td&gt;Jakarta Utara&lt;/td&gt;</v>
      </c>
      <c r="N12" s="91" t="str">
        <f t="shared" si="7"/>
        <v>&lt;td align="center"&gt;Cideng&lt;/td&gt;</v>
      </c>
      <c r="P12" s="98" t="str">
        <f t="shared" si="3"/>
        <v>&lt;tr&gt;&lt;td&gt;Ancol Barat&lt;span style="font-style: oblique; color: #03F; font-weight: lighter;"&gt; - Hotel Aruni&lt;/td&gt;&lt;td&gt;Pademangan&lt;/td&gt;&lt;td&gt;Jakarta Utara&lt;/td&gt;&lt;td align="center"&gt;Cideng&lt;/td&gt;&lt;/tr&gt;</v>
      </c>
    </row>
    <row r="13" spans="1:16" s="42" customFormat="1" ht="18.75" customHeight="1" x14ac:dyDescent="0.25">
      <c r="A13" s="43"/>
      <c r="B13" s="48" t="s">
        <v>898</v>
      </c>
      <c r="C13" s="49" t="s">
        <v>890</v>
      </c>
      <c r="D13" s="49" t="s">
        <v>891</v>
      </c>
      <c r="E13" s="49" t="s">
        <v>892</v>
      </c>
      <c r="F13" s="43"/>
      <c r="G13" s="43" t="str">
        <f t="shared" si="4"/>
        <v>Ancol Barat</v>
      </c>
      <c r="H13" s="43" t="str">
        <f t="shared" si="8"/>
        <v>Hotel Aston Marina Ancol</v>
      </c>
      <c r="I13" s="96" t="str">
        <f t="shared" si="9"/>
        <v>Ancol Barat&lt;span style="font-style: oblique; color: #03F; font-weight: lighter;"&gt; - Hotel Aston Marina Ancol</v>
      </c>
      <c r="J13" s="43"/>
      <c r="K13" s="91" t="str">
        <f t="shared" si="6"/>
        <v>&lt;td&gt;Ancol Barat&lt;span style="font-style: oblique; color: #03F; font-weight: lighter;"&gt; - Hotel Aston Marina Ancol&lt;/td&gt;</v>
      </c>
      <c r="L13" s="91" t="str">
        <f t="shared" si="2"/>
        <v>&lt;td&gt;Pademangan&lt;/td&gt;</v>
      </c>
      <c r="M13" s="91" t="str">
        <f t="shared" si="2"/>
        <v>&lt;td&gt;Jakarta Utara&lt;/td&gt;</v>
      </c>
      <c r="N13" s="91" t="str">
        <f t="shared" si="7"/>
        <v>&lt;td align="center"&gt;Cideng&lt;/td&gt;</v>
      </c>
      <c r="P13" s="98" t="str">
        <f t="shared" si="3"/>
        <v>&lt;tr&gt;&lt;td&gt;Ancol Barat&lt;span style="font-style: oblique; color: #03F; font-weight: lighter;"&gt; - Hotel Aston Marina Ancol&lt;/td&gt;&lt;td&gt;Pademangan&lt;/td&gt;&lt;td&gt;Jakarta Utara&lt;/td&gt;&lt;td align="center"&gt;Cideng&lt;/td&gt;&lt;/tr&gt;</v>
      </c>
    </row>
    <row r="14" spans="1:16" s="42" customFormat="1" ht="18.75" customHeight="1" x14ac:dyDescent="0.25">
      <c r="A14" s="43"/>
      <c r="B14" s="48" t="s">
        <v>899</v>
      </c>
      <c r="C14" s="49" t="s">
        <v>890</v>
      </c>
      <c r="D14" s="49" t="s">
        <v>891</v>
      </c>
      <c r="E14" s="49" t="s">
        <v>892</v>
      </c>
      <c r="F14" s="43"/>
      <c r="G14" s="43" t="str">
        <f t="shared" si="4"/>
        <v>Ancol Barat</v>
      </c>
      <c r="H14" s="43" t="str">
        <f t="shared" si="8"/>
        <v>Kampung Bandan</v>
      </c>
      <c r="I14" s="96" t="str">
        <f t="shared" si="9"/>
        <v>Ancol Barat&lt;span style="font-style: oblique; color: #03F; font-weight: lighter;"&gt; - Kampung Bandan</v>
      </c>
      <c r="J14" s="43"/>
      <c r="K14" s="91" t="str">
        <f t="shared" si="6"/>
        <v>&lt;td&gt;Ancol Barat&lt;span style="font-style: oblique; color: #03F; font-weight: lighter;"&gt; - Kampung Bandan&lt;/td&gt;</v>
      </c>
      <c r="L14" s="91" t="str">
        <f t="shared" si="2"/>
        <v>&lt;td&gt;Pademangan&lt;/td&gt;</v>
      </c>
      <c r="M14" s="91" t="str">
        <f t="shared" si="2"/>
        <v>&lt;td&gt;Jakarta Utara&lt;/td&gt;</v>
      </c>
      <c r="N14" s="91" t="str">
        <f t="shared" si="7"/>
        <v>&lt;td align="center"&gt;Cideng&lt;/td&gt;</v>
      </c>
      <c r="P14" s="98" t="str">
        <f t="shared" si="3"/>
        <v>&lt;tr&gt;&lt;td&gt;Ancol Barat&lt;span style="font-style: oblique; color: #03F; font-weight: lighter;"&gt; - Kampung Bandan&lt;/td&gt;&lt;td&gt;Pademangan&lt;/td&gt;&lt;td&gt;Jakarta Utara&lt;/td&gt;&lt;td align="center"&gt;Cideng&lt;/td&gt;&lt;/tr&gt;</v>
      </c>
    </row>
    <row r="15" spans="1:16" s="42" customFormat="1" ht="18.75" customHeight="1" x14ac:dyDescent="0.25">
      <c r="A15" s="43"/>
      <c r="B15" s="48" t="s">
        <v>900</v>
      </c>
      <c r="C15" s="49" t="s">
        <v>890</v>
      </c>
      <c r="D15" s="49" t="s">
        <v>891</v>
      </c>
      <c r="E15" s="49" t="s">
        <v>892</v>
      </c>
      <c r="F15" s="43"/>
      <c r="G15" s="43" t="str">
        <f t="shared" si="4"/>
        <v>Ancol Barat</v>
      </c>
      <c r="H15" s="43" t="str">
        <f t="shared" si="8"/>
        <v>Kampung Lodan</v>
      </c>
      <c r="I15" s="96" t="str">
        <f t="shared" si="9"/>
        <v>Ancol Barat&lt;span style="font-style: oblique; color: #03F; font-weight: lighter;"&gt; - Kampung Lodan</v>
      </c>
      <c r="J15" s="43"/>
      <c r="K15" s="91" t="str">
        <f t="shared" si="6"/>
        <v>&lt;td&gt;Ancol Barat&lt;span style="font-style: oblique; color: #03F; font-weight: lighter;"&gt; - Kampung Lodan&lt;/td&gt;</v>
      </c>
      <c r="L15" s="91" t="str">
        <f t="shared" si="2"/>
        <v>&lt;td&gt;Pademangan&lt;/td&gt;</v>
      </c>
      <c r="M15" s="91" t="str">
        <f t="shared" si="2"/>
        <v>&lt;td&gt;Jakarta Utara&lt;/td&gt;</v>
      </c>
      <c r="N15" s="91" t="str">
        <f t="shared" si="7"/>
        <v>&lt;td align="center"&gt;Cideng&lt;/td&gt;</v>
      </c>
      <c r="P15" s="98" t="str">
        <f t="shared" si="3"/>
        <v>&lt;tr&gt;&lt;td&gt;Ancol Barat&lt;span style="font-style: oblique; color: #03F; font-weight: lighter;"&gt; - Kampung Lodan&lt;/td&gt;&lt;td&gt;Pademangan&lt;/td&gt;&lt;td&gt;Jakarta Utara&lt;/td&gt;&lt;td align="center"&gt;Cideng&lt;/td&gt;&lt;/tr&gt;</v>
      </c>
    </row>
    <row r="16" spans="1:16" s="42" customFormat="1" ht="18.75" customHeight="1" x14ac:dyDescent="0.25">
      <c r="A16" s="43"/>
      <c r="B16" s="48" t="s">
        <v>901</v>
      </c>
      <c r="C16" s="49" t="s">
        <v>890</v>
      </c>
      <c r="D16" s="49" t="s">
        <v>891</v>
      </c>
      <c r="E16" s="49" t="s">
        <v>892</v>
      </c>
      <c r="F16" s="43"/>
      <c r="G16" s="43" t="str">
        <f t="shared" si="4"/>
        <v>Ancol Barat</v>
      </c>
      <c r="H16" s="43" t="str">
        <f t="shared" si="8"/>
        <v>Lodan Center</v>
      </c>
      <c r="I16" s="96" t="str">
        <f t="shared" si="9"/>
        <v>Ancol Barat&lt;span style="font-style: oblique; color: #03F; font-weight: lighter;"&gt; - Lodan Center</v>
      </c>
      <c r="J16" s="43"/>
      <c r="K16" s="91" t="str">
        <f t="shared" si="6"/>
        <v>&lt;td&gt;Ancol Barat&lt;span style="font-style: oblique; color: #03F; font-weight: lighter;"&gt; - Lodan Center&lt;/td&gt;</v>
      </c>
      <c r="L16" s="91" t="str">
        <f t="shared" si="2"/>
        <v>&lt;td&gt;Pademangan&lt;/td&gt;</v>
      </c>
      <c r="M16" s="91" t="str">
        <f t="shared" si="2"/>
        <v>&lt;td&gt;Jakarta Utara&lt;/td&gt;</v>
      </c>
      <c r="N16" s="91" t="str">
        <f t="shared" si="7"/>
        <v>&lt;td align="center"&gt;Cideng&lt;/td&gt;</v>
      </c>
      <c r="P16" s="98" t="str">
        <f t="shared" si="3"/>
        <v>&lt;tr&gt;&lt;td&gt;Ancol Barat&lt;span style="font-style: oblique; color: #03F; font-weight: lighter;"&gt; - Lodan Center&lt;/td&gt;&lt;td&gt;Pademangan&lt;/td&gt;&lt;td&gt;Jakarta Utara&lt;/td&gt;&lt;td align="center"&gt;Cideng&lt;/td&gt;&lt;/tr&gt;</v>
      </c>
    </row>
    <row r="17" spans="1:16" s="42" customFormat="1" ht="18.75" customHeight="1" x14ac:dyDescent="0.25">
      <c r="A17" s="43"/>
      <c r="B17" s="48" t="s">
        <v>902</v>
      </c>
      <c r="C17" s="49" t="s">
        <v>890</v>
      </c>
      <c r="D17" s="49" t="s">
        <v>891</v>
      </c>
      <c r="E17" s="49" t="s">
        <v>892</v>
      </c>
      <c r="F17" s="43"/>
      <c r="G17" s="43" t="str">
        <f t="shared" si="4"/>
        <v>Ancol Barat</v>
      </c>
      <c r="H17" s="43" t="str">
        <f t="shared" si="8"/>
        <v>Nelayan Seafood Restaurant</v>
      </c>
      <c r="I17" s="96" t="str">
        <f t="shared" si="9"/>
        <v>Ancol Barat&lt;span style="font-style: oblique; color: #03F; font-weight: lighter;"&gt; - Nelayan Seafood Restaurant</v>
      </c>
      <c r="J17" s="43"/>
      <c r="K17" s="91" t="str">
        <f t="shared" si="6"/>
        <v>&lt;td&gt;Ancol Barat&lt;span style="font-style: oblique; color: #03F; font-weight: lighter;"&gt; - Nelayan Seafood Restaurant&lt;/td&gt;</v>
      </c>
      <c r="L17" s="91" t="str">
        <f t="shared" si="2"/>
        <v>&lt;td&gt;Pademangan&lt;/td&gt;</v>
      </c>
      <c r="M17" s="91" t="str">
        <f t="shared" si="2"/>
        <v>&lt;td&gt;Jakarta Utara&lt;/td&gt;</v>
      </c>
      <c r="N17" s="91" t="str">
        <f t="shared" si="7"/>
        <v>&lt;td align="center"&gt;Cideng&lt;/td&gt;</v>
      </c>
      <c r="P17" s="98" t="str">
        <f t="shared" si="3"/>
        <v>&lt;tr&gt;&lt;td&gt;Ancol Barat&lt;span style="font-style: oblique; color: #03F; font-weight: lighter;"&gt; - Nelayan Seafood Restaurant&lt;/td&gt;&lt;td&gt;Pademangan&lt;/td&gt;&lt;td&gt;Jakarta Utara&lt;/td&gt;&lt;td align="center"&gt;Cideng&lt;/td&gt;&lt;/tr&gt;</v>
      </c>
    </row>
    <row r="18" spans="1:16" s="42" customFormat="1" ht="18.75" customHeight="1" x14ac:dyDescent="0.25">
      <c r="A18" s="43"/>
      <c r="B18" s="48" t="s">
        <v>903</v>
      </c>
      <c r="C18" s="49" t="s">
        <v>890</v>
      </c>
      <c r="D18" s="49" t="s">
        <v>891</v>
      </c>
      <c r="E18" s="49" t="s">
        <v>892</v>
      </c>
      <c r="F18" s="43"/>
      <c r="G18" s="43" t="str">
        <f t="shared" si="4"/>
        <v>Ancol Barat</v>
      </c>
      <c r="H18" s="43" t="str">
        <f t="shared" si="8"/>
        <v>Pelabuhan Sunda Kelapa</v>
      </c>
      <c r="I18" s="96" t="str">
        <f t="shared" si="9"/>
        <v>Ancol Barat&lt;span style="font-style: oblique; color: #03F; font-weight: lighter;"&gt; - Pelabuhan Sunda Kelapa</v>
      </c>
      <c r="J18" s="43"/>
      <c r="K18" s="91" t="str">
        <f t="shared" si="6"/>
        <v>&lt;td&gt;Ancol Barat&lt;span style="font-style: oblique; color: #03F; font-weight: lighter;"&gt; - Pelabuhan Sunda Kelapa&lt;/td&gt;</v>
      </c>
      <c r="L18" s="91" t="str">
        <f t="shared" si="2"/>
        <v>&lt;td&gt;Pademangan&lt;/td&gt;</v>
      </c>
      <c r="M18" s="91" t="str">
        <f t="shared" si="2"/>
        <v>&lt;td&gt;Jakarta Utara&lt;/td&gt;</v>
      </c>
      <c r="N18" s="91" t="str">
        <f t="shared" si="7"/>
        <v>&lt;td align="center"&gt;Cideng&lt;/td&gt;</v>
      </c>
      <c r="P18" s="98" t="str">
        <f t="shared" si="3"/>
        <v>&lt;tr&gt;&lt;td&gt;Ancol Barat&lt;span style="font-style: oblique; color: #03F; font-weight: lighter;"&gt; - Pelabuhan Sunda Kelapa&lt;/td&gt;&lt;td&gt;Pademangan&lt;/td&gt;&lt;td&gt;Jakarta Utara&lt;/td&gt;&lt;td align="center"&gt;Cideng&lt;/td&gt;&lt;/tr&gt;</v>
      </c>
    </row>
    <row r="19" spans="1:16" s="42" customFormat="1" ht="18.75" customHeight="1" x14ac:dyDescent="0.25">
      <c r="A19" s="43"/>
      <c r="B19" s="48" t="s">
        <v>904</v>
      </c>
      <c r="C19" s="49" t="s">
        <v>890</v>
      </c>
      <c r="D19" s="49" t="s">
        <v>891</v>
      </c>
      <c r="E19" s="49" t="s">
        <v>892</v>
      </c>
      <c r="F19" s="43"/>
      <c r="G19" s="43" t="str">
        <f t="shared" si="4"/>
        <v>Ancol Barat</v>
      </c>
      <c r="H19" s="43" t="str">
        <f t="shared" si="8"/>
        <v>Pondok Impian Motel</v>
      </c>
      <c r="I19" s="96" t="str">
        <f t="shared" si="9"/>
        <v>Ancol Barat&lt;span style="font-style: oblique; color: #03F; font-weight: lighter;"&gt; - Pondok Impian Motel</v>
      </c>
      <c r="J19" s="43"/>
      <c r="K19" s="91" t="str">
        <f t="shared" si="6"/>
        <v>&lt;td&gt;Ancol Barat&lt;span style="font-style: oblique; color: #03F; font-weight: lighter;"&gt; - Pondok Impian Motel&lt;/td&gt;</v>
      </c>
      <c r="L19" s="91" t="str">
        <f t="shared" si="2"/>
        <v>&lt;td&gt;Pademangan&lt;/td&gt;</v>
      </c>
      <c r="M19" s="91" t="str">
        <f t="shared" si="2"/>
        <v>&lt;td&gt;Jakarta Utara&lt;/td&gt;</v>
      </c>
      <c r="N19" s="91" t="str">
        <f t="shared" si="7"/>
        <v>&lt;td align="center"&gt;Cideng&lt;/td&gt;</v>
      </c>
      <c r="P19" s="98" t="str">
        <f t="shared" si="3"/>
        <v>&lt;tr&gt;&lt;td&gt;Ancol Barat&lt;span style="font-style: oblique; color: #03F; font-weight: lighter;"&gt; - Pondok Impian Motel&lt;/td&gt;&lt;td&gt;Pademangan&lt;/td&gt;&lt;td&gt;Jakarta Utara&lt;/td&gt;&lt;td align="center"&gt;Cideng&lt;/td&gt;&lt;/tr&gt;</v>
      </c>
    </row>
    <row r="20" spans="1:16" s="42" customFormat="1" ht="18.75" customHeight="1" x14ac:dyDescent="0.25">
      <c r="A20" s="43"/>
      <c r="B20" s="48" t="s">
        <v>905</v>
      </c>
      <c r="C20" s="49" t="s">
        <v>890</v>
      </c>
      <c r="D20" s="49" t="s">
        <v>891</v>
      </c>
      <c r="E20" s="49" t="s">
        <v>892</v>
      </c>
      <c r="F20" s="43"/>
      <c r="G20" s="43" t="str">
        <f t="shared" si="4"/>
        <v>Ancol Barat</v>
      </c>
      <c r="H20" s="43" t="str">
        <f t="shared" si="8"/>
        <v>PT. Asahimas Flat Glass</v>
      </c>
      <c r="I20" s="96" t="str">
        <f t="shared" si="9"/>
        <v>Ancol Barat&lt;span style="font-style: oblique; color: #03F; font-weight: lighter;"&gt; - PT. Asahimas Flat Glass</v>
      </c>
      <c r="J20" s="43"/>
      <c r="K20" s="91" t="str">
        <f t="shared" si="6"/>
        <v>&lt;td&gt;Ancol Barat&lt;span style="font-style: oblique; color: #03F; font-weight: lighter;"&gt; - PT. Asahimas Flat Glass&lt;/td&gt;</v>
      </c>
      <c r="L20" s="91" t="str">
        <f t="shared" ref="L20:L83" si="10">$K$1&amp;C20&amp;$K$2</f>
        <v>&lt;td&gt;Pademangan&lt;/td&gt;</v>
      </c>
      <c r="M20" s="91" t="str">
        <f t="shared" ref="M20:M83" si="11">$K$1&amp;D20&amp;$K$2</f>
        <v>&lt;td&gt;Jakarta Utara&lt;/td&gt;</v>
      </c>
      <c r="N20" s="91" t="str">
        <f t="shared" si="7"/>
        <v>&lt;td align="center"&gt;Cideng&lt;/td&gt;</v>
      </c>
      <c r="P20" s="98" t="str">
        <f t="shared" si="3"/>
        <v>&lt;tr&gt;&lt;td&gt;Ancol Barat&lt;span style="font-style: oblique; color: #03F; font-weight: lighter;"&gt; - PT. Asahimas Flat Glass&lt;/td&gt;&lt;td&gt;Pademangan&lt;/td&gt;&lt;td&gt;Jakarta Utara&lt;/td&gt;&lt;td align="center"&gt;Cideng&lt;/td&gt;&lt;/tr&gt;</v>
      </c>
    </row>
    <row r="21" spans="1:16" s="42" customFormat="1" ht="18.75" customHeight="1" x14ac:dyDescent="0.25">
      <c r="A21" s="43"/>
      <c r="B21" s="48" t="s">
        <v>906</v>
      </c>
      <c r="C21" s="49" t="s">
        <v>890</v>
      </c>
      <c r="D21" s="49" t="s">
        <v>891</v>
      </c>
      <c r="E21" s="49" t="s">
        <v>892</v>
      </c>
      <c r="F21" s="43"/>
      <c r="G21" s="43" t="str">
        <f t="shared" si="4"/>
        <v>Ancol Barat</v>
      </c>
      <c r="H21" s="43" t="str">
        <f t="shared" si="8"/>
        <v>PT. Charoen Pokphand</v>
      </c>
      <c r="I21" s="96" t="str">
        <f t="shared" si="9"/>
        <v>Ancol Barat&lt;span style="font-style: oblique; color: #03F; font-weight: lighter;"&gt; - PT. Charoen Pokphand</v>
      </c>
      <c r="J21" s="43"/>
      <c r="K21" s="91" t="str">
        <f t="shared" si="6"/>
        <v>&lt;td&gt;Ancol Barat&lt;span style="font-style: oblique; color: #03F; font-weight: lighter;"&gt; - PT. Charoen Pokphand&lt;/td&gt;</v>
      </c>
      <c r="L21" s="91" t="str">
        <f t="shared" si="10"/>
        <v>&lt;td&gt;Pademangan&lt;/td&gt;</v>
      </c>
      <c r="M21" s="91" t="str">
        <f t="shared" si="11"/>
        <v>&lt;td&gt;Jakarta Utara&lt;/td&gt;</v>
      </c>
      <c r="N21" s="91" t="str">
        <f t="shared" si="7"/>
        <v>&lt;td align="center"&gt;Cideng&lt;/td&gt;</v>
      </c>
      <c r="P21" s="98" t="str">
        <f t="shared" si="3"/>
        <v>&lt;tr&gt;&lt;td&gt;Ancol Barat&lt;span style="font-style: oblique; color: #03F; font-weight: lighter;"&gt; - PT. Charoen Pokphand&lt;/td&gt;&lt;td&gt;Pademangan&lt;/td&gt;&lt;td&gt;Jakarta Utara&lt;/td&gt;&lt;td align="center"&gt;Cideng&lt;/td&gt;&lt;/tr&gt;</v>
      </c>
    </row>
    <row r="22" spans="1:16" s="42" customFormat="1" ht="18.75" customHeight="1" x14ac:dyDescent="0.25">
      <c r="A22" s="43"/>
      <c r="B22" s="48" t="s">
        <v>907</v>
      </c>
      <c r="C22" s="49" t="s">
        <v>890</v>
      </c>
      <c r="D22" s="49" t="s">
        <v>891</v>
      </c>
      <c r="E22" s="49" t="s">
        <v>892</v>
      </c>
      <c r="F22" s="43"/>
      <c r="G22" s="43" t="str">
        <f t="shared" si="4"/>
        <v>Ancol Barat</v>
      </c>
      <c r="H22" s="43" t="str">
        <f t="shared" si="8"/>
        <v>PT. Indofood CBP Sukses Makmur</v>
      </c>
      <c r="I22" s="96" t="str">
        <f t="shared" si="9"/>
        <v>Ancol Barat&lt;span style="font-style: oblique; color: #03F; font-weight: lighter;"&gt; - PT. Indofood CBP Sukses Makmur</v>
      </c>
      <c r="J22" s="43"/>
      <c r="K22" s="91" t="str">
        <f t="shared" si="6"/>
        <v>&lt;td&gt;Ancol Barat&lt;span style="font-style: oblique; color: #03F; font-weight: lighter;"&gt; - PT. Indofood CBP Sukses Makmur&lt;/td&gt;</v>
      </c>
      <c r="L22" s="91" t="str">
        <f t="shared" si="10"/>
        <v>&lt;td&gt;Pademangan&lt;/td&gt;</v>
      </c>
      <c r="M22" s="91" t="str">
        <f t="shared" si="11"/>
        <v>&lt;td&gt;Jakarta Utara&lt;/td&gt;</v>
      </c>
      <c r="N22" s="91" t="str">
        <f t="shared" si="7"/>
        <v>&lt;td align="center"&gt;Cideng&lt;/td&gt;</v>
      </c>
      <c r="P22" s="98" t="str">
        <f t="shared" si="3"/>
        <v>&lt;tr&gt;&lt;td&gt;Ancol Barat&lt;span style="font-style: oblique; color: #03F; font-weight: lighter;"&gt; - PT. Indofood CBP Sukses Makmur&lt;/td&gt;&lt;td&gt;Pademangan&lt;/td&gt;&lt;td&gt;Jakarta Utara&lt;/td&gt;&lt;td align="center"&gt;Cideng&lt;/td&gt;&lt;/tr&gt;</v>
      </c>
    </row>
    <row r="23" spans="1:16" s="42" customFormat="1" ht="18.75" customHeight="1" x14ac:dyDescent="0.25">
      <c r="A23" s="43"/>
      <c r="B23" s="48" t="s">
        <v>908</v>
      </c>
      <c r="C23" s="49" t="s">
        <v>890</v>
      </c>
      <c r="D23" s="49" t="s">
        <v>891</v>
      </c>
      <c r="E23" s="49" t="s">
        <v>892</v>
      </c>
      <c r="F23" s="43"/>
      <c r="G23" s="43" t="str">
        <f t="shared" si="4"/>
        <v>Ancol Barat</v>
      </c>
      <c r="H23" s="43" t="str">
        <f t="shared" si="8"/>
        <v>PT. Indomarco Prismatama</v>
      </c>
      <c r="I23" s="96" t="str">
        <f t="shared" si="9"/>
        <v>Ancol Barat&lt;span style="font-style: oblique; color: #03F; font-weight: lighter;"&gt; - PT. Indomarco Prismatama</v>
      </c>
      <c r="J23" s="43"/>
      <c r="K23" s="91" t="str">
        <f t="shared" si="6"/>
        <v>&lt;td&gt;Ancol Barat&lt;span style="font-style: oblique; color: #03F; font-weight: lighter;"&gt; - PT. Indomarco Prismatama&lt;/td&gt;</v>
      </c>
      <c r="L23" s="91" t="str">
        <f t="shared" si="10"/>
        <v>&lt;td&gt;Pademangan&lt;/td&gt;</v>
      </c>
      <c r="M23" s="91" t="str">
        <f t="shared" si="11"/>
        <v>&lt;td&gt;Jakarta Utara&lt;/td&gt;</v>
      </c>
      <c r="N23" s="91" t="str">
        <f t="shared" si="7"/>
        <v>&lt;td align="center"&gt;Cideng&lt;/td&gt;</v>
      </c>
      <c r="P23" s="98" t="str">
        <f t="shared" si="3"/>
        <v>&lt;tr&gt;&lt;td&gt;Ancol Barat&lt;span style="font-style: oblique; color: #03F; font-weight: lighter;"&gt; - PT. Indomarco Prismatama&lt;/td&gt;&lt;td&gt;Pademangan&lt;/td&gt;&lt;td&gt;Jakarta Utara&lt;/td&gt;&lt;td align="center"&gt;Cideng&lt;/td&gt;&lt;/tr&gt;</v>
      </c>
    </row>
    <row r="24" spans="1:16" s="42" customFormat="1" ht="18.75" customHeight="1" x14ac:dyDescent="0.25">
      <c r="A24" s="43"/>
      <c r="B24" s="48" t="s">
        <v>909</v>
      </c>
      <c r="C24" s="49" t="s">
        <v>890</v>
      </c>
      <c r="D24" s="49" t="s">
        <v>891</v>
      </c>
      <c r="E24" s="49" t="s">
        <v>892</v>
      </c>
      <c r="F24" s="43"/>
      <c r="G24" s="43" t="str">
        <f t="shared" si="4"/>
        <v>Ancol Barat</v>
      </c>
      <c r="H24" s="43" t="str">
        <f t="shared" si="8"/>
        <v>PT. Wirontono Baru</v>
      </c>
      <c r="I24" s="96" t="str">
        <f t="shared" si="9"/>
        <v>Ancol Barat&lt;span style="font-style: oblique; color: #03F; font-weight: lighter;"&gt; - PT. Wirontono Baru</v>
      </c>
      <c r="J24" s="43"/>
      <c r="K24" s="91" t="str">
        <f t="shared" si="6"/>
        <v>&lt;td&gt;Ancol Barat&lt;span style="font-style: oblique; color: #03F; font-weight: lighter;"&gt; - PT. Wirontono Baru&lt;/td&gt;</v>
      </c>
      <c r="L24" s="91" t="str">
        <f t="shared" si="10"/>
        <v>&lt;td&gt;Pademangan&lt;/td&gt;</v>
      </c>
      <c r="M24" s="91" t="str">
        <f t="shared" si="11"/>
        <v>&lt;td&gt;Jakarta Utara&lt;/td&gt;</v>
      </c>
      <c r="N24" s="91" t="str">
        <f t="shared" si="7"/>
        <v>&lt;td align="center"&gt;Cideng&lt;/td&gt;</v>
      </c>
      <c r="P24" s="98" t="str">
        <f t="shared" si="3"/>
        <v>&lt;tr&gt;&lt;td&gt;Ancol Barat&lt;span style="font-style: oblique; color: #03F; font-weight: lighter;"&gt; - PT. Wirontono Baru&lt;/td&gt;&lt;td&gt;Pademangan&lt;/td&gt;&lt;td&gt;Jakarta Utara&lt;/td&gt;&lt;td align="center"&gt;Cideng&lt;/td&gt;&lt;/tr&gt;</v>
      </c>
    </row>
    <row r="25" spans="1:16" s="42" customFormat="1" ht="18.75" customHeight="1" x14ac:dyDescent="0.25">
      <c r="A25" s="43"/>
      <c r="B25" s="48" t="s">
        <v>910</v>
      </c>
      <c r="C25" s="49" t="s">
        <v>890</v>
      </c>
      <c r="D25" s="49" t="s">
        <v>891</v>
      </c>
      <c r="E25" s="49" t="s">
        <v>892</v>
      </c>
      <c r="F25" s="43"/>
      <c r="G25" s="43" t="str">
        <f t="shared" si="4"/>
        <v>Ancol Barat</v>
      </c>
      <c r="H25" s="43" t="str">
        <f t="shared" si="8"/>
        <v>The UBM Housing</v>
      </c>
      <c r="I25" s="96" t="str">
        <f t="shared" si="9"/>
        <v>Ancol Barat&lt;span style="font-style: oblique; color: #03F; font-weight: lighter;"&gt; - The UBM Housing</v>
      </c>
      <c r="J25" s="43"/>
      <c r="K25" s="91" t="str">
        <f t="shared" si="6"/>
        <v>&lt;td&gt;Ancol Barat&lt;span style="font-style: oblique; color: #03F; font-weight: lighter;"&gt; - The UBM Housing&lt;/td&gt;</v>
      </c>
      <c r="L25" s="91" t="str">
        <f t="shared" si="10"/>
        <v>&lt;td&gt;Pademangan&lt;/td&gt;</v>
      </c>
      <c r="M25" s="91" t="str">
        <f t="shared" si="11"/>
        <v>&lt;td&gt;Jakarta Utara&lt;/td&gt;</v>
      </c>
      <c r="N25" s="91" t="str">
        <f t="shared" si="7"/>
        <v>&lt;td align="center"&gt;Cideng&lt;/td&gt;</v>
      </c>
      <c r="P25" s="98" t="str">
        <f t="shared" si="3"/>
        <v>&lt;tr&gt;&lt;td&gt;Ancol Barat&lt;span style="font-style: oblique; color: #03F; font-weight: lighter;"&gt; - The UBM Housing&lt;/td&gt;&lt;td&gt;Pademangan&lt;/td&gt;&lt;td&gt;Jakarta Utara&lt;/td&gt;&lt;td align="center"&gt;Cideng&lt;/td&gt;&lt;/tr&gt;</v>
      </c>
    </row>
    <row r="26" spans="1:16" s="42" customFormat="1" ht="18.75" customHeight="1" x14ac:dyDescent="0.25">
      <c r="A26" s="43"/>
      <c r="B26" s="48" t="s">
        <v>911</v>
      </c>
      <c r="C26" s="49" t="s">
        <v>890</v>
      </c>
      <c r="D26" s="49" t="s">
        <v>891</v>
      </c>
      <c r="E26" s="49" t="s">
        <v>892</v>
      </c>
      <c r="F26" s="43"/>
      <c r="G26" s="43" t="str">
        <f t="shared" si="4"/>
        <v>Ancol Barat</v>
      </c>
      <c r="H26" s="43" t="str">
        <f t="shared" si="8"/>
        <v>TOTO Tyre</v>
      </c>
      <c r="I26" s="96" t="str">
        <f t="shared" si="9"/>
        <v>Ancol Barat&lt;span style="font-style: oblique; color: #03F; font-weight: lighter;"&gt; - TOTO Tyre</v>
      </c>
      <c r="J26" s="43"/>
      <c r="K26" s="91" t="str">
        <f t="shared" si="6"/>
        <v>&lt;td&gt;Ancol Barat&lt;span style="font-style: oblique; color: #03F; font-weight: lighter;"&gt; - TOTO Tyre&lt;/td&gt;</v>
      </c>
      <c r="L26" s="91" t="str">
        <f t="shared" si="10"/>
        <v>&lt;td&gt;Pademangan&lt;/td&gt;</v>
      </c>
      <c r="M26" s="91" t="str">
        <f t="shared" si="11"/>
        <v>&lt;td&gt;Jakarta Utara&lt;/td&gt;</v>
      </c>
      <c r="N26" s="91" t="str">
        <f t="shared" si="7"/>
        <v>&lt;td align="center"&gt;Cideng&lt;/td&gt;</v>
      </c>
      <c r="P26" s="98" t="str">
        <f t="shared" si="3"/>
        <v>&lt;tr&gt;&lt;td&gt;Ancol Barat&lt;span style="font-style: oblique; color: #03F; font-weight: lighter;"&gt; - TOTO Tyre&lt;/td&gt;&lt;td&gt;Pademangan&lt;/td&gt;&lt;td&gt;Jakarta Utara&lt;/td&gt;&lt;td align="center"&gt;Cideng&lt;/td&gt;&lt;/tr&gt;</v>
      </c>
    </row>
    <row r="27" spans="1:16" s="42" customFormat="1" ht="18.75" customHeight="1" x14ac:dyDescent="0.25">
      <c r="A27" s="43"/>
      <c r="B27" s="48" t="s">
        <v>912</v>
      </c>
      <c r="C27" s="49" t="s">
        <v>890</v>
      </c>
      <c r="D27" s="49" t="s">
        <v>891</v>
      </c>
      <c r="E27" s="49" t="s">
        <v>892</v>
      </c>
      <c r="F27" s="43"/>
      <c r="G27" s="43" t="str">
        <f t="shared" si="4"/>
        <v>Ancol Barat</v>
      </c>
      <c r="H27" s="43" t="str">
        <f t="shared" si="8"/>
        <v>Wihara Mahavira Graha Pusat</v>
      </c>
      <c r="I27" s="96" t="str">
        <f t="shared" si="9"/>
        <v>Ancol Barat&lt;span style="font-style: oblique; color: #03F; font-weight: lighter;"&gt; - Wihara Mahavira Graha Pusat</v>
      </c>
      <c r="J27" s="43"/>
      <c r="K27" s="91" t="str">
        <f t="shared" si="6"/>
        <v>&lt;td&gt;Ancol Barat&lt;span style="font-style: oblique; color: #03F; font-weight: lighter;"&gt; - Wihara Mahavira Graha Pusat&lt;/td&gt;</v>
      </c>
      <c r="L27" s="91" t="str">
        <f t="shared" si="10"/>
        <v>&lt;td&gt;Pademangan&lt;/td&gt;</v>
      </c>
      <c r="M27" s="91" t="str">
        <f t="shared" si="11"/>
        <v>&lt;td&gt;Jakarta Utara&lt;/td&gt;</v>
      </c>
      <c r="N27" s="91" t="str">
        <f t="shared" si="7"/>
        <v>&lt;td align="center"&gt;Cideng&lt;/td&gt;</v>
      </c>
      <c r="P27" s="98" t="str">
        <f t="shared" si="3"/>
        <v>&lt;tr&gt;&lt;td&gt;Ancol Barat&lt;span style="font-style: oblique; color: #03F; font-weight: lighter;"&gt; - Wihara Mahavira Graha Pusat&lt;/td&gt;&lt;td&gt;Pademangan&lt;/td&gt;&lt;td&gt;Jakarta Utara&lt;/td&gt;&lt;td align="center"&gt;Cideng&lt;/td&gt;&lt;/tr&gt;</v>
      </c>
    </row>
    <row r="28" spans="1:16" s="42" customFormat="1" ht="18.75" customHeight="1" x14ac:dyDescent="0.25">
      <c r="A28" s="43"/>
      <c r="B28" s="46" t="s">
        <v>913</v>
      </c>
      <c r="C28" s="47" t="s">
        <v>914</v>
      </c>
      <c r="D28" s="47" t="s">
        <v>915</v>
      </c>
      <c r="E28" s="47" t="s">
        <v>888</v>
      </c>
      <c r="F28" s="43"/>
      <c r="G28" s="43" t="str">
        <f t="shared" si="4"/>
        <v>Ancol Pasir</v>
      </c>
      <c r="H28" s="43" t="str">
        <f t="shared" si="8"/>
        <v/>
      </c>
      <c r="I28" s="96" t="str">
        <f t="shared" si="9"/>
        <v>Ancol Pasir</v>
      </c>
      <c r="J28" s="43"/>
      <c r="K28" s="91" t="str">
        <f t="shared" si="6"/>
        <v>&lt;td&gt;Ancol Pasir&lt;/td&gt;</v>
      </c>
      <c r="L28" s="91" t="str">
        <f t="shared" si="10"/>
        <v>&lt;td&gt;Jambe&lt;/td&gt;</v>
      </c>
      <c r="M28" s="91" t="str">
        <f t="shared" si="11"/>
        <v>&lt;td&gt;Kab. Tangerang&lt;/td&gt;</v>
      </c>
      <c r="N28" s="91" t="str">
        <f t="shared" si="7"/>
        <v>&lt;td align="center"&gt;SDSS Tangerang&lt;/td&gt;</v>
      </c>
      <c r="P28" s="98" t="str">
        <f t="shared" si="3"/>
        <v>&lt;tr&gt;&lt;td&gt;Ancol Pasir&lt;/td&gt;&lt;td&gt;Jambe&lt;/td&gt;&lt;td&gt;Kab. Tangerang&lt;/td&gt;&lt;td align="center"&gt;SDSS Tangerang&lt;/td&gt;&lt;/tr&gt;</v>
      </c>
    </row>
    <row r="29" spans="1:16" s="42" customFormat="1" ht="18.75" customHeight="1" x14ac:dyDescent="0.25">
      <c r="A29" s="43"/>
      <c r="B29" s="50" t="s">
        <v>916</v>
      </c>
      <c r="C29" s="51" t="s">
        <v>890</v>
      </c>
      <c r="D29" s="51" t="s">
        <v>891</v>
      </c>
      <c r="E29" s="51" t="s">
        <v>917</v>
      </c>
      <c r="F29" s="43"/>
      <c r="G29" s="43" t="str">
        <f t="shared" si="4"/>
        <v>Ancol Timur</v>
      </c>
      <c r="H29" s="43" t="str">
        <f t="shared" si="8"/>
        <v/>
      </c>
      <c r="I29" s="96" t="str">
        <f t="shared" si="9"/>
        <v>Ancol Timur</v>
      </c>
      <c r="J29" s="43"/>
      <c r="K29" s="91" t="str">
        <f t="shared" si="6"/>
        <v>&lt;td&gt;Ancol Timur&lt;/td&gt;</v>
      </c>
      <c r="L29" s="91" t="str">
        <f t="shared" si="10"/>
        <v>&lt;td&gt;Pademangan&lt;/td&gt;</v>
      </c>
      <c r="M29" s="91" t="str">
        <f t="shared" si="11"/>
        <v>&lt;td&gt;Jakarta Utara&lt;/td&gt;</v>
      </c>
      <c r="N29" s="91" t="str">
        <f t="shared" si="7"/>
        <v>&lt;td align="center"&gt;Pulogadung&lt;/td&gt;</v>
      </c>
      <c r="P29" s="98" t="str">
        <f t="shared" si="3"/>
        <v>&lt;tr&gt;&lt;td&gt;Ancol Timur&lt;/td&gt;&lt;td&gt;Pademangan&lt;/td&gt;&lt;td&gt;Jakarta Utara&lt;/td&gt;&lt;td align="center"&gt;Pulogadung&lt;/td&gt;&lt;/tr&gt;</v>
      </c>
    </row>
    <row r="30" spans="1:16" s="42" customFormat="1" ht="18.75" customHeight="1" x14ac:dyDescent="0.25">
      <c r="A30" s="43"/>
      <c r="B30" s="50" t="s">
        <v>918</v>
      </c>
      <c r="C30" s="51" t="s">
        <v>890</v>
      </c>
      <c r="D30" s="51" t="s">
        <v>891</v>
      </c>
      <c r="E30" s="51" t="s">
        <v>917</v>
      </c>
      <c r="F30" s="43"/>
      <c r="G30" s="43" t="str">
        <f t="shared" si="4"/>
        <v>Ancol Timur</v>
      </c>
      <c r="H30" s="43" t="str">
        <f t="shared" si="8"/>
        <v>PT. Pembangunan Jaya Ancol</v>
      </c>
      <c r="I30" s="96" t="str">
        <f t="shared" si="9"/>
        <v>Ancol Timur&lt;span style="font-style: oblique; color: #03F; font-weight: lighter;"&gt; - PT. Pembangunan Jaya Ancol</v>
      </c>
      <c r="J30" s="43"/>
      <c r="K30" s="91" t="str">
        <f t="shared" si="6"/>
        <v>&lt;td&gt;Ancol Timur&lt;span style="font-style: oblique; color: #03F; font-weight: lighter;"&gt; - PT. Pembangunan Jaya Ancol&lt;/td&gt;</v>
      </c>
      <c r="L30" s="91" t="str">
        <f t="shared" si="10"/>
        <v>&lt;td&gt;Pademangan&lt;/td&gt;</v>
      </c>
      <c r="M30" s="91" t="str">
        <f t="shared" si="11"/>
        <v>&lt;td&gt;Jakarta Utara&lt;/td&gt;</v>
      </c>
      <c r="N30" s="91" t="str">
        <f t="shared" si="7"/>
        <v>&lt;td align="center"&gt;Pulogadung&lt;/td&gt;</v>
      </c>
      <c r="P30" s="98" t="str">
        <f t="shared" si="3"/>
        <v>&lt;tr&gt;&lt;td&gt;Ancol Timur&lt;span style="font-style: oblique; color: #03F; font-weight: lighter;"&gt; - PT. Pembangunan Jaya Ancol&lt;/td&gt;&lt;td&gt;Pademangan&lt;/td&gt;&lt;td&gt;Jakarta Utara&lt;/td&gt;&lt;td align="center"&gt;Pulogadung&lt;/td&gt;&lt;/tr&gt;</v>
      </c>
    </row>
    <row r="31" spans="1:16" s="42" customFormat="1" ht="18.75" customHeight="1" x14ac:dyDescent="0.25">
      <c r="A31" s="43"/>
      <c r="B31" s="50" t="s">
        <v>919</v>
      </c>
      <c r="C31" s="51" t="s">
        <v>890</v>
      </c>
      <c r="D31" s="51" t="s">
        <v>891</v>
      </c>
      <c r="E31" s="51" t="s">
        <v>917</v>
      </c>
      <c r="F31" s="43"/>
      <c r="G31" s="43" t="str">
        <f t="shared" si="4"/>
        <v>Ancol Timur</v>
      </c>
      <c r="H31" s="43" t="str">
        <f t="shared" si="8"/>
        <v>Jaya Ancol Bowling Center</v>
      </c>
      <c r="I31" s="96" t="str">
        <f t="shared" si="9"/>
        <v>Ancol Timur&lt;span style="font-style: oblique; color: #03F; font-weight: lighter;"&gt; - Jaya Ancol Bowling Center</v>
      </c>
      <c r="J31" s="43"/>
      <c r="K31" s="91" t="str">
        <f t="shared" si="6"/>
        <v>&lt;td&gt;Ancol Timur&lt;span style="font-style: oblique; color: #03F; font-weight: lighter;"&gt; - Jaya Ancol Bowling Center&lt;/td&gt;</v>
      </c>
      <c r="L31" s="91" t="str">
        <f t="shared" si="10"/>
        <v>&lt;td&gt;Pademangan&lt;/td&gt;</v>
      </c>
      <c r="M31" s="91" t="str">
        <f t="shared" si="11"/>
        <v>&lt;td&gt;Jakarta Utara&lt;/td&gt;</v>
      </c>
      <c r="N31" s="91" t="str">
        <f t="shared" si="7"/>
        <v>&lt;td align="center"&gt;Pulogadung&lt;/td&gt;</v>
      </c>
      <c r="P31" s="98" t="str">
        <f t="shared" si="3"/>
        <v>&lt;tr&gt;&lt;td&gt;Ancol Timur&lt;span style="font-style: oblique; color: #03F; font-weight: lighter;"&gt; - Jaya Ancol Bowling Center&lt;/td&gt;&lt;td&gt;Pademangan&lt;/td&gt;&lt;td&gt;Jakarta Utara&lt;/td&gt;&lt;td align="center"&gt;Pulogadung&lt;/td&gt;&lt;/tr&gt;</v>
      </c>
    </row>
    <row r="32" spans="1:16" s="42" customFormat="1" ht="18.75" customHeight="1" x14ac:dyDescent="0.25">
      <c r="A32" s="43"/>
      <c r="B32" s="50" t="s">
        <v>920</v>
      </c>
      <c r="C32" s="51" t="s">
        <v>890</v>
      </c>
      <c r="D32" s="51" t="s">
        <v>891</v>
      </c>
      <c r="E32" s="51" t="s">
        <v>917</v>
      </c>
      <c r="F32" s="43"/>
      <c r="G32" s="43" t="str">
        <f t="shared" si="4"/>
        <v>Ancol Timur</v>
      </c>
      <c r="H32" s="43" t="str">
        <f t="shared" si="8"/>
        <v>Discovery Hotel &amp; Convention Ancol</v>
      </c>
      <c r="I32" s="96" t="str">
        <f t="shared" si="9"/>
        <v>Ancol Timur&lt;span style="font-style: oblique; color: #03F; font-weight: lighter;"&gt; - Discovery Hotel &amp; Convention Ancol</v>
      </c>
      <c r="J32" s="43"/>
      <c r="K32" s="91" t="str">
        <f t="shared" si="6"/>
        <v>&lt;td&gt;Ancol Timur&lt;span style="font-style: oblique; color: #03F; font-weight: lighter;"&gt; - Discovery Hotel &amp; Convention Ancol&lt;/td&gt;</v>
      </c>
      <c r="L32" s="91" t="str">
        <f t="shared" si="10"/>
        <v>&lt;td&gt;Pademangan&lt;/td&gt;</v>
      </c>
      <c r="M32" s="91" t="str">
        <f t="shared" si="11"/>
        <v>&lt;td&gt;Jakarta Utara&lt;/td&gt;</v>
      </c>
      <c r="N32" s="91" t="str">
        <f t="shared" si="7"/>
        <v>&lt;td align="center"&gt;Pulogadung&lt;/td&gt;</v>
      </c>
      <c r="P32" s="98" t="str">
        <f t="shared" si="3"/>
        <v>&lt;tr&gt;&lt;td&gt;Ancol Timur&lt;span style="font-style: oblique; color: #03F; font-weight: lighter;"&gt; - Discovery Hotel &amp; Convention Ancol&lt;/td&gt;&lt;td&gt;Pademangan&lt;/td&gt;&lt;td&gt;Jakarta Utara&lt;/td&gt;&lt;td align="center"&gt;Pulogadung&lt;/td&gt;&lt;/tr&gt;</v>
      </c>
    </row>
    <row r="33" spans="1:16" s="42" customFormat="1" ht="18.75" customHeight="1" x14ac:dyDescent="0.25">
      <c r="A33" s="43"/>
      <c r="B33" s="50" t="s">
        <v>921</v>
      </c>
      <c r="C33" s="51" t="s">
        <v>890</v>
      </c>
      <c r="D33" s="51" t="s">
        <v>891</v>
      </c>
      <c r="E33" s="51" t="s">
        <v>917</v>
      </c>
      <c r="F33" s="43"/>
      <c r="G33" s="43" t="str">
        <f t="shared" si="4"/>
        <v>Ancol Timur</v>
      </c>
      <c r="H33" s="43" t="str">
        <f t="shared" si="8"/>
        <v>Dermaga Pantai Marina Ancol</v>
      </c>
      <c r="I33" s="96" t="str">
        <f t="shared" si="9"/>
        <v>Ancol Timur&lt;span style="font-style: oblique; color: #03F; font-weight: lighter;"&gt; - Dermaga Pantai Marina Ancol</v>
      </c>
      <c r="J33" s="43"/>
      <c r="K33" s="91" t="str">
        <f t="shared" si="6"/>
        <v>&lt;td&gt;Ancol Timur&lt;span style="font-style: oblique; color: #03F; font-weight: lighter;"&gt; - Dermaga Pantai Marina Ancol&lt;/td&gt;</v>
      </c>
      <c r="L33" s="91" t="str">
        <f t="shared" si="10"/>
        <v>&lt;td&gt;Pademangan&lt;/td&gt;</v>
      </c>
      <c r="M33" s="91" t="str">
        <f t="shared" si="11"/>
        <v>&lt;td&gt;Jakarta Utara&lt;/td&gt;</v>
      </c>
      <c r="N33" s="91" t="str">
        <f t="shared" si="7"/>
        <v>&lt;td align="center"&gt;Pulogadung&lt;/td&gt;</v>
      </c>
      <c r="P33" s="98" t="str">
        <f t="shared" si="3"/>
        <v>&lt;tr&gt;&lt;td&gt;Ancol Timur&lt;span style="font-style: oblique; color: #03F; font-weight: lighter;"&gt; - Dermaga Pantai Marina Ancol&lt;/td&gt;&lt;td&gt;Pademangan&lt;/td&gt;&lt;td&gt;Jakarta Utara&lt;/td&gt;&lt;td align="center"&gt;Pulogadung&lt;/td&gt;&lt;/tr&gt;</v>
      </c>
    </row>
    <row r="34" spans="1:16" s="42" customFormat="1" ht="18.75" customHeight="1" x14ac:dyDescent="0.25">
      <c r="A34" s="43"/>
      <c r="B34" s="50" t="s">
        <v>922</v>
      </c>
      <c r="C34" s="51" t="s">
        <v>890</v>
      </c>
      <c r="D34" s="51" t="s">
        <v>891</v>
      </c>
      <c r="E34" s="51" t="s">
        <v>917</v>
      </c>
      <c r="F34" s="43"/>
      <c r="G34" s="43" t="str">
        <f t="shared" si="4"/>
        <v>Ancol Timur</v>
      </c>
      <c r="H34" s="43" t="str">
        <f t="shared" si="8"/>
        <v>Taman Santap Rumah Kayu</v>
      </c>
      <c r="I34" s="96" t="str">
        <f t="shared" si="9"/>
        <v>Ancol Timur&lt;span style="font-style: oblique; color: #03F; font-weight: lighter;"&gt; - Taman Santap Rumah Kayu</v>
      </c>
      <c r="J34" s="43"/>
      <c r="K34" s="91" t="str">
        <f t="shared" si="6"/>
        <v>&lt;td&gt;Ancol Timur&lt;span style="font-style: oblique; color: #03F; font-weight: lighter;"&gt; - Taman Santap Rumah Kayu&lt;/td&gt;</v>
      </c>
      <c r="L34" s="91" t="str">
        <f t="shared" si="10"/>
        <v>&lt;td&gt;Pademangan&lt;/td&gt;</v>
      </c>
      <c r="M34" s="91" t="str">
        <f t="shared" si="11"/>
        <v>&lt;td&gt;Jakarta Utara&lt;/td&gt;</v>
      </c>
      <c r="N34" s="91" t="str">
        <f t="shared" si="7"/>
        <v>&lt;td align="center"&gt;Pulogadung&lt;/td&gt;</v>
      </c>
      <c r="P34" s="98" t="str">
        <f t="shared" si="3"/>
        <v>&lt;tr&gt;&lt;td&gt;Ancol Timur&lt;span style="font-style: oblique; color: #03F; font-weight: lighter;"&gt; - Taman Santap Rumah Kayu&lt;/td&gt;&lt;td&gt;Pademangan&lt;/td&gt;&lt;td&gt;Jakarta Utara&lt;/td&gt;&lt;td align="center"&gt;Pulogadung&lt;/td&gt;&lt;/tr&gt;</v>
      </c>
    </row>
    <row r="35" spans="1:16" s="42" customFormat="1" ht="18.75" customHeight="1" x14ac:dyDescent="0.25">
      <c r="A35" s="43"/>
      <c r="B35" s="50" t="s">
        <v>923</v>
      </c>
      <c r="C35" s="51" t="s">
        <v>890</v>
      </c>
      <c r="D35" s="51" t="s">
        <v>891</v>
      </c>
      <c r="E35" s="51" t="s">
        <v>917</v>
      </c>
      <c r="F35" s="43"/>
      <c r="G35" s="43" t="str">
        <f t="shared" si="4"/>
        <v>Ancol Timur</v>
      </c>
      <c r="H35" s="43" t="str">
        <f t="shared" si="8"/>
        <v>Hotel Mercure &amp; Convention Center Ancol</v>
      </c>
      <c r="I35" s="96" t="str">
        <f t="shared" si="9"/>
        <v>Ancol Timur&lt;span style="font-style: oblique; color: #03F; font-weight: lighter;"&gt; - Hotel Mercure &amp; Convention Center Ancol</v>
      </c>
      <c r="J35" s="43"/>
      <c r="K35" s="91" t="str">
        <f t="shared" si="6"/>
        <v>&lt;td&gt;Ancol Timur&lt;span style="font-style: oblique; color: #03F; font-weight: lighter;"&gt; - Hotel Mercure &amp; Convention Center Ancol&lt;/td&gt;</v>
      </c>
      <c r="L35" s="91" t="str">
        <f t="shared" si="10"/>
        <v>&lt;td&gt;Pademangan&lt;/td&gt;</v>
      </c>
      <c r="M35" s="91" t="str">
        <f t="shared" si="11"/>
        <v>&lt;td&gt;Jakarta Utara&lt;/td&gt;</v>
      </c>
      <c r="N35" s="91" t="str">
        <f t="shared" si="7"/>
        <v>&lt;td align="center"&gt;Pulogadung&lt;/td&gt;</v>
      </c>
      <c r="P35" s="98" t="str">
        <f t="shared" si="3"/>
        <v>&lt;tr&gt;&lt;td&gt;Ancol Timur&lt;span style="font-style: oblique; color: #03F; font-weight: lighter;"&gt; - Hotel Mercure &amp; Convention Center Ancol&lt;/td&gt;&lt;td&gt;Pademangan&lt;/td&gt;&lt;td&gt;Jakarta Utara&lt;/td&gt;&lt;td align="center"&gt;Pulogadung&lt;/td&gt;&lt;/tr&gt;</v>
      </c>
    </row>
    <row r="36" spans="1:16" s="42" customFormat="1" ht="18.75" customHeight="1" x14ac:dyDescent="0.25">
      <c r="A36" s="43"/>
      <c r="B36" s="50" t="s">
        <v>924</v>
      </c>
      <c r="C36" s="51" t="s">
        <v>890</v>
      </c>
      <c r="D36" s="51" t="s">
        <v>891</v>
      </c>
      <c r="E36" s="51" t="s">
        <v>917</v>
      </c>
      <c r="F36" s="43"/>
      <c r="G36" s="43" t="str">
        <f t="shared" si="4"/>
        <v>Ancol Timur</v>
      </c>
      <c r="H36" s="43" t="str">
        <f t="shared" si="8"/>
        <v>Ancol Fantastique</v>
      </c>
      <c r="I36" s="96" t="str">
        <f t="shared" si="9"/>
        <v>Ancol Timur&lt;span style="font-style: oblique; color: #03F; font-weight: lighter;"&gt; - Ancol Fantastique</v>
      </c>
      <c r="J36" s="43"/>
      <c r="K36" s="91" t="str">
        <f t="shared" si="6"/>
        <v>&lt;td&gt;Ancol Timur&lt;span style="font-style: oblique; color: #03F; font-weight: lighter;"&gt; - Ancol Fantastique&lt;/td&gt;</v>
      </c>
      <c r="L36" s="91" t="str">
        <f t="shared" si="10"/>
        <v>&lt;td&gt;Pademangan&lt;/td&gt;</v>
      </c>
      <c r="M36" s="91" t="str">
        <f t="shared" si="11"/>
        <v>&lt;td&gt;Jakarta Utara&lt;/td&gt;</v>
      </c>
      <c r="N36" s="91" t="str">
        <f t="shared" si="7"/>
        <v>&lt;td align="center"&gt;Pulogadung&lt;/td&gt;</v>
      </c>
      <c r="P36" s="98" t="str">
        <f t="shared" si="3"/>
        <v>&lt;tr&gt;&lt;td&gt;Ancol Timur&lt;span style="font-style: oblique; color: #03F; font-weight: lighter;"&gt; - Ancol Fantastique&lt;/td&gt;&lt;td&gt;Pademangan&lt;/td&gt;&lt;td&gt;Jakarta Utara&lt;/td&gt;&lt;td align="center"&gt;Pulogadung&lt;/td&gt;&lt;/tr&gt;</v>
      </c>
    </row>
    <row r="37" spans="1:16" s="42" customFormat="1" ht="18.75" customHeight="1" x14ac:dyDescent="0.25">
      <c r="A37" s="43"/>
      <c r="B37" s="50" t="s">
        <v>925</v>
      </c>
      <c r="C37" s="51" t="s">
        <v>890</v>
      </c>
      <c r="D37" s="51" t="s">
        <v>891</v>
      </c>
      <c r="E37" s="51" t="s">
        <v>917</v>
      </c>
      <c r="F37" s="43"/>
      <c r="G37" s="43" t="str">
        <f t="shared" si="4"/>
        <v>Ancol Timur</v>
      </c>
      <c r="H37" s="43" t="str">
        <f t="shared" si="8"/>
        <v>Allianz Ecopark</v>
      </c>
      <c r="I37" s="96" t="str">
        <f t="shared" si="9"/>
        <v>Ancol Timur&lt;span style="font-style: oblique; color: #03F; font-weight: lighter;"&gt; - Allianz Ecopark</v>
      </c>
      <c r="J37" s="43"/>
      <c r="K37" s="91" t="str">
        <f t="shared" si="6"/>
        <v>&lt;td&gt;Ancol Timur&lt;span style="font-style: oblique; color: #03F; font-weight: lighter;"&gt; - Allianz Ecopark&lt;/td&gt;</v>
      </c>
      <c r="L37" s="91" t="str">
        <f t="shared" si="10"/>
        <v>&lt;td&gt;Pademangan&lt;/td&gt;</v>
      </c>
      <c r="M37" s="91" t="str">
        <f t="shared" si="11"/>
        <v>&lt;td&gt;Jakarta Utara&lt;/td&gt;</v>
      </c>
      <c r="N37" s="91" t="str">
        <f t="shared" si="7"/>
        <v>&lt;td align="center"&gt;Pulogadung&lt;/td&gt;</v>
      </c>
      <c r="P37" s="98" t="str">
        <f t="shared" si="3"/>
        <v>&lt;tr&gt;&lt;td&gt;Ancol Timur&lt;span style="font-style: oblique; color: #03F; font-weight: lighter;"&gt; - Allianz Ecopark&lt;/td&gt;&lt;td&gt;Pademangan&lt;/td&gt;&lt;td&gt;Jakarta Utara&lt;/td&gt;&lt;td align="center"&gt;Pulogadung&lt;/td&gt;&lt;/tr&gt;</v>
      </c>
    </row>
    <row r="38" spans="1:16" s="42" customFormat="1" ht="18.75" customHeight="1" x14ac:dyDescent="0.25">
      <c r="A38" s="43"/>
      <c r="B38" s="50" t="s">
        <v>926</v>
      </c>
      <c r="C38" s="51" t="s">
        <v>890</v>
      </c>
      <c r="D38" s="51" t="s">
        <v>891</v>
      </c>
      <c r="E38" s="51" t="s">
        <v>917</v>
      </c>
      <c r="F38" s="43"/>
      <c r="G38" s="43" t="str">
        <f t="shared" si="4"/>
        <v>Ancol Timur</v>
      </c>
      <c r="H38" s="43" t="str">
        <f t="shared" si="8"/>
        <v>Ancol Paintball</v>
      </c>
      <c r="I38" s="96" t="str">
        <f t="shared" si="9"/>
        <v>Ancol Timur&lt;span style="font-style: oblique; color: #03F; font-weight: lighter;"&gt; - Ancol Paintball</v>
      </c>
      <c r="J38" s="43"/>
      <c r="K38" s="91" t="str">
        <f t="shared" si="6"/>
        <v>&lt;td&gt;Ancol Timur&lt;span style="font-style: oblique; color: #03F; font-weight: lighter;"&gt; - Ancol Paintball&lt;/td&gt;</v>
      </c>
      <c r="L38" s="91" t="str">
        <f t="shared" si="10"/>
        <v>&lt;td&gt;Pademangan&lt;/td&gt;</v>
      </c>
      <c r="M38" s="91" t="str">
        <f t="shared" si="11"/>
        <v>&lt;td&gt;Jakarta Utara&lt;/td&gt;</v>
      </c>
      <c r="N38" s="91" t="str">
        <f t="shared" si="7"/>
        <v>&lt;td align="center"&gt;Pulogadung&lt;/td&gt;</v>
      </c>
      <c r="P38" s="98" t="str">
        <f t="shared" si="3"/>
        <v>&lt;tr&gt;&lt;td&gt;Ancol Timur&lt;span style="font-style: oblique; color: #03F; font-weight: lighter;"&gt; - Ancol Paintball&lt;/td&gt;&lt;td&gt;Pademangan&lt;/td&gt;&lt;td&gt;Jakarta Utara&lt;/td&gt;&lt;td align="center"&gt;Pulogadung&lt;/td&gt;&lt;/tr&gt;</v>
      </c>
    </row>
    <row r="39" spans="1:16" s="42" customFormat="1" ht="18.75" customHeight="1" x14ac:dyDescent="0.25">
      <c r="A39" s="43"/>
      <c r="B39" s="50" t="s">
        <v>927</v>
      </c>
      <c r="C39" s="51" t="s">
        <v>890</v>
      </c>
      <c r="D39" s="51" t="s">
        <v>891</v>
      </c>
      <c r="E39" s="51" t="s">
        <v>917</v>
      </c>
      <c r="F39" s="43"/>
      <c r="G39" s="43" t="str">
        <f t="shared" si="4"/>
        <v>Ancol Timur</v>
      </c>
      <c r="H39" s="43" t="str">
        <f t="shared" si="8"/>
        <v>Taman Impian Jaya Ancol</v>
      </c>
      <c r="I39" s="96" t="str">
        <f t="shared" si="9"/>
        <v>Ancol Timur&lt;span style="font-style: oblique; color: #03F; font-weight: lighter;"&gt; - Taman Impian Jaya Ancol</v>
      </c>
      <c r="J39" s="43"/>
      <c r="K39" s="91" t="str">
        <f t="shared" si="6"/>
        <v>&lt;td&gt;Ancol Timur&lt;span style="font-style: oblique; color: #03F; font-weight: lighter;"&gt; - Taman Impian Jaya Ancol&lt;/td&gt;</v>
      </c>
      <c r="L39" s="91" t="str">
        <f t="shared" si="10"/>
        <v>&lt;td&gt;Pademangan&lt;/td&gt;</v>
      </c>
      <c r="M39" s="91" t="str">
        <f t="shared" si="11"/>
        <v>&lt;td&gt;Jakarta Utara&lt;/td&gt;</v>
      </c>
      <c r="N39" s="91" t="str">
        <f t="shared" si="7"/>
        <v>&lt;td align="center"&gt;Pulogadung&lt;/td&gt;</v>
      </c>
      <c r="P39" s="98" t="str">
        <f t="shared" si="3"/>
        <v>&lt;tr&gt;&lt;td&gt;Ancol Timur&lt;span style="font-style: oblique; color: #03F; font-weight: lighter;"&gt; - Taman Impian Jaya Ancol&lt;/td&gt;&lt;td&gt;Pademangan&lt;/td&gt;&lt;td&gt;Jakarta Utara&lt;/td&gt;&lt;td align="center"&gt;Pulogadung&lt;/td&gt;&lt;/tr&gt;</v>
      </c>
    </row>
    <row r="40" spans="1:16" s="42" customFormat="1" ht="18.75" customHeight="1" x14ac:dyDescent="0.25">
      <c r="A40" s="43"/>
      <c r="B40" s="50" t="s">
        <v>928</v>
      </c>
      <c r="C40" s="51" t="s">
        <v>890</v>
      </c>
      <c r="D40" s="51" t="s">
        <v>891</v>
      </c>
      <c r="E40" s="51" t="s">
        <v>917</v>
      </c>
      <c r="F40" s="43"/>
      <c r="G40" s="43" t="str">
        <f t="shared" si="4"/>
        <v>Ancol Timur</v>
      </c>
      <c r="H40" s="43" t="str">
        <f t="shared" si="8"/>
        <v>Pasar Seni Ancol</v>
      </c>
      <c r="I40" s="96" t="str">
        <f t="shared" si="9"/>
        <v>Ancol Timur&lt;span style="font-style: oblique; color: #03F; font-weight: lighter;"&gt; - Pasar Seni Ancol</v>
      </c>
      <c r="J40" s="43"/>
      <c r="K40" s="91" t="str">
        <f t="shared" si="6"/>
        <v>&lt;td&gt;Ancol Timur&lt;span style="font-style: oblique; color: #03F; font-weight: lighter;"&gt; - Pasar Seni Ancol&lt;/td&gt;</v>
      </c>
      <c r="L40" s="91" t="str">
        <f t="shared" si="10"/>
        <v>&lt;td&gt;Pademangan&lt;/td&gt;</v>
      </c>
      <c r="M40" s="91" t="str">
        <f t="shared" si="11"/>
        <v>&lt;td&gt;Jakarta Utara&lt;/td&gt;</v>
      </c>
      <c r="N40" s="91" t="str">
        <f t="shared" si="7"/>
        <v>&lt;td align="center"&gt;Pulogadung&lt;/td&gt;</v>
      </c>
      <c r="P40" s="98" t="str">
        <f t="shared" si="3"/>
        <v>&lt;tr&gt;&lt;td&gt;Ancol Timur&lt;span style="font-style: oblique; color: #03F; font-weight: lighter;"&gt; - Pasar Seni Ancol&lt;/td&gt;&lt;td&gt;Pademangan&lt;/td&gt;&lt;td&gt;Jakarta Utara&lt;/td&gt;&lt;td align="center"&gt;Pulogadung&lt;/td&gt;&lt;/tr&gt;</v>
      </c>
    </row>
    <row r="41" spans="1:16" s="42" customFormat="1" ht="18.75" customHeight="1" x14ac:dyDescent="0.25">
      <c r="A41" s="43"/>
      <c r="B41" s="50" t="s">
        <v>929</v>
      </c>
      <c r="C41" s="51" t="s">
        <v>890</v>
      </c>
      <c r="D41" s="51" t="s">
        <v>891</v>
      </c>
      <c r="E41" s="51" t="s">
        <v>917</v>
      </c>
      <c r="F41" s="43"/>
      <c r="G41" s="43" t="str">
        <f t="shared" si="4"/>
        <v>Ancol Timur</v>
      </c>
      <c r="H41" s="43" t="str">
        <f t="shared" si="8"/>
        <v>Atlantis Adventure Ancol</v>
      </c>
      <c r="I41" s="96" t="str">
        <f t="shared" si="9"/>
        <v>Ancol Timur&lt;span style="font-style: oblique; color: #03F; font-weight: lighter;"&gt; - Atlantis Adventure Ancol</v>
      </c>
      <c r="J41" s="43"/>
      <c r="K41" s="91" t="str">
        <f t="shared" si="6"/>
        <v>&lt;td&gt;Ancol Timur&lt;span style="font-style: oblique; color: #03F; font-weight: lighter;"&gt; - Atlantis Adventure Ancol&lt;/td&gt;</v>
      </c>
      <c r="L41" s="91" t="str">
        <f t="shared" si="10"/>
        <v>&lt;td&gt;Pademangan&lt;/td&gt;</v>
      </c>
      <c r="M41" s="91" t="str">
        <f t="shared" si="11"/>
        <v>&lt;td&gt;Jakarta Utara&lt;/td&gt;</v>
      </c>
      <c r="N41" s="91" t="str">
        <f t="shared" si="7"/>
        <v>&lt;td align="center"&gt;Pulogadung&lt;/td&gt;</v>
      </c>
      <c r="P41" s="98" t="str">
        <f t="shared" si="3"/>
        <v>&lt;tr&gt;&lt;td&gt;Ancol Timur&lt;span style="font-style: oblique; color: #03F; font-weight: lighter;"&gt; - Atlantis Adventure Ancol&lt;/td&gt;&lt;td&gt;Pademangan&lt;/td&gt;&lt;td&gt;Jakarta Utara&lt;/td&gt;&lt;td align="center"&gt;Pulogadung&lt;/td&gt;&lt;/tr&gt;</v>
      </c>
    </row>
    <row r="42" spans="1:16" s="42" customFormat="1" ht="18.75" customHeight="1" x14ac:dyDescent="0.25">
      <c r="A42" s="43"/>
      <c r="B42" s="50" t="s">
        <v>930</v>
      </c>
      <c r="C42" s="51" t="s">
        <v>890</v>
      </c>
      <c r="D42" s="51" t="s">
        <v>891</v>
      </c>
      <c r="E42" s="51" t="s">
        <v>917</v>
      </c>
      <c r="F42" s="43"/>
      <c r="G42" s="43" t="str">
        <f t="shared" si="4"/>
        <v>Ancol Timur</v>
      </c>
      <c r="H42" s="43" t="str">
        <f t="shared" si="8"/>
        <v>Jalan Lodan Raya (Ancol Timur)</v>
      </c>
      <c r="I42" s="96" t="str">
        <f t="shared" si="9"/>
        <v>Ancol Timur&lt;span style="font-style: oblique; color: #03F; font-weight: lighter;"&gt; - Jalan Lodan Raya (Ancol Timur)</v>
      </c>
      <c r="J42" s="43"/>
      <c r="K42" s="91" t="str">
        <f t="shared" si="6"/>
        <v>&lt;td&gt;Ancol Timur&lt;span style="font-style: oblique; color: #03F; font-weight: lighter;"&gt; - Jalan Lodan Raya (Ancol Timur)&lt;/td&gt;</v>
      </c>
      <c r="L42" s="91" t="str">
        <f t="shared" si="10"/>
        <v>&lt;td&gt;Pademangan&lt;/td&gt;</v>
      </c>
      <c r="M42" s="91" t="str">
        <f t="shared" si="11"/>
        <v>&lt;td&gt;Jakarta Utara&lt;/td&gt;</v>
      </c>
      <c r="N42" s="91" t="str">
        <f t="shared" si="7"/>
        <v>&lt;td align="center"&gt;Pulogadung&lt;/td&gt;</v>
      </c>
      <c r="P42" s="98" t="str">
        <f t="shared" si="3"/>
        <v>&lt;tr&gt;&lt;td&gt;Ancol Timur&lt;span style="font-style: oblique; color: #03F; font-weight: lighter;"&gt; - Jalan Lodan Raya (Ancol Timur)&lt;/td&gt;&lt;td&gt;Pademangan&lt;/td&gt;&lt;td&gt;Jakarta Utara&lt;/td&gt;&lt;td align="center"&gt;Pulogadung&lt;/td&gt;&lt;/tr&gt;</v>
      </c>
    </row>
    <row r="43" spans="1:16" s="42" customFormat="1" ht="18.75" customHeight="1" x14ac:dyDescent="0.25">
      <c r="A43" s="43"/>
      <c r="B43" s="50" t="s">
        <v>931</v>
      </c>
      <c r="C43" s="51" t="s">
        <v>890</v>
      </c>
      <c r="D43" s="51" t="s">
        <v>891</v>
      </c>
      <c r="E43" s="51" t="s">
        <v>917</v>
      </c>
      <c r="F43" s="43"/>
      <c r="G43" s="43" t="str">
        <f t="shared" si="4"/>
        <v>Ancol Timur</v>
      </c>
      <c r="H43" s="43" t="str">
        <f t="shared" si="8"/>
        <v>Bandar Jakarta Resto</v>
      </c>
      <c r="I43" s="96" t="str">
        <f t="shared" si="9"/>
        <v>Ancol Timur&lt;span style="font-style: oblique; color: #03F; font-weight: lighter;"&gt; - Bandar Jakarta Resto</v>
      </c>
      <c r="J43" s="43"/>
      <c r="K43" s="91" t="str">
        <f t="shared" si="6"/>
        <v>&lt;td&gt;Ancol Timur&lt;span style="font-style: oblique; color: #03F; font-weight: lighter;"&gt; - Bandar Jakarta Resto&lt;/td&gt;</v>
      </c>
      <c r="L43" s="91" t="str">
        <f t="shared" si="10"/>
        <v>&lt;td&gt;Pademangan&lt;/td&gt;</v>
      </c>
      <c r="M43" s="91" t="str">
        <f t="shared" si="11"/>
        <v>&lt;td&gt;Jakarta Utara&lt;/td&gt;</v>
      </c>
      <c r="N43" s="91" t="str">
        <f t="shared" si="7"/>
        <v>&lt;td align="center"&gt;Pulogadung&lt;/td&gt;</v>
      </c>
      <c r="P43" s="98" t="str">
        <f t="shared" si="3"/>
        <v>&lt;tr&gt;&lt;td&gt;Ancol Timur&lt;span style="font-style: oblique; color: #03F; font-weight: lighter;"&gt; - Bandar Jakarta Resto&lt;/td&gt;&lt;td&gt;Pademangan&lt;/td&gt;&lt;td&gt;Jakarta Utara&lt;/td&gt;&lt;td align="center"&gt;Pulogadung&lt;/td&gt;&lt;/tr&gt;</v>
      </c>
    </row>
    <row r="44" spans="1:16" s="42" customFormat="1" ht="18.75" customHeight="1" x14ac:dyDescent="0.25">
      <c r="A44" s="43"/>
      <c r="B44" s="50" t="s">
        <v>932</v>
      </c>
      <c r="C44" s="51" t="s">
        <v>890</v>
      </c>
      <c r="D44" s="51" t="s">
        <v>891</v>
      </c>
      <c r="E44" s="51" t="s">
        <v>917</v>
      </c>
      <c r="F44" s="43"/>
      <c r="G44" s="43" t="str">
        <f t="shared" si="4"/>
        <v>Ancol Timur</v>
      </c>
      <c r="H44" s="43" t="str">
        <f t="shared" si="8"/>
        <v>Seaworld Ancol</v>
      </c>
      <c r="I44" s="96" t="str">
        <f t="shared" si="9"/>
        <v>Ancol Timur&lt;span style="font-style: oblique; color: #03F; font-weight: lighter;"&gt; - Seaworld Ancol</v>
      </c>
      <c r="J44" s="43"/>
      <c r="K44" s="91" t="str">
        <f t="shared" si="6"/>
        <v>&lt;td&gt;Ancol Timur&lt;span style="font-style: oblique; color: #03F; font-weight: lighter;"&gt; - Seaworld Ancol&lt;/td&gt;</v>
      </c>
      <c r="L44" s="91" t="str">
        <f t="shared" si="10"/>
        <v>&lt;td&gt;Pademangan&lt;/td&gt;</v>
      </c>
      <c r="M44" s="91" t="str">
        <f t="shared" si="11"/>
        <v>&lt;td&gt;Jakarta Utara&lt;/td&gt;</v>
      </c>
      <c r="N44" s="91" t="str">
        <f t="shared" si="7"/>
        <v>&lt;td align="center"&gt;Pulogadung&lt;/td&gt;</v>
      </c>
      <c r="P44" s="98" t="str">
        <f t="shared" si="3"/>
        <v>&lt;tr&gt;&lt;td&gt;Ancol Timur&lt;span style="font-style: oblique; color: #03F; font-weight: lighter;"&gt; - Seaworld Ancol&lt;/td&gt;&lt;td&gt;Pademangan&lt;/td&gt;&lt;td&gt;Jakarta Utara&lt;/td&gt;&lt;td align="center"&gt;Pulogadung&lt;/td&gt;&lt;/tr&gt;</v>
      </c>
    </row>
    <row r="45" spans="1:16" s="42" customFormat="1" ht="18.75" customHeight="1" x14ac:dyDescent="0.25">
      <c r="A45" s="43"/>
      <c r="B45" s="50" t="s">
        <v>933</v>
      </c>
      <c r="C45" s="51" t="s">
        <v>890</v>
      </c>
      <c r="D45" s="51" t="s">
        <v>891</v>
      </c>
      <c r="E45" s="51" t="s">
        <v>917</v>
      </c>
      <c r="F45" s="43"/>
      <c r="G45" s="43" t="str">
        <f t="shared" si="4"/>
        <v>Ancol Timur</v>
      </c>
      <c r="H45" s="43" t="str">
        <f t="shared" si="8"/>
        <v>Ocean Dream Samudra Ancol</v>
      </c>
      <c r="I45" s="96" t="str">
        <f t="shared" si="9"/>
        <v>Ancol Timur&lt;span style="font-style: oblique; color: #03F; font-weight: lighter;"&gt; - Ocean Dream Samudra Ancol</v>
      </c>
      <c r="J45" s="43"/>
      <c r="K45" s="91" t="str">
        <f t="shared" si="6"/>
        <v>&lt;td&gt;Ancol Timur&lt;span style="font-style: oblique; color: #03F; font-weight: lighter;"&gt; - Ocean Dream Samudra Ancol&lt;/td&gt;</v>
      </c>
      <c r="L45" s="91" t="str">
        <f t="shared" si="10"/>
        <v>&lt;td&gt;Pademangan&lt;/td&gt;</v>
      </c>
      <c r="M45" s="91" t="str">
        <f t="shared" si="11"/>
        <v>&lt;td&gt;Jakarta Utara&lt;/td&gt;</v>
      </c>
      <c r="N45" s="91" t="str">
        <f t="shared" si="7"/>
        <v>&lt;td align="center"&gt;Pulogadung&lt;/td&gt;</v>
      </c>
      <c r="P45" s="98" t="str">
        <f t="shared" si="3"/>
        <v>&lt;tr&gt;&lt;td&gt;Ancol Timur&lt;span style="font-style: oblique; color: #03F; font-weight: lighter;"&gt; - Ocean Dream Samudra Ancol&lt;/td&gt;&lt;td&gt;Pademangan&lt;/td&gt;&lt;td&gt;Jakarta Utara&lt;/td&gt;&lt;td align="center"&gt;Pulogadung&lt;/td&gt;&lt;/tr&gt;</v>
      </c>
    </row>
    <row r="46" spans="1:16" s="42" customFormat="1" ht="18.75" customHeight="1" x14ac:dyDescent="0.25">
      <c r="A46" s="43"/>
      <c r="B46" s="50" t="s">
        <v>934</v>
      </c>
      <c r="C46" s="51" t="s">
        <v>890</v>
      </c>
      <c r="D46" s="51" t="s">
        <v>891</v>
      </c>
      <c r="E46" s="51" t="s">
        <v>917</v>
      </c>
      <c r="F46" s="43"/>
      <c r="G46" s="43" t="str">
        <f t="shared" si="4"/>
        <v>Ancol Timur</v>
      </c>
      <c r="H46" s="43" t="str">
        <f t="shared" si="8"/>
        <v>Dunia Fantasi</v>
      </c>
      <c r="I46" s="96" t="str">
        <f t="shared" si="9"/>
        <v>Ancol Timur&lt;span style="font-style: oblique; color: #03F; font-weight: lighter;"&gt; - Dunia Fantasi</v>
      </c>
      <c r="J46" s="43"/>
      <c r="K46" s="91" t="str">
        <f t="shared" si="6"/>
        <v>&lt;td&gt;Ancol Timur&lt;span style="font-style: oblique; color: #03F; font-weight: lighter;"&gt; - Dunia Fantasi&lt;/td&gt;</v>
      </c>
      <c r="L46" s="91" t="str">
        <f t="shared" si="10"/>
        <v>&lt;td&gt;Pademangan&lt;/td&gt;</v>
      </c>
      <c r="M46" s="91" t="str">
        <f t="shared" si="11"/>
        <v>&lt;td&gt;Jakarta Utara&lt;/td&gt;</v>
      </c>
      <c r="N46" s="91" t="str">
        <f t="shared" si="7"/>
        <v>&lt;td align="center"&gt;Pulogadung&lt;/td&gt;</v>
      </c>
      <c r="P46" s="98" t="str">
        <f t="shared" si="3"/>
        <v>&lt;tr&gt;&lt;td&gt;Ancol Timur&lt;span style="font-style: oblique; color: #03F; font-weight: lighter;"&gt; - Dunia Fantasi&lt;/td&gt;&lt;td&gt;Pademangan&lt;/td&gt;&lt;td&gt;Jakarta Utara&lt;/td&gt;&lt;td align="center"&gt;Pulogadung&lt;/td&gt;&lt;/tr&gt;</v>
      </c>
    </row>
    <row r="47" spans="1:16" s="42" customFormat="1" ht="18.75" customHeight="1" x14ac:dyDescent="0.25">
      <c r="A47" s="43"/>
      <c r="B47" s="50" t="s">
        <v>935</v>
      </c>
      <c r="C47" s="51" t="s">
        <v>890</v>
      </c>
      <c r="D47" s="51" t="s">
        <v>891</v>
      </c>
      <c r="E47" s="51" t="s">
        <v>917</v>
      </c>
      <c r="F47" s="43"/>
      <c r="G47" s="43" t="str">
        <f t="shared" si="4"/>
        <v>Ancol Timur</v>
      </c>
      <c r="H47" s="43" t="str">
        <f t="shared" si="8"/>
        <v>Ancol Mansion</v>
      </c>
      <c r="I47" s="96" t="str">
        <f t="shared" si="9"/>
        <v>Ancol Timur&lt;span style="font-style: oblique; color: #03F; font-weight: lighter;"&gt; - Ancol Mansion</v>
      </c>
      <c r="J47" s="43"/>
      <c r="K47" s="91" t="str">
        <f t="shared" si="6"/>
        <v>&lt;td&gt;Ancol Timur&lt;span style="font-style: oblique; color: #03F; font-weight: lighter;"&gt; - Ancol Mansion&lt;/td&gt;</v>
      </c>
      <c r="L47" s="91" t="str">
        <f t="shared" si="10"/>
        <v>&lt;td&gt;Pademangan&lt;/td&gt;</v>
      </c>
      <c r="M47" s="91" t="str">
        <f t="shared" si="11"/>
        <v>&lt;td&gt;Jakarta Utara&lt;/td&gt;</v>
      </c>
      <c r="N47" s="91" t="str">
        <f t="shared" si="7"/>
        <v>&lt;td align="center"&gt;Pulogadung&lt;/td&gt;</v>
      </c>
      <c r="P47" s="98" t="str">
        <f t="shared" si="3"/>
        <v>&lt;tr&gt;&lt;td&gt;Ancol Timur&lt;span style="font-style: oblique; color: #03F; font-weight: lighter;"&gt; - Ancol Mansion&lt;/td&gt;&lt;td&gt;Pademangan&lt;/td&gt;&lt;td&gt;Jakarta Utara&lt;/td&gt;&lt;td align="center"&gt;Pulogadung&lt;/td&gt;&lt;/tr&gt;</v>
      </c>
    </row>
    <row r="48" spans="1:16" s="42" customFormat="1" ht="18.75" customHeight="1" x14ac:dyDescent="0.25">
      <c r="A48" s="43"/>
      <c r="B48" s="50" t="s">
        <v>936</v>
      </c>
      <c r="C48" s="51" t="s">
        <v>890</v>
      </c>
      <c r="D48" s="51" t="s">
        <v>891</v>
      </c>
      <c r="E48" s="51" t="s">
        <v>917</v>
      </c>
      <c r="F48" s="43"/>
      <c r="G48" s="43" t="str">
        <f t="shared" si="4"/>
        <v>Ancol Timur</v>
      </c>
      <c r="H48" s="43" t="str">
        <f t="shared" si="8"/>
        <v>PT. Kobekxindo Tractors</v>
      </c>
      <c r="I48" s="96" t="str">
        <f t="shared" si="9"/>
        <v>Ancol Timur&lt;span style="font-style: oblique; color: #03F; font-weight: lighter;"&gt; - PT. Kobekxindo Tractors</v>
      </c>
      <c r="J48" s="43"/>
      <c r="K48" s="91" t="str">
        <f t="shared" si="6"/>
        <v>&lt;td&gt;Ancol Timur&lt;span style="font-style: oblique; color: #03F; font-weight: lighter;"&gt; - PT. Kobekxindo Tractors&lt;/td&gt;</v>
      </c>
      <c r="L48" s="91" t="str">
        <f t="shared" si="10"/>
        <v>&lt;td&gt;Pademangan&lt;/td&gt;</v>
      </c>
      <c r="M48" s="91" t="str">
        <f t="shared" si="11"/>
        <v>&lt;td&gt;Jakarta Utara&lt;/td&gt;</v>
      </c>
      <c r="N48" s="91" t="str">
        <f t="shared" si="7"/>
        <v>&lt;td align="center"&gt;Pulogadung&lt;/td&gt;</v>
      </c>
      <c r="P48" s="98" t="str">
        <f t="shared" si="3"/>
        <v>&lt;tr&gt;&lt;td&gt;Ancol Timur&lt;span style="font-style: oblique; color: #03F; font-weight: lighter;"&gt; - PT. Kobekxindo Tractors&lt;/td&gt;&lt;td&gt;Pademangan&lt;/td&gt;&lt;td&gt;Jakarta Utara&lt;/td&gt;&lt;td align="center"&gt;Pulogadung&lt;/td&gt;&lt;/tr&gt;</v>
      </c>
    </row>
    <row r="49" spans="1:16" s="42" customFormat="1" ht="18.75" customHeight="1" x14ac:dyDescent="0.25">
      <c r="A49" s="43"/>
      <c r="B49" s="50" t="s">
        <v>937</v>
      </c>
      <c r="C49" s="51" t="s">
        <v>890</v>
      </c>
      <c r="D49" s="51" t="s">
        <v>891</v>
      </c>
      <c r="E49" s="51" t="s">
        <v>917</v>
      </c>
      <c r="F49" s="43"/>
      <c r="G49" s="43" t="str">
        <f t="shared" si="4"/>
        <v>Ancol Timur</v>
      </c>
      <c r="H49" s="43" t="str">
        <f t="shared" si="8"/>
        <v>Wihara Bahtera Bhakti</v>
      </c>
      <c r="I49" s="96" t="str">
        <f t="shared" si="9"/>
        <v>Ancol Timur&lt;span style="font-style: oblique; color: #03F; font-weight: lighter;"&gt; - Wihara Bahtera Bhakti</v>
      </c>
      <c r="J49" s="43"/>
      <c r="K49" s="91" t="str">
        <f t="shared" si="6"/>
        <v>&lt;td&gt;Ancol Timur&lt;span style="font-style: oblique; color: #03F; font-weight: lighter;"&gt; - Wihara Bahtera Bhakti&lt;/td&gt;</v>
      </c>
      <c r="L49" s="91" t="str">
        <f t="shared" si="10"/>
        <v>&lt;td&gt;Pademangan&lt;/td&gt;</v>
      </c>
      <c r="M49" s="91" t="str">
        <f t="shared" si="11"/>
        <v>&lt;td&gt;Jakarta Utara&lt;/td&gt;</v>
      </c>
      <c r="N49" s="91" t="str">
        <f t="shared" si="7"/>
        <v>&lt;td align="center"&gt;Pulogadung&lt;/td&gt;</v>
      </c>
      <c r="P49" s="98" t="str">
        <f t="shared" si="3"/>
        <v>&lt;tr&gt;&lt;td&gt;Ancol Timur&lt;span style="font-style: oblique; color: #03F; font-weight: lighter;"&gt; - Wihara Bahtera Bhakti&lt;/td&gt;&lt;td&gt;Pademangan&lt;/td&gt;&lt;td&gt;Jakarta Utara&lt;/td&gt;&lt;td align="center"&gt;Pulogadung&lt;/td&gt;&lt;/tr&gt;</v>
      </c>
    </row>
    <row r="50" spans="1:16" s="42" customFormat="1" ht="18.75" customHeight="1" x14ac:dyDescent="0.25">
      <c r="A50" s="43"/>
      <c r="B50" s="50" t="s">
        <v>938</v>
      </c>
      <c r="C50" s="51" t="s">
        <v>890</v>
      </c>
      <c r="D50" s="51" t="s">
        <v>891</v>
      </c>
      <c r="E50" s="51" t="s">
        <v>917</v>
      </c>
      <c r="F50" s="43"/>
      <c r="G50" s="43" t="str">
        <f t="shared" si="4"/>
        <v>Ancol Timur</v>
      </c>
      <c r="H50" s="43" t="str">
        <f t="shared" si="8"/>
        <v>Beach Pool</v>
      </c>
      <c r="I50" s="96" t="str">
        <f t="shared" si="9"/>
        <v>Ancol Timur&lt;span style="font-style: oblique; color: #03F; font-weight: lighter;"&gt; - Beach Pool</v>
      </c>
      <c r="J50" s="43"/>
      <c r="K50" s="91" t="str">
        <f t="shared" si="6"/>
        <v>&lt;td&gt;Ancol Timur&lt;span style="font-style: oblique; color: #03F; font-weight: lighter;"&gt; - Beach Pool&lt;/td&gt;</v>
      </c>
      <c r="L50" s="91" t="str">
        <f t="shared" si="10"/>
        <v>&lt;td&gt;Pademangan&lt;/td&gt;</v>
      </c>
      <c r="M50" s="91" t="str">
        <f t="shared" si="11"/>
        <v>&lt;td&gt;Jakarta Utara&lt;/td&gt;</v>
      </c>
      <c r="N50" s="91" t="str">
        <f t="shared" si="7"/>
        <v>&lt;td align="center"&gt;Pulogadung&lt;/td&gt;</v>
      </c>
      <c r="P50" s="98" t="str">
        <f t="shared" si="3"/>
        <v>&lt;tr&gt;&lt;td&gt;Ancol Timur&lt;span style="font-style: oblique; color: #03F; font-weight: lighter;"&gt; - Beach Pool&lt;/td&gt;&lt;td&gt;Pademangan&lt;/td&gt;&lt;td&gt;Jakarta Utara&lt;/td&gt;&lt;td align="center"&gt;Pulogadung&lt;/td&gt;&lt;/tr&gt;</v>
      </c>
    </row>
    <row r="51" spans="1:16" s="42" customFormat="1" ht="18.75" customHeight="1" x14ac:dyDescent="0.25">
      <c r="A51" s="43"/>
      <c r="B51" s="50" t="s">
        <v>939</v>
      </c>
      <c r="C51" s="51" t="s">
        <v>890</v>
      </c>
      <c r="D51" s="51" t="s">
        <v>891</v>
      </c>
      <c r="E51" s="51" t="s">
        <v>917</v>
      </c>
      <c r="F51" s="43"/>
      <c r="G51" s="43" t="str">
        <f t="shared" si="4"/>
        <v>Ancol Timur</v>
      </c>
      <c r="H51" s="43" t="str">
        <f t="shared" si="8"/>
        <v>Bende Ancol</v>
      </c>
      <c r="I51" s="96" t="str">
        <f t="shared" si="9"/>
        <v>Ancol Timur&lt;span style="font-style: oblique; color: #03F; font-weight: lighter;"&gt; - Bende Ancol</v>
      </c>
      <c r="J51" s="43"/>
      <c r="K51" s="91" t="str">
        <f t="shared" si="6"/>
        <v>&lt;td&gt;Ancol Timur&lt;span style="font-style: oblique; color: #03F; font-weight: lighter;"&gt; - Bende Ancol&lt;/td&gt;</v>
      </c>
      <c r="L51" s="91" t="str">
        <f t="shared" si="10"/>
        <v>&lt;td&gt;Pademangan&lt;/td&gt;</v>
      </c>
      <c r="M51" s="91" t="str">
        <f t="shared" si="11"/>
        <v>&lt;td&gt;Jakarta Utara&lt;/td&gt;</v>
      </c>
      <c r="N51" s="91" t="str">
        <f t="shared" si="7"/>
        <v>&lt;td align="center"&gt;Pulogadung&lt;/td&gt;</v>
      </c>
      <c r="P51" s="98" t="str">
        <f t="shared" si="3"/>
        <v>&lt;tr&gt;&lt;td&gt;Ancol Timur&lt;span style="font-style: oblique; color: #03F; font-weight: lighter;"&gt; - Bende Ancol&lt;/td&gt;&lt;td&gt;Pademangan&lt;/td&gt;&lt;td&gt;Jakarta Utara&lt;/td&gt;&lt;td align="center"&gt;Pulogadung&lt;/td&gt;&lt;/tr&gt;</v>
      </c>
    </row>
    <row r="52" spans="1:16" s="42" customFormat="1" ht="18.75" customHeight="1" x14ac:dyDescent="0.25">
      <c r="A52" s="43"/>
      <c r="B52" s="50" t="s">
        <v>940</v>
      </c>
      <c r="C52" s="51" t="s">
        <v>890</v>
      </c>
      <c r="D52" s="51" t="s">
        <v>891</v>
      </c>
      <c r="E52" s="51" t="s">
        <v>917</v>
      </c>
      <c r="F52" s="43"/>
      <c r="G52" s="43" t="str">
        <f t="shared" si="4"/>
        <v>Ancol Timur</v>
      </c>
      <c r="H52" s="43" t="str">
        <f t="shared" si="8"/>
        <v>Ancol Beach City</v>
      </c>
      <c r="I52" s="96" t="str">
        <f t="shared" si="9"/>
        <v>Ancol Timur&lt;span style="font-style: oblique; color: #03F; font-weight: lighter;"&gt; - Ancol Beach City</v>
      </c>
      <c r="J52" s="43"/>
      <c r="K52" s="91" t="str">
        <f t="shared" si="6"/>
        <v>&lt;td&gt;Ancol Timur&lt;span style="font-style: oblique; color: #03F; font-weight: lighter;"&gt; - Ancol Beach City&lt;/td&gt;</v>
      </c>
      <c r="L52" s="91" t="str">
        <f t="shared" si="10"/>
        <v>&lt;td&gt;Pademangan&lt;/td&gt;</v>
      </c>
      <c r="M52" s="91" t="str">
        <f t="shared" si="11"/>
        <v>&lt;td&gt;Jakarta Utara&lt;/td&gt;</v>
      </c>
      <c r="N52" s="91" t="str">
        <f t="shared" si="7"/>
        <v>&lt;td align="center"&gt;Pulogadung&lt;/td&gt;</v>
      </c>
      <c r="P52" s="98" t="str">
        <f t="shared" si="3"/>
        <v>&lt;tr&gt;&lt;td&gt;Ancol Timur&lt;span style="font-style: oblique; color: #03F; font-weight: lighter;"&gt; - Ancol Beach City&lt;/td&gt;&lt;td&gt;Pademangan&lt;/td&gt;&lt;td&gt;Jakarta Utara&lt;/td&gt;&lt;td align="center"&gt;Pulogadung&lt;/td&gt;&lt;/tr&gt;</v>
      </c>
    </row>
    <row r="53" spans="1:16" s="42" customFormat="1" ht="18.75" customHeight="1" x14ac:dyDescent="0.25">
      <c r="A53" s="43"/>
      <c r="B53" s="50" t="s">
        <v>941</v>
      </c>
      <c r="C53" s="51" t="s">
        <v>890</v>
      </c>
      <c r="D53" s="51" t="s">
        <v>891</v>
      </c>
      <c r="E53" s="51" t="s">
        <v>917</v>
      </c>
      <c r="F53" s="43"/>
      <c r="G53" s="43" t="str">
        <f t="shared" si="4"/>
        <v>Ancol Timur</v>
      </c>
      <c r="H53" s="43" t="str">
        <f t="shared" si="8"/>
        <v>Segarra Resto</v>
      </c>
      <c r="I53" s="96" t="str">
        <f t="shared" si="9"/>
        <v>Ancol Timur&lt;span style="font-style: oblique; color: #03F; font-weight: lighter;"&gt; - Segarra Resto</v>
      </c>
      <c r="J53" s="43"/>
      <c r="K53" s="91" t="str">
        <f t="shared" si="6"/>
        <v>&lt;td&gt;Ancol Timur&lt;span style="font-style: oblique; color: #03F; font-weight: lighter;"&gt; - Segarra Resto&lt;/td&gt;</v>
      </c>
      <c r="L53" s="91" t="str">
        <f t="shared" si="10"/>
        <v>&lt;td&gt;Pademangan&lt;/td&gt;</v>
      </c>
      <c r="M53" s="91" t="str">
        <f t="shared" si="11"/>
        <v>&lt;td&gt;Jakarta Utara&lt;/td&gt;</v>
      </c>
      <c r="N53" s="91" t="str">
        <f t="shared" si="7"/>
        <v>&lt;td align="center"&gt;Pulogadung&lt;/td&gt;</v>
      </c>
      <c r="P53" s="98" t="str">
        <f t="shared" si="3"/>
        <v>&lt;tr&gt;&lt;td&gt;Ancol Timur&lt;span style="font-style: oblique; color: #03F; font-weight: lighter;"&gt; - Segarra Resto&lt;/td&gt;&lt;td&gt;Pademangan&lt;/td&gt;&lt;td&gt;Jakarta Utara&lt;/td&gt;&lt;td align="center"&gt;Pulogadung&lt;/td&gt;&lt;/tr&gt;</v>
      </c>
    </row>
    <row r="54" spans="1:16" s="42" customFormat="1" ht="18.75" customHeight="1" x14ac:dyDescent="0.25">
      <c r="A54" s="43"/>
      <c r="B54" s="50" t="s">
        <v>942</v>
      </c>
      <c r="C54" s="51" t="s">
        <v>890</v>
      </c>
      <c r="D54" s="51" t="s">
        <v>891</v>
      </c>
      <c r="E54" s="51" t="s">
        <v>917</v>
      </c>
      <c r="F54" s="43"/>
      <c r="G54" s="43" t="str">
        <f t="shared" si="4"/>
        <v>Ancol Timur</v>
      </c>
      <c r="H54" s="43" t="str">
        <f t="shared" si="8"/>
        <v>Ancol Jimbaran Resto</v>
      </c>
      <c r="I54" s="96" t="str">
        <f t="shared" si="9"/>
        <v>Ancol Timur&lt;span style="font-style: oblique; color: #03F; font-weight: lighter;"&gt; - Ancol Jimbaran Resto</v>
      </c>
      <c r="J54" s="43"/>
      <c r="K54" s="91" t="str">
        <f t="shared" si="6"/>
        <v>&lt;td&gt;Ancol Timur&lt;span style="font-style: oblique; color: #03F; font-weight: lighter;"&gt; - Ancol Jimbaran Resto&lt;/td&gt;</v>
      </c>
      <c r="L54" s="91" t="str">
        <f t="shared" si="10"/>
        <v>&lt;td&gt;Pademangan&lt;/td&gt;</v>
      </c>
      <c r="M54" s="91" t="str">
        <f t="shared" si="11"/>
        <v>&lt;td&gt;Jakarta Utara&lt;/td&gt;</v>
      </c>
      <c r="N54" s="91" t="str">
        <f t="shared" si="7"/>
        <v>&lt;td align="center"&gt;Pulogadung&lt;/td&gt;</v>
      </c>
      <c r="P54" s="98" t="str">
        <f t="shared" si="3"/>
        <v>&lt;tr&gt;&lt;td&gt;Ancol Timur&lt;span style="font-style: oblique; color: #03F; font-weight: lighter;"&gt; - Ancol Jimbaran Resto&lt;/td&gt;&lt;td&gt;Pademangan&lt;/td&gt;&lt;td&gt;Jakarta Utara&lt;/td&gt;&lt;td align="center"&gt;Pulogadung&lt;/td&gt;&lt;/tr&gt;</v>
      </c>
    </row>
    <row r="55" spans="1:16" s="42" customFormat="1" ht="18.75" customHeight="1" x14ac:dyDescent="0.25">
      <c r="A55" s="43"/>
      <c r="B55" s="50" t="s">
        <v>943</v>
      </c>
      <c r="C55" s="51" t="s">
        <v>890</v>
      </c>
      <c r="D55" s="51" t="s">
        <v>891</v>
      </c>
      <c r="E55" s="51" t="s">
        <v>917</v>
      </c>
      <c r="F55" s="43"/>
      <c r="G55" s="43" t="str">
        <f t="shared" si="4"/>
        <v>Ancol Timur</v>
      </c>
      <c r="H55" s="43" t="str">
        <f t="shared" si="8"/>
        <v>Jembatan Cinta (Love Bridge)</v>
      </c>
      <c r="I55" s="96" t="str">
        <f t="shared" si="9"/>
        <v>Ancol Timur&lt;span style="font-style: oblique; color: #03F; font-weight: lighter;"&gt; - Jembatan Cinta (Love Bridge)</v>
      </c>
      <c r="J55" s="43"/>
      <c r="K55" s="91" t="str">
        <f t="shared" si="6"/>
        <v>&lt;td&gt;Ancol Timur&lt;span style="font-style: oblique; color: #03F; font-weight: lighter;"&gt; - Jembatan Cinta (Love Bridge)&lt;/td&gt;</v>
      </c>
      <c r="L55" s="91" t="str">
        <f t="shared" si="10"/>
        <v>&lt;td&gt;Pademangan&lt;/td&gt;</v>
      </c>
      <c r="M55" s="91" t="str">
        <f t="shared" si="11"/>
        <v>&lt;td&gt;Jakarta Utara&lt;/td&gt;</v>
      </c>
      <c r="N55" s="91" t="str">
        <f t="shared" si="7"/>
        <v>&lt;td align="center"&gt;Pulogadung&lt;/td&gt;</v>
      </c>
      <c r="P55" s="98" t="str">
        <f t="shared" si="3"/>
        <v>&lt;tr&gt;&lt;td&gt;Ancol Timur&lt;span style="font-style: oblique; color: #03F; font-weight: lighter;"&gt; - Jembatan Cinta (Love Bridge)&lt;/td&gt;&lt;td&gt;Pademangan&lt;/td&gt;&lt;td&gt;Jakarta Utara&lt;/td&gt;&lt;td align="center"&gt;Pulogadung&lt;/td&gt;&lt;/tr&gt;</v>
      </c>
    </row>
    <row r="56" spans="1:16" s="42" customFormat="1" ht="18.75" customHeight="1" x14ac:dyDescent="0.25">
      <c r="A56" s="43"/>
      <c r="B56" s="50" t="s">
        <v>944</v>
      </c>
      <c r="C56" s="51" t="s">
        <v>890</v>
      </c>
      <c r="D56" s="51" t="s">
        <v>891</v>
      </c>
      <c r="E56" s="51" t="s">
        <v>917</v>
      </c>
      <c r="F56" s="43"/>
      <c r="G56" s="43" t="str">
        <f t="shared" si="4"/>
        <v>Ancol Timur</v>
      </c>
      <c r="H56" s="43" t="str">
        <f t="shared" si="8"/>
        <v>UPJP Indonesia Power</v>
      </c>
      <c r="I56" s="96" t="str">
        <f t="shared" si="9"/>
        <v>Ancol Timur&lt;span style="font-style: oblique; color: #03F; font-weight: lighter;"&gt; - UPJP Indonesia Power</v>
      </c>
      <c r="J56" s="43"/>
      <c r="K56" s="91" t="str">
        <f t="shared" si="6"/>
        <v>&lt;td&gt;Ancol Timur&lt;span style="font-style: oblique; color: #03F; font-weight: lighter;"&gt; - UPJP Indonesia Power&lt;/td&gt;</v>
      </c>
      <c r="L56" s="91" t="str">
        <f t="shared" si="10"/>
        <v>&lt;td&gt;Pademangan&lt;/td&gt;</v>
      </c>
      <c r="M56" s="91" t="str">
        <f t="shared" si="11"/>
        <v>&lt;td&gt;Jakarta Utara&lt;/td&gt;</v>
      </c>
      <c r="N56" s="91" t="str">
        <f t="shared" si="7"/>
        <v>&lt;td align="center"&gt;Pulogadung&lt;/td&gt;</v>
      </c>
      <c r="P56" s="98" t="str">
        <f t="shared" si="3"/>
        <v>&lt;tr&gt;&lt;td&gt;Ancol Timur&lt;span style="font-style: oblique; color: #03F; font-weight: lighter;"&gt; - UPJP Indonesia Power&lt;/td&gt;&lt;td&gt;Pademangan&lt;/td&gt;&lt;td&gt;Jakarta Utara&lt;/td&gt;&lt;td align="center"&gt;Pulogadung&lt;/td&gt;&lt;/tr&gt;</v>
      </c>
    </row>
    <row r="57" spans="1:16" s="42" customFormat="1" ht="18.75" customHeight="1" x14ac:dyDescent="0.25">
      <c r="A57" s="43"/>
      <c r="B57" s="50" t="s">
        <v>945</v>
      </c>
      <c r="C57" s="51" t="s">
        <v>890</v>
      </c>
      <c r="D57" s="51" t="s">
        <v>891</v>
      </c>
      <c r="E57" s="51" t="s">
        <v>917</v>
      </c>
      <c r="F57" s="43"/>
      <c r="G57" s="43" t="str">
        <f t="shared" si="4"/>
        <v>Ancol Timur</v>
      </c>
      <c r="H57" s="43" t="str">
        <f t="shared" si="8"/>
        <v>Putri Duyung Cottege</v>
      </c>
      <c r="I57" s="96" t="str">
        <f t="shared" si="9"/>
        <v>Ancol Timur&lt;span style="font-style: oblique; color: #03F; font-weight: lighter;"&gt; - Putri Duyung Cottege</v>
      </c>
      <c r="J57" s="43"/>
      <c r="K57" s="91" t="str">
        <f t="shared" si="6"/>
        <v>&lt;td&gt;Ancol Timur&lt;span style="font-style: oblique; color: #03F; font-weight: lighter;"&gt; - Putri Duyung Cottege&lt;/td&gt;</v>
      </c>
      <c r="L57" s="91" t="str">
        <f t="shared" si="10"/>
        <v>&lt;td&gt;Pademangan&lt;/td&gt;</v>
      </c>
      <c r="M57" s="91" t="str">
        <f t="shared" si="11"/>
        <v>&lt;td&gt;Jakarta Utara&lt;/td&gt;</v>
      </c>
      <c r="N57" s="91" t="str">
        <f t="shared" si="7"/>
        <v>&lt;td align="center"&gt;Pulogadung&lt;/td&gt;</v>
      </c>
      <c r="P57" s="98" t="str">
        <f t="shared" si="3"/>
        <v>&lt;tr&gt;&lt;td&gt;Ancol Timur&lt;span style="font-style: oblique; color: #03F; font-weight: lighter;"&gt; - Putri Duyung Cottege&lt;/td&gt;&lt;td&gt;Pademangan&lt;/td&gt;&lt;td&gt;Jakarta Utara&lt;/td&gt;&lt;td align="center"&gt;Pulogadung&lt;/td&gt;&lt;/tr&gt;</v>
      </c>
    </row>
    <row r="58" spans="1:16" s="42" customFormat="1" ht="18.75" customHeight="1" x14ac:dyDescent="0.25">
      <c r="A58" s="43"/>
      <c r="B58" s="48" t="s">
        <v>946</v>
      </c>
      <c r="C58" s="49" t="s">
        <v>947</v>
      </c>
      <c r="D58" s="49" t="s">
        <v>948</v>
      </c>
      <c r="E58" s="49" t="s">
        <v>892</v>
      </c>
      <c r="F58" s="43"/>
      <c r="G58" s="43" t="str">
        <f t="shared" si="4"/>
        <v>Angke</v>
      </c>
      <c r="H58" s="43" t="str">
        <f t="shared" si="8"/>
        <v/>
      </c>
      <c r="I58" s="96" t="str">
        <f t="shared" si="9"/>
        <v>Angke</v>
      </c>
      <c r="J58" s="43"/>
      <c r="K58" s="91" t="str">
        <f t="shared" si="6"/>
        <v>&lt;td&gt;Angke&lt;/td&gt;</v>
      </c>
      <c r="L58" s="91" t="str">
        <f t="shared" si="10"/>
        <v>&lt;td&gt;Tambora&lt;/td&gt;</v>
      </c>
      <c r="M58" s="91" t="str">
        <f t="shared" si="11"/>
        <v>&lt;td&gt;Jakarta Barat&lt;/td&gt;</v>
      </c>
      <c r="N58" s="91" t="str">
        <f t="shared" si="7"/>
        <v>&lt;td align="center"&gt;Cideng&lt;/td&gt;</v>
      </c>
      <c r="P58" s="98" t="str">
        <f t="shared" si="3"/>
        <v>&lt;tr&gt;&lt;td&gt;Angke&lt;/td&gt;&lt;td&gt;Tambora&lt;/td&gt;&lt;td&gt;Jakarta Barat&lt;/td&gt;&lt;td align="center"&gt;Cideng&lt;/td&gt;&lt;/tr&gt;</v>
      </c>
    </row>
    <row r="59" spans="1:16" s="42" customFormat="1" ht="18.75" customHeight="1" x14ac:dyDescent="0.25">
      <c r="A59" s="43"/>
      <c r="B59" s="52" t="s">
        <v>949</v>
      </c>
      <c r="C59" s="53" t="s">
        <v>950</v>
      </c>
      <c r="D59" s="53" t="s">
        <v>951</v>
      </c>
      <c r="E59" s="53" t="s">
        <v>340</v>
      </c>
      <c r="F59" s="43"/>
      <c r="G59" s="43" t="str">
        <f t="shared" si="4"/>
        <v>Antajaya</v>
      </c>
      <c r="H59" s="43" t="str">
        <f t="shared" si="8"/>
        <v/>
      </c>
      <c r="I59" s="96" t="str">
        <f t="shared" si="9"/>
        <v>Antajaya</v>
      </c>
      <c r="J59" s="43"/>
      <c r="K59" s="91" t="str">
        <f t="shared" si="6"/>
        <v>&lt;td&gt;Antajaya&lt;/td&gt;</v>
      </c>
      <c r="L59" s="91" t="str">
        <f t="shared" si="10"/>
        <v>&lt;td&gt;Tanjungsari&lt;/td&gt;</v>
      </c>
      <c r="M59" s="91" t="str">
        <f t="shared" si="11"/>
        <v>&lt;td&gt;Kab. Bogor&lt;/td&gt;</v>
      </c>
      <c r="N59" s="91" t="str">
        <f t="shared" si="7"/>
        <v>&lt;td align="center"&gt;Bogor&lt;/td&gt;</v>
      </c>
      <c r="P59" s="98" t="str">
        <f t="shared" si="3"/>
        <v>&lt;tr&gt;&lt;td&gt;Antajaya&lt;/td&gt;&lt;td&gt;Tanjungsari&lt;/td&gt;&lt;td&gt;Kab. Bogor&lt;/td&gt;&lt;td align="center"&gt;Bogor&lt;/td&gt;&lt;/tr&gt;</v>
      </c>
    </row>
    <row r="60" spans="1:16" s="42" customFormat="1" ht="18.75" customHeight="1" x14ac:dyDescent="0.25">
      <c r="A60" s="43"/>
      <c r="B60" s="54" t="s">
        <v>952</v>
      </c>
      <c r="C60" s="55" t="s">
        <v>953</v>
      </c>
      <c r="D60" s="55" t="s">
        <v>954</v>
      </c>
      <c r="E60" s="55" t="s">
        <v>955</v>
      </c>
      <c r="F60" s="43"/>
      <c r="G60" s="43" t="str">
        <f t="shared" si="4"/>
        <v>Aren Jaya</v>
      </c>
      <c r="H60" s="43" t="str">
        <f t="shared" si="8"/>
        <v/>
      </c>
      <c r="I60" s="96" t="str">
        <f t="shared" si="9"/>
        <v>Aren Jaya</v>
      </c>
      <c r="J60" s="43"/>
      <c r="K60" s="91" t="str">
        <f t="shared" si="6"/>
        <v>&lt;td&gt;Aren Jaya&lt;/td&gt;</v>
      </c>
      <c r="L60" s="91" t="str">
        <f t="shared" si="10"/>
        <v>&lt;td&gt;Bekasi Timur &lt;/td&gt;</v>
      </c>
      <c r="M60" s="91" t="str">
        <f t="shared" si="11"/>
        <v>&lt;td&gt;Bekasi&lt;/td&gt;</v>
      </c>
      <c r="N60" s="91" t="str">
        <f t="shared" si="7"/>
        <v>&lt;td align="center"&gt;SDSS Bekasi&lt;/td&gt;</v>
      </c>
      <c r="P60" s="98" t="str">
        <f t="shared" si="3"/>
        <v>&lt;tr&gt;&lt;td&gt;Aren Jaya&lt;/td&gt;&lt;td&gt;Bekasi Timur &lt;/td&gt;&lt;td&gt;Bekasi&lt;/td&gt;&lt;td align="center"&gt;SDSS Bekasi&lt;/td&gt;&lt;/tr&gt;</v>
      </c>
    </row>
    <row r="61" spans="1:16" s="42" customFormat="1" ht="18.75" customHeight="1" x14ac:dyDescent="0.25">
      <c r="A61" s="43"/>
      <c r="B61" s="52" t="s">
        <v>956</v>
      </c>
      <c r="C61" s="53" t="s">
        <v>957</v>
      </c>
      <c r="D61" s="53" t="s">
        <v>951</v>
      </c>
      <c r="E61" s="53" t="s">
        <v>340</v>
      </c>
      <c r="F61" s="43"/>
      <c r="G61" s="43" t="str">
        <f t="shared" si="4"/>
        <v>Argapura</v>
      </c>
      <c r="H61" s="43" t="str">
        <f t="shared" si="8"/>
        <v/>
      </c>
      <c r="I61" s="96" t="str">
        <f t="shared" si="9"/>
        <v>Argapura</v>
      </c>
      <c r="J61" s="43"/>
      <c r="K61" s="91" t="str">
        <f t="shared" si="6"/>
        <v>&lt;td&gt;Argapura&lt;/td&gt;</v>
      </c>
      <c r="L61" s="91" t="str">
        <f t="shared" si="10"/>
        <v>&lt;td&gt;Cigudeg&lt;/td&gt;</v>
      </c>
      <c r="M61" s="91" t="str">
        <f t="shared" si="11"/>
        <v>&lt;td&gt;Kab. Bogor&lt;/td&gt;</v>
      </c>
      <c r="N61" s="91" t="str">
        <f t="shared" si="7"/>
        <v>&lt;td align="center"&gt;Bogor&lt;/td&gt;</v>
      </c>
      <c r="P61" s="98" t="str">
        <f t="shared" si="3"/>
        <v>&lt;tr&gt;&lt;td&gt;Argapura&lt;/td&gt;&lt;td&gt;Cigudeg&lt;/td&gt;&lt;td&gt;Kab. Bogor&lt;/td&gt;&lt;td align="center"&gt;Bogor&lt;/td&gt;&lt;/tr&gt;</v>
      </c>
    </row>
    <row r="62" spans="1:16" s="42" customFormat="1" ht="18.75" customHeight="1" x14ac:dyDescent="0.25">
      <c r="A62" s="43"/>
      <c r="B62" s="52" t="s">
        <v>958</v>
      </c>
      <c r="C62" s="53" t="s">
        <v>959</v>
      </c>
      <c r="D62" s="53" t="s">
        <v>951</v>
      </c>
      <c r="E62" s="53" t="s">
        <v>340</v>
      </c>
      <c r="F62" s="43"/>
      <c r="G62" s="43" t="str">
        <f t="shared" si="4"/>
        <v>Atang Senjaya</v>
      </c>
      <c r="H62" s="43" t="str">
        <f t="shared" si="8"/>
        <v/>
      </c>
      <c r="I62" s="96" t="str">
        <f t="shared" si="9"/>
        <v>Atang Senjaya</v>
      </c>
      <c r="J62" s="43"/>
      <c r="K62" s="91" t="str">
        <f t="shared" si="6"/>
        <v>&lt;td&gt;Atang Senjaya&lt;/td&gt;</v>
      </c>
      <c r="L62" s="91" t="str">
        <f t="shared" si="10"/>
        <v>&lt;td&gt;Kemang&lt;/td&gt;</v>
      </c>
      <c r="M62" s="91" t="str">
        <f t="shared" si="11"/>
        <v>&lt;td&gt;Kab. Bogor&lt;/td&gt;</v>
      </c>
      <c r="N62" s="91" t="str">
        <f t="shared" si="7"/>
        <v>&lt;td align="center"&gt;Bogor&lt;/td&gt;</v>
      </c>
      <c r="P62" s="98" t="str">
        <f t="shared" si="3"/>
        <v>&lt;tr&gt;&lt;td&gt;Atang Senjaya&lt;/td&gt;&lt;td&gt;Kemang&lt;/td&gt;&lt;td&gt;Kab. Bogor&lt;/td&gt;&lt;td align="center"&gt;Bogor&lt;/td&gt;&lt;/tr&gt;</v>
      </c>
    </row>
    <row r="63" spans="1:16" s="42" customFormat="1" ht="18.75" customHeight="1" x14ac:dyDescent="0.25">
      <c r="A63" s="43"/>
      <c r="B63" s="52" t="s">
        <v>960</v>
      </c>
      <c r="C63" s="53" t="s">
        <v>961</v>
      </c>
      <c r="D63" s="53" t="s">
        <v>340</v>
      </c>
      <c r="E63" s="53" t="s">
        <v>340</v>
      </c>
      <c r="F63" s="43"/>
      <c r="G63" s="43" t="str">
        <f t="shared" si="4"/>
        <v>Babakan</v>
      </c>
      <c r="H63" s="43" t="str">
        <f t="shared" si="8"/>
        <v/>
      </c>
      <c r="I63" s="96" t="str">
        <f t="shared" si="9"/>
        <v>Babakan</v>
      </c>
      <c r="J63" s="43"/>
      <c r="K63" s="91" t="str">
        <f t="shared" si="6"/>
        <v>&lt;td&gt;Babakan&lt;/td&gt;</v>
      </c>
      <c r="L63" s="91" t="str">
        <f t="shared" si="10"/>
        <v>&lt;td&gt;Bogor Tengah&lt;/td&gt;</v>
      </c>
      <c r="M63" s="91" t="str">
        <f t="shared" si="11"/>
        <v>&lt;td&gt;Bogor&lt;/td&gt;</v>
      </c>
      <c r="N63" s="91" t="str">
        <f t="shared" si="7"/>
        <v>&lt;td align="center"&gt;Bogor&lt;/td&gt;</v>
      </c>
      <c r="P63" s="98" t="str">
        <f t="shared" si="3"/>
        <v>&lt;tr&gt;&lt;td&gt;Babakan&lt;/td&gt;&lt;td&gt;Bogor Tengah&lt;/td&gt;&lt;td&gt;Bogor&lt;/td&gt;&lt;td align="center"&gt;Bogor&lt;/td&gt;&lt;/tr&gt;</v>
      </c>
    </row>
    <row r="64" spans="1:16" s="42" customFormat="1" ht="18.75" customHeight="1" x14ac:dyDescent="0.25">
      <c r="A64" s="43"/>
      <c r="B64" s="56" t="s">
        <v>960</v>
      </c>
      <c r="C64" s="57" t="s">
        <v>962</v>
      </c>
      <c r="D64" s="57" t="s">
        <v>963</v>
      </c>
      <c r="E64" s="57" t="s">
        <v>964</v>
      </c>
      <c r="F64" s="43"/>
      <c r="G64" s="43" t="str">
        <f t="shared" si="4"/>
        <v>Babakan</v>
      </c>
      <c r="H64" s="43" t="str">
        <f t="shared" si="8"/>
        <v/>
      </c>
      <c r="I64" s="96" t="str">
        <f t="shared" si="9"/>
        <v>Babakan</v>
      </c>
      <c r="J64" s="43"/>
      <c r="K64" s="91" t="str">
        <f t="shared" si="6"/>
        <v>&lt;td&gt;Babakan&lt;/td&gt;</v>
      </c>
      <c r="L64" s="91" t="str">
        <f t="shared" si="10"/>
        <v>&lt;td&gt;Bumi Serpong Damai&lt;/td&gt;</v>
      </c>
      <c r="M64" s="91" t="str">
        <f t="shared" si="11"/>
        <v>&lt;td&gt;Tangerang Selatan&lt;/td&gt;</v>
      </c>
      <c r="N64" s="91" t="str">
        <f t="shared" si="7"/>
        <v>&lt;td align="center"&gt;SDSS Serpong&lt;/td&gt;</v>
      </c>
      <c r="P64" s="98" t="str">
        <f t="shared" si="3"/>
        <v>&lt;tr&gt;&lt;td&gt;Babakan&lt;/td&gt;&lt;td&gt;Bumi Serpong Damai&lt;/td&gt;&lt;td&gt;Tangerang Selatan&lt;/td&gt;&lt;td align="center"&gt;SDSS Serpong&lt;/td&gt;&lt;/tr&gt;</v>
      </c>
    </row>
    <row r="65" spans="1:16" s="42" customFormat="1" ht="18.75" customHeight="1" x14ac:dyDescent="0.25">
      <c r="A65" s="43"/>
      <c r="B65" s="52" t="s">
        <v>960</v>
      </c>
      <c r="C65" s="53" t="s">
        <v>965</v>
      </c>
      <c r="D65" s="53" t="s">
        <v>951</v>
      </c>
      <c r="E65" s="53" t="s">
        <v>340</v>
      </c>
      <c r="F65" s="43"/>
      <c r="G65" s="43" t="str">
        <f t="shared" si="4"/>
        <v>Babakan</v>
      </c>
      <c r="H65" s="43" t="str">
        <f t="shared" si="8"/>
        <v/>
      </c>
      <c r="I65" s="96" t="str">
        <f t="shared" si="9"/>
        <v>Babakan</v>
      </c>
      <c r="J65" s="43"/>
      <c r="K65" s="91" t="str">
        <f t="shared" si="6"/>
        <v>&lt;td&gt;Babakan&lt;/td&gt;</v>
      </c>
      <c r="L65" s="91" t="str">
        <f t="shared" si="10"/>
        <v>&lt;td&gt;Ciseeng&lt;/td&gt;</v>
      </c>
      <c r="M65" s="91" t="str">
        <f t="shared" si="11"/>
        <v>&lt;td&gt;Kab. Bogor&lt;/td&gt;</v>
      </c>
      <c r="N65" s="91" t="str">
        <f t="shared" si="7"/>
        <v>&lt;td align="center"&gt;Bogor&lt;/td&gt;</v>
      </c>
      <c r="P65" s="98" t="str">
        <f t="shared" si="3"/>
        <v>&lt;tr&gt;&lt;td&gt;Babakan&lt;/td&gt;&lt;td&gt;Ciseeng&lt;/td&gt;&lt;td&gt;Kab. Bogor&lt;/td&gt;&lt;td align="center"&gt;Bogor&lt;/td&gt;&lt;/tr&gt;</v>
      </c>
    </row>
    <row r="66" spans="1:16" s="42" customFormat="1" ht="18.75" customHeight="1" x14ac:dyDescent="0.25">
      <c r="A66" s="43"/>
      <c r="B66" s="52" t="s">
        <v>960</v>
      </c>
      <c r="C66" s="53" t="s">
        <v>966</v>
      </c>
      <c r="D66" s="53" t="s">
        <v>951</v>
      </c>
      <c r="E66" s="53" t="s">
        <v>340</v>
      </c>
      <c r="F66" s="43"/>
      <c r="G66" s="43" t="str">
        <f t="shared" si="4"/>
        <v>Babakan</v>
      </c>
      <c r="H66" s="43" t="str">
        <f t="shared" si="8"/>
        <v/>
      </c>
      <c r="I66" s="96" t="str">
        <f t="shared" si="9"/>
        <v>Babakan</v>
      </c>
      <c r="J66" s="43"/>
      <c r="K66" s="91" t="str">
        <f t="shared" si="6"/>
        <v>&lt;td&gt;Babakan&lt;/td&gt;</v>
      </c>
      <c r="L66" s="91" t="str">
        <f t="shared" si="10"/>
        <v>&lt;td&gt;Dramaga&lt;/td&gt;</v>
      </c>
      <c r="M66" s="91" t="str">
        <f t="shared" si="11"/>
        <v>&lt;td&gt;Kab. Bogor&lt;/td&gt;</v>
      </c>
      <c r="N66" s="91" t="str">
        <f t="shared" si="7"/>
        <v>&lt;td align="center"&gt;Bogor&lt;/td&gt;</v>
      </c>
      <c r="P66" s="98" t="str">
        <f t="shared" si="3"/>
        <v>&lt;tr&gt;&lt;td&gt;Babakan&lt;/td&gt;&lt;td&gt;Dramaga&lt;/td&gt;&lt;td&gt;Kab. Bogor&lt;/td&gt;&lt;td align="center"&gt;Bogor&lt;/td&gt;&lt;/tr&gt;</v>
      </c>
    </row>
    <row r="67" spans="1:16" s="42" customFormat="1" ht="18.75" customHeight="1" x14ac:dyDescent="0.25">
      <c r="A67" s="43"/>
      <c r="B67" s="56" t="s">
        <v>960</v>
      </c>
      <c r="C67" s="57" t="s">
        <v>967</v>
      </c>
      <c r="D67" s="57" t="s">
        <v>915</v>
      </c>
      <c r="E67" s="57" t="s">
        <v>964</v>
      </c>
      <c r="F67" s="43"/>
      <c r="G67" s="43" t="str">
        <f t="shared" si="4"/>
        <v>Babakan</v>
      </c>
      <c r="H67" s="43" t="str">
        <f t="shared" si="8"/>
        <v/>
      </c>
      <c r="I67" s="96" t="str">
        <f t="shared" si="9"/>
        <v>Babakan</v>
      </c>
      <c r="J67" s="43"/>
      <c r="K67" s="91" t="str">
        <f t="shared" si="6"/>
        <v>&lt;td&gt;Babakan&lt;/td&gt;</v>
      </c>
      <c r="L67" s="91" t="str">
        <f t="shared" si="10"/>
        <v>&lt;td&gt;Legok&lt;/td&gt;</v>
      </c>
      <c r="M67" s="91" t="str">
        <f t="shared" si="11"/>
        <v>&lt;td&gt;Kab. Tangerang&lt;/td&gt;</v>
      </c>
      <c r="N67" s="91" t="str">
        <f t="shared" si="7"/>
        <v>&lt;td align="center"&gt;SDSS Serpong&lt;/td&gt;</v>
      </c>
      <c r="P67" s="98" t="str">
        <f t="shared" si="3"/>
        <v>&lt;tr&gt;&lt;td&gt;Babakan&lt;/td&gt;&lt;td&gt;Legok&lt;/td&gt;&lt;td&gt;Kab. Tangerang&lt;/td&gt;&lt;td align="center"&gt;SDSS Serpong&lt;/td&gt;&lt;/tr&gt;</v>
      </c>
    </row>
    <row r="68" spans="1:16" s="42" customFormat="1" ht="18.75" customHeight="1" x14ac:dyDescent="0.25">
      <c r="A68" s="43"/>
      <c r="B68" s="46" t="s">
        <v>960</v>
      </c>
      <c r="C68" s="47" t="s">
        <v>887</v>
      </c>
      <c r="D68" s="47" t="s">
        <v>887</v>
      </c>
      <c r="E68" s="47" t="s">
        <v>888</v>
      </c>
      <c r="F68" s="43"/>
      <c r="G68" s="43" t="str">
        <f t="shared" si="4"/>
        <v>Babakan</v>
      </c>
      <c r="H68" s="43" t="str">
        <f t="shared" si="8"/>
        <v/>
      </c>
      <c r="I68" s="96" t="str">
        <f t="shared" si="9"/>
        <v>Babakan</v>
      </c>
      <c r="J68" s="43"/>
      <c r="K68" s="91" t="str">
        <f t="shared" si="6"/>
        <v>&lt;td&gt;Babakan&lt;/td&gt;</v>
      </c>
      <c r="L68" s="91" t="str">
        <f t="shared" si="10"/>
        <v>&lt;td&gt;Tangerang&lt;/td&gt;</v>
      </c>
      <c r="M68" s="91" t="str">
        <f t="shared" si="11"/>
        <v>&lt;td&gt;Tangerang&lt;/td&gt;</v>
      </c>
      <c r="N68" s="91" t="str">
        <f t="shared" si="7"/>
        <v>&lt;td align="center"&gt;SDSS Tangerang&lt;/td&gt;</v>
      </c>
      <c r="P68" s="98" t="str">
        <f t="shared" si="3"/>
        <v>&lt;tr&gt;&lt;td&gt;Babakan&lt;/td&gt;&lt;td&gt;Tangerang&lt;/td&gt;&lt;td&gt;Tangerang&lt;/td&gt;&lt;td align="center"&gt;SDSS Tangerang&lt;/td&gt;&lt;/tr&gt;</v>
      </c>
    </row>
    <row r="69" spans="1:16" s="42" customFormat="1" ht="18.75" customHeight="1" x14ac:dyDescent="0.25">
      <c r="A69" s="43"/>
      <c r="B69" s="56" t="s">
        <v>960</v>
      </c>
      <c r="C69" s="57" t="s">
        <v>968</v>
      </c>
      <c r="D69" s="57" t="s">
        <v>951</v>
      </c>
      <c r="E69" s="57" t="s">
        <v>964</v>
      </c>
      <c r="F69" s="43"/>
      <c r="G69" s="43" t="str">
        <f t="shared" si="4"/>
        <v>Babakan</v>
      </c>
      <c r="H69" s="43" t="str">
        <f t="shared" si="8"/>
        <v/>
      </c>
      <c r="I69" s="96" t="str">
        <f t="shared" si="9"/>
        <v>Babakan</v>
      </c>
      <c r="J69" s="43"/>
      <c r="K69" s="91" t="str">
        <f t="shared" si="6"/>
        <v>&lt;td&gt;Babakan&lt;/td&gt;</v>
      </c>
      <c r="L69" s="91" t="str">
        <f t="shared" si="10"/>
        <v>&lt;td&gt;Tenjo&lt;/td&gt;</v>
      </c>
      <c r="M69" s="91" t="str">
        <f t="shared" si="11"/>
        <v>&lt;td&gt;Kab. Bogor&lt;/td&gt;</v>
      </c>
      <c r="N69" s="91" t="str">
        <f t="shared" si="7"/>
        <v>&lt;td align="center"&gt;SDSS Serpong&lt;/td&gt;</v>
      </c>
      <c r="P69" s="98" t="str">
        <f t="shared" ref="P69:P132" si="12">$M$1&amp;K69&amp;L69&amp;M69&amp;N69&amp;$M$2</f>
        <v>&lt;tr&gt;&lt;td&gt;Babakan&lt;/td&gt;&lt;td&gt;Tenjo&lt;/td&gt;&lt;td&gt;Kab. Bogor&lt;/td&gt;&lt;td align="center"&gt;SDSS Serpong&lt;/td&gt;&lt;/tr&gt;</v>
      </c>
    </row>
    <row r="70" spans="1:16" s="42" customFormat="1" ht="18.75" customHeight="1" x14ac:dyDescent="0.25">
      <c r="A70" s="43"/>
      <c r="B70" s="46" t="s">
        <v>969</v>
      </c>
      <c r="C70" s="47" t="s">
        <v>970</v>
      </c>
      <c r="D70" s="47" t="s">
        <v>915</v>
      </c>
      <c r="E70" s="47" t="s">
        <v>888</v>
      </c>
      <c r="F70" s="43"/>
      <c r="G70" s="43" t="str">
        <f t="shared" ref="G70:G133" si="13">IFERROR(LEFT(B70,SEARCH(" -",B70)-1),B70)</f>
        <v>Babakan Asem</v>
      </c>
      <c r="H70" s="43" t="str">
        <f t="shared" si="8"/>
        <v/>
      </c>
      <c r="I70" s="96" t="str">
        <f t="shared" si="9"/>
        <v>Babakan Asem</v>
      </c>
      <c r="J70" s="43"/>
      <c r="K70" s="91" t="str">
        <f t="shared" ref="K70:K133" si="14">$K$1&amp;I70&amp;$K$2</f>
        <v>&lt;td&gt;Babakan Asem&lt;/td&gt;</v>
      </c>
      <c r="L70" s="91" t="str">
        <f t="shared" si="10"/>
        <v>&lt;td&gt;Teluknaga&lt;/td&gt;</v>
      </c>
      <c r="M70" s="91" t="str">
        <f t="shared" si="11"/>
        <v>&lt;td&gt;Kab. Tangerang&lt;/td&gt;</v>
      </c>
      <c r="N70" s="91" t="str">
        <f t="shared" ref="N70:N133" si="15">$N$1&amp;E70&amp;$K$2</f>
        <v>&lt;td align="center"&gt;SDSS Tangerang&lt;/td&gt;</v>
      </c>
      <c r="P70" s="98" t="str">
        <f t="shared" si="12"/>
        <v>&lt;tr&gt;&lt;td&gt;Babakan Asem&lt;/td&gt;&lt;td&gt;Teluknaga&lt;/td&gt;&lt;td&gt;Kab. Tangerang&lt;/td&gt;&lt;td align="center"&gt;SDSS Tangerang&lt;/td&gt;&lt;/tr&gt;</v>
      </c>
    </row>
    <row r="71" spans="1:16" s="42" customFormat="1" ht="18.75" customHeight="1" x14ac:dyDescent="0.25">
      <c r="A71" s="43"/>
      <c r="B71" s="52" t="s">
        <v>971</v>
      </c>
      <c r="C71" s="53" t="s">
        <v>971</v>
      </c>
      <c r="D71" s="53" t="s">
        <v>951</v>
      </c>
      <c r="E71" s="53" t="s">
        <v>340</v>
      </c>
      <c r="F71" s="43"/>
      <c r="G71" s="43" t="str">
        <f t="shared" si="13"/>
        <v>Babakan Madang</v>
      </c>
      <c r="H71" s="43" t="str">
        <f t="shared" si="8"/>
        <v/>
      </c>
      <c r="I71" s="96" t="str">
        <f t="shared" si="9"/>
        <v>Babakan Madang</v>
      </c>
      <c r="J71" s="43"/>
      <c r="K71" s="91" t="str">
        <f t="shared" si="14"/>
        <v>&lt;td&gt;Babakan Madang&lt;/td&gt;</v>
      </c>
      <c r="L71" s="91" t="str">
        <f t="shared" si="10"/>
        <v>&lt;td&gt;Babakan Madang&lt;/td&gt;</v>
      </c>
      <c r="M71" s="91" t="str">
        <f t="shared" si="11"/>
        <v>&lt;td&gt;Kab. Bogor&lt;/td&gt;</v>
      </c>
      <c r="N71" s="91" t="str">
        <f t="shared" si="15"/>
        <v>&lt;td align="center"&gt;Bogor&lt;/td&gt;</v>
      </c>
      <c r="P71" s="98" t="str">
        <f t="shared" si="12"/>
        <v>&lt;tr&gt;&lt;td&gt;Babakan Madang&lt;/td&gt;&lt;td&gt;Babakan Madang&lt;/td&gt;&lt;td&gt;Kab. Bogor&lt;/td&gt;&lt;td align="center"&gt;Bogor&lt;/td&gt;&lt;/tr&gt;</v>
      </c>
    </row>
    <row r="72" spans="1:16" s="42" customFormat="1" ht="18.75" customHeight="1" x14ac:dyDescent="0.25">
      <c r="A72" s="43"/>
      <c r="B72" s="52" t="s">
        <v>972</v>
      </c>
      <c r="C72" s="53" t="s">
        <v>961</v>
      </c>
      <c r="D72" s="53" t="s">
        <v>340</v>
      </c>
      <c r="E72" s="53" t="s">
        <v>340</v>
      </c>
      <c r="F72" s="43"/>
      <c r="G72" s="43" t="str">
        <f t="shared" si="13"/>
        <v>Babakan Pasar</v>
      </c>
      <c r="H72" s="43" t="str">
        <f t="shared" si="8"/>
        <v/>
      </c>
      <c r="I72" s="96" t="str">
        <f t="shared" si="9"/>
        <v>Babakan Pasar</v>
      </c>
      <c r="J72" s="43"/>
      <c r="K72" s="91" t="str">
        <f t="shared" si="14"/>
        <v>&lt;td&gt;Babakan Pasar&lt;/td&gt;</v>
      </c>
      <c r="L72" s="91" t="str">
        <f t="shared" si="10"/>
        <v>&lt;td&gt;Bogor Tengah&lt;/td&gt;</v>
      </c>
      <c r="M72" s="91" t="str">
        <f t="shared" si="11"/>
        <v>&lt;td&gt;Bogor&lt;/td&gt;</v>
      </c>
      <c r="N72" s="91" t="str">
        <f t="shared" si="15"/>
        <v>&lt;td align="center"&gt;Bogor&lt;/td&gt;</v>
      </c>
      <c r="P72" s="98" t="str">
        <f t="shared" si="12"/>
        <v>&lt;tr&gt;&lt;td&gt;Babakan Pasar&lt;/td&gt;&lt;td&gt;Bogor Tengah&lt;/td&gt;&lt;td&gt;Bogor&lt;/td&gt;&lt;td align="center"&gt;Bogor&lt;/td&gt;&lt;/tr&gt;</v>
      </c>
    </row>
    <row r="73" spans="1:16" s="42" customFormat="1" ht="18.75" customHeight="1" x14ac:dyDescent="0.25">
      <c r="A73" s="43"/>
      <c r="B73" s="52" t="s">
        <v>973</v>
      </c>
      <c r="C73" s="53" t="s">
        <v>974</v>
      </c>
      <c r="D73" s="53" t="s">
        <v>951</v>
      </c>
      <c r="E73" s="53" t="s">
        <v>340</v>
      </c>
      <c r="F73" s="43"/>
      <c r="G73" s="43" t="str">
        <f t="shared" si="13"/>
        <v>Babakan Raden</v>
      </c>
      <c r="H73" s="43" t="str">
        <f t="shared" ref="H73:H136" si="16">IFERROR(RIGHT(B73,LEN(B73)-SEARCH(" - ",B73)-2),"")</f>
        <v/>
      </c>
      <c r="I73" s="96" t="str">
        <f t="shared" ref="I73:I136" si="17">IF(H73="",G73,G73&amp;$H$1&amp;" - "&amp;H73)</f>
        <v>Babakan Raden</v>
      </c>
      <c r="J73" s="43"/>
      <c r="K73" s="91" t="str">
        <f t="shared" si="14"/>
        <v>&lt;td&gt;Babakan Raden&lt;/td&gt;</v>
      </c>
      <c r="L73" s="91" t="str">
        <f t="shared" si="10"/>
        <v>&lt;td&gt;Cariu&lt;/td&gt;</v>
      </c>
      <c r="M73" s="91" t="str">
        <f t="shared" si="11"/>
        <v>&lt;td&gt;Kab. Bogor&lt;/td&gt;</v>
      </c>
      <c r="N73" s="91" t="str">
        <f t="shared" si="15"/>
        <v>&lt;td align="center"&gt;Bogor&lt;/td&gt;</v>
      </c>
      <c r="P73" s="98" t="str">
        <f t="shared" si="12"/>
        <v>&lt;tr&gt;&lt;td&gt;Babakan Raden&lt;/td&gt;&lt;td&gt;Cariu&lt;/td&gt;&lt;td&gt;Kab. Bogor&lt;/td&gt;&lt;td align="center"&gt;Bogor&lt;/td&gt;&lt;/tr&gt;</v>
      </c>
    </row>
    <row r="74" spans="1:16" s="42" customFormat="1" ht="18.75" customHeight="1" x14ac:dyDescent="0.25">
      <c r="A74" s="43"/>
      <c r="B74" s="52" t="s">
        <v>975</v>
      </c>
      <c r="C74" s="53" t="s">
        <v>976</v>
      </c>
      <c r="D74" s="53" t="s">
        <v>951</v>
      </c>
      <c r="E74" s="53" t="s">
        <v>340</v>
      </c>
      <c r="F74" s="43"/>
      <c r="G74" s="43" t="str">
        <f t="shared" si="13"/>
        <v>Babakan Sadeng</v>
      </c>
      <c r="H74" s="43" t="str">
        <f t="shared" si="16"/>
        <v/>
      </c>
      <c r="I74" s="96" t="str">
        <f t="shared" si="17"/>
        <v>Babakan Sadeng</v>
      </c>
      <c r="J74" s="43"/>
      <c r="K74" s="91" t="str">
        <f t="shared" si="14"/>
        <v>&lt;td&gt;Babakan Sadeng&lt;/td&gt;</v>
      </c>
      <c r="L74" s="91" t="str">
        <f t="shared" si="10"/>
        <v>&lt;td&gt;Leuwisadeng&lt;/td&gt;</v>
      </c>
      <c r="M74" s="91" t="str">
        <f t="shared" si="11"/>
        <v>&lt;td&gt;Kab. Bogor&lt;/td&gt;</v>
      </c>
      <c r="N74" s="91" t="str">
        <f t="shared" si="15"/>
        <v>&lt;td align="center"&gt;Bogor&lt;/td&gt;</v>
      </c>
      <c r="P74" s="98" t="str">
        <f t="shared" si="12"/>
        <v>&lt;tr&gt;&lt;td&gt;Babakan Sadeng&lt;/td&gt;&lt;td&gt;Leuwisadeng&lt;/td&gt;&lt;td&gt;Kab. Bogor&lt;/td&gt;&lt;td align="center"&gt;Bogor&lt;/td&gt;&lt;/tr&gt;</v>
      </c>
    </row>
    <row r="75" spans="1:16" s="42" customFormat="1" ht="18.75" customHeight="1" x14ac:dyDescent="0.25">
      <c r="A75" s="43"/>
      <c r="B75" s="56" t="s">
        <v>977</v>
      </c>
      <c r="C75" s="57" t="s">
        <v>967</v>
      </c>
      <c r="D75" s="57" t="s">
        <v>915</v>
      </c>
      <c r="E75" s="57" t="s">
        <v>964</v>
      </c>
      <c r="F75" s="43"/>
      <c r="G75" s="43" t="str">
        <f t="shared" si="13"/>
        <v>Babat</v>
      </c>
      <c r="H75" s="43" t="str">
        <f t="shared" si="16"/>
        <v/>
      </c>
      <c r="I75" s="96" t="str">
        <f t="shared" si="17"/>
        <v>Babat</v>
      </c>
      <c r="J75" s="43"/>
      <c r="K75" s="91" t="str">
        <f t="shared" si="14"/>
        <v>&lt;td&gt;Babat&lt;/td&gt;</v>
      </c>
      <c r="L75" s="91" t="str">
        <f t="shared" si="10"/>
        <v>&lt;td&gt;Legok&lt;/td&gt;</v>
      </c>
      <c r="M75" s="91" t="str">
        <f t="shared" si="11"/>
        <v>&lt;td&gt;Kab. Tangerang&lt;/td&gt;</v>
      </c>
      <c r="N75" s="91" t="str">
        <f t="shared" si="15"/>
        <v>&lt;td align="center"&gt;SDSS Serpong&lt;/td&gt;</v>
      </c>
      <c r="P75" s="98" t="str">
        <f t="shared" si="12"/>
        <v>&lt;tr&gt;&lt;td&gt;Babat&lt;/td&gt;&lt;td&gt;Legok&lt;/td&gt;&lt;td&gt;Kab. Tangerang&lt;/td&gt;&lt;td align="center"&gt;SDSS Serpong&lt;/td&gt;&lt;/tr&gt;</v>
      </c>
    </row>
    <row r="76" spans="1:16" s="42" customFormat="1" ht="18.75" customHeight="1" x14ac:dyDescent="0.25">
      <c r="A76" s="43"/>
      <c r="B76" s="50" t="s">
        <v>978</v>
      </c>
      <c r="C76" s="51" t="s">
        <v>979</v>
      </c>
      <c r="D76" s="51" t="s">
        <v>980</v>
      </c>
      <c r="E76" s="51" t="s">
        <v>917</v>
      </c>
      <c r="F76" s="43"/>
      <c r="G76" s="43" t="str">
        <f t="shared" si="13"/>
        <v>Babelankota</v>
      </c>
      <c r="H76" s="43" t="str">
        <f t="shared" si="16"/>
        <v/>
      </c>
      <c r="I76" s="96" t="str">
        <f t="shared" si="17"/>
        <v>Babelankota</v>
      </c>
      <c r="J76" s="43"/>
      <c r="K76" s="91" t="str">
        <f t="shared" si="14"/>
        <v>&lt;td&gt;Babelankota&lt;/td&gt;</v>
      </c>
      <c r="L76" s="91" t="str">
        <f t="shared" si="10"/>
        <v>&lt;td&gt;Babelan &lt;/td&gt;</v>
      </c>
      <c r="M76" s="91" t="str">
        <f t="shared" si="11"/>
        <v>&lt;td&gt;Kab. Bekasi&lt;/td&gt;</v>
      </c>
      <c r="N76" s="91" t="str">
        <f t="shared" si="15"/>
        <v>&lt;td align="center"&gt;Pulogadung&lt;/td&gt;</v>
      </c>
      <c r="P76" s="98" t="str">
        <f t="shared" si="12"/>
        <v>&lt;tr&gt;&lt;td&gt;Babelankota&lt;/td&gt;&lt;td&gt;Babelan &lt;/td&gt;&lt;td&gt;Kab. Bekasi&lt;/td&gt;&lt;td align="center"&gt;Pulogadung&lt;/td&gt;&lt;/tr&gt;</v>
      </c>
    </row>
    <row r="77" spans="1:16" s="42" customFormat="1" ht="18.75" customHeight="1" x14ac:dyDescent="0.25">
      <c r="A77" s="43"/>
      <c r="B77" s="46" t="s">
        <v>981</v>
      </c>
      <c r="C77" s="47" t="s">
        <v>982</v>
      </c>
      <c r="D77" s="47" t="s">
        <v>915</v>
      </c>
      <c r="E77" s="47" t="s">
        <v>888</v>
      </c>
      <c r="F77" s="43"/>
      <c r="G77" s="43" t="str">
        <f t="shared" si="13"/>
        <v>Badak Anom</v>
      </c>
      <c r="H77" s="43" t="str">
        <f t="shared" si="16"/>
        <v/>
      </c>
      <c r="I77" s="96" t="str">
        <f t="shared" si="17"/>
        <v>Badak Anom</v>
      </c>
      <c r="J77" s="43"/>
      <c r="K77" s="91" t="str">
        <f t="shared" si="14"/>
        <v>&lt;td&gt;Badak Anom&lt;/td&gt;</v>
      </c>
      <c r="L77" s="91" t="str">
        <f t="shared" si="10"/>
        <v>&lt;td&gt;Sindang Jaya&lt;/td&gt;</v>
      </c>
      <c r="M77" s="91" t="str">
        <f t="shared" si="11"/>
        <v>&lt;td&gt;Kab. Tangerang&lt;/td&gt;</v>
      </c>
      <c r="N77" s="91" t="str">
        <f t="shared" si="15"/>
        <v>&lt;td align="center"&gt;SDSS Tangerang&lt;/td&gt;</v>
      </c>
      <c r="P77" s="98" t="str">
        <f t="shared" si="12"/>
        <v>&lt;tr&gt;&lt;td&gt;Badak Anom&lt;/td&gt;&lt;td&gt;Sindang Jaya&lt;/td&gt;&lt;td&gt;Kab. Tangerang&lt;/td&gt;&lt;td align="center"&gt;SDSS Tangerang&lt;/td&gt;&lt;/tr&gt;</v>
      </c>
    </row>
    <row r="78" spans="1:16" s="42" customFormat="1" ht="18.75" customHeight="1" x14ac:dyDescent="0.25">
      <c r="A78" s="43"/>
      <c r="B78" s="52" t="s">
        <v>983</v>
      </c>
      <c r="C78" s="53" t="s">
        <v>984</v>
      </c>
      <c r="D78" s="53" t="s">
        <v>951</v>
      </c>
      <c r="E78" s="53" t="s">
        <v>340</v>
      </c>
      <c r="F78" s="43"/>
      <c r="G78" s="43" t="str">
        <f t="shared" si="13"/>
        <v>Bagoang</v>
      </c>
      <c r="H78" s="43" t="str">
        <f t="shared" si="16"/>
        <v/>
      </c>
      <c r="I78" s="96" t="str">
        <f t="shared" si="17"/>
        <v>Bagoang</v>
      </c>
      <c r="J78" s="43"/>
      <c r="K78" s="91" t="str">
        <f t="shared" si="14"/>
        <v>&lt;td&gt;Bagoang&lt;/td&gt;</v>
      </c>
      <c r="L78" s="91" t="str">
        <f t="shared" si="10"/>
        <v>&lt;td&gt;Jasinga&lt;/td&gt;</v>
      </c>
      <c r="M78" s="91" t="str">
        <f t="shared" si="11"/>
        <v>&lt;td&gt;Kab. Bogor&lt;/td&gt;</v>
      </c>
      <c r="N78" s="91" t="str">
        <f t="shared" si="15"/>
        <v>&lt;td align="center"&gt;Bogor&lt;/td&gt;</v>
      </c>
      <c r="P78" s="98" t="str">
        <f t="shared" si="12"/>
        <v>&lt;tr&gt;&lt;td&gt;Bagoang&lt;/td&gt;&lt;td&gt;Jasinga&lt;/td&gt;&lt;td&gt;Kab. Bogor&lt;/td&gt;&lt;td align="center"&gt;Bogor&lt;/td&gt;&lt;/tr&gt;</v>
      </c>
    </row>
    <row r="79" spans="1:16" s="42" customFormat="1" ht="18.75" customHeight="1" x14ac:dyDescent="0.25">
      <c r="A79" s="43"/>
      <c r="B79" s="50" t="s">
        <v>985</v>
      </c>
      <c r="C79" s="51" t="s">
        <v>979</v>
      </c>
      <c r="D79" s="51" t="s">
        <v>980</v>
      </c>
      <c r="E79" s="51" t="s">
        <v>917</v>
      </c>
      <c r="F79" s="43"/>
      <c r="G79" s="43" t="str">
        <f t="shared" si="13"/>
        <v>Bahagia</v>
      </c>
      <c r="H79" s="43" t="str">
        <f t="shared" si="16"/>
        <v/>
      </c>
      <c r="I79" s="96" t="str">
        <f t="shared" si="17"/>
        <v>Bahagia</v>
      </c>
      <c r="J79" s="43"/>
      <c r="K79" s="91" t="str">
        <f t="shared" si="14"/>
        <v>&lt;td&gt;Bahagia&lt;/td&gt;</v>
      </c>
      <c r="L79" s="91" t="str">
        <f t="shared" si="10"/>
        <v>&lt;td&gt;Babelan &lt;/td&gt;</v>
      </c>
      <c r="M79" s="91" t="str">
        <f t="shared" si="11"/>
        <v>&lt;td&gt;Kab. Bekasi&lt;/td&gt;</v>
      </c>
      <c r="N79" s="91" t="str">
        <f t="shared" si="15"/>
        <v>&lt;td align="center"&gt;Pulogadung&lt;/td&gt;</v>
      </c>
      <c r="P79" s="98" t="str">
        <f t="shared" si="12"/>
        <v>&lt;tr&gt;&lt;td&gt;Bahagia&lt;/td&gt;&lt;td&gt;Babelan &lt;/td&gt;&lt;td&gt;Kab. Bekasi&lt;/td&gt;&lt;td align="center"&gt;Pulogadung&lt;/td&gt;&lt;/tr&gt;</v>
      </c>
    </row>
    <row r="80" spans="1:16" s="42" customFormat="1" ht="18.75" customHeight="1" x14ac:dyDescent="0.25">
      <c r="A80" s="43"/>
      <c r="B80" s="44" t="s">
        <v>986</v>
      </c>
      <c r="C80" s="45" t="s">
        <v>882</v>
      </c>
      <c r="D80" s="45" t="s">
        <v>883</v>
      </c>
      <c r="E80" s="45" t="s">
        <v>884</v>
      </c>
      <c r="F80" s="43"/>
      <c r="G80" s="43" t="str">
        <f t="shared" si="13"/>
        <v>Baktijaya</v>
      </c>
      <c r="H80" s="43" t="str">
        <f t="shared" si="16"/>
        <v/>
      </c>
      <c r="I80" s="96" t="str">
        <f t="shared" si="17"/>
        <v>Baktijaya</v>
      </c>
      <c r="J80" s="43"/>
      <c r="K80" s="91" t="str">
        <f t="shared" si="14"/>
        <v>&lt;td&gt;Baktijaya&lt;/td&gt;</v>
      </c>
      <c r="L80" s="91" t="str">
        <f t="shared" si="10"/>
        <v>&lt;td&gt;Sukmajaya&lt;/td&gt;</v>
      </c>
      <c r="M80" s="91" t="str">
        <f t="shared" si="11"/>
        <v>&lt;td&gt;Depok&lt;/td&gt;</v>
      </c>
      <c r="N80" s="91" t="str">
        <f t="shared" si="15"/>
        <v>&lt;td align="center"&gt;Bintaro&lt;/td&gt;</v>
      </c>
      <c r="P80" s="98" t="str">
        <f t="shared" si="12"/>
        <v>&lt;tr&gt;&lt;td&gt;Baktijaya&lt;/td&gt;&lt;td&gt;Sukmajaya&lt;/td&gt;&lt;td&gt;Depok&lt;/td&gt;&lt;td align="center"&gt;Bintaro&lt;/td&gt;&lt;/tr&gt;</v>
      </c>
    </row>
    <row r="81" spans="1:16" s="42" customFormat="1" ht="18.75" customHeight="1" x14ac:dyDescent="0.25">
      <c r="A81" s="43"/>
      <c r="B81" s="44" t="s">
        <v>986</v>
      </c>
      <c r="C81" s="45" t="s">
        <v>987</v>
      </c>
      <c r="D81" s="45" t="s">
        <v>963</v>
      </c>
      <c r="E81" s="45" t="s">
        <v>884</v>
      </c>
      <c r="F81" s="43"/>
      <c r="G81" s="43" t="str">
        <f t="shared" si="13"/>
        <v>Baktijaya</v>
      </c>
      <c r="H81" s="43" t="str">
        <f t="shared" si="16"/>
        <v/>
      </c>
      <c r="I81" s="96" t="str">
        <f t="shared" si="17"/>
        <v>Baktijaya</v>
      </c>
      <c r="J81" s="43"/>
      <c r="K81" s="91" t="str">
        <f t="shared" si="14"/>
        <v>&lt;td&gt;Baktijaya&lt;/td&gt;</v>
      </c>
      <c r="L81" s="91" t="str">
        <f t="shared" si="10"/>
        <v>&lt;td&gt;Setu&lt;/td&gt;</v>
      </c>
      <c r="M81" s="91" t="str">
        <f t="shared" si="11"/>
        <v>&lt;td&gt;Tangerang Selatan&lt;/td&gt;</v>
      </c>
      <c r="N81" s="91" t="str">
        <f t="shared" si="15"/>
        <v>&lt;td align="center"&gt;Bintaro&lt;/td&gt;</v>
      </c>
      <c r="P81" s="98" t="str">
        <f t="shared" si="12"/>
        <v>&lt;tr&gt;&lt;td&gt;Baktijaya&lt;/td&gt;&lt;td&gt;Setu&lt;/td&gt;&lt;td&gt;Tangerang Selatan&lt;/td&gt;&lt;td align="center"&gt;Bintaro&lt;/td&gt;&lt;/tr&gt;</v>
      </c>
    </row>
    <row r="82" spans="1:16" s="42" customFormat="1" ht="18.75" customHeight="1" x14ac:dyDescent="0.25">
      <c r="A82" s="43"/>
      <c r="B82" s="46" t="s">
        <v>988</v>
      </c>
      <c r="C82" s="47" t="s">
        <v>989</v>
      </c>
      <c r="D82" s="47" t="s">
        <v>915</v>
      </c>
      <c r="E82" s="47" t="s">
        <v>888</v>
      </c>
      <c r="F82" s="43"/>
      <c r="G82" s="43" t="str">
        <f t="shared" si="13"/>
        <v>Bakung</v>
      </c>
      <c r="H82" s="43" t="str">
        <f t="shared" si="16"/>
        <v/>
      </c>
      <c r="I82" s="96" t="str">
        <f t="shared" si="17"/>
        <v>Bakung</v>
      </c>
      <c r="J82" s="43"/>
      <c r="K82" s="91" t="str">
        <f t="shared" si="14"/>
        <v>&lt;td&gt;Bakung&lt;/td&gt;</v>
      </c>
      <c r="L82" s="91" t="str">
        <f t="shared" si="10"/>
        <v>&lt;td&gt;Kronjo&lt;/td&gt;</v>
      </c>
      <c r="M82" s="91" t="str">
        <f t="shared" si="11"/>
        <v>&lt;td&gt;Kab. Tangerang&lt;/td&gt;</v>
      </c>
      <c r="N82" s="91" t="str">
        <f t="shared" si="15"/>
        <v>&lt;td align="center"&gt;SDSS Tangerang&lt;/td&gt;</v>
      </c>
      <c r="P82" s="98" t="str">
        <f t="shared" si="12"/>
        <v>&lt;tr&gt;&lt;td&gt;Bakung&lt;/td&gt;&lt;td&gt;Kronjo&lt;/td&gt;&lt;td&gt;Kab. Tangerang&lt;/td&gt;&lt;td align="center"&gt;SDSS Tangerang&lt;/td&gt;&lt;/tr&gt;</v>
      </c>
    </row>
    <row r="83" spans="1:16" s="42" customFormat="1" ht="18.75" customHeight="1" x14ac:dyDescent="0.25">
      <c r="A83" s="43"/>
      <c r="B83" s="46" t="s">
        <v>990</v>
      </c>
      <c r="C83" s="47" t="s">
        <v>990</v>
      </c>
      <c r="D83" s="47" t="s">
        <v>915</v>
      </c>
      <c r="E83" s="47" t="s">
        <v>888</v>
      </c>
      <c r="F83" s="43"/>
      <c r="G83" s="43" t="str">
        <f t="shared" si="13"/>
        <v>Balaraja</v>
      </c>
      <c r="H83" s="43" t="str">
        <f t="shared" si="16"/>
        <v/>
      </c>
      <c r="I83" s="96" t="str">
        <f t="shared" si="17"/>
        <v>Balaraja</v>
      </c>
      <c r="J83" s="43"/>
      <c r="K83" s="91" t="str">
        <f t="shared" si="14"/>
        <v>&lt;td&gt;Balaraja&lt;/td&gt;</v>
      </c>
      <c r="L83" s="91" t="str">
        <f t="shared" si="10"/>
        <v>&lt;td&gt;Balaraja&lt;/td&gt;</v>
      </c>
      <c r="M83" s="91" t="str">
        <f t="shared" si="11"/>
        <v>&lt;td&gt;Kab. Tangerang&lt;/td&gt;</v>
      </c>
      <c r="N83" s="91" t="str">
        <f t="shared" si="15"/>
        <v>&lt;td align="center"&gt;SDSS Tangerang&lt;/td&gt;</v>
      </c>
      <c r="P83" s="98" t="str">
        <f t="shared" si="12"/>
        <v>&lt;tr&gt;&lt;td&gt;Balaraja&lt;/td&gt;&lt;td&gt;Balaraja&lt;/td&gt;&lt;td&gt;Kab. Tangerang&lt;/td&gt;&lt;td align="center"&gt;SDSS Tangerang&lt;/td&gt;&lt;/tr&gt;</v>
      </c>
    </row>
    <row r="84" spans="1:16" s="42" customFormat="1" ht="18.75" customHeight="1" x14ac:dyDescent="0.25">
      <c r="A84" s="43"/>
      <c r="B84" s="52" t="s">
        <v>991</v>
      </c>
      <c r="C84" s="53" t="s">
        <v>339</v>
      </c>
      <c r="D84" s="53" t="s">
        <v>951</v>
      </c>
      <c r="E84" s="53" t="s">
        <v>340</v>
      </c>
      <c r="F84" s="43"/>
      <c r="G84" s="43" t="str">
        <f t="shared" si="13"/>
        <v>Balekambang</v>
      </c>
      <c r="H84" s="43" t="str">
        <f t="shared" si="16"/>
        <v/>
      </c>
      <c r="I84" s="96" t="str">
        <f t="shared" si="17"/>
        <v>Balekambang</v>
      </c>
      <c r="J84" s="43"/>
      <c r="K84" s="91" t="str">
        <f t="shared" si="14"/>
        <v>&lt;td&gt;Balekambang&lt;/td&gt;</v>
      </c>
      <c r="L84" s="91" t="str">
        <f t="shared" ref="L84:L147" si="18">$K$1&amp;C84&amp;$K$2</f>
        <v>&lt;td&gt;Jonggol&lt;/td&gt;</v>
      </c>
      <c r="M84" s="91" t="str">
        <f t="shared" ref="M84:M147" si="19">$K$1&amp;D84&amp;$K$2</f>
        <v>&lt;td&gt;Kab. Bogor&lt;/td&gt;</v>
      </c>
      <c r="N84" s="91" t="str">
        <f t="shared" si="15"/>
        <v>&lt;td align="center"&gt;Bogor&lt;/td&gt;</v>
      </c>
      <c r="P84" s="98" t="str">
        <f t="shared" si="12"/>
        <v>&lt;tr&gt;&lt;td&gt;Balekambang&lt;/td&gt;&lt;td&gt;Jonggol&lt;/td&gt;&lt;td&gt;Kab. Bogor&lt;/td&gt;&lt;td align="center"&gt;Bogor&lt;/td&gt;&lt;/tr&gt;</v>
      </c>
    </row>
    <row r="85" spans="1:16" s="42" customFormat="1" ht="18.75" customHeight="1" x14ac:dyDescent="0.25">
      <c r="A85" s="43"/>
      <c r="B85" s="50" t="s">
        <v>991</v>
      </c>
      <c r="C85" s="51" t="s">
        <v>992</v>
      </c>
      <c r="D85" s="51" t="s">
        <v>993</v>
      </c>
      <c r="E85" s="51" t="s">
        <v>917</v>
      </c>
      <c r="F85" s="43"/>
      <c r="G85" s="43" t="str">
        <f t="shared" si="13"/>
        <v>Balekambang</v>
      </c>
      <c r="H85" s="43" t="str">
        <f t="shared" si="16"/>
        <v/>
      </c>
      <c r="I85" s="96" t="str">
        <f t="shared" si="17"/>
        <v>Balekambang</v>
      </c>
      <c r="J85" s="43"/>
      <c r="K85" s="91" t="str">
        <f t="shared" si="14"/>
        <v>&lt;td&gt;Balekambang&lt;/td&gt;</v>
      </c>
      <c r="L85" s="91" t="str">
        <f t="shared" si="18"/>
        <v>&lt;td&gt;Kramatjati&lt;/td&gt;</v>
      </c>
      <c r="M85" s="91" t="str">
        <f t="shared" si="19"/>
        <v>&lt;td&gt;Jakarta Timur&lt;/td&gt;</v>
      </c>
      <c r="N85" s="91" t="str">
        <f t="shared" si="15"/>
        <v>&lt;td align="center"&gt;Pulogadung&lt;/td&gt;</v>
      </c>
      <c r="P85" s="98" t="str">
        <f t="shared" si="12"/>
        <v>&lt;tr&gt;&lt;td&gt;Balekambang&lt;/td&gt;&lt;td&gt;Kramatjati&lt;/td&gt;&lt;td&gt;Jakarta Timur&lt;/td&gt;&lt;td align="center"&gt;Pulogadung&lt;/td&gt;&lt;/tr&gt;</v>
      </c>
    </row>
    <row r="86" spans="1:16" s="42" customFormat="1" ht="18.75" customHeight="1" x14ac:dyDescent="0.25">
      <c r="A86" s="43"/>
      <c r="B86" s="50" t="s">
        <v>994</v>
      </c>
      <c r="C86" s="51" t="s">
        <v>995</v>
      </c>
      <c r="D86" s="51" t="s">
        <v>993</v>
      </c>
      <c r="E86" s="51" t="s">
        <v>917</v>
      </c>
      <c r="F86" s="43"/>
      <c r="G86" s="43" t="str">
        <f t="shared" si="13"/>
        <v>Balimester</v>
      </c>
      <c r="H86" s="43" t="str">
        <f t="shared" si="16"/>
        <v/>
      </c>
      <c r="I86" s="96" t="str">
        <f t="shared" si="17"/>
        <v>Balimester</v>
      </c>
      <c r="J86" s="43"/>
      <c r="K86" s="91" t="str">
        <f t="shared" si="14"/>
        <v>&lt;td&gt;Balimester&lt;/td&gt;</v>
      </c>
      <c r="L86" s="91" t="str">
        <f t="shared" si="18"/>
        <v>&lt;td&gt;Jatinegara&lt;/td&gt;</v>
      </c>
      <c r="M86" s="91" t="str">
        <f t="shared" si="19"/>
        <v>&lt;td&gt;Jakarta Timur&lt;/td&gt;</v>
      </c>
      <c r="N86" s="91" t="str">
        <f t="shared" si="15"/>
        <v>&lt;td align="center"&gt;Pulogadung&lt;/td&gt;</v>
      </c>
      <c r="P86" s="98" t="str">
        <f t="shared" si="12"/>
        <v>&lt;tr&gt;&lt;td&gt;Balimester&lt;/td&gt;&lt;td&gt;Jatinegara&lt;/td&gt;&lt;td&gt;Jakarta Timur&lt;/td&gt;&lt;td align="center"&gt;Pulogadung&lt;/td&gt;&lt;/tr&gt;</v>
      </c>
    </row>
    <row r="87" spans="1:16" s="42" customFormat="1" ht="18.75" customHeight="1" x14ac:dyDescent="0.25">
      <c r="A87" s="43"/>
      <c r="B87" s="52" t="s">
        <v>996</v>
      </c>
      <c r="C87" s="53" t="s">
        <v>997</v>
      </c>
      <c r="D87" s="53" t="s">
        <v>340</v>
      </c>
      <c r="E87" s="53" t="s">
        <v>340</v>
      </c>
      <c r="F87" s="43"/>
      <c r="G87" s="43" t="str">
        <f t="shared" si="13"/>
        <v>Balungbangjaya</v>
      </c>
      <c r="H87" s="43" t="str">
        <f t="shared" si="16"/>
        <v/>
      </c>
      <c r="I87" s="96" t="str">
        <f t="shared" si="17"/>
        <v>Balungbangjaya</v>
      </c>
      <c r="J87" s="43"/>
      <c r="K87" s="91" t="str">
        <f t="shared" si="14"/>
        <v>&lt;td&gt;Balungbangjaya&lt;/td&gt;</v>
      </c>
      <c r="L87" s="91" t="str">
        <f t="shared" si="18"/>
        <v>&lt;td&gt;Bogor Barat&lt;/td&gt;</v>
      </c>
      <c r="M87" s="91" t="str">
        <f t="shared" si="19"/>
        <v>&lt;td&gt;Bogor&lt;/td&gt;</v>
      </c>
      <c r="N87" s="91" t="str">
        <f t="shared" si="15"/>
        <v>&lt;td align="center"&gt;Bogor&lt;/td&gt;</v>
      </c>
      <c r="P87" s="98" t="str">
        <f t="shared" si="12"/>
        <v>&lt;tr&gt;&lt;td&gt;Balungbangjaya&lt;/td&gt;&lt;td&gt;Bogor Barat&lt;/td&gt;&lt;td&gt;Bogor&lt;/td&gt;&lt;td align="center"&gt;Bogor&lt;/td&gt;&lt;/tr&gt;</v>
      </c>
    </row>
    <row r="88" spans="1:16" s="42" customFormat="1" ht="18.75" customHeight="1" x14ac:dyDescent="0.25">
      <c r="A88" s="43"/>
      <c r="B88" s="50" t="s">
        <v>998</v>
      </c>
      <c r="C88" s="51" t="s">
        <v>999</v>
      </c>
      <c r="D88" s="51" t="s">
        <v>993</v>
      </c>
      <c r="E88" s="51" t="s">
        <v>917</v>
      </c>
      <c r="F88" s="43"/>
      <c r="G88" s="43" t="str">
        <f t="shared" si="13"/>
        <v>Bambu Apus</v>
      </c>
      <c r="H88" s="43" t="str">
        <f t="shared" si="16"/>
        <v/>
      </c>
      <c r="I88" s="96" t="str">
        <f t="shared" si="17"/>
        <v>Bambu Apus</v>
      </c>
      <c r="J88" s="43"/>
      <c r="K88" s="91" t="str">
        <f t="shared" si="14"/>
        <v>&lt;td&gt;Bambu Apus&lt;/td&gt;</v>
      </c>
      <c r="L88" s="91" t="str">
        <f t="shared" si="18"/>
        <v>&lt;td&gt;Cipayung&lt;/td&gt;</v>
      </c>
      <c r="M88" s="91" t="str">
        <f t="shared" si="19"/>
        <v>&lt;td&gt;Jakarta Timur&lt;/td&gt;</v>
      </c>
      <c r="N88" s="91" t="str">
        <f t="shared" si="15"/>
        <v>&lt;td align="center"&gt;Pulogadung&lt;/td&gt;</v>
      </c>
      <c r="P88" s="98" t="str">
        <f t="shared" si="12"/>
        <v>&lt;tr&gt;&lt;td&gt;Bambu Apus&lt;/td&gt;&lt;td&gt;Cipayung&lt;/td&gt;&lt;td&gt;Jakarta Timur&lt;/td&gt;&lt;td align="center"&gt;Pulogadung&lt;/td&gt;&lt;/tr&gt;</v>
      </c>
    </row>
    <row r="89" spans="1:16" s="42" customFormat="1" ht="18.75" customHeight="1" x14ac:dyDescent="0.25">
      <c r="A89" s="43"/>
      <c r="B89" s="44" t="s">
        <v>998</v>
      </c>
      <c r="C89" s="45" t="s">
        <v>1000</v>
      </c>
      <c r="D89" s="45" t="s">
        <v>963</v>
      </c>
      <c r="E89" s="45" t="s">
        <v>884</v>
      </c>
      <c r="F89" s="43"/>
      <c r="G89" s="43" t="str">
        <f t="shared" si="13"/>
        <v>Bambu Apus</v>
      </c>
      <c r="H89" s="43" t="str">
        <f t="shared" si="16"/>
        <v/>
      </c>
      <c r="I89" s="96" t="str">
        <f t="shared" si="17"/>
        <v>Bambu Apus</v>
      </c>
      <c r="J89" s="43"/>
      <c r="K89" s="91" t="str">
        <f t="shared" si="14"/>
        <v>&lt;td&gt;Bambu Apus&lt;/td&gt;</v>
      </c>
      <c r="L89" s="91" t="str">
        <f t="shared" si="18"/>
        <v>&lt;td&gt;Pamulang&lt;/td&gt;</v>
      </c>
      <c r="M89" s="91" t="str">
        <f t="shared" si="19"/>
        <v>&lt;td&gt;Tangerang Selatan&lt;/td&gt;</v>
      </c>
      <c r="N89" s="91" t="str">
        <f t="shared" si="15"/>
        <v>&lt;td align="center"&gt;Bintaro&lt;/td&gt;</v>
      </c>
      <c r="P89" s="98" t="str">
        <f t="shared" si="12"/>
        <v>&lt;tr&gt;&lt;td&gt;Bambu Apus&lt;/td&gt;&lt;td&gt;Pamulang&lt;/td&gt;&lt;td&gt;Tangerang Selatan&lt;/td&gt;&lt;td align="center"&gt;Bintaro&lt;/td&gt;&lt;/tr&gt;</v>
      </c>
    </row>
    <row r="90" spans="1:16" s="42" customFormat="1" ht="18.75" customHeight="1" x14ac:dyDescent="0.25">
      <c r="A90" s="43"/>
      <c r="B90" s="48" t="s">
        <v>1001</v>
      </c>
      <c r="C90" s="49" t="s">
        <v>1002</v>
      </c>
      <c r="D90" s="49" t="s">
        <v>891</v>
      </c>
      <c r="E90" s="49" t="s">
        <v>892</v>
      </c>
      <c r="F90" s="43"/>
      <c r="G90" s="43" t="str">
        <f t="shared" si="13"/>
        <v>Bandengan</v>
      </c>
      <c r="H90" s="43" t="str">
        <f t="shared" si="16"/>
        <v/>
      </c>
      <c r="I90" s="96" t="str">
        <f t="shared" si="17"/>
        <v>Bandengan</v>
      </c>
      <c r="J90" s="43"/>
      <c r="K90" s="91" t="str">
        <f t="shared" si="14"/>
        <v>&lt;td&gt;Bandengan&lt;/td&gt;</v>
      </c>
      <c r="L90" s="91" t="str">
        <f t="shared" si="18"/>
        <v>&lt;td&gt;Penjaringan&lt;/td&gt;</v>
      </c>
      <c r="M90" s="91" t="str">
        <f t="shared" si="19"/>
        <v>&lt;td&gt;Jakarta Utara&lt;/td&gt;</v>
      </c>
      <c r="N90" s="91" t="str">
        <f t="shared" si="15"/>
        <v>&lt;td align="center"&gt;Cideng&lt;/td&gt;</v>
      </c>
      <c r="P90" s="98" t="str">
        <f t="shared" si="12"/>
        <v>&lt;tr&gt;&lt;td&gt;Bandengan&lt;/td&gt;&lt;td&gt;Penjaringan&lt;/td&gt;&lt;td&gt;Jakarta Utara&lt;/td&gt;&lt;td align="center"&gt;Cideng&lt;/td&gt;&lt;/tr&gt;</v>
      </c>
    </row>
    <row r="91" spans="1:16" s="42" customFormat="1" ht="18.75" customHeight="1" x14ac:dyDescent="0.25">
      <c r="A91" s="43"/>
      <c r="B91" s="44" t="s">
        <v>74</v>
      </c>
      <c r="C91" s="45" t="s">
        <v>1003</v>
      </c>
      <c r="D91" s="45" t="s">
        <v>1004</v>
      </c>
      <c r="E91" s="45" t="s">
        <v>884</v>
      </c>
      <c r="F91" s="43"/>
      <c r="G91" s="43" t="str">
        <f t="shared" si="13"/>
        <v>Bangka</v>
      </c>
      <c r="H91" s="43" t="str">
        <f t="shared" si="16"/>
        <v/>
      </c>
      <c r="I91" s="96" t="str">
        <f t="shared" si="17"/>
        <v>Bangka</v>
      </c>
      <c r="J91" s="43"/>
      <c r="K91" s="91" t="str">
        <f t="shared" si="14"/>
        <v>&lt;td&gt;Bangka&lt;/td&gt;</v>
      </c>
      <c r="L91" s="91" t="str">
        <f t="shared" si="18"/>
        <v>&lt;td&gt;Mampang Prapatan&lt;/td&gt;</v>
      </c>
      <c r="M91" s="91" t="str">
        <f t="shared" si="19"/>
        <v>&lt;td&gt;Jakarta Selatan&lt;/td&gt;</v>
      </c>
      <c r="N91" s="91" t="str">
        <f t="shared" si="15"/>
        <v>&lt;td align="center"&gt;Bintaro&lt;/td&gt;</v>
      </c>
      <c r="P91" s="98" t="str">
        <f t="shared" si="12"/>
        <v>&lt;tr&gt;&lt;td&gt;Bangka&lt;/td&gt;&lt;td&gt;Mampang Prapatan&lt;/td&gt;&lt;td&gt;Jakarta Selatan&lt;/td&gt;&lt;td align="center"&gt;Bintaro&lt;/td&gt;&lt;/tr&gt;</v>
      </c>
    </row>
    <row r="92" spans="1:16" s="42" customFormat="1" ht="18.75" customHeight="1" x14ac:dyDescent="0.25">
      <c r="A92" s="43"/>
      <c r="B92" s="52" t="s">
        <v>1005</v>
      </c>
      <c r="C92" s="53" t="s">
        <v>957</v>
      </c>
      <c r="D92" s="53" t="s">
        <v>951</v>
      </c>
      <c r="E92" s="53" t="s">
        <v>340</v>
      </c>
      <c r="F92" s="43"/>
      <c r="G92" s="43" t="str">
        <f t="shared" si="13"/>
        <v>Bangunjaya</v>
      </c>
      <c r="H92" s="43" t="str">
        <f t="shared" si="16"/>
        <v/>
      </c>
      <c r="I92" s="96" t="str">
        <f t="shared" si="17"/>
        <v>Bangunjaya</v>
      </c>
      <c r="J92" s="43"/>
      <c r="K92" s="91" t="str">
        <f t="shared" si="14"/>
        <v>&lt;td&gt;Bangunjaya&lt;/td&gt;</v>
      </c>
      <c r="L92" s="91" t="str">
        <f t="shared" si="18"/>
        <v>&lt;td&gt;Cigudeg&lt;/td&gt;</v>
      </c>
      <c r="M92" s="91" t="str">
        <f t="shared" si="19"/>
        <v>&lt;td&gt;Kab. Bogor&lt;/td&gt;</v>
      </c>
      <c r="N92" s="91" t="str">
        <f t="shared" si="15"/>
        <v>&lt;td align="center"&gt;Bogor&lt;/td&gt;</v>
      </c>
      <c r="P92" s="98" t="str">
        <f t="shared" si="12"/>
        <v>&lt;tr&gt;&lt;td&gt;Bangunjaya&lt;/td&gt;&lt;td&gt;Cigudeg&lt;/td&gt;&lt;td&gt;Kab. Bogor&lt;/td&gt;&lt;td align="center"&gt;Bogor&lt;/td&gt;&lt;/tr&gt;</v>
      </c>
    </row>
    <row r="93" spans="1:16" s="42" customFormat="1" ht="18.75" customHeight="1" x14ac:dyDescent="0.25">
      <c r="A93" s="43"/>
      <c r="B93" s="52" t="s">
        <v>1006</v>
      </c>
      <c r="C93" s="53" t="s">
        <v>1007</v>
      </c>
      <c r="D93" s="53" t="s">
        <v>951</v>
      </c>
      <c r="E93" s="53" t="s">
        <v>340</v>
      </c>
      <c r="F93" s="43"/>
      <c r="G93" s="43" t="str">
        <f t="shared" si="13"/>
        <v>Banjar Sari</v>
      </c>
      <c r="H93" s="43" t="str">
        <f t="shared" si="16"/>
        <v/>
      </c>
      <c r="I93" s="96" t="str">
        <f t="shared" si="17"/>
        <v>Banjar Sari</v>
      </c>
      <c r="J93" s="43"/>
      <c r="K93" s="91" t="str">
        <f t="shared" si="14"/>
        <v>&lt;td&gt;Banjar Sari&lt;/td&gt;</v>
      </c>
      <c r="L93" s="91" t="str">
        <f t="shared" si="18"/>
        <v>&lt;td&gt;Ciawi&lt;/td&gt;</v>
      </c>
      <c r="M93" s="91" t="str">
        <f t="shared" si="19"/>
        <v>&lt;td&gt;Kab. Bogor&lt;/td&gt;</v>
      </c>
      <c r="N93" s="91" t="str">
        <f t="shared" si="15"/>
        <v>&lt;td align="center"&gt;Bogor&lt;/td&gt;</v>
      </c>
      <c r="P93" s="98" t="str">
        <f t="shared" si="12"/>
        <v>&lt;tr&gt;&lt;td&gt;Banjar Sari&lt;/td&gt;&lt;td&gt;Ciawi&lt;/td&gt;&lt;td&gt;Kab. Bogor&lt;/td&gt;&lt;td align="center"&gt;Bogor&lt;/td&gt;&lt;/tr&gt;</v>
      </c>
    </row>
    <row r="94" spans="1:16" s="42" customFormat="1" ht="18.75" customHeight="1" x14ac:dyDescent="0.25">
      <c r="A94" s="43"/>
      <c r="B94" s="52" t="s">
        <v>1008</v>
      </c>
      <c r="C94" s="53" t="s">
        <v>1007</v>
      </c>
      <c r="D94" s="53" t="s">
        <v>951</v>
      </c>
      <c r="E94" s="53" t="s">
        <v>340</v>
      </c>
      <c r="F94" s="43"/>
      <c r="G94" s="43" t="str">
        <f t="shared" si="13"/>
        <v>Banjar Wangi</v>
      </c>
      <c r="H94" s="43" t="str">
        <f t="shared" si="16"/>
        <v/>
      </c>
      <c r="I94" s="96" t="str">
        <f t="shared" si="17"/>
        <v>Banjar Wangi</v>
      </c>
      <c r="J94" s="43"/>
      <c r="K94" s="91" t="str">
        <f t="shared" si="14"/>
        <v>&lt;td&gt;Banjar Wangi&lt;/td&gt;</v>
      </c>
      <c r="L94" s="91" t="str">
        <f t="shared" si="18"/>
        <v>&lt;td&gt;Ciawi&lt;/td&gt;</v>
      </c>
      <c r="M94" s="91" t="str">
        <f t="shared" si="19"/>
        <v>&lt;td&gt;Kab. Bogor&lt;/td&gt;</v>
      </c>
      <c r="N94" s="91" t="str">
        <f t="shared" si="15"/>
        <v>&lt;td align="center"&gt;Bogor&lt;/td&gt;</v>
      </c>
      <c r="P94" s="98" t="str">
        <f t="shared" si="12"/>
        <v>&lt;tr&gt;&lt;td&gt;Banjar Wangi&lt;/td&gt;&lt;td&gt;Ciawi&lt;/td&gt;&lt;td&gt;Kab. Bogor&lt;/td&gt;&lt;td align="center"&gt;Bogor&lt;/td&gt;&lt;/tr&gt;</v>
      </c>
    </row>
    <row r="95" spans="1:16" s="42" customFormat="1" ht="18.75" customHeight="1" x14ac:dyDescent="0.25">
      <c r="A95" s="43"/>
      <c r="B95" s="52" t="s">
        <v>1009</v>
      </c>
      <c r="C95" s="53" t="s">
        <v>1007</v>
      </c>
      <c r="D95" s="53" t="s">
        <v>951</v>
      </c>
      <c r="E95" s="53" t="s">
        <v>340</v>
      </c>
      <c r="F95" s="43"/>
      <c r="G95" s="43" t="str">
        <f t="shared" si="13"/>
        <v>Banjar Waru</v>
      </c>
      <c r="H95" s="43" t="str">
        <f t="shared" si="16"/>
        <v/>
      </c>
      <c r="I95" s="96" t="str">
        <f t="shared" si="17"/>
        <v>Banjar Waru</v>
      </c>
      <c r="J95" s="43"/>
      <c r="K95" s="91" t="str">
        <f t="shared" si="14"/>
        <v>&lt;td&gt;Banjar Waru&lt;/td&gt;</v>
      </c>
      <c r="L95" s="91" t="str">
        <f t="shared" si="18"/>
        <v>&lt;td&gt;Ciawi&lt;/td&gt;</v>
      </c>
      <c r="M95" s="91" t="str">
        <f t="shared" si="19"/>
        <v>&lt;td&gt;Kab. Bogor&lt;/td&gt;</v>
      </c>
      <c r="N95" s="91" t="str">
        <f t="shared" si="15"/>
        <v>&lt;td align="center"&gt;Bogor&lt;/td&gt;</v>
      </c>
      <c r="P95" s="98" t="str">
        <f t="shared" si="12"/>
        <v>&lt;tr&gt;&lt;td&gt;Banjar Waru&lt;/td&gt;&lt;td&gt;Ciawi&lt;/td&gt;&lt;td&gt;Kab. Bogor&lt;/td&gt;&lt;td align="center"&gt;Bogor&lt;/td&gt;&lt;/tr&gt;</v>
      </c>
    </row>
    <row r="96" spans="1:16" s="42" customFormat="1" ht="18.75" customHeight="1" x14ac:dyDescent="0.25">
      <c r="A96" s="43"/>
      <c r="B96" s="54" t="s">
        <v>1010</v>
      </c>
      <c r="C96" s="55" t="s">
        <v>1011</v>
      </c>
      <c r="D96" s="55" t="s">
        <v>980</v>
      </c>
      <c r="E96" s="55" t="s">
        <v>955</v>
      </c>
      <c r="F96" s="43"/>
      <c r="G96" s="43" t="str">
        <f t="shared" si="13"/>
        <v>Banjarsari</v>
      </c>
      <c r="H96" s="43" t="str">
        <f t="shared" si="16"/>
        <v/>
      </c>
      <c r="I96" s="96" t="str">
        <f t="shared" si="17"/>
        <v>Banjarsari</v>
      </c>
      <c r="J96" s="43"/>
      <c r="K96" s="91" t="str">
        <f t="shared" si="14"/>
        <v>&lt;td&gt;Banjarsari&lt;/td&gt;</v>
      </c>
      <c r="L96" s="91" t="str">
        <f t="shared" si="18"/>
        <v>&lt;td&gt;Sukatani&lt;/td&gt;</v>
      </c>
      <c r="M96" s="91" t="str">
        <f t="shared" si="19"/>
        <v>&lt;td&gt;Kab. Bekasi&lt;/td&gt;</v>
      </c>
      <c r="N96" s="91" t="str">
        <f t="shared" si="15"/>
        <v>&lt;td align="center"&gt;SDSS Bekasi&lt;/td&gt;</v>
      </c>
      <c r="P96" s="98" t="str">
        <f t="shared" si="12"/>
        <v>&lt;tr&gt;&lt;td&gt;Banjarsari&lt;/td&gt;&lt;td&gt;Sukatani&lt;/td&gt;&lt;td&gt;Kab. Bekasi&lt;/td&gt;&lt;td align="center"&gt;SDSS Bekasi&lt;/td&gt;&lt;/tr&gt;</v>
      </c>
    </row>
    <row r="97" spans="1:16" s="42" customFormat="1" ht="18.75" customHeight="1" x14ac:dyDescent="0.25">
      <c r="A97" s="43"/>
      <c r="B97" s="54" t="s">
        <v>1012</v>
      </c>
      <c r="C97" s="55" t="s">
        <v>1012</v>
      </c>
      <c r="D97" s="55" t="s">
        <v>954</v>
      </c>
      <c r="E97" s="55" t="s">
        <v>955</v>
      </c>
      <c r="F97" s="43"/>
      <c r="G97" s="43" t="str">
        <f t="shared" si="13"/>
        <v xml:space="preserve">Bantar Gebang </v>
      </c>
      <c r="H97" s="43" t="str">
        <f t="shared" si="16"/>
        <v/>
      </c>
      <c r="I97" s="96" t="str">
        <f t="shared" si="17"/>
        <v xml:space="preserve">Bantar Gebang </v>
      </c>
      <c r="J97" s="43"/>
      <c r="K97" s="91" t="str">
        <f t="shared" si="14"/>
        <v>&lt;td&gt;Bantar Gebang &lt;/td&gt;</v>
      </c>
      <c r="L97" s="91" t="str">
        <f t="shared" si="18"/>
        <v>&lt;td&gt;Bantar Gebang &lt;/td&gt;</v>
      </c>
      <c r="M97" s="91" t="str">
        <f t="shared" si="19"/>
        <v>&lt;td&gt;Bekasi&lt;/td&gt;</v>
      </c>
      <c r="N97" s="91" t="str">
        <f t="shared" si="15"/>
        <v>&lt;td align="center"&gt;SDSS Bekasi&lt;/td&gt;</v>
      </c>
      <c r="P97" s="98" t="str">
        <f t="shared" si="12"/>
        <v>&lt;tr&gt;&lt;td&gt;Bantar Gebang &lt;/td&gt;&lt;td&gt;Bantar Gebang &lt;/td&gt;&lt;td&gt;Bekasi&lt;/td&gt;&lt;td align="center"&gt;SDSS Bekasi&lt;/td&gt;&lt;/tr&gt;</v>
      </c>
    </row>
    <row r="98" spans="1:16" s="42" customFormat="1" ht="18.75" customHeight="1" x14ac:dyDescent="0.25">
      <c r="A98" s="43"/>
      <c r="B98" s="52" t="s">
        <v>1013</v>
      </c>
      <c r="C98" s="53" t="s">
        <v>1014</v>
      </c>
      <c r="D98" s="53" t="s">
        <v>340</v>
      </c>
      <c r="E98" s="53" t="s">
        <v>340</v>
      </c>
      <c r="F98" s="43"/>
      <c r="G98" s="43" t="str">
        <f t="shared" si="13"/>
        <v>Bantar Jati</v>
      </c>
      <c r="H98" s="43" t="str">
        <f t="shared" si="16"/>
        <v/>
      </c>
      <c r="I98" s="96" t="str">
        <f t="shared" si="17"/>
        <v>Bantar Jati</v>
      </c>
      <c r="J98" s="43"/>
      <c r="K98" s="91" t="str">
        <f t="shared" si="14"/>
        <v>&lt;td&gt;Bantar Jati&lt;/td&gt;</v>
      </c>
      <c r="L98" s="91" t="str">
        <f t="shared" si="18"/>
        <v>&lt;td&gt;Bogor Utara&lt;/td&gt;</v>
      </c>
      <c r="M98" s="91" t="str">
        <f t="shared" si="19"/>
        <v>&lt;td&gt;Bogor&lt;/td&gt;</v>
      </c>
      <c r="N98" s="91" t="str">
        <f t="shared" si="15"/>
        <v>&lt;td align="center"&gt;Bogor&lt;/td&gt;</v>
      </c>
      <c r="P98" s="98" t="str">
        <f t="shared" si="12"/>
        <v>&lt;tr&gt;&lt;td&gt;Bantar Jati&lt;/td&gt;&lt;td&gt;Bogor Utara&lt;/td&gt;&lt;td&gt;Bogor&lt;/td&gt;&lt;td align="center"&gt;Bogor&lt;/td&gt;&lt;/tr&gt;</v>
      </c>
    </row>
    <row r="99" spans="1:16" s="42" customFormat="1" ht="18.75" customHeight="1" x14ac:dyDescent="0.25">
      <c r="A99" s="43"/>
      <c r="B99" s="52" t="s">
        <v>1013</v>
      </c>
      <c r="C99" s="53" t="s">
        <v>1015</v>
      </c>
      <c r="D99" s="53" t="s">
        <v>951</v>
      </c>
      <c r="E99" s="53" t="s">
        <v>340</v>
      </c>
      <c r="F99" s="43"/>
      <c r="G99" s="43" t="str">
        <f t="shared" si="13"/>
        <v>Bantar Jati</v>
      </c>
      <c r="H99" s="43" t="str">
        <f t="shared" si="16"/>
        <v/>
      </c>
      <c r="I99" s="96" t="str">
        <f t="shared" si="17"/>
        <v>Bantar Jati</v>
      </c>
      <c r="J99" s="43"/>
      <c r="K99" s="91" t="str">
        <f t="shared" si="14"/>
        <v>&lt;td&gt;Bantar Jati&lt;/td&gt;</v>
      </c>
      <c r="L99" s="91" t="str">
        <f t="shared" si="18"/>
        <v>&lt;td&gt;Klapanunggal&lt;/td&gt;</v>
      </c>
      <c r="M99" s="91" t="str">
        <f t="shared" si="19"/>
        <v>&lt;td&gt;Kab. Bogor&lt;/td&gt;</v>
      </c>
      <c r="N99" s="91" t="str">
        <f t="shared" si="15"/>
        <v>&lt;td align="center"&gt;Bogor&lt;/td&gt;</v>
      </c>
      <c r="P99" s="98" t="str">
        <f t="shared" si="12"/>
        <v>&lt;tr&gt;&lt;td&gt;Bantar Jati&lt;/td&gt;&lt;td&gt;Klapanunggal&lt;/td&gt;&lt;td&gt;Kab. Bogor&lt;/td&gt;&lt;td align="center"&gt;Bogor&lt;/td&gt;&lt;/tr&gt;</v>
      </c>
    </row>
    <row r="100" spans="1:16" s="42" customFormat="1" ht="18.75" customHeight="1" x14ac:dyDescent="0.25">
      <c r="A100" s="43"/>
      <c r="B100" s="52" t="s">
        <v>1016</v>
      </c>
      <c r="C100" s="53" t="s">
        <v>1017</v>
      </c>
      <c r="D100" s="53" t="s">
        <v>951</v>
      </c>
      <c r="E100" s="53" t="s">
        <v>340</v>
      </c>
      <c r="F100" s="43"/>
      <c r="G100" s="43" t="str">
        <f t="shared" si="13"/>
        <v>Bantar Karet</v>
      </c>
      <c r="H100" s="43" t="str">
        <f t="shared" si="16"/>
        <v/>
      </c>
      <c r="I100" s="96" t="str">
        <f t="shared" si="17"/>
        <v>Bantar Karet</v>
      </c>
      <c r="J100" s="43"/>
      <c r="K100" s="91" t="str">
        <f t="shared" si="14"/>
        <v>&lt;td&gt;Bantar Karet&lt;/td&gt;</v>
      </c>
      <c r="L100" s="91" t="str">
        <f t="shared" si="18"/>
        <v>&lt;td&gt;Nanggung&lt;/td&gt;</v>
      </c>
      <c r="M100" s="91" t="str">
        <f t="shared" si="19"/>
        <v>&lt;td&gt;Kab. Bogor&lt;/td&gt;</v>
      </c>
      <c r="N100" s="91" t="str">
        <f t="shared" si="15"/>
        <v>&lt;td align="center"&gt;Bogor&lt;/td&gt;</v>
      </c>
      <c r="P100" s="98" t="str">
        <f t="shared" si="12"/>
        <v>&lt;tr&gt;&lt;td&gt;Bantar Karet&lt;/td&gt;&lt;td&gt;Nanggung&lt;/td&gt;&lt;td&gt;Kab. Bogor&lt;/td&gt;&lt;td align="center"&gt;Bogor&lt;/td&gt;&lt;/tr&gt;</v>
      </c>
    </row>
    <row r="101" spans="1:16" s="42" customFormat="1" ht="18.75" customHeight="1" x14ac:dyDescent="0.25">
      <c r="A101" s="43"/>
      <c r="B101" s="52" t="s">
        <v>1018</v>
      </c>
      <c r="C101" s="53" t="s">
        <v>974</v>
      </c>
      <c r="D101" s="53" t="s">
        <v>951</v>
      </c>
      <c r="E101" s="53" t="s">
        <v>340</v>
      </c>
      <c r="F101" s="43"/>
      <c r="G101" s="43" t="str">
        <f t="shared" si="13"/>
        <v>Bantar Kuning</v>
      </c>
      <c r="H101" s="43" t="str">
        <f t="shared" si="16"/>
        <v/>
      </c>
      <c r="I101" s="96" t="str">
        <f t="shared" si="17"/>
        <v>Bantar Kuning</v>
      </c>
      <c r="J101" s="43"/>
      <c r="K101" s="91" t="str">
        <f t="shared" si="14"/>
        <v>&lt;td&gt;Bantar Kuning&lt;/td&gt;</v>
      </c>
      <c r="L101" s="91" t="str">
        <f t="shared" si="18"/>
        <v>&lt;td&gt;Cariu&lt;/td&gt;</v>
      </c>
      <c r="M101" s="91" t="str">
        <f t="shared" si="19"/>
        <v>&lt;td&gt;Kab. Bogor&lt;/td&gt;</v>
      </c>
      <c r="N101" s="91" t="str">
        <f t="shared" si="15"/>
        <v>&lt;td align="center"&gt;Bogor&lt;/td&gt;</v>
      </c>
      <c r="P101" s="98" t="str">
        <f t="shared" si="12"/>
        <v>&lt;tr&gt;&lt;td&gt;Bantar Kuning&lt;/td&gt;&lt;td&gt;Cariu&lt;/td&gt;&lt;td&gt;Kab. Bogor&lt;/td&gt;&lt;td align="center"&gt;Bogor&lt;/td&gt;&lt;/tr&gt;</v>
      </c>
    </row>
    <row r="102" spans="1:16" s="42" customFormat="1" ht="18.75" customHeight="1" x14ac:dyDescent="0.25">
      <c r="A102" s="43"/>
      <c r="B102" s="46" t="s">
        <v>1019</v>
      </c>
      <c r="C102" s="47" t="s">
        <v>1020</v>
      </c>
      <c r="D102" s="47" t="s">
        <v>915</v>
      </c>
      <c r="E102" s="47" t="s">
        <v>888</v>
      </c>
      <c r="F102" s="43"/>
      <c r="G102" s="43" t="str">
        <f t="shared" si="13"/>
        <v>Bantar Panjang</v>
      </c>
      <c r="H102" s="43" t="str">
        <f t="shared" si="16"/>
        <v/>
      </c>
      <c r="I102" s="96" t="str">
        <f t="shared" si="17"/>
        <v>Bantar Panjang</v>
      </c>
      <c r="J102" s="43"/>
      <c r="K102" s="91" t="str">
        <f t="shared" si="14"/>
        <v>&lt;td&gt;Bantar Panjang&lt;/td&gt;</v>
      </c>
      <c r="L102" s="91" t="str">
        <f t="shared" si="18"/>
        <v>&lt;td&gt;Tigaraksa&lt;/td&gt;</v>
      </c>
      <c r="M102" s="91" t="str">
        <f t="shared" si="19"/>
        <v>&lt;td&gt;Kab. Tangerang&lt;/td&gt;</v>
      </c>
      <c r="N102" s="91" t="str">
        <f t="shared" si="15"/>
        <v>&lt;td align="center"&gt;SDSS Tangerang&lt;/td&gt;</v>
      </c>
      <c r="P102" s="98" t="str">
        <f t="shared" si="12"/>
        <v>&lt;tr&gt;&lt;td&gt;Bantar Panjang&lt;/td&gt;&lt;td&gt;Tigaraksa&lt;/td&gt;&lt;td&gt;Kab. Tangerang&lt;/td&gt;&lt;td align="center"&gt;SDSS Tangerang&lt;/td&gt;&lt;/tr&gt;</v>
      </c>
    </row>
    <row r="103" spans="1:16" s="42" customFormat="1" ht="18.75" customHeight="1" x14ac:dyDescent="0.25">
      <c r="A103" s="43"/>
      <c r="B103" s="54" t="s">
        <v>1021</v>
      </c>
      <c r="C103" s="55" t="s">
        <v>1022</v>
      </c>
      <c r="D103" s="55" t="s">
        <v>980</v>
      </c>
      <c r="E103" s="55" t="s">
        <v>955</v>
      </c>
      <c r="F103" s="43"/>
      <c r="G103" s="43" t="str">
        <f t="shared" si="13"/>
        <v>Bantarjaya</v>
      </c>
      <c r="H103" s="43" t="str">
        <f t="shared" si="16"/>
        <v/>
      </c>
      <c r="I103" s="96" t="str">
        <f t="shared" si="17"/>
        <v>Bantarjaya</v>
      </c>
      <c r="J103" s="43"/>
      <c r="K103" s="91" t="str">
        <f t="shared" si="14"/>
        <v>&lt;td&gt;Bantarjaya&lt;/td&gt;</v>
      </c>
      <c r="L103" s="91" t="str">
        <f t="shared" si="18"/>
        <v>&lt;td&gt;Pebayuran&lt;/td&gt;</v>
      </c>
      <c r="M103" s="91" t="str">
        <f t="shared" si="19"/>
        <v>&lt;td&gt;Kab. Bekasi&lt;/td&gt;</v>
      </c>
      <c r="N103" s="91" t="str">
        <f t="shared" si="15"/>
        <v>&lt;td align="center"&gt;SDSS Bekasi&lt;/td&gt;</v>
      </c>
      <c r="P103" s="98" t="str">
        <f t="shared" si="12"/>
        <v>&lt;tr&gt;&lt;td&gt;Bantarjaya&lt;/td&gt;&lt;td&gt;Pebayuran&lt;/td&gt;&lt;td&gt;Kab. Bekasi&lt;/td&gt;&lt;td align="center"&gt;SDSS Bekasi&lt;/td&gt;&lt;/tr&gt;</v>
      </c>
    </row>
    <row r="104" spans="1:16" s="42" customFormat="1" ht="18.75" customHeight="1" x14ac:dyDescent="0.25">
      <c r="A104" s="43"/>
      <c r="B104" s="52" t="s">
        <v>1021</v>
      </c>
      <c r="C104" s="53" t="s">
        <v>1023</v>
      </c>
      <c r="D104" s="53" t="s">
        <v>951</v>
      </c>
      <c r="E104" s="53" t="s">
        <v>340</v>
      </c>
      <c r="F104" s="43"/>
      <c r="G104" s="43" t="str">
        <f t="shared" si="13"/>
        <v>Bantarjaya</v>
      </c>
      <c r="H104" s="43" t="str">
        <f t="shared" si="16"/>
        <v/>
      </c>
      <c r="I104" s="96" t="str">
        <f t="shared" si="17"/>
        <v>Bantarjaya</v>
      </c>
      <c r="J104" s="43"/>
      <c r="K104" s="91" t="str">
        <f t="shared" si="14"/>
        <v>&lt;td&gt;Bantarjaya&lt;/td&gt;</v>
      </c>
      <c r="L104" s="91" t="str">
        <f t="shared" si="18"/>
        <v>&lt;td&gt;Ranca Bungur&lt;/td&gt;</v>
      </c>
      <c r="M104" s="91" t="str">
        <f t="shared" si="19"/>
        <v>&lt;td&gt;Kab. Bogor&lt;/td&gt;</v>
      </c>
      <c r="N104" s="91" t="str">
        <f t="shared" si="15"/>
        <v>&lt;td align="center"&gt;Bogor&lt;/td&gt;</v>
      </c>
      <c r="P104" s="98" t="str">
        <f t="shared" si="12"/>
        <v>&lt;tr&gt;&lt;td&gt;Bantarjaya&lt;/td&gt;&lt;td&gt;Ranca Bungur&lt;/td&gt;&lt;td&gt;Kab. Bogor&lt;/td&gt;&lt;td align="center"&gt;Bogor&lt;/td&gt;&lt;/tr&gt;</v>
      </c>
    </row>
    <row r="105" spans="1:16" s="42" customFormat="1" ht="18.75" customHeight="1" x14ac:dyDescent="0.25">
      <c r="A105" s="43"/>
      <c r="B105" s="54" t="s">
        <v>1024</v>
      </c>
      <c r="C105" s="55" t="s">
        <v>1022</v>
      </c>
      <c r="D105" s="55" t="s">
        <v>980</v>
      </c>
      <c r="E105" s="55" t="s">
        <v>955</v>
      </c>
      <c r="F105" s="43"/>
      <c r="G105" s="43" t="str">
        <f t="shared" si="13"/>
        <v>Bantarsari</v>
      </c>
      <c r="H105" s="43" t="str">
        <f t="shared" si="16"/>
        <v/>
      </c>
      <c r="I105" s="96" t="str">
        <f t="shared" si="17"/>
        <v>Bantarsari</v>
      </c>
      <c r="J105" s="43"/>
      <c r="K105" s="91" t="str">
        <f t="shared" si="14"/>
        <v>&lt;td&gt;Bantarsari&lt;/td&gt;</v>
      </c>
      <c r="L105" s="91" t="str">
        <f t="shared" si="18"/>
        <v>&lt;td&gt;Pebayuran&lt;/td&gt;</v>
      </c>
      <c r="M105" s="91" t="str">
        <f t="shared" si="19"/>
        <v>&lt;td&gt;Kab. Bekasi&lt;/td&gt;</v>
      </c>
      <c r="N105" s="91" t="str">
        <f t="shared" si="15"/>
        <v>&lt;td align="center"&gt;SDSS Bekasi&lt;/td&gt;</v>
      </c>
      <c r="P105" s="98" t="str">
        <f t="shared" si="12"/>
        <v>&lt;tr&gt;&lt;td&gt;Bantarsari&lt;/td&gt;&lt;td&gt;Pebayuran&lt;/td&gt;&lt;td&gt;Kab. Bekasi&lt;/td&gt;&lt;td align="center"&gt;SDSS Bekasi&lt;/td&gt;&lt;/tr&gt;</v>
      </c>
    </row>
    <row r="106" spans="1:16" s="42" customFormat="1" ht="18.75" customHeight="1" x14ac:dyDescent="0.25">
      <c r="A106" s="43"/>
      <c r="B106" s="52" t="s">
        <v>1024</v>
      </c>
      <c r="C106" s="53" t="s">
        <v>1023</v>
      </c>
      <c r="D106" s="53" t="s">
        <v>951</v>
      </c>
      <c r="E106" s="53" t="s">
        <v>340</v>
      </c>
      <c r="F106" s="43"/>
      <c r="G106" s="43" t="str">
        <f t="shared" si="13"/>
        <v>Bantarsari</v>
      </c>
      <c r="H106" s="43" t="str">
        <f t="shared" si="16"/>
        <v/>
      </c>
      <c r="I106" s="96" t="str">
        <f t="shared" si="17"/>
        <v>Bantarsari</v>
      </c>
      <c r="J106" s="43"/>
      <c r="K106" s="91" t="str">
        <f t="shared" si="14"/>
        <v>&lt;td&gt;Bantarsari&lt;/td&gt;</v>
      </c>
      <c r="L106" s="91" t="str">
        <f t="shared" si="18"/>
        <v>&lt;td&gt;Ranca Bungur&lt;/td&gt;</v>
      </c>
      <c r="M106" s="91" t="str">
        <f t="shared" si="19"/>
        <v>&lt;td&gt;Kab. Bogor&lt;/td&gt;</v>
      </c>
      <c r="N106" s="91" t="str">
        <f t="shared" si="15"/>
        <v>&lt;td align="center"&gt;Bogor&lt;/td&gt;</v>
      </c>
      <c r="P106" s="98" t="str">
        <f t="shared" si="12"/>
        <v>&lt;tr&gt;&lt;td&gt;Bantarsari&lt;/td&gt;&lt;td&gt;Ranca Bungur&lt;/td&gt;&lt;td&gt;Kab. Bogor&lt;/td&gt;&lt;td align="center"&gt;Bogor&lt;/td&gt;&lt;/tr&gt;</v>
      </c>
    </row>
    <row r="107" spans="1:16" s="42" customFormat="1" ht="18.75" customHeight="1" x14ac:dyDescent="0.25">
      <c r="A107" s="43"/>
      <c r="B107" s="52" t="s">
        <v>1025</v>
      </c>
      <c r="C107" s="53" t="s">
        <v>957</v>
      </c>
      <c r="D107" s="53" t="s">
        <v>951</v>
      </c>
      <c r="E107" s="53" t="s">
        <v>340</v>
      </c>
      <c r="F107" s="43"/>
      <c r="G107" s="43" t="str">
        <f t="shared" si="13"/>
        <v>Banyu Asih</v>
      </c>
      <c r="H107" s="43" t="str">
        <f t="shared" si="16"/>
        <v/>
      </c>
      <c r="I107" s="96" t="str">
        <f t="shared" si="17"/>
        <v>Banyu Asih</v>
      </c>
      <c r="J107" s="43"/>
      <c r="K107" s="91" t="str">
        <f t="shared" si="14"/>
        <v>&lt;td&gt;Banyu Asih&lt;/td&gt;</v>
      </c>
      <c r="L107" s="91" t="str">
        <f t="shared" si="18"/>
        <v>&lt;td&gt;Cigudeg&lt;/td&gt;</v>
      </c>
      <c r="M107" s="91" t="str">
        <f t="shared" si="19"/>
        <v>&lt;td&gt;Kab. Bogor&lt;/td&gt;</v>
      </c>
      <c r="N107" s="91" t="str">
        <f t="shared" si="15"/>
        <v>&lt;td align="center"&gt;Bogor&lt;/td&gt;</v>
      </c>
      <c r="P107" s="98" t="str">
        <f t="shared" si="12"/>
        <v>&lt;tr&gt;&lt;td&gt;Banyu Asih&lt;/td&gt;&lt;td&gt;Cigudeg&lt;/td&gt;&lt;td&gt;Kab. Bogor&lt;/td&gt;&lt;td align="center"&gt;Bogor&lt;/td&gt;&lt;/tr&gt;</v>
      </c>
    </row>
    <row r="108" spans="1:16" s="42" customFormat="1" ht="18.75" customHeight="1" x14ac:dyDescent="0.25">
      <c r="A108" s="43"/>
      <c r="B108" s="46" t="s">
        <v>1025</v>
      </c>
      <c r="C108" s="47" t="s">
        <v>1026</v>
      </c>
      <c r="D108" s="47" t="s">
        <v>915</v>
      </c>
      <c r="E108" s="47" t="s">
        <v>888</v>
      </c>
      <c r="F108" s="43"/>
      <c r="G108" s="43" t="str">
        <f t="shared" si="13"/>
        <v>Banyu Asih</v>
      </c>
      <c r="H108" s="43" t="str">
        <f t="shared" si="16"/>
        <v/>
      </c>
      <c r="I108" s="96" t="str">
        <f t="shared" si="17"/>
        <v>Banyu Asih</v>
      </c>
      <c r="J108" s="43"/>
      <c r="K108" s="91" t="str">
        <f t="shared" si="14"/>
        <v>&lt;td&gt;Banyu Asih&lt;/td&gt;</v>
      </c>
      <c r="L108" s="91" t="str">
        <f t="shared" si="18"/>
        <v>&lt;td&gt;Mauk&lt;/td&gt;</v>
      </c>
      <c r="M108" s="91" t="str">
        <f t="shared" si="19"/>
        <v>&lt;td&gt;Kab. Tangerang&lt;/td&gt;</v>
      </c>
      <c r="N108" s="91" t="str">
        <f t="shared" si="15"/>
        <v>&lt;td align="center"&gt;SDSS Tangerang&lt;/td&gt;</v>
      </c>
      <c r="P108" s="98" t="str">
        <f t="shared" si="12"/>
        <v>&lt;tr&gt;&lt;td&gt;Banyu Asih&lt;/td&gt;&lt;td&gt;Mauk&lt;/td&gt;&lt;td&gt;Kab. Tangerang&lt;/td&gt;&lt;td align="center"&gt;SDSS Tangerang&lt;/td&gt;&lt;/tr&gt;</v>
      </c>
    </row>
    <row r="109" spans="1:16" s="42" customFormat="1" ht="18.75" customHeight="1" x14ac:dyDescent="0.25">
      <c r="A109" s="43"/>
      <c r="B109" s="52" t="s">
        <v>1027</v>
      </c>
      <c r="C109" s="53" t="s">
        <v>957</v>
      </c>
      <c r="D109" s="53" t="s">
        <v>951</v>
      </c>
      <c r="E109" s="53" t="s">
        <v>340</v>
      </c>
      <c r="F109" s="43"/>
      <c r="G109" s="43" t="str">
        <f t="shared" si="13"/>
        <v>Banyu Resmi</v>
      </c>
      <c r="H109" s="43" t="str">
        <f t="shared" si="16"/>
        <v/>
      </c>
      <c r="I109" s="96" t="str">
        <f t="shared" si="17"/>
        <v>Banyu Resmi</v>
      </c>
      <c r="J109" s="43"/>
      <c r="K109" s="91" t="str">
        <f t="shared" si="14"/>
        <v>&lt;td&gt;Banyu Resmi&lt;/td&gt;</v>
      </c>
      <c r="L109" s="91" t="str">
        <f t="shared" si="18"/>
        <v>&lt;td&gt;Cigudeg&lt;/td&gt;</v>
      </c>
      <c r="M109" s="91" t="str">
        <f t="shared" si="19"/>
        <v>&lt;td&gt;Kab. Bogor&lt;/td&gt;</v>
      </c>
      <c r="N109" s="91" t="str">
        <f t="shared" si="15"/>
        <v>&lt;td align="center"&gt;Bogor&lt;/td&gt;</v>
      </c>
      <c r="P109" s="98" t="str">
        <f t="shared" si="12"/>
        <v>&lt;tr&gt;&lt;td&gt;Banyu Resmi&lt;/td&gt;&lt;td&gt;Cigudeg&lt;/td&gt;&lt;td&gt;Kab. Bogor&lt;/td&gt;&lt;td align="center"&gt;Bogor&lt;/td&gt;&lt;/tr&gt;</v>
      </c>
    </row>
    <row r="110" spans="1:16" s="42" customFormat="1" ht="18.75" customHeight="1" x14ac:dyDescent="0.25">
      <c r="A110" s="43"/>
      <c r="B110" s="52" t="s">
        <v>1028</v>
      </c>
      <c r="C110" s="53" t="s">
        <v>957</v>
      </c>
      <c r="D110" s="53" t="s">
        <v>951</v>
      </c>
      <c r="E110" s="53" t="s">
        <v>340</v>
      </c>
      <c r="F110" s="43"/>
      <c r="G110" s="43" t="str">
        <f t="shared" si="13"/>
        <v>Banyu Wangi</v>
      </c>
      <c r="H110" s="43" t="str">
        <f t="shared" si="16"/>
        <v/>
      </c>
      <c r="I110" s="96" t="str">
        <f t="shared" si="17"/>
        <v>Banyu Wangi</v>
      </c>
      <c r="J110" s="43"/>
      <c r="K110" s="91" t="str">
        <f t="shared" si="14"/>
        <v>&lt;td&gt;Banyu Wangi&lt;/td&gt;</v>
      </c>
      <c r="L110" s="91" t="str">
        <f t="shared" si="18"/>
        <v>&lt;td&gt;Cigudeg&lt;/td&gt;</v>
      </c>
      <c r="M110" s="91" t="str">
        <f t="shared" si="19"/>
        <v>&lt;td&gt;Kab. Bogor&lt;/td&gt;</v>
      </c>
      <c r="N110" s="91" t="str">
        <f t="shared" si="15"/>
        <v>&lt;td align="center"&gt;Bogor&lt;/td&gt;</v>
      </c>
      <c r="P110" s="98" t="str">
        <f t="shared" si="12"/>
        <v>&lt;tr&gt;&lt;td&gt;Banyu Wangi&lt;/td&gt;&lt;td&gt;Cigudeg&lt;/td&gt;&lt;td&gt;Kab. Bogor&lt;/td&gt;&lt;td align="center"&gt;Bogor&lt;/td&gt;&lt;/tr&gt;</v>
      </c>
    </row>
    <row r="111" spans="1:16" s="42" customFormat="1" ht="18.75" customHeight="1" x14ac:dyDescent="0.25">
      <c r="A111" s="43"/>
      <c r="B111" s="52" t="s">
        <v>1029</v>
      </c>
      <c r="C111" s="53" t="s">
        <v>1030</v>
      </c>
      <c r="D111" s="53" t="s">
        <v>340</v>
      </c>
      <c r="E111" s="53" t="s">
        <v>340</v>
      </c>
      <c r="F111" s="43"/>
      <c r="G111" s="43" t="str">
        <f t="shared" si="13"/>
        <v>Baranangsiang</v>
      </c>
      <c r="H111" s="43" t="str">
        <f t="shared" si="16"/>
        <v/>
      </c>
      <c r="I111" s="96" t="str">
        <f t="shared" si="17"/>
        <v>Baranangsiang</v>
      </c>
      <c r="J111" s="43"/>
      <c r="K111" s="91" t="str">
        <f t="shared" si="14"/>
        <v>&lt;td&gt;Baranangsiang&lt;/td&gt;</v>
      </c>
      <c r="L111" s="91" t="str">
        <f t="shared" si="18"/>
        <v>&lt;td&gt;Bogor Timur&lt;/td&gt;</v>
      </c>
      <c r="M111" s="91" t="str">
        <f t="shared" si="19"/>
        <v>&lt;td&gt;Bogor&lt;/td&gt;</v>
      </c>
      <c r="N111" s="91" t="str">
        <f t="shared" si="15"/>
        <v>&lt;td align="center"&gt;Bogor&lt;/td&gt;</v>
      </c>
      <c r="P111" s="98" t="str">
        <f t="shared" si="12"/>
        <v>&lt;tr&gt;&lt;td&gt;Baranangsiang&lt;/td&gt;&lt;td&gt;Bogor Timur&lt;/td&gt;&lt;td&gt;Bogor&lt;/td&gt;&lt;td align="center"&gt;Bogor&lt;/td&gt;&lt;/tr&gt;</v>
      </c>
    </row>
    <row r="112" spans="1:16" s="42" customFormat="1" ht="18.75" customHeight="1" x14ac:dyDescent="0.25">
      <c r="A112" s="43"/>
      <c r="B112" s="52" t="s">
        <v>1031</v>
      </c>
      <c r="C112" s="53" t="s">
        <v>984</v>
      </c>
      <c r="D112" s="53" t="s">
        <v>951</v>
      </c>
      <c r="E112" s="53" t="s">
        <v>340</v>
      </c>
      <c r="F112" s="43"/>
      <c r="G112" s="43" t="str">
        <f t="shared" si="13"/>
        <v>Barengkok</v>
      </c>
      <c r="H112" s="43" t="str">
        <f t="shared" si="16"/>
        <v/>
      </c>
      <c r="I112" s="96" t="str">
        <f t="shared" si="17"/>
        <v>Barengkok</v>
      </c>
      <c r="J112" s="43"/>
      <c r="K112" s="91" t="str">
        <f t="shared" si="14"/>
        <v>&lt;td&gt;Barengkok&lt;/td&gt;</v>
      </c>
      <c r="L112" s="91" t="str">
        <f t="shared" si="18"/>
        <v>&lt;td&gt;Jasinga&lt;/td&gt;</v>
      </c>
      <c r="M112" s="91" t="str">
        <f t="shared" si="19"/>
        <v>&lt;td&gt;Kab. Bogor&lt;/td&gt;</v>
      </c>
      <c r="N112" s="91" t="str">
        <f t="shared" si="15"/>
        <v>&lt;td align="center"&gt;Bogor&lt;/td&gt;</v>
      </c>
      <c r="P112" s="98" t="str">
        <f t="shared" si="12"/>
        <v>&lt;tr&gt;&lt;td&gt;Barengkok&lt;/td&gt;&lt;td&gt;Jasinga&lt;/td&gt;&lt;td&gt;Kab. Bogor&lt;/td&gt;&lt;td align="center"&gt;Bogor&lt;/td&gt;&lt;/tr&gt;</v>
      </c>
    </row>
    <row r="113" spans="1:16" s="42" customFormat="1" ht="18.75" customHeight="1" x14ac:dyDescent="0.25">
      <c r="A113" s="43"/>
      <c r="B113" s="52" t="s">
        <v>1031</v>
      </c>
      <c r="C113" s="53" t="s">
        <v>1032</v>
      </c>
      <c r="D113" s="53" t="s">
        <v>951</v>
      </c>
      <c r="E113" s="53" t="s">
        <v>340</v>
      </c>
      <c r="F113" s="43"/>
      <c r="G113" s="43" t="str">
        <f t="shared" si="13"/>
        <v>Barengkok</v>
      </c>
      <c r="H113" s="43" t="str">
        <f t="shared" si="16"/>
        <v/>
      </c>
      <c r="I113" s="96" t="str">
        <f t="shared" si="17"/>
        <v>Barengkok</v>
      </c>
      <c r="J113" s="43"/>
      <c r="K113" s="91" t="str">
        <f t="shared" si="14"/>
        <v>&lt;td&gt;Barengkok&lt;/td&gt;</v>
      </c>
      <c r="L113" s="91" t="str">
        <f t="shared" si="18"/>
        <v>&lt;td&gt;Leuwiliang&lt;/td&gt;</v>
      </c>
      <c r="M113" s="91" t="str">
        <f t="shared" si="19"/>
        <v>&lt;td&gt;Kab. Bogor&lt;/td&gt;</v>
      </c>
      <c r="N113" s="91" t="str">
        <f t="shared" si="15"/>
        <v>&lt;td align="center"&gt;Bogor&lt;/td&gt;</v>
      </c>
      <c r="P113" s="98" t="str">
        <f t="shared" si="12"/>
        <v>&lt;tr&gt;&lt;td&gt;Barengkok&lt;/td&gt;&lt;td&gt;Leuwiliang&lt;/td&gt;&lt;td&gt;Kab. Bogor&lt;/td&gt;&lt;td align="center"&gt;Bogor&lt;/td&gt;&lt;/tr&gt;</v>
      </c>
    </row>
    <row r="114" spans="1:16" s="42" customFormat="1" ht="18.75" customHeight="1" x14ac:dyDescent="0.25">
      <c r="A114" s="43"/>
      <c r="B114" s="56" t="s">
        <v>1033</v>
      </c>
      <c r="C114" s="57" t="s">
        <v>968</v>
      </c>
      <c r="D114" s="57" t="s">
        <v>951</v>
      </c>
      <c r="E114" s="57" t="s">
        <v>964</v>
      </c>
      <c r="F114" s="43"/>
      <c r="G114" s="43" t="str">
        <f t="shared" si="13"/>
        <v>Batok</v>
      </c>
      <c r="H114" s="43" t="str">
        <f t="shared" si="16"/>
        <v/>
      </c>
      <c r="I114" s="96" t="str">
        <f t="shared" si="17"/>
        <v>Batok</v>
      </c>
      <c r="J114" s="43"/>
      <c r="K114" s="91" t="str">
        <f t="shared" si="14"/>
        <v>&lt;td&gt;Batok&lt;/td&gt;</v>
      </c>
      <c r="L114" s="91" t="str">
        <f t="shared" si="18"/>
        <v>&lt;td&gt;Tenjo&lt;/td&gt;</v>
      </c>
      <c r="M114" s="91" t="str">
        <f t="shared" si="19"/>
        <v>&lt;td&gt;Kab. Bogor&lt;/td&gt;</v>
      </c>
      <c r="N114" s="91" t="str">
        <f t="shared" si="15"/>
        <v>&lt;td align="center"&gt;SDSS Serpong&lt;/td&gt;</v>
      </c>
      <c r="P114" s="98" t="str">
        <f t="shared" si="12"/>
        <v>&lt;tr&gt;&lt;td&gt;Batok&lt;/td&gt;&lt;td&gt;Tenjo&lt;/td&gt;&lt;td&gt;Kab. Bogor&lt;/td&gt;&lt;td align="center"&gt;SDSS Serpong&lt;/td&gt;&lt;/tr&gt;</v>
      </c>
    </row>
    <row r="115" spans="1:16" s="42" customFormat="1" ht="18.75" customHeight="1" x14ac:dyDescent="0.25">
      <c r="A115" s="43"/>
      <c r="B115" s="50" t="s">
        <v>1034</v>
      </c>
      <c r="C115" s="51" t="s">
        <v>992</v>
      </c>
      <c r="D115" s="51" t="s">
        <v>993</v>
      </c>
      <c r="E115" s="51" t="s">
        <v>917</v>
      </c>
      <c r="F115" s="43"/>
      <c r="G115" s="43" t="str">
        <f t="shared" si="13"/>
        <v>Batu Ampar</v>
      </c>
      <c r="H115" s="43" t="str">
        <f t="shared" si="16"/>
        <v/>
      </c>
      <c r="I115" s="96" t="str">
        <f t="shared" si="17"/>
        <v>Batu Ampar</v>
      </c>
      <c r="J115" s="43"/>
      <c r="K115" s="91" t="str">
        <f t="shared" si="14"/>
        <v>&lt;td&gt;Batu Ampar&lt;/td&gt;</v>
      </c>
      <c r="L115" s="91" t="str">
        <f t="shared" si="18"/>
        <v>&lt;td&gt;Kramatjati&lt;/td&gt;</v>
      </c>
      <c r="M115" s="91" t="str">
        <f t="shared" si="19"/>
        <v>&lt;td&gt;Jakarta Timur&lt;/td&gt;</v>
      </c>
      <c r="N115" s="91" t="str">
        <f t="shared" si="15"/>
        <v>&lt;td align="center"&gt;Pulogadung&lt;/td&gt;</v>
      </c>
      <c r="P115" s="98" t="str">
        <f t="shared" si="12"/>
        <v>&lt;tr&gt;&lt;td&gt;Batu Ampar&lt;/td&gt;&lt;td&gt;Kramatjati&lt;/td&gt;&lt;td&gt;Jakarta Timur&lt;/td&gt;&lt;td align="center"&gt;Pulogadung&lt;/td&gt;&lt;/tr&gt;</v>
      </c>
    </row>
    <row r="116" spans="1:16" s="42" customFormat="1" ht="18.75" customHeight="1" x14ac:dyDescent="0.25">
      <c r="A116" s="43"/>
      <c r="B116" s="52" t="s">
        <v>1035</v>
      </c>
      <c r="C116" s="53" t="s">
        <v>957</v>
      </c>
      <c r="D116" s="53" t="s">
        <v>951</v>
      </c>
      <c r="E116" s="53" t="s">
        <v>340</v>
      </c>
      <c r="F116" s="43"/>
      <c r="G116" s="43" t="str">
        <f t="shared" si="13"/>
        <v>Batu Jajar</v>
      </c>
      <c r="H116" s="43" t="str">
        <f t="shared" si="16"/>
        <v/>
      </c>
      <c r="I116" s="96" t="str">
        <f t="shared" si="17"/>
        <v>Batu Jajar</v>
      </c>
      <c r="J116" s="43"/>
      <c r="K116" s="91" t="str">
        <f t="shared" si="14"/>
        <v>&lt;td&gt;Batu Jajar&lt;/td&gt;</v>
      </c>
      <c r="L116" s="91" t="str">
        <f t="shared" si="18"/>
        <v>&lt;td&gt;Cigudeg&lt;/td&gt;</v>
      </c>
      <c r="M116" s="91" t="str">
        <f t="shared" si="19"/>
        <v>&lt;td&gt;Kab. Bogor&lt;/td&gt;</v>
      </c>
      <c r="N116" s="91" t="str">
        <f t="shared" si="15"/>
        <v>&lt;td align="center"&gt;Bogor&lt;/td&gt;</v>
      </c>
      <c r="P116" s="98" t="str">
        <f t="shared" si="12"/>
        <v>&lt;tr&gt;&lt;td&gt;Batu Jajar&lt;/td&gt;&lt;td&gt;Cigudeg&lt;/td&gt;&lt;td&gt;Kab. Bogor&lt;/td&gt;&lt;td align="center"&gt;Bogor&lt;/td&gt;&lt;/tr&gt;</v>
      </c>
    </row>
    <row r="117" spans="1:16" s="42" customFormat="1" ht="18.75" customHeight="1" x14ac:dyDescent="0.25">
      <c r="A117" s="43"/>
      <c r="B117" s="52" t="s">
        <v>1036</v>
      </c>
      <c r="C117" s="53" t="s">
        <v>1037</v>
      </c>
      <c r="D117" s="53" t="s">
        <v>951</v>
      </c>
      <c r="E117" s="53" t="s">
        <v>340</v>
      </c>
      <c r="F117" s="43"/>
      <c r="G117" s="43" t="str">
        <f t="shared" si="13"/>
        <v>Batu Layang</v>
      </c>
      <c r="H117" s="43" t="str">
        <f t="shared" si="16"/>
        <v/>
      </c>
      <c r="I117" s="96" t="str">
        <f t="shared" si="17"/>
        <v>Batu Layang</v>
      </c>
      <c r="J117" s="43"/>
      <c r="K117" s="91" t="str">
        <f t="shared" si="14"/>
        <v>&lt;td&gt;Batu Layang&lt;/td&gt;</v>
      </c>
      <c r="L117" s="91" t="str">
        <f t="shared" si="18"/>
        <v>&lt;td&gt;Cisarua&lt;/td&gt;</v>
      </c>
      <c r="M117" s="91" t="str">
        <f t="shared" si="19"/>
        <v>&lt;td&gt;Kab. Bogor&lt;/td&gt;</v>
      </c>
      <c r="N117" s="91" t="str">
        <f t="shared" si="15"/>
        <v>&lt;td align="center"&gt;Bogor&lt;/td&gt;</v>
      </c>
      <c r="P117" s="98" t="str">
        <f t="shared" si="12"/>
        <v>&lt;tr&gt;&lt;td&gt;Batu Layang&lt;/td&gt;&lt;td&gt;Cisarua&lt;/td&gt;&lt;td&gt;Kab. Bogor&lt;/td&gt;&lt;td align="center"&gt;Bogor&lt;/td&gt;&lt;/tr&gt;</v>
      </c>
    </row>
    <row r="118" spans="1:16" s="42" customFormat="1" ht="18.75" customHeight="1" x14ac:dyDescent="0.25">
      <c r="A118" s="43"/>
      <c r="B118" s="52" t="s">
        <v>1038</v>
      </c>
      <c r="C118" s="53" t="s">
        <v>1039</v>
      </c>
      <c r="D118" s="53" t="s">
        <v>340</v>
      </c>
      <c r="E118" s="53" t="s">
        <v>340</v>
      </c>
      <c r="F118" s="43"/>
      <c r="G118" s="43" t="str">
        <f t="shared" si="13"/>
        <v>Batu Tulis</v>
      </c>
      <c r="H118" s="43" t="str">
        <f t="shared" si="16"/>
        <v/>
      </c>
      <c r="I118" s="96" t="str">
        <f t="shared" si="17"/>
        <v>Batu Tulis</v>
      </c>
      <c r="J118" s="43"/>
      <c r="K118" s="91" t="str">
        <f t="shared" si="14"/>
        <v>&lt;td&gt;Batu Tulis&lt;/td&gt;</v>
      </c>
      <c r="L118" s="91" t="str">
        <f t="shared" si="18"/>
        <v>&lt;td&gt;Bogor Selatan&lt;/td&gt;</v>
      </c>
      <c r="M118" s="91" t="str">
        <f t="shared" si="19"/>
        <v>&lt;td&gt;Bogor&lt;/td&gt;</v>
      </c>
      <c r="N118" s="91" t="str">
        <f t="shared" si="15"/>
        <v>&lt;td align="center"&gt;Bogor&lt;/td&gt;</v>
      </c>
      <c r="P118" s="98" t="str">
        <f t="shared" si="12"/>
        <v>&lt;tr&gt;&lt;td&gt;Batu Tulis&lt;/td&gt;&lt;td&gt;Bogor Selatan&lt;/td&gt;&lt;td&gt;Bogor&lt;/td&gt;&lt;td align="center"&gt;Bogor&lt;/td&gt;&lt;/tr&gt;</v>
      </c>
    </row>
    <row r="119" spans="1:16" s="42" customFormat="1" ht="18.75" customHeight="1" x14ac:dyDescent="0.25">
      <c r="A119" s="43"/>
      <c r="B119" s="46" t="s">
        <v>1040</v>
      </c>
      <c r="C119" s="47" t="s">
        <v>1040</v>
      </c>
      <c r="D119" s="47" t="s">
        <v>887</v>
      </c>
      <c r="E119" s="47" t="s">
        <v>888</v>
      </c>
      <c r="F119" s="43"/>
      <c r="G119" s="43" t="str">
        <f t="shared" si="13"/>
        <v>Batuceper</v>
      </c>
      <c r="H119" s="43" t="str">
        <f t="shared" si="16"/>
        <v/>
      </c>
      <c r="I119" s="96" t="str">
        <f t="shared" si="17"/>
        <v>Batuceper</v>
      </c>
      <c r="J119" s="43"/>
      <c r="K119" s="91" t="str">
        <f t="shared" si="14"/>
        <v>&lt;td&gt;Batuceper&lt;/td&gt;</v>
      </c>
      <c r="L119" s="91" t="str">
        <f t="shared" si="18"/>
        <v>&lt;td&gt;Batuceper&lt;/td&gt;</v>
      </c>
      <c r="M119" s="91" t="str">
        <f t="shared" si="19"/>
        <v>&lt;td&gt;Tangerang&lt;/td&gt;</v>
      </c>
      <c r="N119" s="91" t="str">
        <f t="shared" si="15"/>
        <v>&lt;td align="center"&gt;SDSS Tangerang&lt;/td&gt;</v>
      </c>
      <c r="P119" s="98" t="str">
        <f t="shared" si="12"/>
        <v>&lt;tr&gt;&lt;td&gt;Batuceper&lt;/td&gt;&lt;td&gt;Batuceper&lt;/td&gt;&lt;td&gt;Tangerang&lt;/td&gt;&lt;td align="center"&gt;SDSS Tangerang&lt;/td&gt;&lt;/tr&gt;</v>
      </c>
    </row>
    <row r="120" spans="1:16" s="42" customFormat="1" ht="18.75" customHeight="1" x14ac:dyDescent="0.25">
      <c r="A120" s="43"/>
      <c r="B120" s="46" t="s">
        <v>1041</v>
      </c>
      <c r="C120" s="47" t="s">
        <v>1040</v>
      </c>
      <c r="D120" s="47" t="s">
        <v>887</v>
      </c>
      <c r="E120" s="47" t="s">
        <v>888</v>
      </c>
      <c r="F120" s="43"/>
      <c r="G120" s="43" t="str">
        <f t="shared" si="13"/>
        <v>Batujaya</v>
      </c>
      <c r="H120" s="43" t="str">
        <f t="shared" si="16"/>
        <v/>
      </c>
      <c r="I120" s="96" t="str">
        <f t="shared" si="17"/>
        <v>Batujaya</v>
      </c>
      <c r="J120" s="43"/>
      <c r="K120" s="91" t="str">
        <f t="shared" si="14"/>
        <v>&lt;td&gt;Batujaya&lt;/td&gt;</v>
      </c>
      <c r="L120" s="91" t="str">
        <f t="shared" si="18"/>
        <v>&lt;td&gt;Batuceper&lt;/td&gt;</v>
      </c>
      <c r="M120" s="91" t="str">
        <f t="shared" si="19"/>
        <v>&lt;td&gt;Tangerang&lt;/td&gt;</v>
      </c>
      <c r="N120" s="91" t="str">
        <f t="shared" si="15"/>
        <v>&lt;td align="center"&gt;SDSS Tangerang&lt;/td&gt;</v>
      </c>
      <c r="P120" s="98" t="str">
        <f t="shared" si="12"/>
        <v>&lt;tr&gt;&lt;td&gt;Batujaya&lt;/td&gt;&lt;td&gt;Batuceper&lt;/td&gt;&lt;td&gt;Tangerang&lt;/td&gt;&lt;td align="center"&gt;SDSS Tangerang&lt;/td&gt;&lt;/tr&gt;</v>
      </c>
    </row>
    <row r="121" spans="1:16" s="42" customFormat="1" ht="18.75" customHeight="1" x14ac:dyDescent="0.25">
      <c r="A121" s="43"/>
      <c r="B121" s="46" t="s">
        <v>1042</v>
      </c>
      <c r="C121" s="47" t="s">
        <v>1040</v>
      </c>
      <c r="D121" s="47" t="s">
        <v>887</v>
      </c>
      <c r="E121" s="47" t="s">
        <v>888</v>
      </c>
      <c r="F121" s="43"/>
      <c r="G121" s="43" t="str">
        <f t="shared" si="13"/>
        <v>Batusari</v>
      </c>
      <c r="H121" s="43" t="str">
        <f t="shared" si="16"/>
        <v/>
      </c>
      <c r="I121" s="96" t="str">
        <f t="shared" si="17"/>
        <v>Batusari</v>
      </c>
      <c r="J121" s="43"/>
      <c r="K121" s="91" t="str">
        <f t="shared" si="14"/>
        <v>&lt;td&gt;Batusari&lt;/td&gt;</v>
      </c>
      <c r="L121" s="91" t="str">
        <f t="shared" si="18"/>
        <v>&lt;td&gt;Batuceper&lt;/td&gt;</v>
      </c>
      <c r="M121" s="91" t="str">
        <f t="shared" si="19"/>
        <v>&lt;td&gt;Tangerang&lt;/td&gt;</v>
      </c>
      <c r="N121" s="91" t="str">
        <f t="shared" si="15"/>
        <v>&lt;td align="center"&gt;SDSS Tangerang&lt;/td&gt;</v>
      </c>
      <c r="P121" s="98" t="str">
        <f t="shared" si="12"/>
        <v>&lt;tr&gt;&lt;td&gt;Batusari&lt;/td&gt;&lt;td&gt;Batuceper&lt;/td&gt;&lt;td&gt;Tangerang&lt;/td&gt;&lt;td align="center"&gt;SDSS Tangerang&lt;/td&gt;&lt;/tr&gt;</v>
      </c>
    </row>
    <row r="122" spans="1:16" s="42" customFormat="1" ht="18.75" customHeight="1" x14ac:dyDescent="0.25">
      <c r="A122" s="43"/>
      <c r="B122" s="44" t="s">
        <v>1043</v>
      </c>
      <c r="C122" s="45" t="s">
        <v>1044</v>
      </c>
      <c r="D122" s="45" t="s">
        <v>883</v>
      </c>
      <c r="E122" s="45" t="s">
        <v>884</v>
      </c>
      <c r="F122" s="43"/>
      <c r="G122" s="43" t="str">
        <f t="shared" si="13"/>
        <v>Bedahan</v>
      </c>
      <c r="H122" s="43" t="str">
        <f t="shared" si="16"/>
        <v/>
      </c>
      <c r="I122" s="96" t="str">
        <f t="shared" si="17"/>
        <v>Bedahan</v>
      </c>
      <c r="J122" s="43"/>
      <c r="K122" s="91" t="str">
        <f t="shared" si="14"/>
        <v>&lt;td&gt;Bedahan&lt;/td&gt;</v>
      </c>
      <c r="L122" s="91" t="str">
        <f t="shared" si="18"/>
        <v>&lt;td&gt;Sawangan&lt;/td&gt;</v>
      </c>
      <c r="M122" s="91" t="str">
        <f t="shared" si="19"/>
        <v>&lt;td&gt;Depok&lt;/td&gt;</v>
      </c>
      <c r="N122" s="91" t="str">
        <f t="shared" si="15"/>
        <v>&lt;td align="center"&gt;Bintaro&lt;/td&gt;</v>
      </c>
      <c r="P122" s="98" t="str">
        <f t="shared" si="12"/>
        <v>&lt;tr&gt;&lt;td&gt;Bedahan&lt;/td&gt;&lt;td&gt;Sawangan&lt;/td&gt;&lt;td&gt;Depok&lt;/td&gt;&lt;td align="center"&gt;Bintaro&lt;/td&gt;&lt;/tr&gt;</v>
      </c>
    </row>
    <row r="123" spans="1:16" s="42" customFormat="1" ht="18.75" customHeight="1" x14ac:dyDescent="0.25">
      <c r="A123" s="43"/>
      <c r="B123" s="44" t="s">
        <v>1045</v>
      </c>
      <c r="C123" s="45" t="s">
        <v>1046</v>
      </c>
      <c r="D123" s="45" t="s">
        <v>883</v>
      </c>
      <c r="E123" s="45" t="s">
        <v>884</v>
      </c>
      <c r="F123" s="43"/>
      <c r="G123" s="43" t="str">
        <f t="shared" si="13"/>
        <v>Beji Barat</v>
      </c>
      <c r="H123" s="43" t="str">
        <f t="shared" si="16"/>
        <v/>
      </c>
      <c r="I123" s="96" t="str">
        <f t="shared" si="17"/>
        <v>Beji Barat</v>
      </c>
      <c r="J123" s="43"/>
      <c r="K123" s="91" t="str">
        <f t="shared" si="14"/>
        <v>&lt;td&gt;Beji Barat&lt;/td&gt;</v>
      </c>
      <c r="L123" s="91" t="str">
        <f t="shared" si="18"/>
        <v>&lt;td&gt;Beji&lt;/td&gt;</v>
      </c>
      <c r="M123" s="91" t="str">
        <f t="shared" si="19"/>
        <v>&lt;td&gt;Depok&lt;/td&gt;</v>
      </c>
      <c r="N123" s="91" t="str">
        <f t="shared" si="15"/>
        <v>&lt;td align="center"&gt;Bintaro&lt;/td&gt;</v>
      </c>
      <c r="P123" s="98" t="str">
        <f t="shared" si="12"/>
        <v>&lt;tr&gt;&lt;td&gt;Beji Barat&lt;/td&gt;&lt;td&gt;Beji&lt;/td&gt;&lt;td&gt;Depok&lt;/td&gt;&lt;td align="center"&gt;Bintaro&lt;/td&gt;&lt;/tr&gt;</v>
      </c>
    </row>
    <row r="124" spans="1:16" s="42" customFormat="1" ht="18.75" customHeight="1" x14ac:dyDescent="0.25">
      <c r="A124" s="43"/>
      <c r="B124" s="44" t="s">
        <v>1047</v>
      </c>
      <c r="C124" s="45" t="s">
        <v>1046</v>
      </c>
      <c r="D124" s="45" t="s">
        <v>883</v>
      </c>
      <c r="E124" s="45" t="s">
        <v>884</v>
      </c>
      <c r="F124" s="43"/>
      <c r="G124" s="43" t="str">
        <f t="shared" si="13"/>
        <v>Beji Timur</v>
      </c>
      <c r="H124" s="43" t="str">
        <f t="shared" si="16"/>
        <v/>
      </c>
      <c r="I124" s="96" t="str">
        <f t="shared" si="17"/>
        <v>Beji Timur</v>
      </c>
      <c r="J124" s="43"/>
      <c r="K124" s="91" t="str">
        <f t="shared" si="14"/>
        <v>&lt;td&gt;Beji Timur&lt;/td&gt;</v>
      </c>
      <c r="L124" s="91" t="str">
        <f t="shared" si="18"/>
        <v>&lt;td&gt;Beji&lt;/td&gt;</v>
      </c>
      <c r="M124" s="91" t="str">
        <f t="shared" si="19"/>
        <v>&lt;td&gt;Depok&lt;/td&gt;</v>
      </c>
      <c r="N124" s="91" t="str">
        <f t="shared" si="15"/>
        <v>&lt;td align="center"&gt;Bintaro&lt;/td&gt;</v>
      </c>
      <c r="P124" s="98" t="str">
        <f t="shared" si="12"/>
        <v>&lt;tr&gt;&lt;td&gt;Beji Timur&lt;/td&gt;&lt;td&gt;Beji&lt;/td&gt;&lt;td&gt;Depok&lt;/td&gt;&lt;td align="center"&gt;Bintaro&lt;/td&gt;&lt;/tr&gt;</v>
      </c>
    </row>
    <row r="125" spans="1:16" s="42" customFormat="1" ht="18.75" customHeight="1" x14ac:dyDescent="0.25">
      <c r="A125" s="43"/>
      <c r="B125" s="54" t="s">
        <v>1048</v>
      </c>
      <c r="C125" s="55" t="s">
        <v>953</v>
      </c>
      <c r="D125" s="55" t="s">
        <v>954</v>
      </c>
      <c r="E125" s="55" t="s">
        <v>955</v>
      </c>
      <c r="F125" s="43"/>
      <c r="G125" s="43" t="str">
        <f t="shared" si="13"/>
        <v>Bekasi Jaya</v>
      </c>
      <c r="H125" s="43" t="str">
        <f t="shared" si="16"/>
        <v/>
      </c>
      <c r="I125" s="96" t="str">
        <f t="shared" si="17"/>
        <v>Bekasi Jaya</v>
      </c>
      <c r="J125" s="43"/>
      <c r="K125" s="91" t="str">
        <f t="shared" si="14"/>
        <v>&lt;td&gt;Bekasi Jaya&lt;/td&gt;</v>
      </c>
      <c r="L125" s="91" t="str">
        <f t="shared" si="18"/>
        <v>&lt;td&gt;Bekasi Timur &lt;/td&gt;</v>
      </c>
      <c r="M125" s="91" t="str">
        <f t="shared" si="19"/>
        <v>&lt;td&gt;Bekasi&lt;/td&gt;</v>
      </c>
      <c r="N125" s="91" t="str">
        <f t="shared" si="15"/>
        <v>&lt;td align="center"&gt;SDSS Bekasi&lt;/td&gt;</v>
      </c>
      <c r="P125" s="98" t="str">
        <f t="shared" si="12"/>
        <v>&lt;tr&gt;&lt;td&gt;Bekasi Jaya&lt;/td&gt;&lt;td&gt;Bekasi Timur &lt;/td&gt;&lt;td&gt;Bekasi&lt;/td&gt;&lt;td align="center"&gt;SDSS Bekasi&lt;/td&gt;&lt;/tr&gt;</v>
      </c>
    </row>
    <row r="126" spans="1:16" s="42" customFormat="1" ht="18.75" customHeight="1" x14ac:dyDescent="0.25">
      <c r="A126" s="43"/>
      <c r="B126" s="46" t="s">
        <v>1049</v>
      </c>
      <c r="C126" s="47" t="s">
        <v>1050</v>
      </c>
      <c r="D126" s="47" t="s">
        <v>887</v>
      </c>
      <c r="E126" s="47" t="s">
        <v>888</v>
      </c>
      <c r="F126" s="43"/>
      <c r="G126" s="43" t="str">
        <f t="shared" si="13"/>
        <v>Belendung</v>
      </c>
      <c r="H126" s="43" t="str">
        <f t="shared" si="16"/>
        <v/>
      </c>
      <c r="I126" s="96" t="str">
        <f t="shared" si="17"/>
        <v>Belendung</v>
      </c>
      <c r="J126" s="43"/>
      <c r="K126" s="91" t="str">
        <f t="shared" si="14"/>
        <v>&lt;td&gt;Belendung&lt;/td&gt;</v>
      </c>
      <c r="L126" s="91" t="str">
        <f t="shared" si="18"/>
        <v>&lt;td&gt;Benda&lt;/td&gt;</v>
      </c>
      <c r="M126" s="91" t="str">
        <f t="shared" si="19"/>
        <v>&lt;td&gt;Tangerang&lt;/td&gt;</v>
      </c>
      <c r="N126" s="91" t="str">
        <f t="shared" si="15"/>
        <v>&lt;td align="center"&gt;SDSS Tangerang&lt;/td&gt;</v>
      </c>
      <c r="P126" s="98" t="str">
        <f t="shared" si="12"/>
        <v>&lt;tr&gt;&lt;td&gt;Belendung&lt;/td&gt;&lt;td&gt;Benda&lt;/td&gt;&lt;td&gt;Tangerang&lt;/td&gt;&lt;td align="center"&gt;SDSS Tangerang&lt;/td&gt;&lt;/tr&gt;</v>
      </c>
    </row>
    <row r="127" spans="1:16" s="42" customFormat="1" ht="18.75" customHeight="1" x14ac:dyDescent="0.25">
      <c r="A127" s="43"/>
      <c r="B127" s="46" t="s">
        <v>1051</v>
      </c>
      <c r="C127" s="47" t="s">
        <v>1052</v>
      </c>
      <c r="D127" s="47" t="s">
        <v>915</v>
      </c>
      <c r="E127" s="47" t="s">
        <v>888</v>
      </c>
      <c r="F127" s="43"/>
      <c r="G127" s="43" t="str">
        <f t="shared" si="13"/>
        <v>Belimbing</v>
      </c>
      <c r="H127" s="43" t="str">
        <f t="shared" si="16"/>
        <v/>
      </c>
      <c r="I127" s="96" t="str">
        <f t="shared" si="17"/>
        <v>Belimbing</v>
      </c>
      <c r="J127" s="43"/>
      <c r="K127" s="91" t="str">
        <f t="shared" si="14"/>
        <v>&lt;td&gt;Belimbing&lt;/td&gt;</v>
      </c>
      <c r="L127" s="91" t="str">
        <f t="shared" si="18"/>
        <v>&lt;td&gt;Kosambi&lt;/td&gt;</v>
      </c>
      <c r="M127" s="91" t="str">
        <f t="shared" si="19"/>
        <v>&lt;td&gt;Kab. Tangerang&lt;/td&gt;</v>
      </c>
      <c r="N127" s="91" t="str">
        <f t="shared" si="15"/>
        <v>&lt;td align="center"&gt;SDSS Tangerang&lt;/td&gt;</v>
      </c>
      <c r="P127" s="98" t="str">
        <f t="shared" si="12"/>
        <v>&lt;tr&gt;&lt;td&gt;Belimbing&lt;/td&gt;&lt;td&gt;Kosambi&lt;/td&gt;&lt;td&gt;Kab. Tangerang&lt;/td&gt;&lt;td align="center"&gt;SDSS Tangerang&lt;/td&gt;&lt;/tr&gt;</v>
      </c>
    </row>
    <row r="128" spans="1:16" s="42" customFormat="1" ht="18.75" customHeight="1" x14ac:dyDescent="0.25">
      <c r="A128" s="43"/>
      <c r="B128" s="46" t="s">
        <v>1053</v>
      </c>
      <c r="C128" s="47" t="s">
        <v>1054</v>
      </c>
      <c r="D128" s="47" t="s">
        <v>915</v>
      </c>
      <c r="E128" s="47" t="s">
        <v>888</v>
      </c>
      <c r="F128" s="43"/>
      <c r="G128" s="43" t="str">
        <f t="shared" si="13"/>
        <v>Bencongan</v>
      </c>
      <c r="H128" s="43" t="str">
        <f t="shared" si="16"/>
        <v/>
      </c>
      <c r="I128" s="96" t="str">
        <f t="shared" si="17"/>
        <v>Bencongan</v>
      </c>
      <c r="J128" s="43"/>
      <c r="K128" s="91" t="str">
        <f t="shared" si="14"/>
        <v>&lt;td&gt;Bencongan&lt;/td&gt;</v>
      </c>
      <c r="L128" s="91" t="str">
        <f t="shared" si="18"/>
        <v>&lt;td&gt;Kelapa Dua&lt;/td&gt;</v>
      </c>
      <c r="M128" s="91" t="str">
        <f t="shared" si="19"/>
        <v>&lt;td&gt;Kab. Tangerang&lt;/td&gt;</v>
      </c>
      <c r="N128" s="91" t="str">
        <f t="shared" si="15"/>
        <v>&lt;td align="center"&gt;SDSS Tangerang&lt;/td&gt;</v>
      </c>
      <c r="P128" s="98" t="str">
        <f t="shared" si="12"/>
        <v>&lt;tr&gt;&lt;td&gt;Bencongan&lt;/td&gt;&lt;td&gt;Kelapa Dua&lt;/td&gt;&lt;td&gt;Kab. Tangerang&lt;/td&gt;&lt;td align="center"&gt;SDSS Tangerang&lt;/td&gt;&lt;/tr&gt;</v>
      </c>
    </row>
    <row r="129" spans="1:16" s="42" customFormat="1" ht="18.75" customHeight="1" x14ac:dyDescent="0.25">
      <c r="A129" s="43"/>
      <c r="B129" s="46" t="s">
        <v>1055</v>
      </c>
      <c r="C129" s="47" t="s">
        <v>1054</v>
      </c>
      <c r="D129" s="47" t="s">
        <v>915</v>
      </c>
      <c r="E129" s="47" t="s">
        <v>888</v>
      </c>
      <c r="F129" s="43"/>
      <c r="G129" s="43" t="str">
        <f t="shared" si="13"/>
        <v>Bencongan Indah</v>
      </c>
      <c r="H129" s="43" t="str">
        <f t="shared" si="16"/>
        <v/>
      </c>
      <c r="I129" s="96" t="str">
        <f t="shared" si="17"/>
        <v>Bencongan Indah</v>
      </c>
      <c r="J129" s="43"/>
      <c r="K129" s="91" t="str">
        <f t="shared" si="14"/>
        <v>&lt;td&gt;Bencongan Indah&lt;/td&gt;</v>
      </c>
      <c r="L129" s="91" t="str">
        <f t="shared" si="18"/>
        <v>&lt;td&gt;Kelapa Dua&lt;/td&gt;</v>
      </c>
      <c r="M129" s="91" t="str">
        <f t="shared" si="19"/>
        <v>&lt;td&gt;Kab. Tangerang&lt;/td&gt;</v>
      </c>
      <c r="N129" s="91" t="str">
        <f t="shared" si="15"/>
        <v>&lt;td align="center"&gt;SDSS Tangerang&lt;/td&gt;</v>
      </c>
      <c r="P129" s="98" t="str">
        <f t="shared" si="12"/>
        <v>&lt;tr&gt;&lt;td&gt;Bencongan Indah&lt;/td&gt;&lt;td&gt;Kelapa Dua&lt;/td&gt;&lt;td&gt;Kab. Tangerang&lt;/td&gt;&lt;td align="center"&gt;SDSS Tangerang&lt;/td&gt;&lt;/tr&gt;</v>
      </c>
    </row>
    <row r="130" spans="1:16" s="42" customFormat="1" ht="18.75" customHeight="1" x14ac:dyDescent="0.25">
      <c r="A130" s="43"/>
      <c r="B130" s="46" t="s">
        <v>1050</v>
      </c>
      <c r="C130" s="47" t="s">
        <v>1050</v>
      </c>
      <c r="D130" s="47" t="s">
        <v>887</v>
      </c>
      <c r="E130" s="47" t="s">
        <v>888</v>
      </c>
      <c r="F130" s="43"/>
      <c r="G130" s="43" t="str">
        <f t="shared" si="13"/>
        <v>Benda</v>
      </c>
      <c r="H130" s="43" t="str">
        <f t="shared" si="16"/>
        <v/>
      </c>
      <c r="I130" s="96" t="str">
        <f t="shared" si="17"/>
        <v>Benda</v>
      </c>
      <c r="J130" s="43"/>
      <c r="K130" s="91" t="str">
        <f t="shared" si="14"/>
        <v>&lt;td&gt;Benda&lt;/td&gt;</v>
      </c>
      <c r="L130" s="91" t="str">
        <f t="shared" si="18"/>
        <v>&lt;td&gt;Benda&lt;/td&gt;</v>
      </c>
      <c r="M130" s="91" t="str">
        <f t="shared" si="19"/>
        <v>&lt;td&gt;Tangerang&lt;/td&gt;</v>
      </c>
      <c r="N130" s="91" t="str">
        <f t="shared" si="15"/>
        <v>&lt;td align="center"&gt;SDSS Tangerang&lt;/td&gt;</v>
      </c>
      <c r="P130" s="98" t="str">
        <f t="shared" si="12"/>
        <v>&lt;tr&gt;&lt;td&gt;Benda&lt;/td&gt;&lt;td&gt;Benda&lt;/td&gt;&lt;td&gt;Tangerang&lt;/td&gt;&lt;td align="center"&gt;SDSS Tangerang&lt;/td&gt;&lt;/tr&gt;</v>
      </c>
    </row>
    <row r="131" spans="1:16" s="42" customFormat="1" ht="18.75" customHeight="1" x14ac:dyDescent="0.25">
      <c r="A131" s="43"/>
      <c r="B131" s="46" t="s">
        <v>1050</v>
      </c>
      <c r="C131" s="47" t="s">
        <v>1056</v>
      </c>
      <c r="D131" s="47" t="s">
        <v>915</v>
      </c>
      <c r="E131" s="47" t="s">
        <v>888</v>
      </c>
      <c r="F131" s="43"/>
      <c r="G131" s="43" t="str">
        <f t="shared" si="13"/>
        <v>Benda</v>
      </c>
      <c r="H131" s="43" t="str">
        <f t="shared" si="16"/>
        <v/>
      </c>
      <c r="I131" s="96" t="str">
        <f t="shared" si="17"/>
        <v>Benda</v>
      </c>
      <c r="J131" s="43"/>
      <c r="K131" s="91" t="str">
        <f t="shared" si="14"/>
        <v>&lt;td&gt;Benda&lt;/td&gt;</v>
      </c>
      <c r="L131" s="91" t="str">
        <f t="shared" si="18"/>
        <v>&lt;td&gt;Sukamulya&lt;/td&gt;</v>
      </c>
      <c r="M131" s="91" t="str">
        <f t="shared" si="19"/>
        <v>&lt;td&gt;Kab. Tangerang&lt;/td&gt;</v>
      </c>
      <c r="N131" s="91" t="str">
        <f t="shared" si="15"/>
        <v>&lt;td align="center"&gt;SDSS Tangerang&lt;/td&gt;</v>
      </c>
      <c r="P131" s="98" t="str">
        <f t="shared" si="12"/>
        <v>&lt;tr&gt;&lt;td&gt;Benda&lt;/td&gt;&lt;td&gt;Sukamulya&lt;/td&gt;&lt;td&gt;Kab. Tangerang&lt;/td&gt;&lt;td align="center"&gt;SDSS Tangerang&lt;/td&gt;&lt;/tr&gt;</v>
      </c>
    </row>
    <row r="132" spans="1:16" s="42" customFormat="1" ht="18.75" customHeight="1" x14ac:dyDescent="0.25">
      <c r="A132" s="43"/>
      <c r="B132" s="52" t="s">
        <v>1057</v>
      </c>
      <c r="C132" s="53" t="s">
        <v>1007</v>
      </c>
      <c r="D132" s="53" t="s">
        <v>951</v>
      </c>
      <c r="E132" s="53" t="s">
        <v>340</v>
      </c>
      <c r="F132" s="43"/>
      <c r="G132" s="43" t="str">
        <f t="shared" si="13"/>
        <v>Bendungan</v>
      </c>
      <c r="H132" s="43" t="str">
        <f t="shared" si="16"/>
        <v/>
      </c>
      <c r="I132" s="96" t="str">
        <f t="shared" si="17"/>
        <v>Bendungan</v>
      </c>
      <c r="J132" s="43"/>
      <c r="K132" s="91" t="str">
        <f t="shared" si="14"/>
        <v>&lt;td&gt;Bendungan&lt;/td&gt;</v>
      </c>
      <c r="L132" s="91" t="str">
        <f t="shared" si="18"/>
        <v>&lt;td&gt;Ciawi&lt;/td&gt;</v>
      </c>
      <c r="M132" s="91" t="str">
        <f t="shared" si="19"/>
        <v>&lt;td&gt;Kab. Bogor&lt;/td&gt;</v>
      </c>
      <c r="N132" s="91" t="str">
        <f t="shared" si="15"/>
        <v>&lt;td align="center"&gt;Bogor&lt;/td&gt;</v>
      </c>
      <c r="P132" s="98" t="str">
        <f t="shared" si="12"/>
        <v>&lt;tr&gt;&lt;td&gt;Bendungan&lt;/td&gt;&lt;td&gt;Ciawi&lt;/td&gt;&lt;td&gt;Kab. Bogor&lt;/td&gt;&lt;td align="center"&gt;Bogor&lt;/td&gt;&lt;/tr&gt;</v>
      </c>
    </row>
    <row r="133" spans="1:16" s="42" customFormat="1" ht="18.75" customHeight="1" x14ac:dyDescent="0.25">
      <c r="A133" s="43"/>
      <c r="B133" s="52" t="s">
        <v>1057</v>
      </c>
      <c r="C133" s="53" t="s">
        <v>339</v>
      </c>
      <c r="D133" s="53" t="s">
        <v>951</v>
      </c>
      <c r="E133" s="53" t="s">
        <v>340</v>
      </c>
      <c r="F133" s="43"/>
      <c r="G133" s="43" t="str">
        <f t="shared" si="13"/>
        <v>Bendungan</v>
      </c>
      <c r="H133" s="43" t="str">
        <f t="shared" si="16"/>
        <v/>
      </c>
      <c r="I133" s="96" t="str">
        <f t="shared" si="17"/>
        <v>Bendungan</v>
      </c>
      <c r="J133" s="43"/>
      <c r="K133" s="91" t="str">
        <f t="shared" si="14"/>
        <v>&lt;td&gt;Bendungan&lt;/td&gt;</v>
      </c>
      <c r="L133" s="91" t="str">
        <f t="shared" si="18"/>
        <v>&lt;td&gt;Jonggol&lt;/td&gt;</v>
      </c>
      <c r="M133" s="91" t="str">
        <f t="shared" si="19"/>
        <v>&lt;td&gt;Kab. Bogor&lt;/td&gt;</v>
      </c>
      <c r="N133" s="91" t="str">
        <f t="shared" si="15"/>
        <v>&lt;td align="center"&gt;Bogor&lt;/td&gt;</v>
      </c>
      <c r="P133" s="98" t="str">
        <f t="shared" ref="P133:P196" si="20">$M$1&amp;K133&amp;L133&amp;M133&amp;N133&amp;$M$2</f>
        <v>&lt;tr&gt;&lt;td&gt;Bendungan&lt;/td&gt;&lt;td&gt;Jonggol&lt;/td&gt;&lt;td&gt;Kab. Bogor&lt;/td&gt;&lt;td align="center"&gt;Bogor&lt;/td&gt;&lt;/tr&gt;</v>
      </c>
    </row>
    <row r="134" spans="1:16" s="42" customFormat="1" ht="18.75" customHeight="1" x14ac:dyDescent="0.25">
      <c r="A134" s="43"/>
      <c r="B134" s="44" t="s">
        <v>1058</v>
      </c>
      <c r="C134" s="45" t="s">
        <v>1059</v>
      </c>
      <c r="D134" s="45" t="s">
        <v>1060</v>
      </c>
      <c r="E134" s="45" t="s">
        <v>884</v>
      </c>
      <c r="F134" s="43"/>
      <c r="G134" s="43" t="str">
        <f t="shared" ref="G134:G197" si="21">IFERROR(LEFT(B134,SEARCH(" -",B134)-1),B134)</f>
        <v>Bendungan Hilir</v>
      </c>
      <c r="H134" s="43" t="str">
        <f t="shared" si="16"/>
        <v/>
      </c>
      <c r="I134" s="96" t="str">
        <f t="shared" si="17"/>
        <v>Bendungan Hilir</v>
      </c>
      <c r="J134" s="43"/>
      <c r="K134" s="91" t="str">
        <f t="shared" ref="K134:K197" si="22">$K$1&amp;I134&amp;$K$2</f>
        <v>&lt;td&gt;Bendungan Hilir&lt;/td&gt;</v>
      </c>
      <c r="L134" s="91" t="str">
        <f t="shared" si="18"/>
        <v>&lt;td&gt;Tanah Abang&lt;/td&gt;</v>
      </c>
      <c r="M134" s="91" t="str">
        <f t="shared" si="19"/>
        <v>&lt;td&gt;Jakarta Pusat&lt;/td&gt;</v>
      </c>
      <c r="N134" s="91" t="str">
        <f t="shared" ref="N134:N197" si="23">$N$1&amp;E134&amp;$K$2</f>
        <v>&lt;td align="center"&gt;Bintaro&lt;/td&gt;</v>
      </c>
      <c r="P134" s="98" t="str">
        <f t="shared" si="20"/>
        <v>&lt;tr&gt;&lt;td&gt;Bendungan Hilir&lt;/td&gt;&lt;td&gt;Tanah Abang&lt;/td&gt;&lt;td&gt;Jakarta Pusat&lt;/td&gt;&lt;td align="center"&gt;Bintaro&lt;/td&gt;&lt;/tr&gt;</v>
      </c>
    </row>
    <row r="135" spans="1:16" s="42" customFormat="1" ht="18.75" customHeight="1" x14ac:dyDescent="0.25">
      <c r="A135" s="43"/>
      <c r="B135" s="52" t="s">
        <v>1061</v>
      </c>
      <c r="C135" s="53" t="s">
        <v>1062</v>
      </c>
      <c r="D135" s="53" t="s">
        <v>951</v>
      </c>
      <c r="E135" s="53" t="s">
        <v>340</v>
      </c>
      <c r="F135" s="43"/>
      <c r="G135" s="43" t="str">
        <f t="shared" si="21"/>
        <v>Benteng</v>
      </c>
      <c r="H135" s="43" t="str">
        <f t="shared" si="16"/>
        <v/>
      </c>
      <c r="I135" s="96" t="str">
        <f t="shared" si="17"/>
        <v>Benteng</v>
      </c>
      <c r="J135" s="43"/>
      <c r="K135" s="91" t="str">
        <f t="shared" si="22"/>
        <v>&lt;td&gt;Benteng&lt;/td&gt;</v>
      </c>
      <c r="L135" s="91" t="str">
        <f t="shared" si="18"/>
        <v>&lt;td&gt;Ciampea&lt;/td&gt;</v>
      </c>
      <c r="M135" s="91" t="str">
        <f t="shared" si="19"/>
        <v>&lt;td&gt;Kab. Bogor&lt;/td&gt;</v>
      </c>
      <c r="N135" s="91" t="str">
        <f t="shared" si="23"/>
        <v>&lt;td align="center"&gt;Bogor&lt;/td&gt;</v>
      </c>
      <c r="P135" s="98" t="str">
        <f t="shared" si="20"/>
        <v>&lt;tr&gt;&lt;td&gt;Benteng&lt;/td&gt;&lt;td&gt;Ciampea&lt;/td&gt;&lt;td&gt;Kab. Bogor&lt;/td&gt;&lt;td align="center"&gt;Bogor&lt;/td&gt;&lt;/tr&gt;</v>
      </c>
    </row>
    <row r="136" spans="1:16" s="42" customFormat="1" ht="18.75" customHeight="1" x14ac:dyDescent="0.25">
      <c r="A136" s="43"/>
      <c r="B136" s="50" t="s">
        <v>1063</v>
      </c>
      <c r="C136" s="51" t="s">
        <v>995</v>
      </c>
      <c r="D136" s="51" t="s">
        <v>993</v>
      </c>
      <c r="E136" s="51" t="s">
        <v>917</v>
      </c>
      <c r="F136" s="43"/>
      <c r="G136" s="43" t="str">
        <f t="shared" si="21"/>
        <v>Bidara Cina</v>
      </c>
      <c r="H136" s="43" t="str">
        <f t="shared" si="16"/>
        <v/>
      </c>
      <c r="I136" s="96" t="str">
        <f t="shared" si="17"/>
        <v>Bidara Cina</v>
      </c>
      <c r="J136" s="43"/>
      <c r="K136" s="91" t="str">
        <f t="shared" si="22"/>
        <v>&lt;td&gt;Bidara Cina&lt;/td&gt;</v>
      </c>
      <c r="L136" s="91" t="str">
        <f t="shared" si="18"/>
        <v>&lt;td&gt;Jatinegara&lt;/td&gt;</v>
      </c>
      <c r="M136" s="91" t="str">
        <f t="shared" si="19"/>
        <v>&lt;td&gt;Jakarta Timur&lt;/td&gt;</v>
      </c>
      <c r="N136" s="91" t="str">
        <f t="shared" si="23"/>
        <v>&lt;td align="center"&gt;Pulogadung&lt;/td&gt;</v>
      </c>
      <c r="P136" s="98" t="str">
        <f t="shared" si="20"/>
        <v>&lt;tr&gt;&lt;td&gt;Bidara Cina&lt;/td&gt;&lt;td&gt;Jatinegara&lt;/td&gt;&lt;td&gt;Jakarta Timur&lt;/td&gt;&lt;td align="center"&gt;Pulogadung&lt;/td&gt;&lt;/tr&gt;</v>
      </c>
    </row>
    <row r="137" spans="1:16" s="42" customFormat="1" ht="18.75" customHeight="1" x14ac:dyDescent="0.25">
      <c r="A137" s="43"/>
      <c r="B137" s="46" t="s">
        <v>1064</v>
      </c>
      <c r="C137" s="47" t="s">
        <v>1065</v>
      </c>
      <c r="D137" s="47" t="s">
        <v>915</v>
      </c>
      <c r="E137" s="47" t="s">
        <v>888</v>
      </c>
      <c r="F137" s="43"/>
      <c r="G137" s="43" t="str">
        <f t="shared" si="21"/>
        <v>Binong</v>
      </c>
      <c r="H137" s="43" t="str">
        <f t="shared" ref="H137:H200" si="24">IFERROR(RIGHT(B137,LEN(B137)-SEARCH(" - ",B137)-2),"")</f>
        <v/>
      </c>
      <c r="I137" s="96" t="str">
        <f t="shared" ref="I137:I200" si="25">IF(H137="",G137,G137&amp;$H$1&amp;" - "&amp;H137)</f>
        <v>Binong</v>
      </c>
      <c r="J137" s="43"/>
      <c r="K137" s="91" t="str">
        <f t="shared" si="22"/>
        <v>&lt;td&gt;Binong&lt;/td&gt;</v>
      </c>
      <c r="L137" s="91" t="str">
        <f t="shared" si="18"/>
        <v>&lt;td&gt;Curug&lt;/td&gt;</v>
      </c>
      <c r="M137" s="91" t="str">
        <f t="shared" si="19"/>
        <v>&lt;td&gt;Kab. Tangerang&lt;/td&gt;</v>
      </c>
      <c r="N137" s="91" t="str">
        <f t="shared" si="23"/>
        <v>&lt;td align="center"&gt;SDSS Tangerang&lt;/td&gt;</v>
      </c>
      <c r="P137" s="98" t="str">
        <f t="shared" si="20"/>
        <v>&lt;tr&gt;&lt;td&gt;Binong&lt;/td&gt;&lt;td&gt;Curug&lt;/td&gt;&lt;td&gt;Kab. Tangerang&lt;/td&gt;&lt;td align="center"&gt;SDSS Tangerang&lt;/td&gt;&lt;/tr&gt;</v>
      </c>
    </row>
    <row r="138" spans="1:16" s="42" customFormat="1" ht="18.75" customHeight="1" x14ac:dyDescent="0.25">
      <c r="A138" s="43"/>
      <c r="B138" s="50" t="s">
        <v>1066</v>
      </c>
      <c r="C138" s="51" t="s">
        <v>1067</v>
      </c>
      <c r="D138" s="51" t="s">
        <v>954</v>
      </c>
      <c r="E138" s="51" t="s">
        <v>917</v>
      </c>
      <c r="F138" s="43"/>
      <c r="G138" s="43" t="str">
        <f t="shared" si="21"/>
        <v xml:space="preserve">Bintara </v>
      </c>
      <c r="H138" s="43" t="str">
        <f t="shared" si="24"/>
        <v/>
      </c>
      <c r="I138" s="96" t="str">
        <f t="shared" si="25"/>
        <v xml:space="preserve">Bintara </v>
      </c>
      <c r="J138" s="43"/>
      <c r="K138" s="91" t="str">
        <f t="shared" si="22"/>
        <v>&lt;td&gt;Bintara &lt;/td&gt;</v>
      </c>
      <c r="L138" s="91" t="str">
        <f t="shared" si="18"/>
        <v>&lt;td&gt;Bekasi Barat &lt;/td&gt;</v>
      </c>
      <c r="M138" s="91" t="str">
        <f t="shared" si="19"/>
        <v>&lt;td&gt;Bekasi&lt;/td&gt;</v>
      </c>
      <c r="N138" s="91" t="str">
        <f t="shared" si="23"/>
        <v>&lt;td align="center"&gt;Pulogadung&lt;/td&gt;</v>
      </c>
      <c r="P138" s="98" t="str">
        <f t="shared" si="20"/>
        <v>&lt;tr&gt;&lt;td&gt;Bintara &lt;/td&gt;&lt;td&gt;Bekasi Barat &lt;/td&gt;&lt;td&gt;Bekasi&lt;/td&gt;&lt;td align="center"&gt;Pulogadung&lt;/td&gt;&lt;/tr&gt;</v>
      </c>
    </row>
    <row r="139" spans="1:16" s="42" customFormat="1" ht="18.75" customHeight="1" x14ac:dyDescent="0.25">
      <c r="A139" s="43"/>
      <c r="B139" s="50" t="s">
        <v>1068</v>
      </c>
      <c r="C139" s="51" t="s">
        <v>1067</v>
      </c>
      <c r="D139" s="51" t="s">
        <v>954</v>
      </c>
      <c r="E139" s="51" t="s">
        <v>917</v>
      </c>
      <c r="F139" s="43"/>
      <c r="G139" s="43" t="str">
        <f t="shared" si="21"/>
        <v>Bintara Jaya</v>
      </c>
      <c r="H139" s="43" t="str">
        <f t="shared" si="24"/>
        <v/>
      </c>
      <c r="I139" s="96" t="str">
        <f t="shared" si="25"/>
        <v>Bintara Jaya</v>
      </c>
      <c r="J139" s="43"/>
      <c r="K139" s="91" t="str">
        <f t="shared" si="22"/>
        <v>&lt;td&gt;Bintara Jaya&lt;/td&gt;</v>
      </c>
      <c r="L139" s="91" t="str">
        <f t="shared" si="18"/>
        <v>&lt;td&gt;Bekasi Barat &lt;/td&gt;</v>
      </c>
      <c r="M139" s="91" t="str">
        <f t="shared" si="19"/>
        <v>&lt;td&gt;Bekasi&lt;/td&gt;</v>
      </c>
      <c r="N139" s="91" t="str">
        <f t="shared" si="23"/>
        <v>&lt;td align="center"&gt;Pulogadung&lt;/td&gt;</v>
      </c>
      <c r="P139" s="98" t="str">
        <f t="shared" si="20"/>
        <v>&lt;tr&gt;&lt;td&gt;Bintara Jaya&lt;/td&gt;&lt;td&gt;Bekasi Barat &lt;/td&gt;&lt;td&gt;Bekasi&lt;/td&gt;&lt;td align="center"&gt;Pulogadung&lt;/td&gt;&lt;/tr&gt;</v>
      </c>
    </row>
    <row r="140" spans="1:16" s="42" customFormat="1" ht="18.75" customHeight="1" x14ac:dyDescent="0.25">
      <c r="A140" s="43"/>
      <c r="B140" s="44" t="s">
        <v>1069</v>
      </c>
      <c r="C140" s="45" t="s">
        <v>1070</v>
      </c>
      <c r="D140" s="45" t="s">
        <v>1004</v>
      </c>
      <c r="E140" s="45" t="s">
        <v>884</v>
      </c>
      <c r="F140" s="43"/>
      <c r="G140" s="43" t="str">
        <f t="shared" si="21"/>
        <v>Bintaro (Bintaro Jaya)</v>
      </c>
      <c r="H140" s="43" t="str">
        <f t="shared" si="24"/>
        <v/>
      </c>
      <c r="I140" s="96" t="str">
        <f t="shared" si="25"/>
        <v>Bintaro (Bintaro Jaya)</v>
      </c>
      <c r="J140" s="43"/>
      <c r="K140" s="91" t="str">
        <f t="shared" si="22"/>
        <v>&lt;td&gt;Bintaro (Bintaro Jaya)&lt;/td&gt;</v>
      </c>
      <c r="L140" s="91" t="str">
        <f t="shared" si="18"/>
        <v>&lt;td&gt;Pesanggarahan&lt;/td&gt;</v>
      </c>
      <c r="M140" s="91" t="str">
        <f t="shared" si="19"/>
        <v>&lt;td&gt;Jakarta Selatan&lt;/td&gt;</v>
      </c>
      <c r="N140" s="91" t="str">
        <f t="shared" si="23"/>
        <v>&lt;td align="center"&gt;Bintaro&lt;/td&gt;</v>
      </c>
      <c r="P140" s="98" t="str">
        <f t="shared" si="20"/>
        <v>&lt;tr&gt;&lt;td&gt;Bintaro (Bintaro Jaya)&lt;/td&gt;&lt;td&gt;Pesanggarahan&lt;/td&gt;&lt;td&gt;Jakarta Selatan&lt;/td&gt;&lt;td align="center"&gt;Bintaro&lt;/td&gt;&lt;/tr&gt;</v>
      </c>
    </row>
    <row r="141" spans="1:16" s="42" customFormat="1" ht="18.75" customHeight="1" x14ac:dyDescent="0.25">
      <c r="A141" s="43"/>
      <c r="B141" s="46" t="s">
        <v>1071</v>
      </c>
      <c r="C141" s="47" t="s">
        <v>1072</v>
      </c>
      <c r="D141" s="47" t="s">
        <v>915</v>
      </c>
      <c r="E141" s="47" t="s">
        <v>888</v>
      </c>
      <c r="F141" s="43"/>
      <c r="G141" s="43" t="str">
        <f t="shared" si="21"/>
        <v>Bitung Jaya</v>
      </c>
      <c r="H141" s="43" t="str">
        <f t="shared" si="24"/>
        <v/>
      </c>
      <c r="I141" s="96" t="str">
        <f t="shared" si="25"/>
        <v>Bitung Jaya</v>
      </c>
      <c r="J141" s="43"/>
      <c r="K141" s="91" t="str">
        <f t="shared" si="22"/>
        <v>&lt;td&gt;Bitung Jaya&lt;/td&gt;</v>
      </c>
      <c r="L141" s="91" t="str">
        <f t="shared" si="18"/>
        <v>&lt;td&gt;Cikupa&lt;/td&gt;</v>
      </c>
      <c r="M141" s="91" t="str">
        <f t="shared" si="19"/>
        <v>&lt;td&gt;Kab. Tangerang&lt;/td&gt;</v>
      </c>
      <c r="N141" s="91" t="str">
        <f t="shared" si="23"/>
        <v>&lt;td align="center"&gt;SDSS Tangerang&lt;/td&gt;</v>
      </c>
      <c r="P141" s="98" t="str">
        <f t="shared" si="20"/>
        <v>&lt;tr&gt;&lt;td&gt;Bitung Jaya&lt;/td&gt;&lt;td&gt;Cikupa&lt;/td&gt;&lt;td&gt;Kab. Tangerang&lt;/td&gt;&lt;td align="center"&gt;SDSS Tangerang&lt;/td&gt;&lt;/tr&gt;</v>
      </c>
    </row>
    <row r="142" spans="1:16" s="42" customFormat="1" ht="18.75" customHeight="1" x14ac:dyDescent="0.25">
      <c r="A142" s="43"/>
      <c r="B142" s="52" t="s">
        <v>1073</v>
      </c>
      <c r="C142" s="53" t="s">
        <v>1007</v>
      </c>
      <c r="D142" s="53" t="s">
        <v>951</v>
      </c>
      <c r="E142" s="53" t="s">
        <v>340</v>
      </c>
      <c r="F142" s="43"/>
      <c r="G142" s="43" t="str">
        <f t="shared" si="21"/>
        <v>Bitung Sari</v>
      </c>
      <c r="H142" s="43" t="str">
        <f t="shared" si="24"/>
        <v/>
      </c>
      <c r="I142" s="96" t="str">
        <f t="shared" si="25"/>
        <v>Bitung Sari</v>
      </c>
      <c r="J142" s="43"/>
      <c r="K142" s="91" t="str">
        <f t="shared" si="22"/>
        <v>&lt;td&gt;Bitung Sari&lt;/td&gt;</v>
      </c>
      <c r="L142" s="91" t="str">
        <f t="shared" si="18"/>
        <v>&lt;td&gt;Ciawi&lt;/td&gt;</v>
      </c>
      <c r="M142" s="91" t="str">
        <f t="shared" si="19"/>
        <v>&lt;td&gt;Kab. Bogor&lt;/td&gt;</v>
      </c>
      <c r="N142" s="91" t="str">
        <f t="shared" si="23"/>
        <v>&lt;td align="center"&gt;Bogor&lt;/td&gt;</v>
      </c>
      <c r="P142" s="98" t="str">
        <f t="shared" si="20"/>
        <v>&lt;tr&gt;&lt;td&gt;Bitung Sari&lt;/td&gt;&lt;td&gt;Ciawi&lt;/td&gt;&lt;td&gt;Kab. Bogor&lt;/td&gt;&lt;td align="center"&gt;Bogor&lt;/td&gt;&lt;/tr&gt;</v>
      </c>
    </row>
    <row r="143" spans="1:16" s="42" customFormat="1" ht="18.75" customHeight="1" x14ac:dyDescent="0.25">
      <c r="A143" s="43"/>
      <c r="B143" s="46" t="s">
        <v>1074</v>
      </c>
      <c r="C143" s="47" t="s">
        <v>989</v>
      </c>
      <c r="D143" s="47" t="s">
        <v>915</v>
      </c>
      <c r="E143" s="47" t="s">
        <v>888</v>
      </c>
      <c r="F143" s="43"/>
      <c r="G143" s="43" t="str">
        <f t="shared" si="21"/>
        <v>Blukbuk</v>
      </c>
      <c r="H143" s="43" t="str">
        <f t="shared" si="24"/>
        <v/>
      </c>
      <c r="I143" s="96" t="str">
        <f t="shared" si="25"/>
        <v>Blukbuk</v>
      </c>
      <c r="J143" s="43"/>
      <c r="K143" s="91" t="str">
        <f t="shared" si="22"/>
        <v>&lt;td&gt;Blukbuk&lt;/td&gt;</v>
      </c>
      <c r="L143" s="91" t="str">
        <f t="shared" si="18"/>
        <v>&lt;td&gt;Kronjo&lt;/td&gt;</v>
      </c>
      <c r="M143" s="91" t="str">
        <f t="shared" si="19"/>
        <v>&lt;td&gt;Kab. Tangerang&lt;/td&gt;</v>
      </c>
      <c r="N143" s="91" t="str">
        <f t="shared" si="23"/>
        <v>&lt;td align="center"&gt;SDSS Tangerang&lt;/td&gt;</v>
      </c>
      <c r="P143" s="98" t="str">
        <f t="shared" si="20"/>
        <v>&lt;tr&gt;&lt;td&gt;Blukbuk&lt;/td&gt;&lt;td&gt;Kronjo&lt;/td&gt;&lt;td&gt;Kab. Tangerang&lt;/td&gt;&lt;td align="center"&gt;SDSS Tangerang&lt;/td&gt;&lt;/tr&gt;</v>
      </c>
    </row>
    <row r="144" spans="1:16" s="42" customFormat="1" ht="18.75" customHeight="1" x14ac:dyDescent="0.25">
      <c r="A144" s="43"/>
      <c r="B144" s="46" t="s">
        <v>1075</v>
      </c>
      <c r="C144" s="47" t="s">
        <v>1072</v>
      </c>
      <c r="D144" s="47" t="s">
        <v>915</v>
      </c>
      <c r="E144" s="47" t="s">
        <v>888</v>
      </c>
      <c r="F144" s="43"/>
      <c r="G144" s="43" t="str">
        <f t="shared" si="21"/>
        <v>Bojong</v>
      </c>
      <c r="H144" s="43" t="str">
        <f t="shared" si="24"/>
        <v/>
      </c>
      <c r="I144" s="96" t="str">
        <f t="shared" si="25"/>
        <v>Bojong</v>
      </c>
      <c r="J144" s="43"/>
      <c r="K144" s="91" t="str">
        <f t="shared" si="22"/>
        <v>&lt;td&gt;Bojong&lt;/td&gt;</v>
      </c>
      <c r="L144" s="91" t="str">
        <f t="shared" si="18"/>
        <v>&lt;td&gt;Cikupa&lt;/td&gt;</v>
      </c>
      <c r="M144" s="91" t="str">
        <f t="shared" si="19"/>
        <v>&lt;td&gt;Kab. Tangerang&lt;/td&gt;</v>
      </c>
      <c r="N144" s="91" t="str">
        <f t="shared" si="23"/>
        <v>&lt;td align="center"&gt;SDSS Tangerang&lt;/td&gt;</v>
      </c>
      <c r="P144" s="98" t="str">
        <f t="shared" si="20"/>
        <v>&lt;tr&gt;&lt;td&gt;Bojong&lt;/td&gt;&lt;td&gt;Cikupa&lt;/td&gt;&lt;td&gt;Kab. Tangerang&lt;/td&gt;&lt;td align="center"&gt;SDSS Tangerang&lt;/td&gt;&lt;/tr&gt;</v>
      </c>
    </row>
    <row r="145" spans="1:16" s="42" customFormat="1" ht="18.75" customHeight="1" x14ac:dyDescent="0.25">
      <c r="A145" s="43"/>
      <c r="B145" s="52" t="s">
        <v>1075</v>
      </c>
      <c r="C145" s="53" t="s">
        <v>959</v>
      </c>
      <c r="D145" s="53" t="s">
        <v>951</v>
      </c>
      <c r="E145" s="53" t="s">
        <v>340</v>
      </c>
      <c r="F145" s="43"/>
      <c r="G145" s="43" t="str">
        <f t="shared" si="21"/>
        <v>Bojong</v>
      </c>
      <c r="H145" s="43" t="str">
        <f t="shared" si="24"/>
        <v/>
      </c>
      <c r="I145" s="96" t="str">
        <f t="shared" si="25"/>
        <v>Bojong</v>
      </c>
      <c r="J145" s="43"/>
      <c r="K145" s="91" t="str">
        <f t="shared" si="22"/>
        <v>&lt;td&gt;Bojong&lt;/td&gt;</v>
      </c>
      <c r="L145" s="91" t="str">
        <f t="shared" si="18"/>
        <v>&lt;td&gt;Kemang&lt;/td&gt;</v>
      </c>
      <c r="M145" s="91" t="str">
        <f t="shared" si="19"/>
        <v>&lt;td&gt;Kab. Bogor&lt;/td&gt;</v>
      </c>
      <c r="N145" s="91" t="str">
        <f t="shared" si="23"/>
        <v>&lt;td align="center"&gt;Bogor&lt;/td&gt;</v>
      </c>
      <c r="P145" s="98" t="str">
        <f t="shared" si="20"/>
        <v>&lt;tr&gt;&lt;td&gt;Bojong&lt;/td&gt;&lt;td&gt;Kemang&lt;/td&gt;&lt;td&gt;Kab. Bogor&lt;/td&gt;&lt;td align="center"&gt;Bogor&lt;/td&gt;&lt;/tr&gt;</v>
      </c>
    </row>
    <row r="146" spans="1:16" s="42" customFormat="1" ht="18.75" customHeight="1" x14ac:dyDescent="0.25">
      <c r="A146" s="43"/>
      <c r="B146" s="52" t="s">
        <v>1075</v>
      </c>
      <c r="C146" s="53" t="s">
        <v>1015</v>
      </c>
      <c r="D146" s="53" t="s">
        <v>951</v>
      </c>
      <c r="E146" s="53" t="s">
        <v>340</v>
      </c>
      <c r="F146" s="43"/>
      <c r="G146" s="43" t="str">
        <f t="shared" si="21"/>
        <v>Bojong</v>
      </c>
      <c r="H146" s="43" t="str">
        <f t="shared" si="24"/>
        <v/>
      </c>
      <c r="I146" s="96" t="str">
        <f t="shared" si="25"/>
        <v>Bojong</v>
      </c>
      <c r="J146" s="43"/>
      <c r="K146" s="91" t="str">
        <f t="shared" si="22"/>
        <v>&lt;td&gt;Bojong&lt;/td&gt;</v>
      </c>
      <c r="L146" s="91" t="str">
        <f t="shared" si="18"/>
        <v>&lt;td&gt;Klapanunggal&lt;/td&gt;</v>
      </c>
      <c r="M146" s="91" t="str">
        <f t="shared" si="19"/>
        <v>&lt;td&gt;Kab. Bogor&lt;/td&gt;</v>
      </c>
      <c r="N146" s="91" t="str">
        <f t="shared" si="23"/>
        <v>&lt;td align="center"&gt;Bogor&lt;/td&gt;</v>
      </c>
      <c r="P146" s="98" t="str">
        <f t="shared" si="20"/>
        <v>&lt;tr&gt;&lt;td&gt;Bojong&lt;/td&gt;&lt;td&gt;Klapanunggal&lt;/td&gt;&lt;td&gt;Kab. Bogor&lt;/td&gt;&lt;td align="center"&gt;Bogor&lt;/td&gt;&lt;/tr&gt;</v>
      </c>
    </row>
    <row r="147" spans="1:16" s="42" customFormat="1" ht="18.75" customHeight="1" x14ac:dyDescent="0.25">
      <c r="A147" s="43"/>
      <c r="B147" s="56" t="s">
        <v>1075</v>
      </c>
      <c r="C147" s="57" t="s">
        <v>968</v>
      </c>
      <c r="D147" s="57" t="s">
        <v>951</v>
      </c>
      <c r="E147" s="57" t="s">
        <v>964</v>
      </c>
      <c r="F147" s="43"/>
      <c r="G147" s="43" t="str">
        <f t="shared" si="21"/>
        <v>Bojong</v>
      </c>
      <c r="H147" s="43" t="str">
        <f t="shared" si="24"/>
        <v/>
      </c>
      <c r="I147" s="96" t="str">
        <f t="shared" si="25"/>
        <v>Bojong</v>
      </c>
      <c r="J147" s="43"/>
      <c r="K147" s="91" t="str">
        <f t="shared" si="22"/>
        <v>&lt;td&gt;Bojong&lt;/td&gt;</v>
      </c>
      <c r="L147" s="91" t="str">
        <f t="shared" si="18"/>
        <v>&lt;td&gt;Tenjo&lt;/td&gt;</v>
      </c>
      <c r="M147" s="91" t="str">
        <f t="shared" si="19"/>
        <v>&lt;td&gt;Kab. Bogor&lt;/td&gt;</v>
      </c>
      <c r="N147" s="91" t="str">
        <f t="shared" si="23"/>
        <v>&lt;td align="center"&gt;SDSS Serpong&lt;/td&gt;</v>
      </c>
      <c r="P147" s="98" t="str">
        <f t="shared" si="20"/>
        <v>&lt;tr&gt;&lt;td&gt;Bojong&lt;/td&gt;&lt;td&gt;Tenjo&lt;/td&gt;&lt;td&gt;Kab. Bogor&lt;/td&gt;&lt;td align="center"&gt;SDSS Serpong&lt;/td&gt;&lt;/tr&gt;</v>
      </c>
    </row>
    <row r="148" spans="1:16" s="42" customFormat="1" ht="18.75" customHeight="1" x14ac:dyDescent="0.25">
      <c r="A148" s="43"/>
      <c r="B148" s="52" t="s">
        <v>1076</v>
      </c>
      <c r="C148" s="53" t="s">
        <v>1077</v>
      </c>
      <c r="D148" s="53" t="s">
        <v>951</v>
      </c>
      <c r="E148" s="53" t="s">
        <v>340</v>
      </c>
      <c r="F148" s="43"/>
      <c r="G148" s="43" t="str">
        <f t="shared" si="21"/>
        <v>Bojong Baru</v>
      </c>
      <c r="H148" s="43" t="str">
        <f t="shared" si="24"/>
        <v/>
      </c>
      <c r="I148" s="96" t="str">
        <f t="shared" si="25"/>
        <v>Bojong Baru</v>
      </c>
      <c r="J148" s="43"/>
      <c r="K148" s="91" t="str">
        <f t="shared" si="22"/>
        <v>&lt;td&gt;Bojong Baru&lt;/td&gt;</v>
      </c>
      <c r="L148" s="91" t="str">
        <f t="shared" ref="L148:L211" si="26">$K$1&amp;C148&amp;$K$2</f>
        <v>&lt;td&gt;Bojonggede&lt;/td&gt;</v>
      </c>
      <c r="M148" s="91" t="str">
        <f t="shared" ref="M148:M211" si="27">$K$1&amp;D148&amp;$K$2</f>
        <v>&lt;td&gt;Kab. Bogor&lt;/td&gt;</v>
      </c>
      <c r="N148" s="91" t="str">
        <f t="shared" si="23"/>
        <v>&lt;td align="center"&gt;Bogor&lt;/td&gt;</v>
      </c>
      <c r="P148" s="98" t="str">
        <f t="shared" si="20"/>
        <v>&lt;tr&gt;&lt;td&gt;Bojong Baru&lt;/td&gt;&lt;td&gt;Bojonggede&lt;/td&gt;&lt;td&gt;Kab. Bogor&lt;/td&gt;&lt;td align="center"&gt;Bogor&lt;/td&gt;&lt;/tr&gt;</v>
      </c>
    </row>
    <row r="149" spans="1:16" s="42" customFormat="1" ht="18.75" customHeight="1" x14ac:dyDescent="0.25">
      <c r="A149" s="43"/>
      <c r="B149" s="52" t="s">
        <v>1078</v>
      </c>
      <c r="C149" s="53" t="s">
        <v>1079</v>
      </c>
      <c r="D149" s="53" t="s">
        <v>951</v>
      </c>
      <c r="E149" s="53" t="s">
        <v>340</v>
      </c>
      <c r="F149" s="43"/>
      <c r="G149" s="43" t="str">
        <f t="shared" si="21"/>
        <v>Bojong Indah</v>
      </c>
      <c r="H149" s="43" t="str">
        <f t="shared" si="24"/>
        <v/>
      </c>
      <c r="I149" s="96" t="str">
        <f t="shared" si="25"/>
        <v>Bojong Indah</v>
      </c>
      <c r="J149" s="43"/>
      <c r="K149" s="91" t="str">
        <f t="shared" si="22"/>
        <v>&lt;td&gt;Bojong Indah&lt;/td&gt;</v>
      </c>
      <c r="L149" s="91" t="str">
        <f t="shared" si="26"/>
        <v>&lt;td&gt;Parung&lt;/td&gt;</v>
      </c>
      <c r="M149" s="91" t="str">
        <f t="shared" si="27"/>
        <v>&lt;td&gt;Kab. Bogor&lt;/td&gt;</v>
      </c>
      <c r="N149" s="91" t="str">
        <f t="shared" si="23"/>
        <v>&lt;td align="center"&gt;Bogor&lt;/td&gt;</v>
      </c>
      <c r="P149" s="98" t="str">
        <f t="shared" si="20"/>
        <v>&lt;tr&gt;&lt;td&gt;Bojong Indah&lt;/td&gt;&lt;td&gt;Parung&lt;/td&gt;&lt;td&gt;Kab. Bogor&lt;/td&gt;&lt;td align="center"&gt;Bogor&lt;/td&gt;&lt;/tr&gt;</v>
      </c>
    </row>
    <row r="150" spans="1:16" s="42" customFormat="1" ht="18.75" customHeight="1" x14ac:dyDescent="0.25">
      <c r="A150" s="43"/>
      <c r="B150" s="46" t="s">
        <v>1080</v>
      </c>
      <c r="C150" s="47" t="s">
        <v>1081</v>
      </c>
      <c r="D150" s="47" t="s">
        <v>887</v>
      </c>
      <c r="E150" s="47" t="s">
        <v>888</v>
      </c>
      <c r="F150" s="43"/>
      <c r="G150" s="43" t="str">
        <f t="shared" si="21"/>
        <v>Bojong Jaya</v>
      </c>
      <c r="H150" s="43" t="str">
        <f t="shared" si="24"/>
        <v/>
      </c>
      <c r="I150" s="96" t="str">
        <f t="shared" si="25"/>
        <v>Bojong Jaya</v>
      </c>
      <c r="J150" s="43"/>
      <c r="K150" s="91" t="str">
        <f t="shared" si="22"/>
        <v>&lt;td&gt;Bojong Jaya&lt;/td&gt;</v>
      </c>
      <c r="L150" s="91" t="str">
        <f t="shared" si="26"/>
        <v>&lt;td&gt;Karawaci&lt;/td&gt;</v>
      </c>
      <c r="M150" s="91" t="str">
        <f t="shared" si="27"/>
        <v>&lt;td&gt;Tangerang&lt;/td&gt;</v>
      </c>
      <c r="N150" s="91" t="str">
        <f t="shared" si="23"/>
        <v>&lt;td align="center"&gt;SDSS Tangerang&lt;/td&gt;</v>
      </c>
      <c r="P150" s="98" t="str">
        <f t="shared" si="20"/>
        <v>&lt;tr&gt;&lt;td&gt;Bojong Jaya&lt;/td&gt;&lt;td&gt;Karawaci&lt;/td&gt;&lt;td&gt;Tangerang&lt;/td&gt;&lt;td align="center"&gt;SDSS Tangerang&lt;/td&gt;&lt;/tr&gt;</v>
      </c>
    </row>
    <row r="151" spans="1:16" s="42" customFormat="1" ht="18.75" customHeight="1" x14ac:dyDescent="0.25">
      <c r="A151" s="43"/>
      <c r="B151" s="52" t="s">
        <v>1082</v>
      </c>
      <c r="C151" s="53" t="s">
        <v>1062</v>
      </c>
      <c r="D151" s="53" t="s">
        <v>951</v>
      </c>
      <c r="E151" s="53" t="s">
        <v>340</v>
      </c>
      <c r="F151" s="43"/>
      <c r="G151" s="43" t="str">
        <f t="shared" si="21"/>
        <v>Bojong Jengkol</v>
      </c>
      <c r="H151" s="43" t="str">
        <f t="shared" si="24"/>
        <v/>
      </c>
      <c r="I151" s="96" t="str">
        <f t="shared" si="25"/>
        <v>Bojong Jengkol</v>
      </c>
      <c r="J151" s="43"/>
      <c r="K151" s="91" t="str">
        <f t="shared" si="22"/>
        <v>&lt;td&gt;Bojong Jengkol&lt;/td&gt;</v>
      </c>
      <c r="L151" s="91" t="str">
        <f t="shared" si="26"/>
        <v>&lt;td&gt;Ciampea&lt;/td&gt;</v>
      </c>
      <c r="M151" s="91" t="str">
        <f t="shared" si="27"/>
        <v>&lt;td&gt;Kab. Bogor&lt;/td&gt;</v>
      </c>
      <c r="N151" s="91" t="str">
        <f t="shared" si="23"/>
        <v>&lt;td align="center"&gt;Bogor&lt;/td&gt;</v>
      </c>
      <c r="P151" s="98" t="str">
        <f t="shared" si="20"/>
        <v>&lt;tr&gt;&lt;td&gt;Bojong Jengkol&lt;/td&gt;&lt;td&gt;Ciampea&lt;/td&gt;&lt;td&gt;Kab. Bogor&lt;/td&gt;&lt;td align="center"&gt;Bogor&lt;/td&gt;&lt;/tr&gt;</v>
      </c>
    </row>
    <row r="152" spans="1:16" s="42" customFormat="1" ht="18.75" customHeight="1" x14ac:dyDescent="0.25">
      <c r="A152" s="43"/>
      <c r="B152" s="56" t="s">
        <v>1083</v>
      </c>
      <c r="C152" s="57" t="s">
        <v>967</v>
      </c>
      <c r="D152" s="57" t="s">
        <v>915</v>
      </c>
      <c r="E152" s="57" t="s">
        <v>964</v>
      </c>
      <c r="F152" s="43"/>
      <c r="G152" s="43" t="str">
        <f t="shared" si="21"/>
        <v>Bojong Kamal</v>
      </c>
      <c r="H152" s="43" t="str">
        <f t="shared" si="24"/>
        <v/>
      </c>
      <c r="I152" s="96" t="str">
        <f t="shared" si="25"/>
        <v>Bojong Kamal</v>
      </c>
      <c r="J152" s="43"/>
      <c r="K152" s="91" t="str">
        <f t="shared" si="22"/>
        <v>&lt;td&gt;Bojong Kamal&lt;/td&gt;</v>
      </c>
      <c r="L152" s="91" t="str">
        <f t="shared" si="26"/>
        <v>&lt;td&gt;Legok&lt;/td&gt;</v>
      </c>
      <c r="M152" s="91" t="str">
        <f t="shared" si="27"/>
        <v>&lt;td&gt;Kab. Tangerang&lt;/td&gt;</v>
      </c>
      <c r="N152" s="91" t="str">
        <f t="shared" si="23"/>
        <v>&lt;td align="center"&gt;SDSS Serpong&lt;/td&gt;</v>
      </c>
      <c r="P152" s="98" t="str">
        <f t="shared" si="20"/>
        <v>&lt;tr&gt;&lt;td&gt;Bojong Kamal&lt;/td&gt;&lt;td&gt;Legok&lt;/td&gt;&lt;td&gt;Kab. Tangerang&lt;/td&gt;&lt;td align="center"&gt;SDSS Serpong&lt;/td&gt;&lt;/tr&gt;</v>
      </c>
    </row>
    <row r="153" spans="1:16" s="42" customFormat="1" ht="18.75" customHeight="1" x14ac:dyDescent="0.25">
      <c r="A153" s="43"/>
      <c r="B153" s="52" t="s">
        <v>1084</v>
      </c>
      <c r="C153" s="53" t="s">
        <v>971</v>
      </c>
      <c r="D153" s="53" t="s">
        <v>951</v>
      </c>
      <c r="E153" s="53" t="s">
        <v>340</v>
      </c>
      <c r="F153" s="43"/>
      <c r="G153" s="43" t="str">
        <f t="shared" si="21"/>
        <v>Bojong Koneng</v>
      </c>
      <c r="H153" s="43" t="str">
        <f t="shared" si="24"/>
        <v/>
      </c>
      <c r="I153" s="96" t="str">
        <f t="shared" si="25"/>
        <v>Bojong Koneng</v>
      </c>
      <c r="J153" s="43"/>
      <c r="K153" s="91" t="str">
        <f t="shared" si="22"/>
        <v>&lt;td&gt;Bojong Koneng&lt;/td&gt;</v>
      </c>
      <c r="L153" s="91" t="str">
        <f t="shared" si="26"/>
        <v>&lt;td&gt;Babakan Madang&lt;/td&gt;</v>
      </c>
      <c r="M153" s="91" t="str">
        <f t="shared" si="27"/>
        <v>&lt;td&gt;Kab. Bogor&lt;/td&gt;</v>
      </c>
      <c r="N153" s="91" t="str">
        <f t="shared" si="23"/>
        <v>&lt;td align="center"&gt;Bogor&lt;/td&gt;</v>
      </c>
      <c r="P153" s="98" t="str">
        <f t="shared" si="20"/>
        <v>&lt;tr&gt;&lt;td&gt;Bojong Koneng&lt;/td&gt;&lt;td&gt;Babakan Madang&lt;/td&gt;&lt;td&gt;Kab. Bogor&lt;/td&gt;&lt;td align="center"&gt;Bogor&lt;/td&gt;&lt;/tr&gt;</v>
      </c>
    </row>
    <row r="154" spans="1:16" s="42" customFormat="1" ht="18.75" customHeight="1" x14ac:dyDescent="0.25">
      <c r="A154" s="43"/>
      <c r="B154" s="50" t="s">
        <v>1085</v>
      </c>
      <c r="C154" s="51" t="s">
        <v>1086</v>
      </c>
      <c r="D154" s="51" t="s">
        <v>951</v>
      </c>
      <c r="E154" s="51" t="s">
        <v>917</v>
      </c>
      <c r="F154" s="43"/>
      <c r="G154" s="43" t="str">
        <f t="shared" si="21"/>
        <v>Bojong Kulur</v>
      </c>
      <c r="H154" s="43" t="str">
        <f t="shared" si="24"/>
        <v/>
      </c>
      <c r="I154" s="96" t="str">
        <f t="shared" si="25"/>
        <v>Bojong Kulur</v>
      </c>
      <c r="J154" s="43"/>
      <c r="K154" s="91" t="str">
        <f t="shared" si="22"/>
        <v>&lt;td&gt;Bojong Kulur&lt;/td&gt;</v>
      </c>
      <c r="L154" s="91" t="str">
        <f t="shared" si="26"/>
        <v>&lt;td&gt;Gunung Putri&lt;/td&gt;</v>
      </c>
      <c r="M154" s="91" t="str">
        <f t="shared" si="27"/>
        <v>&lt;td&gt;Kab. Bogor&lt;/td&gt;</v>
      </c>
      <c r="N154" s="91" t="str">
        <f t="shared" si="23"/>
        <v>&lt;td align="center"&gt;Pulogadung&lt;/td&gt;</v>
      </c>
      <c r="P154" s="98" t="str">
        <f t="shared" si="20"/>
        <v>&lt;tr&gt;&lt;td&gt;Bojong Kulur&lt;/td&gt;&lt;td&gt;Gunung Putri&lt;/td&gt;&lt;td&gt;Kab. Bogor&lt;/td&gt;&lt;td align="center"&gt;Pulogadung&lt;/td&gt;&lt;/tr&gt;</v>
      </c>
    </row>
    <row r="155" spans="1:16" s="42" customFormat="1" ht="18.75" customHeight="1" x14ac:dyDescent="0.25">
      <c r="A155" s="43"/>
      <c r="B155" s="54" t="s">
        <v>1087</v>
      </c>
      <c r="C155" s="55" t="s">
        <v>1088</v>
      </c>
      <c r="D155" s="55" t="s">
        <v>954</v>
      </c>
      <c r="E155" s="55" t="s">
        <v>955</v>
      </c>
      <c r="F155" s="43"/>
      <c r="G155" s="43" t="str">
        <f t="shared" si="21"/>
        <v>Bojong Menteng</v>
      </c>
      <c r="H155" s="43" t="str">
        <f t="shared" si="24"/>
        <v/>
      </c>
      <c r="I155" s="96" t="str">
        <f t="shared" si="25"/>
        <v>Bojong Menteng</v>
      </c>
      <c r="J155" s="43"/>
      <c r="K155" s="91" t="str">
        <f t="shared" si="22"/>
        <v>&lt;td&gt;Bojong Menteng&lt;/td&gt;</v>
      </c>
      <c r="L155" s="91" t="str">
        <f t="shared" si="26"/>
        <v>&lt;td&gt;Rawalumbu&lt;/td&gt;</v>
      </c>
      <c r="M155" s="91" t="str">
        <f t="shared" si="27"/>
        <v>&lt;td&gt;Bekasi&lt;/td&gt;</v>
      </c>
      <c r="N155" s="91" t="str">
        <f t="shared" si="23"/>
        <v>&lt;td align="center"&gt;SDSS Bekasi&lt;/td&gt;</v>
      </c>
      <c r="P155" s="98" t="str">
        <f t="shared" si="20"/>
        <v>&lt;tr&gt;&lt;td&gt;Bojong Menteng&lt;/td&gt;&lt;td&gt;Rawalumbu&lt;/td&gt;&lt;td&gt;Bekasi&lt;/td&gt;&lt;td align="center"&gt;SDSS Bekasi&lt;/td&gt;&lt;/tr&gt;</v>
      </c>
    </row>
    <row r="156" spans="1:16" s="42" customFormat="1" ht="18.75" customHeight="1" x14ac:dyDescent="0.25">
      <c r="A156" s="43"/>
      <c r="B156" s="52" t="s">
        <v>1089</v>
      </c>
      <c r="C156" s="53" t="s">
        <v>1007</v>
      </c>
      <c r="D156" s="53" t="s">
        <v>951</v>
      </c>
      <c r="E156" s="53" t="s">
        <v>340</v>
      </c>
      <c r="F156" s="43"/>
      <c r="G156" s="43" t="str">
        <f t="shared" si="21"/>
        <v>Bojong Murni</v>
      </c>
      <c r="H156" s="43" t="str">
        <f t="shared" si="24"/>
        <v/>
      </c>
      <c r="I156" s="96" t="str">
        <f t="shared" si="25"/>
        <v>Bojong Murni</v>
      </c>
      <c r="J156" s="43"/>
      <c r="K156" s="91" t="str">
        <f t="shared" si="22"/>
        <v>&lt;td&gt;Bojong Murni&lt;/td&gt;</v>
      </c>
      <c r="L156" s="91" t="str">
        <f t="shared" si="26"/>
        <v>&lt;td&gt;Ciawi&lt;/td&gt;</v>
      </c>
      <c r="M156" s="91" t="str">
        <f t="shared" si="27"/>
        <v>&lt;td&gt;Kab. Bogor&lt;/td&gt;</v>
      </c>
      <c r="N156" s="91" t="str">
        <f t="shared" si="23"/>
        <v>&lt;td align="center"&gt;Bogor&lt;/td&gt;</v>
      </c>
      <c r="P156" s="98" t="str">
        <f t="shared" si="20"/>
        <v>&lt;tr&gt;&lt;td&gt;Bojong Murni&lt;/td&gt;&lt;td&gt;Ciawi&lt;/td&gt;&lt;td&gt;Kab. Bogor&lt;/td&gt;&lt;td align="center"&gt;Bogor&lt;/td&gt;&lt;/tr&gt;</v>
      </c>
    </row>
    <row r="157" spans="1:16" s="42" customFormat="1" ht="18.75" customHeight="1" x14ac:dyDescent="0.25">
      <c r="A157" s="43"/>
      <c r="B157" s="50" t="s">
        <v>1090</v>
      </c>
      <c r="C157" s="51" t="s">
        <v>1086</v>
      </c>
      <c r="D157" s="51" t="s">
        <v>951</v>
      </c>
      <c r="E157" s="51" t="s">
        <v>917</v>
      </c>
      <c r="F157" s="43"/>
      <c r="G157" s="43" t="str">
        <f t="shared" si="21"/>
        <v>Bojong Nangka</v>
      </c>
      <c r="H157" s="43" t="str">
        <f t="shared" si="24"/>
        <v/>
      </c>
      <c r="I157" s="96" t="str">
        <f t="shared" si="25"/>
        <v>Bojong Nangka</v>
      </c>
      <c r="J157" s="43"/>
      <c r="K157" s="91" t="str">
        <f t="shared" si="22"/>
        <v>&lt;td&gt;Bojong Nangka&lt;/td&gt;</v>
      </c>
      <c r="L157" s="91" t="str">
        <f t="shared" si="26"/>
        <v>&lt;td&gt;Gunung Putri&lt;/td&gt;</v>
      </c>
      <c r="M157" s="91" t="str">
        <f t="shared" si="27"/>
        <v>&lt;td&gt;Kab. Bogor&lt;/td&gt;</v>
      </c>
      <c r="N157" s="91" t="str">
        <f t="shared" si="23"/>
        <v>&lt;td align="center"&gt;Pulogadung&lt;/td&gt;</v>
      </c>
      <c r="P157" s="98" t="str">
        <f t="shared" si="20"/>
        <v>&lt;tr&gt;&lt;td&gt;Bojong Nangka&lt;/td&gt;&lt;td&gt;Gunung Putri&lt;/td&gt;&lt;td&gt;Kab. Bogor&lt;/td&gt;&lt;td align="center"&gt;Pulogadung&lt;/td&gt;&lt;/tr&gt;</v>
      </c>
    </row>
    <row r="158" spans="1:16" s="42" customFormat="1" ht="18.75" customHeight="1" x14ac:dyDescent="0.25">
      <c r="A158" s="43"/>
      <c r="B158" s="46" t="s">
        <v>1090</v>
      </c>
      <c r="C158" s="47" t="s">
        <v>1054</v>
      </c>
      <c r="D158" s="47" t="s">
        <v>915</v>
      </c>
      <c r="E158" s="47" t="s">
        <v>888</v>
      </c>
      <c r="F158" s="43"/>
      <c r="G158" s="43" t="str">
        <f t="shared" si="21"/>
        <v>Bojong Nangka</v>
      </c>
      <c r="H158" s="43" t="str">
        <f t="shared" si="24"/>
        <v/>
      </c>
      <c r="I158" s="96" t="str">
        <f t="shared" si="25"/>
        <v>Bojong Nangka</v>
      </c>
      <c r="J158" s="43"/>
      <c r="K158" s="91" t="str">
        <f t="shared" si="22"/>
        <v>&lt;td&gt;Bojong Nangka&lt;/td&gt;</v>
      </c>
      <c r="L158" s="91" t="str">
        <f t="shared" si="26"/>
        <v>&lt;td&gt;Kelapa Dua&lt;/td&gt;</v>
      </c>
      <c r="M158" s="91" t="str">
        <f t="shared" si="27"/>
        <v>&lt;td&gt;Kab. Tangerang&lt;/td&gt;</v>
      </c>
      <c r="N158" s="91" t="str">
        <f t="shared" si="23"/>
        <v>&lt;td align="center"&gt;SDSS Tangerang&lt;/td&gt;</v>
      </c>
      <c r="P158" s="98" t="str">
        <f t="shared" si="20"/>
        <v>&lt;tr&gt;&lt;td&gt;Bojong Nangka&lt;/td&gt;&lt;td&gt;Kelapa Dua&lt;/td&gt;&lt;td&gt;Kab. Tangerang&lt;/td&gt;&lt;td align="center"&gt;SDSS Tangerang&lt;/td&gt;&lt;/tr&gt;</v>
      </c>
    </row>
    <row r="159" spans="1:16" s="42" customFormat="1" ht="18.75" customHeight="1" x14ac:dyDescent="0.25">
      <c r="A159" s="43"/>
      <c r="B159" s="50" t="s">
        <v>2546</v>
      </c>
      <c r="C159" s="51" t="s">
        <v>1086</v>
      </c>
      <c r="D159" s="51" t="s">
        <v>951</v>
      </c>
      <c r="E159" s="51" t="s">
        <v>917</v>
      </c>
      <c r="F159" s="43"/>
      <c r="G159" s="43" t="str">
        <f t="shared" si="21"/>
        <v>Bojong Nangka</v>
      </c>
      <c r="H159" s="43" t="str">
        <f t="shared" si="24"/>
        <v>Perum Griya Bukit Jaya 2</v>
      </c>
      <c r="I159" s="96" t="str">
        <f t="shared" si="25"/>
        <v>Bojong Nangka&lt;span style="font-style: oblique; color: #03F; font-weight: lighter;"&gt; - Perum Griya Bukit Jaya 2</v>
      </c>
      <c r="J159" s="43"/>
      <c r="K159" s="91" t="str">
        <f t="shared" si="22"/>
        <v>&lt;td&gt;Bojong Nangka&lt;span style="font-style: oblique; color: #03F; font-weight: lighter;"&gt; - Perum Griya Bukit Jaya 2&lt;/td&gt;</v>
      </c>
      <c r="L159" s="91" t="str">
        <f t="shared" si="26"/>
        <v>&lt;td&gt;Gunung Putri&lt;/td&gt;</v>
      </c>
      <c r="M159" s="91" t="str">
        <f t="shared" si="27"/>
        <v>&lt;td&gt;Kab. Bogor&lt;/td&gt;</v>
      </c>
      <c r="N159" s="91" t="str">
        <f t="shared" si="23"/>
        <v>&lt;td align="center"&gt;Pulogadung&lt;/td&gt;</v>
      </c>
      <c r="P159" s="98" t="str">
        <f t="shared" si="20"/>
        <v>&lt;tr&gt;&lt;td&gt;Bojong Nangka&lt;span style="font-style: oblique; color: #03F; font-weight: lighter;"&gt; - Perum Griya Bukit Jaya 2&lt;/td&gt;&lt;td&gt;Gunung Putri&lt;/td&gt;&lt;td&gt;Kab. Bogor&lt;/td&gt;&lt;td align="center"&gt;Pulogadung&lt;/td&gt;&lt;/tr&gt;</v>
      </c>
    </row>
    <row r="160" spans="1:16" s="42" customFormat="1" ht="18.75" customHeight="1" x14ac:dyDescent="0.25">
      <c r="A160" s="43"/>
      <c r="B160" s="44" t="s">
        <v>1091</v>
      </c>
      <c r="C160" s="45" t="s">
        <v>999</v>
      </c>
      <c r="D160" s="45" t="s">
        <v>883</v>
      </c>
      <c r="E160" s="45" t="s">
        <v>884</v>
      </c>
      <c r="F160" s="43"/>
      <c r="G160" s="43" t="str">
        <f t="shared" si="21"/>
        <v>Bojong Pondok Terong</v>
      </c>
      <c r="H160" s="43" t="str">
        <f t="shared" si="24"/>
        <v/>
      </c>
      <c r="I160" s="96" t="str">
        <f t="shared" si="25"/>
        <v>Bojong Pondok Terong</v>
      </c>
      <c r="J160" s="43"/>
      <c r="K160" s="91" t="str">
        <f t="shared" si="22"/>
        <v>&lt;td&gt;Bojong Pondok Terong&lt;/td&gt;</v>
      </c>
      <c r="L160" s="91" t="str">
        <f t="shared" si="26"/>
        <v>&lt;td&gt;Cipayung&lt;/td&gt;</v>
      </c>
      <c r="M160" s="91" t="str">
        <f t="shared" si="27"/>
        <v>&lt;td&gt;Depok&lt;/td&gt;</v>
      </c>
      <c r="N160" s="91" t="str">
        <f t="shared" si="23"/>
        <v>&lt;td align="center"&gt;Bintaro&lt;/td&gt;</v>
      </c>
      <c r="P160" s="98" t="str">
        <f t="shared" si="20"/>
        <v>&lt;tr&gt;&lt;td&gt;Bojong Pondok Terong&lt;/td&gt;&lt;td&gt;Cipayung&lt;/td&gt;&lt;td&gt;Depok&lt;/td&gt;&lt;td align="center"&gt;Bintaro&lt;/td&gt;&lt;/tr&gt;</v>
      </c>
    </row>
    <row r="161" spans="1:16" s="42" customFormat="1" ht="18.75" customHeight="1" x14ac:dyDescent="0.25">
      <c r="A161" s="43"/>
      <c r="B161" s="52" t="s">
        <v>1092</v>
      </c>
      <c r="C161" s="53" t="s">
        <v>1062</v>
      </c>
      <c r="D161" s="53" t="s">
        <v>951</v>
      </c>
      <c r="E161" s="53" t="s">
        <v>340</v>
      </c>
      <c r="F161" s="43"/>
      <c r="G161" s="43" t="str">
        <f t="shared" si="21"/>
        <v>Bojong Rangkas</v>
      </c>
      <c r="H161" s="43" t="str">
        <f t="shared" si="24"/>
        <v/>
      </c>
      <c r="I161" s="96" t="str">
        <f t="shared" si="25"/>
        <v>Bojong Rangkas</v>
      </c>
      <c r="J161" s="43"/>
      <c r="K161" s="91" t="str">
        <f t="shared" si="22"/>
        <v>&lt;td&gt;Bojong Rangkas&lt;/td&gt;</v>
      </c>
      <c r="L161" s="91" t="str">
        <f t="shared" si="26"/>
        <v>&lt;td&gt;Ciampea&lt;/td&gt;</v>
      </c>
      <c r="M161" s="91" t="str">
        <f t="shared" si="27"/>
        <v>&lt;td&gt;Kab. Bogor&lt;/td&gt;</v>
      </c>
      <c r="N161" s="91" t="str">
        <f t="shared" si="23"/>
        <v>&lt;td align="center"&gt;Bogor&lt;/td&gt;</v>
      </c>
      <c r="P161" s="98" t="str">
        <f t="shared" si="20"/>
        <v>&lt;tr&gt;&lt;td&gt;Bojong Rangkas&lt;/td&gt;&lt;td&gt;Ciampea&lt;/td&gt;&lt;td&gt;Kab. Bogor&lt;/td&gt;&lt;td align="center"&gt;Bogor&lt;/td&gt;&lt;/tr&gt;</v>
      </c>
    </row>
    <row r="162" spans="1:16" s="42" customFormat="1" ht="18.75" customHeight="1" x14ac:dyDescent="0.25">
      <c r="A162" s="43"/>
      <c r="B162" s="54" t="s">
        <v>1093</v>
      </c>
      <c r="C162" s="55" t="s">
        <v>1088</v>
      </c>
      <c r="D162" s="55" t="s">
        <v>954</v>
      </c>
      <c r="E162" s="55" t="s">
        <v>955</v>
      </c>
      <c r="F162" s="43"/>
      <c r="G162" s="43" t="str">
        <f t="shared" si="21"/>
        <v>Bojong Rawa Lumbu</v>
      </c>
      <c r="H162" s="43" t="str">
        <f t="shared" si="24"/>
        <v/>
      </c>
      <c r="I162" s="96" t="str">
        <f t="shared" si="25"/>
        <v>Bojong Rawa Lumbu</v>
      </c>
      <c r="J162" s="43"/>
      <c r="K162" s="91" t="str">
        <f t="shared" si="22"/>
        <v>&lt;td&gt;Bojong Rawa Lumbu&lt;/td&gt;</v>
      </c>
      <c r="L162" s="91" t="str">
        <f t="shared" si="26"/>
        <v>&lt;td&gt;Rawalumbu&lt;/td&gt;</v>
      </c>
      <c r="M162" s="91" t="str">
        <f t="shared" si="27"/>
        <v>&lt;td&gt;Bekasi&lt;/td&gt;</v>
      </c>
      <c r="N162" s="91" t="str">
        <f t="shared" si="23"/>
        <v>&lt;td align="center"&gt;SDSS Bekasi&lt;/td&gt;</v>
      </c>
      <c r="P162" s="98" t="str">
        <f t="shared" si="20"/>
        <v>&lt;tr&gt;&lt;td&gt;Bojong Rawa Lumbu&lt;/td&gt;&lt;td&gt;Rawalumbu&lt;/td&gt;&lt;td&gt;Bekasi&lt;/td&gt;&lt;td align="center"&gt;SDSS Bekasi&lt;/td&gt;&lt;/tr&gt;</v>
      </c>
    </row>
    <row r="163" spans="1:16" s="42" customFormat="1" ht="18.75" customHeight="1" x14ac:dyDescent="0.25">
      <c r="A163" s="43"/>
      <c r="B163" s="46" t="s">
        <v>1094</v>
      </c>
      <c r="C163" s="47" t="s">
        <v>970</v>
      </c>
      <c r="D163" s="47" t="s">
        <v>915</v>
      </c>
      <c r="E163" s="47" t="s">
        <v>888</v>
      </c>
      <c r="F163" s="43"/>
      <c r="G163" s="43" t="str">
        <f t="shared" si="21"/>
        <v>Bojong Rengred</v>
      </c>
      <c r="H163" s="43" t="str">
        <f t="shared" si="24"/>
        <v/>
      </c>
      <c r="I163" s="96" t="str">
        <f t="shared" si="25"/>
        <v>Bojong Rengred</v>
      </c>
      <c r="J163" s="43"/>
      <c r="K163" s="91" t="str">
        <f t="shared" si="22"/>
        <v>&lt;td&gt;Bojong Rengred&lt;/td&gt;</v>
      </c>
      <c r="L163" s="91" t="str">
        <f t="shared" si="26"/>
        <v>&lt;td&gt;Teluknaga&lt;/td&gt;</v>
      </c>
      <c r="M163" s="91" t="str">
        <f t="shared" si="27"/>
        <v>&lt;td&gt;Kab. Tangerang&lt;/td&gt;</v>
      </c>
      <c r="N163" s="91" t="str">
        <f t="shared" si="23"/>
        <v>&lt;td align="center"&gt;SDSS Tangerang&lt;/td&gt;</v>
      </c>
      <c r="P163" s="98" t="str">
        <f t="shared" si="20"/>
        <v>&lt;tr&gt;&lt;td&gt;Bojong Rengred&lt;/td&gt;&lt;td&gt;Teluknaga&lt;/td&gt;&lt;td&gt;Kab. Tangerang&lt;/td&gt;&lt;td align="center"&gt;SDSS Tangerang&lt;/td&gt;&lt;/tr&gt;</v>
      </c>
    </row>
    <row r="164" spans="1:16" s="42" customFormat="1" ht="18.75" customHeight="1" x14ac:dyDescent="0.25">
      <c r="A164" s="43"/>
      <c r="B164" s="52" t="s">
        <v>1095</v>
      </c>
      <c r="C164" s="53" t="s">
        <v>1079</v>
      </c>
      <c r="D164" s="53" t="s">
        <v>951</v>
      </c>
      <c r="E164" s="53" t="s">
        <v>340</v>
      </c>
      <c r="F164" s="43"/>
      <c r="G164" s="43" t="str">
        <f t="shared" si="21"/>
        <v>Bojong Sempu</v>
      </c>
      <c r="H164" s="43" t="str">
        <f t="shared" si="24"/>
        <v/>
      </c>
      <c r="I164" s="96" t="str">
        <f t="shared" si="25"/>
        <v>Bojong Sempu</v>
      </c>
      <c r="J164" s="43"/>
      <c r="K164" s="91" t="str">
        <f t="shared" si="22"/>
        <v>&lt;td&gt;Bojong Sempu&lt;/td&gt;</v>
      </c>
      <c r="L164" s="91" t="str">
        <f t="shared" si="26"/>
        <v>&lt;td&gt;Parung&lt;/td&gt;</v>
      </c>
      <c r="M164" s="91" t="str">
        <f t="shared" si="27"/>
        <v>&lt;td&gt;Kab. Bogor&lt;/td&gt;</v>
      </c>
      <c r="N164" s="91" t="str">
        <f t="shared" si="23"/>
        <v>&lt;td align="center"&gt;Bogor&lt;/td&gt;</v>
      </c>
      <c r="P164" s="98" t="str">
        <f t="shared" si="20"/>
        <v>&lt;tr&gt;&lt;td&gt;Bojong Sempu&lt;/td&gt;&lt;td&gt;Parung&lt;/td&gt;&lt;td&gt;Kab. Bogor&lt;/td&gt;&lt;td align="center"&gt;Bogor&lt;/td&gt;&lt;/tr&gt;</v>
      </c>
    </row>
    <row r="165" spans="1:16" s="42" customFormat="1" ht="18.75" customHeight="1" x14ac:dyDescent="0.25">
      <c r="A165" s="43"/>
      <c r="B165" s="52" t="s">
        <v>1077</v>
      </c>
      <c r="C165" s="53" t="s">
        <v>1077</v>
      </c>
      <c r="D165" s="53" t="s">
        <v>951</v>
      </c>
      <c r="E165" s="53" t="s">
        <v>340</v>
      </c>
      <c r="F165" s="43"/>
      <c r="G165" s="43" t="str">
        <f t="shared" si="21"/>
        <v>Bojonggede</v>
      </c>
      <c r="H165" s="43" t="str">
        <f t="shared" si="24"/>
        <v/>
      </c>
      <c r="I165" s="96" t="str">
        <f t="shared" si="25"/>
        <v>Bojonggede</v>
      </c>
      <c r="J165" s="43"/>
      <c r="K165" s="91" t="str">
        <f t="shared" si="22"/>
        <v>&lt;td&gt;Bojonggede&lt;/td&gt;</v>
      </c>
      <c r="L165" s="91" t="str">
        <f t="shared" si="26"/>
        <v>&lt;td&gt;Bojonggede&lt;/td&gt;</v>
      </c>
      <c r="M165" s="91" t="str">
        <f t="shared" si="27"/>
        <v>&lt;td&gt;Kab. Bogor&lt;/td&gt;</v>
      </c>
      <c r="N165" s="91" t="str">
        <f t="shared" si="23"/>
        <v>&lt;td align="center"&gt;Bogor&lt;/td&gt;</v>
      </c>
      <c r="P165" s="98" t="str">
        <f t="shared" si="20"/>
        <v>&lt;tr&gt;&lt;td&gt;Bojonggede&lt;/td&gt;&lt;td&gt;Bojonggede&lt;/td&gt;&lt;td&gt;Kab. Bogor&lt;/td&gt;&lt;td align="center"&gt;Bogor&lt;/td&gt;&lt;/tr&gt;</v>
      </c>
    </row>
    <row r="166" spans="1:16" s="42" customFormat="1" ht="18.75" customHeight="1" x14ac:dyDescent="0.25">
      <c r="A166" s="43"/>
      <c r="B166" s="52" t="s">
        <v>1096</v>
      </c>
      <c r="C166" s="53" t="s">
        <v>1039</v>
      </c>
      <c r="D166" s="53" t="s">
        <v>340</v>
      </c>
      <c r="E166" s="53" t="s">
        <v>340</v>
      </c>
      <c r="F166" s="43"/>
      <c r="G166" s="43" t="str">
        <f t="shared" si="21"/>
        <v>Bojongkerta</v>
      </c>
      <c r="H166" s="43" t="str">
        <f t="shared" si="24"/>
        <v/>
      </c>
      <c r="I166" s="96" t="str">
        <f t="shared" si="25"/>
        <v>Bojongkerta</v>
      </c>
      <c r="J166" s="43"/>
      <c r="K166" s="91" t="str">
        <f t="shared" si="22"/>
        <v>&lt;td&gt;Bojongkerta&lt;/td&gt;</v>
      </c>
      <c r="L166" s="91" t="str">
        <f t="shared" si="26"/>
        <v>&lt;td&gt;Bogor Selatan&lt;/td&gt;</v>
      </c>
      <c r="M166" s="91" t="str">
        <f t="shared" si="27"/>
        <v>&lt;td&gt;Bogor&lt;/td&gt;</v>
      </c>
      <c r="N166" s="91" t="str">
        <f t="shared" si="23"/>
        <v>&lt;td align="center"&gt;Bogor&lt;/td&gt;</v>
      </c>
      <c r="P166" s="98" t="str">
        <f t="shared" si="20"/>
        <v>&lt;tr&gt;&lt;td&gt;Bojongkerta&lt;/td&gt;&lt;td&gt;Bogor Selatan&lt;/td&gt;&lt;td&gt;Bogor&lt;/td&gt;&lt;td align="center"&gt;Bogor&lt;/td&gt;&lt;/tr&gt;</v>
      </c>
    </row>
    <row r="167" spans="1:16" s="42" customFormat="1" ht="18.75" customHeight="1" x14ac:dyDescent="0.25">
      <c r="A167" s="43"/>
      <c r="B167" s="46" t="s">
        <v>1097</v>
      </c>
      <c r="C167" s="47" t="s">
        <v>1098</v>
      </c>
      <c r="D167" s="47" t="s">
        <v>915</v>
      </c>
      <c r="E167" s="47" t="s">
        <v>888</v>
      </c>
      <c r="F167" s="43"/>
      <c r="G167" s="43" t="str">
        <f t="shared" si="21"/>
        <v>Bojongloa</v>
      </c>
      <c r="H167" s="43" t="str">
        <f t="shared" si="24"/>
        <v/>
      </c>
      <c r="I167" s="96" t="str">
        <f t="shared" si="25"/>
        <v>Bojongloa</v>
      </c>
      <c r="J167" s="43"/>
      <c r="K167" s="91" t="str">
        <f t="shared" si="22"/>
        <v>&lt;td&gt;Bojongloa&lt;/td&gt;</v>
      </c>
      <c r="L167" s="91" t="str">
        <f t="shared" si="26"/>
        <v>&lt;td&gt;Cisoka&lt;/td&gt;</v>
      </c>
      <c r="M167" s="91" t="str">
        <f t="shared" si="27"/>
        <v>&lt;td&gt;Kab. Tangerang&lt;/td&gt;</v>
      </c>
      <c r="N167" s="91" t="str">
        <f t="shared" si="23"/>
        <v>&lt;td align="center"&gt;SDSS Tangerang&lt;/td&gt;</v>
      </c>
      <c r="P167" s="98" t="str">
        <f t="shared" si="20"/>
        <v>&lt;tr&gt;&lt;td&gt;Bojongloa&lt;/td&gt;&lt;td&gt;Cisoka&lt;/td&gt;&lt;td&gt;Kab. Tangerang&lt;/td&gt;&lt;td align="center"&gt;SDSS Tangerang&lt;/td&gt;&lt;/tr&gt;</v>
      </c>
    </row>
    <row r="168" spans="1:16" s="42" customFormat="1" ht="18.75" customHeight="1" x14ac:dyDescent="0.25">
      <c r="A168" s="43"/>
      <c r="B168" s="54" t="s">
        <v>1099</v>
      </c>
      <c r="C168" s="55" t="s">
        <v>1099</v>
      </c>
      <c r="D168" s="55" t="s">
        <v>980</v>
      </c>
      <c r="E168" s="55" t="s">
        <v>955</v>
      </c>
      <c r="F168" s="43"/>
      <c r="G168" s="43" t="str">
        <f t="shared" si="21"/>
        <v>Bojongmangu</v>
      </c>
      <c r="H168" s="43" t="str">
        <f t="shared" si="24"/>
        <v/>
      </c>
      <c r="I168" s="96" t="str">
        <f t="shared" si="25"/>
        <v>Bojongmangu</v>
      </c>
      <c r="J168" s="43"/>
      <c r="K168" s="91" t="str">
        <f t="shared" si="22"/>
        <v>&lt;td&gt;Bojongmangu&lt;/td&gt;</v>
      </c>
      <c r="L168" s="91" t="str">
        <f t="shared" si="26"/>
        <v>&lt;td&gt;Bojongmangu&lt;/td&gt;</v>
      </c>
      <c r="M168" s="91" t="str">
        <f t="shared" si="27"/>
        <v>&lt;td&gt;Kab. Bekasi&lt;/td&gt;</v>
      </c>
      <c r="N168" s="91" t="str">
        <f t="shared" si="23"/>
        <v>&lt;td align="center"&gt;SDSS Bekasi&lt;/td&gt;</v>
      </c>
      <c r="P168" s="98" t="str">
        <f t="shared" si="20"/>
        <v>&lt;tr&gt;&lt;td&gt;Bojongmangu&lt;/td&gt;&lt;td&gt;Bojongmangu&lt;/td&gt;&lt;td&gt;Kab. Bekasi&lt;/td&gt;&lt;td align="center"&gt;SDSS Bekasi&lt;/td&gt;&lt;/tr&gt;</v>
      </c>
    </row>
    <row r="169" spans="1:16" s="42" customFormat="1" ht="18.75" customHeight="1" x14ac:dyDescent="0.25">
      <c r="A169" s="43"/>
      <c r="B169" s="58" t="s">
        <v>1100</v>
      </c>
      <c r="C169" s="45" t="s">
        <v>1100</v>
      </c>
      <c r="D169" s="45" t="s">
        <v>883</v>
      </c>
      <c r="E169" s="45" t="s">
        <v>884</v>
      </c>
      <c r="F169" s="43"/>
      <c r="G169" s="43" t="str">
        <f t="shared" si="21"/>
        <v>Bojongsari</v>
      </c>
      <c r="H169" s="43" t="str">
        <f t="shared" si="24"/>
        <v/>
      </c>
      <c r="I169" s="96" t="str">
        <f t="shared" si="25"/>
        <v>Bojongsari</v>
      </c>
      <c r="J169" s="43"/>
      <c r="K169" s="91" t="str">
        <f t="shared" si="22"/>
        <v>&lt;td&gt;Bojongsari&lt;/td&gt;</v>
      </c>
      <c r="L169" s="91" t="str">
        <f t="shared" si="26"/>
        <v>&lt;td&gt;Bojongsari&lt;/td&gt;</v>
      </c>
      <c r="M169" s="91" t="str">
        <f t="shared" si="27"/>
        <v>&lt;td&gt;Depok&lt;/td&gt;</v>
      </c>
      <c r="N169" s="91" t="str">
        <f t="shared" si="23"/>
        <v>&lt;td align="center"&gt;Bintaro&lt;/td&gt;</v>
      </c>
      <c r="P169" s="98" t="str">
        <f t="shared" si="20"/>
        <v>&lt;tr&gt;&lt;td&gt;Bojongsari&lt;/td&gt;&lt;td&gt;Bojongsari&lt;/td&gt;&lt;td&gt;Depok&lt;/td&gt;&lt;td align="center"&gt;Bintaro&lt;/td&gt;&lt;/tr&gt;</v>
      </c>
    </row>
    <row r="170" spans="1:16" s="42" customFormat="1" ht="18.75" customHeight="1" x14ac:dyDescent="0.25">
      <c r="A170" s="43"/>
      <c r="B170" s="54" t="s">
        <v>1100</v>
      </c>
      <c r="C170" s="55" t="s">
        <v>1101</v>
      </c>
      <c r="D170" s="55" t="s">
        <v>980</v>
      </c>
      <c r="E170" s="55" t="s">
        <v>955</v>
      </c>
      <c r="F170" s="43"/>
      <c r="G170" s="43" t="str">
        <f t="shared" si="21"/>
        <v>Bojongsari</v>
      </c>
      <c r="H170" s="43" t="str">
        <f t="shared" si="24"/>
        <v/>
      </c>
      <c r="I170" s="96" t="str">
        <f t="shared" si="25"/>
        <v>Bojongsari</v>
      </c>
      <c r="J170" s="43"/>
      <c r="K170" s="91" t="str">
        <f t="shared" si="22"/>
        <v>&lt;td&gt;Bojongsari&lt;/td&gt;</v>
      </c>
      <c r="L170" s="91" t="str">
        <f t="shared" si="26"/>
        <v>&lt;td&gt;Kedung Waringin&lt;/td&gt;</v>
      </c>
      <c r="M170" s="91" t="str">
        <f t="shared" si="27"/>
        <v>&lt;td&gt;Kab. Bekasi&lt;/td&gt;</v>
      </c>
      <c r="N170" s="91" t="str">
        <f t="shared" si="23"/>
        <v>&lt;td align="center"&gt;SDSS Bekasi&lt;/td&gt;</v>
      </c>
      <c r="P170" s="98" t="str">
        <f t="shared" si="20"/>
        <v>&lt;tr&gt;&lt;td&gt;Bojongsari&lt;/td&gt;&lt;td&gt;Kedung Waringin&lt;/td&gt;&lt;td&gt;Kab. Bekasi&lt;/td&gt;&lt;td align="center"&gt;SDSS Bekasi&lt;/td&gt;&lt;/tr&gt;</v>
      </c>
    </row>
    <row r="171" spans="1:16" s="42" customFormat="1" ht="18.75" customHeight="1" x14ac:dyDescent="0.25">
      <c r="A171" s="43"/>
      <c r="B171" s="58" t="s">
        <v>1102</v>
      </c>
      <c r="C171" s="45" t="s">
        <v>1100</v>
      </c>
      <c r="D171" s="45" t="s">
        <v>883</v>
      </c>
      <c r="E171" s="45" t="s">
        <v>884</v>
      </c>
      <c r="F171" s="43"/>
      <c r="G171" s="43" t="str">
        <f t="shared" si="21"/>
        <v>Bojongsari Baru</v>
      </c>
      <c r="H171" s="43" t="str">
        <f t="shared" si="24"/>
        <v/>
      </c>
      <c r="I171" s="96" t="str">
        <f t="shared" si="25"/>
        <v>Bojongsari Baru</v>
      </c>
      <c r="J171" s="43"/>
      <c r="K171" s="91" t="str">
        <f t="shared" si="22"/>
        <v>&lt;td&gt;Bojongsari Baru&lt;/td&gt;</v>
      </c>
      <c r="L171" s="91" t="str">
        <f t="shared" si="26"/>
        <v>&lt;td&gt;Bojongsari&lt;/td&gt;</v>
      </c>
      <c r="M171" s="91" t="str">
        <f t="shared" si="27"/>
        <v>&lt;td&gt;Depok&lt;/td&gt;</v>
      </c>
      <c r="N171" s="91" t="str">
        <f t="shared" si="23"/>
        <v>&lt;td align="center"&gt;Bintaro&lt;/td&gt;</v>
      </c>
      <c r="P171" s="98" t="str">
        <f t="shared" si="20"/>
        <v>&lt;tr&gt;&lt;td&gt;Bojongsari Baru&lt;/td&gt;&lt;td&gt;Bojongsari&lt;/td&gt;&lt;td&gt;Depok&lt;/td&gt;&lt;td align="center"&gt;Bintaro&lt;/td&gt;&lt;/tr&gt;</v>
      </c>
    </row>
    <row r="172" spans="1:16" s="42" customFormat="1" ht="18.75" customHeight="1" x14ac:dyDescent="0.25">
      <c r="A172" s="43"/>
      <c r="B172" s="52" t="s">
        <v>1103</v>
      </c>
      <c r="C172" s="53" t="s">
        <v>1039</v>
      </c>
      <c r="D172" s="53" t="s">
        <v>340</v>
      </c>
      <c r="E172" s="53" t="s">
        <v>340</v>
      </c>
      <c r="F172" s="43"/>
      <c r="G172" s="43" t="str">
        <f t="shared" si="21"/>
        <v>Bondongan</v>
      </c>
      <c r="H172" s="43" t="str">
        <f t="shared" si="24"/>
        <v/>
      </c>
      <c r="I172" s="96" t="str">
        <f t="shared" si="25"/>
        <v>Bondongan</v>
      </c>
      <c r="J172" s="43"/>
      <c r="K172" s="91" t="str">
        <f t="shared" si="22"/>
        <v>&lt;td&gt;Bondongan&lt;/td&gt;</v>
      </c>
      <c r="L172" s="91" t="str">
        <f t="shared" si="26"/>
        <v>&lt;td&gt;Bogor Selatan&lt;/td&gt;</v>
      </c>
      <c r="M172" s="91" t="str">
        <f t="shared" si="27"/>
        <v>&lt;td&gt;Bogor&lt;/td&gt;</v>
      </c>
      <c r="N172" s="91" t="str">
        <f t="shared" si="23"/>
        <v>&lt;td align="center"&gt;Bogor&lt;/td&gt;</v>
      </c>
      <c r="P172" s="98" t="str">
        <f t="shared" si="20"/>
        <v>&lt;tr&gt;&lt;td&gt;Bondongan&lt;/td&gt;&lt;td&gt;Bogor Selatan&lt;/td&gt;&lt;td&gt;Bogor&lt;/td&gt;&lt;td align="center"&gt;Bogor&lt;/td&gt;&lt;/tr&gt;</v>
      </c>
    </row>
    <row r="173" spans="1:16" s="42" customFormat="1" ht="18.75" customHeight="1" x14ac:dyDescent="0.25">
      <c r="A173" s="43"/>
      <c r="B173" s="52" t="s">
        <v>1104</v>
      </c>
      <c r="C173" s="53" t="s">
        <v>950</v>
      </c>
      <c r="D173" s="53" t="s">
        <v>951</v>
      </c>
      <c r="E173" s="53" t="s">
        <v>340</v>
      </c>
      <c r="F173" s="43"/>
      <c r="G173" s="43" t="str">
        <f t="shared" si="21"/>
        <v>Buanajaya</v>
      </c>
      <c r="H173" s="43" t="str">
        <f t="shared" si="24"/>
        <v/>
      </c>
      <c r="I173" s="96" t="str">
        <f t="shared" si="25"/>
        <v>Buanajaya</v>
      </c>
      <c r="J173" s="43"/>
      <c r="K173" s="91" t="str">
        <f t="shared" si="22"/>
        <v>&lt;td&gt;Buanajaya&lt;/td&gt;</v>
      </c>
      <c r="L173" s="91" t="str">
        <f t="shared" si="26"/>
        <v>&lt;td&gt;Tanjungsari&lt;/td&gt;</v>
      </c>
      <c r="M173" s="91" t="str">
        <f t="shared" si="27"/>
        <v>&lt;td&gt;Kab. Bogor&lt;/td&gt;</v>
      </c>
      <c r="N173" s="91" t="str">
        <f t="shared" si="23"/>
        <v>&lt;td align="center"&gt;Bogor&lt;/td&gt;</v>
      </c>
      <c r="P173" s="98" t="str">
        <f t="shared" si="20"/>
        <v>&lt;tr&gt;&lt;td&gt;Buanajaya&lt;/td&gt;&lt;td&gt;Tanjungsari&lt;/td&gt;&lt;td&gt;Kab. Bogor&lt;/td&gt;&lt;td align="center"&gt;Bogor&lt;/td&gt;&lt;/tr&gt;</v>
      </c>
    </row>
    <row r="174" spans="1:16" s="42" customFormat="1" ht="18.75" customHeight="1" x14ac:dyDescent="0.25">
      <c r="A174" s="43"/>
      <c r="B174" s="56" t="s">
        <v>1105</v>
      </c>
      <c r="C174" s="57" t="s">
        <v>962</v>
      </c>
      <c r="D174" s="57" t="s">
        <v>963</v>
      </c>
      <c r="E174" s="57" t="s">
        <v>964</v>
      </c>
      <c r="F174" s="43"/>
      <c r="G174" s="43" t="str">
        <f t="shared" si="21"/>
        <v>Buaran</v>
      </c>
      <c r="H174" s="43" t="str">
        <f t="shared" si="24"/>
        <v/>
      </c>
      <c r="I174" s="96" t="str">
        <f t="shared" si="25"/>
        <v>Buaran</v>
      </c>
      <c r="J174" s="43"/>
      <c r="K174" s="91" t="str">
        <f t="shared" si="22"/>
        <v>&lt;td&gt;Buaran&lt;/td&gt;</v>
      </c>
      <c r="L174" s="91" t="str">
        <f t="shared" si="26"/>
        <v>&lt;td&gt;Bumi Serpong Damai&lt;/td&gt;</v>
      </c>
      <c r="M174" s="91" t="str">
        <f t="shared" si="27"/>
        <v>&lt;td&gt;Tangerang Selatan&lt;/td&gt;</v>
      </c>
      <c r="N174" s="91" t="str">
        <f t="shared" si="23"/>
        <v>&lt;td align="center"&gt;SDSS Serpong&lt;/td&gt;</v>
      </c>
      <c r="P174" s="98" t="str">
        <f t="shared" si="20"/>
        <v>&lt;tr&gt;&lt;td&gt;Buaran&lt;/td&gt;&lt;td&gt;Bumi Serpong Damai&lt;/td&gt;&lt;td&gt;Tangerang Selatan&lt;/td&gt;&lt;td align="center"&gt;SDSS Serpong&lt;/td&gt;&lt;/tr&gt;</v>
      </c>
    </row>
    <row r="175" spans="1:16" s="42" customFormat="1" ht="18.75" customHeight="1" x14ac:dyDescent="0.25">
      <c r="A175" s="43"/>
      <c r="B175" s="46" t="s">
        <v>1106</v>
      </c>
      <c r="C175" s="47" t="s">
        <v>1107</v>
      </c>
      <c r="D175" s="47" t="s">
        <v>915</v>
      </c>
      <c r="E175" s="47" t="s">
        <v>888</v>
      </c>
      <c r="F175" s="43"/>
      <c r="G175" s="43" t="str">
        <f t="shared" si="21"/>
        <v>Buaran Bambu</v>
      </c>
      <c r="H175" s="43" t="str">
        <f t="shared" si="24"/>
        <v/>
      </c>
      <c r="I175" s="96" t="str">
        <f t="shared" si="25"/>
        <v>Buaran Bambu</v>
      </c>
      <c r="J175" s="43"/>
      <c r="K175" s="91" t="str">
        <f t="shared" si="22"/>
        <v>&lt;td&gt;Buaran Bambu&lt;/td&gt;</v>
      </c>
      <c r="L175" s="91" t="str">
        <f t="shared" si="26"/>
        <v>&lt;td&gt;Pakuhaji&lt;/td&gt;</v>
      </c>
      <c r="M175" s="91" t="str">
        <f t="shared" si="27"/>
        <v>&lt;td&gt;Kab. Tangerang&lt;/td&gt;</v>
      </c>
      <c r="N175" s="91" t="str">
        <f t="shared" si="23"/>
        <v>&lt;td align="center"&gt;SDSS Tangerang&lt;/td&gt;</v>
      </c>
      <c r="P175" s="98" t="str">
        <f t="shared" si="20"/>
        <v>&lt;tr&gt;&lt;td&gt;Buaran Bambu&lt;/td&gt;&lt;td&gt;Pakuhaji&lt;/td&gt;&lt;td&gt;Kab. Tangerang&lt;/td&gt;&lt;td align="center"&gt;SDSS Tangerang&lt;/td&gt;&lt;/tr&gt;</v>
      </c>
    </row>
    <row r="176" spans="1:16" s="42" customFormat="1" ht="18.75" customHeight="1" x14ac:dyDescent="0.25">
      <c r="A176" s="43"/>
      <c r="B176" s="46" t="s">
        <v>1108</v>
      </c>
      <c r="C176" s="47" t="s">
        <v>887</v>
      </c>
      <c r="D176" s="47" t="s">
        <v>887</v>
      </c>
      <c r="E176" s="47" t="s">
        <v>888</v>
      </c>
      <c r="F176" s="43"/>
      <c r="G176" s="43" t="str">
        <f t="shared" si="21"/>
        <v>Buaran Indah</v>
      </c>
      <c r="H176" s="43" t="str">
        <f t="shared" si="24"/>
        <v/>
      </c>
      <c r="I176" s="96" t="str">
        <f t="shared" si="25"/>
        <v>Buaran Indah</v>
      </c>
      <c r="J176" s="43"/>
      <c r="K176" s="91" t="str">
        <f t="shared" si="22"/>
        <v>&lt;td&gt;Buaran Indah&lt;/td&gt;</v>
      </c>
      <c r="L176" s="91" t="str">
        <f t="shared" si="26"/>
        <v>&lt;td&gt;Tangerang&lt;/td&gt;</v>
      </c>
      <c r="M176" s="91" t="str">
        <f t="shared" si="27"/>
        <v>&lt;td&gt;Tangerang&lt;/td&gt;</v>
      </c>
      <c r="N176" s="91" t="str">
        <f t="shared" si="23"/>
        <v>&lt;td align="center"&gt;SDSS Tangerang&lt;/td&gt;</v>
      </c>
      <c r="P176" s="98" t="str">
        <f t="shared" si="20"/>
        <v>&lt;tr&gt;&lt;td&gt;Buaran Indah&lt;/td&gt;&lt;td&gt;Tangerang&lt;/td&gt;&lt;td&gt;Tangerang&lt;/td&gt;&lt;td align="center"&gt;SDSS Tangerang&lt;/td&gt;&lt;/tr&gt;</v>
      </c>
    </row>
    <row r="177" spans="1:16" s="42" customFormat="1" ht="18.75" customHeight="1" x14ac:dyDescent="0.25">
      <c r="A177" s="43"/>
      <c r="B177" s="46" t="s">
        <v>1109</v>
      </c>
      <c r="C177" s="47" t="s">
        <v>1110</v>
      </c>
      <c r="D177" s="47" t="s">
        <v>915</v>
      </c>
      <c r="E177" s="47" t="s">
        <v>888</v>
      </c>
      <c r="F177" s="43"/>
      <c r="G177" s="43" t="str">
        <f t="shared" si="21"/>
        <v>Buaran Jati</v>
      </c>
      <c r="H177" s="43" t="str">
        <f t="shared" si="24"/>
        <v/>
      </c>
      <c r="I177" s="96" t="str">
        <f t="shared" si="25"/>
        <v>Buaran Jati</v>
      </c>
      <c r="J177" s="43"/>
      <c r="K177" s="91" t="str">
        <f t="shared" si="22"/>
        <v>&lt;td&gt;Buaran Jati&lt;/td&gt;</v>
      </c>
      <c r="L177" s="91" t="str">
        <f t="shared" si="26"/>
        <v>&lt;td&gt;Sukadiri&lt;/td&gt;</v>
      </c>
      <c r="M177" s="91" t="str">
        <f t="shared" si="27"/>
        <v>&lt;td&gt;Kab. Tangerang&lt;/td&gt;</v>
      </c>
      <c r="N177" s="91" t="str">
        <f t="shared" si="23"/>
        <v>&lt;td align="center"&gt;SDSS Tangerang&lt;/td&gt;</v>
      </c>
      <c r="P177" s="98" t="str">
        <f t="shared" si="20"/>
        <v>&lt;tr&gt;&lt;td&gt;Buaran Jati&lt;/td&gt;&lt;td&gt;Sukadiri&lt;/td&gt;&lt;td&gt;Kab. Tangerang&lt;/td&gt;&lt;td align="center"&gt;SDSS Tangerang&lt;/td&gt;&lt;/tr&gt;</v>
      </c>
    </row>
    <row r="178" spans="1:16" s="42" customFormat="1" ht="18.75" customHeight="1" x14ac:dyDescent="0.25">
      <c r="A178" s="43"/>
      <c r="B178" s="46" t="s">
        <v>1111</v>
      </c>
      <c r="C178" s="47" t="s">
        <v>1107</v>
      </c>
      <c r="D178" s="47" t="s">
        <v>915</v>
      </c>
      <c r="E178" s="47" t="s">
        <v>888</v>
      </c>
      <c r="F178" s="43"/>
      <c r="G178" s="43" t="str">
        <f t="shared" si="21"/>
        <v>Buaran Mangga</v>
      </c>
      <c r="H178" s="43" t="str">
        <f t="shared" si="24"/>
        <v/>
      </c>
      <c r="I178" s="96" t="str">
        <f t="shared" si="25"/>
        <v>Buaran Mangga</v>
      </c>
      <c r="J178" s="43"/>
      <c r="K178" s="91" t="str">
        <f t="shared" si="22"/>
        <v>&lt;td&gt;Buaran Mangga&lt;/td&gt;</v>
      </c>
      <c r="L178" s="91" t="str">
        <f t="shared" si="26"/>
        <v>&lt;td&gt;Pakuhaji&lt;/td&gt;</v>
      </c>
      <c r="M178" s="91" t="str">
        <f t="shared" si="27"/>
        <v>&lt;td&gt;Kab. Tangerang&lt;/td&gt;</v>
      </c>
      <c r="N178" s="91" t="str">
        <f t="shared" si="23"/>
        <v>&lt;td align="center"&gt;SDSS Tangerang&lt;/td&gt;</v>
      </c>
      <c r="P178" s="98" t="str">
        <f t="shared" si="20"/>
        <v>&lt;tr&gt;&lt;td&gt;Buaran Mangga&lt;/td&gt;&lt;td&gt;Pakuhaji&lt;/td&gt;&lt;td&gt;Kab. Tangerang&lt;/td&gt;&lt;td align="center"&gt;SDSS Tangerang&lt;/td&gt;&lt;/tr&gt;</v>
      </c>
    </row>
    <row r="179" spans="1:16" s="42" customFormat="1" ht="18.75" customHeight="1" x14ac:dyDescent="0.25">
      <c r="A179" s="43"/>
      <c r="B179" s="52" t="s">
        <v>1112</v>
      </c>
      <c r="C179" s="53" t="s">
        <v>997</v>
      </c>
      <c r="D179" s="53" t="s">
        <v>340</v>
      </c>
      <c r="E179" s="53" t="s">
        <v>340</v>
      </c>
      <c r="F179" s="43"/>
      <c r="G179" s="43" t="str">
        <f t="shared" si="21"/>
        <v>Bubulak</v>
      </c>
      <c r="H179" s="43" t="str">
        <f t="shared" si="24"/>
        <v/>
      </c>
      <c r="I179" s="96" t="str">
        <f t="shared" si="25"/>
        <v>Bubulak</v>
      </c>
      <c r="J179" s="43"/>
      <c r="K179" s="91" t="str">
        <f t="shared" si="22"/>
        <v>&lt;td&gt;Bubulak&lt;/td&gt;</v>
      </c>
      <c r="L179" s="91" t="str">
        <f t="shared" si="26"/>
        <v>&lt;td&gt;Bogor Barat&lt;/td&gt;</v>
      </c>
      <c r="M179" s="91" t="str">
        <f t="shared" si="27"/>
        <v>&lt;td&gt;Bogor&lt;/td&gt;</v>
      </c>
      <c r="N179" s="91" t="str">
        <f t="shared" si="23"/>
        <v>&lt;td align="center"&gt;Bogor&lt;/td&gt;</v>
      </c>
      <c r="P179" s="98" t="str">
        <f t="shared" si="20"/>
        <v>&lt;tr&gt;&lt;td&gt;Bubulak&lt;/td&gt;&lt;td&gt;Bogor Barat&lt;/td&gt;&lt;td&gt;Bogor&lt;/td&gt;&lt;td align="center"&gt;Bogor&lt;/td&gt;&lt;/tr&gt;</v>
      </c>
    </row>
    <row r="180" spans="1:16" s="42" customFormat="1" ht="18.75" customHeight="1" x14ac:dyDescent="0.25">
      <c r="A180" s="43"/>
      <c r="B180" s="46" t="s">
        <v>1113</v>
      </c>
      <c r="C180" s="47" t="s">
        <v>1072</v>
      </c>
      <c r="D180" s="47" t="s">
        <v>915</v>
      </c>
      <c r="E180" s="47" t="s">
        <v>888</v>
      </c>
      <c r="F180" s="43"/>
      <c r="G180" s="43" t="str">
        <f t="shared" si="21"/>
        <v>Budi Mulya</v>
      </c>
      <c r="H180" s="43" t="str">
        <f t="shared" si="24"/>
        <v/>
      </c>
      <c r="I180" s="96" t="str">
        <f t="shared" si="25"/>
        <v>Budi Mulya</v>
      </c>
      <c r="J180" s="43"/>
      <c r="K180" s="91" t="str">
        <f t="shared" si="22"/>
        <v>&lt;td&gt;Budi Mulya&lt;/td&gt;</v>
      </c>
      <c r="L180" s="91" t="str">
        <f t="shared" si="26"/>
        <v>&lt;td&gt;Cikupa&lt;/td&gt;</v>
      </c>
      <c r="M180" s="91" t="str">
        <f t="shared" si="27"/>
        <v>&lt;td&gt;Kab. Tangerang&lt;/td&gt;</v>
      </c>
      <c r="N180" s="91" t="str">
        <f t="shared" si="23"/>
        <v>&lt;td align="center"&gt;SDSS Tangerang&lt;/td&gt;</v>
      </c>
      <c r="P180" s="98" t="str">
        <f t="shared" si="20"/>
        <v>&lt;tr&gt;&lt;td&gt;Budi Mulya&lt;/td&gt;&lt;td&gt;Cikupa&lt;/td&gt;&lt;td&gt;Kab. Tangerang&lt;/td&gt;&lt;td align="center"&gt;SDSS Tangerang&lt;/td&gt;&lt;/tr&gt;</v>
      </c>
    </row>
    <row r="181" spans="1:16" s="42" customFormat="1" ht="18.75" customHeight="1" x14ac:dyDescent="0.25">
      <c r="A181" s="43"/>
      <c r="B181" s="46" t="s">
        <v>1114</v>
      </c>
      <c r="C181" s="47" t="s">
        <v>1081</v>
      </c>
      <c r="D181" s="47" t="s">
        <v>887</v>
      </c>
      <c r="E181" s="47" t="s">
        <v>888</v>
      </c>
      <c r="F181" s="43"/>
      <c r="G181" s="43" t="str">
        <f t="shared" si="21"/>
        <v>Bugel</v>
      </c>
      <c r="H181" s="43" t="str">
        <f t="shared" si="24"/>
        <v/>
      </c>
      <c r="I181" s="96" t="str">
        <f t="shared" si="25"/>
        <v>Bugel</v>
      </c>
      <c r="J181" s="43"/>
      <c r="K181" s="91" t="str">
        <f t="shared" si="22"/>
        <v>&lt;td&gt;Bugel&lt;/td&gt;</v>
      </c>
      <c r="L181" s="91" t="str">
        <f t="shared" si="26"/>
        <v>&lt;td&gt;Karawaci&lt;/td&gt;</v>
      </c>
      <c r="M181" s="91" t="str">
        <f t="shared" si="27"/>
        <v>&lt;td&gt;Tangerang&lt;/td&gt;</v>
      </c>
      <c r="N181" s="91" t="str">
        <f t="shared" si="23"/>
        <v>&lt;td align="center"&gt;SDSS Tangerang&lt;/td&gt;</v>
      </c>
      <c r="P181" s="98" t="str">
        <f t="shared" si="20"/>
        <v>&lt;tr&gt;&lt;td&gt;Bugel&lt;/td&gt;&lt;td&gt;Karawaci&lt;/td&gt;&lt;td&gt;Tangerang&lt;/td&gt;&lt;td align="center"&gt;SDSS Tangerang&lt;/td&gt;&lt;/tr&gt;</v>
      </c>
    </row>
    <row r="182" spans="1:16" s="42" customFormat="1" ht="18.75" customHeight="1" x14ac:dyDescent="0.25">
      <c r="A182" s="43"/>
      <c r="B182" s="44" t="s">
        <v>1115</v>
      </c>
      <c r="C182" s="45" t="s">
        <v>1116</v>
      </c>
      <c r="D182" s="45" t="s">
        <v>1004</v>
      </c>
      <c r="E182" s="45" t="s">
        <v>884</v>
      </c>
      <c r="F182" s="43"/>
      <c r="G182" s="43" t="str">
        <f t="shared" si="21"/>
        <v>Bukit Duri</v>
      </c>
      <c r="H182" s="43" t="str">
        <f t="shared" si="24"/>
        <v/>
      </c>
      <c r="I182" s="96" t="str">
        <f t="shared" si="25"/>
        <v>Bukit Duri</v>
      </c>
      <c r="J182" s="43"/>
      <c r="K182" s="91" t="str">
        <f t="shared" si="22"/>
        <v>&lt;td&gt;Bukit Duri&lt;/td&gt;</v>
      </c>
      <c r="L182" s="91" t="str">
        <f t="shared" si="26"/>
        <v>&lt;td&gt;Tebet&lt;/td&gt;</v>
      </c>
      <c r="M182" s="91" t="str">
        <f t="shared" si="27"/>
        <v>&lt;td&gt;Jakarta Selatan&lt;/td&gt;</v>
      </c>
      <c r="N182" s="91" t="str">
        <f t="shared" si="23"/>
        <v>&lt;td align="center"&gt;Bintaro&lt;/td&gt;</v>
      </c>
      <c r="P182" s="98" t="str">
        <f t="shared" si="20"/>
        <v>&lt;tr&gt;&lt;td&gt;Bukit Duri&lt;/td&gt;&lt;td&gt;Tebet&lt;/td&gt;&lt;td&gt;Jakarta Selatan&lt;/td&gt;&lt;td align="center"&gt;Bintaro&lt;/td&gt;&lt;/tr&gt;</v>
      </c>
    </row>
    <row r="183" spans="1:16" s="42" customFormat="1" ht="18.75" customHeight="1" x14ac:dyDescent="0.25">
      <c r="A183" s="43"/>
      <c r="B183" s="52" t="s">
        <v>1117</v>
      </c>
      <c r="C183" s="53" t="s">
        <v>957</v>
      </c>
      <c r="D183" s="53" t="s">
        <v>951</v>
      </c>
      <c r="E183" s="53" t="s">
        <v>340</v>
      </c>
      <c r="F183" s="43"/>
      <c r="G183" s="43" t="str">
        <f t="shared" si="21"/>
        <v>Bunar</v>
      </c>
      <c r="H183" s="43" t="str">
        <f t="shared" si="24"/>
        <v/>
      </c>
      <c r="I183" s="96" t="str">
        <f t="shared" si="25"/>
        <v>Bunar</v>
      </c>
      <c r="J183" s="43"/>
      <c r="K183" s="91" t="str">
        <f t="shared" si="22"/>
        <v>&lt;td&gt;Bunar&lt;/td&gt;</v>
      </c>
      <c r="L183" s="91" t="str">
        <f t="shared" si="26"/>
        <v>&lt;td&gt;Cigudeg&lt;/td&gt;</v>
      </c>
      <c r="M183" s="91" t="str">
        <f t="shared" si="27"/>
        <v>&lt;td&gt;Kab. Bogor&lt;/td&gt;</v>
      </c>
      <c r="N183" s="91" t="str">
        <f t="shared" si="23"/>
        <v>&lt;td align="center"&gt;Bogor&lt;/td&gt;</v>
      </c>
      <c r="P183" s="98" t="str">
        <f t="shared" si="20"/>
        <v>&lt;tr&gt;&lt;td&gt;Bunar&lt;/td&gt;&lt;td&gt;Cigudeg&lt;/td&gt;&lt;td&gt;Kab. Bogor&lt;/td&gt;&lt;td align="center"&gt;Bogor&lt;/td&gt;&lt;/tr&gt;</v>
      </c>
    </row>
    <row r="184" spans="1:16" s="42" customFormat="1" ht="18.75" customHeight="1" x14ac:dyDescent="0.25">
      <c r="A184" s="43"/>
      <c r="B184" s="46" t="s">
        <v>1117</v>
      </c>
      <c r="C184" s="47" t="s">
        <v>1056</v>
      </c>
      <c r="D184" s="47" t="s">
        <v>915</v>
      </c>
      <c r="E184" s="47" t="s">
        <v>888</v>
      </c>
      <c r="F184" s="43"/>
      <c r="G184" s="43" t="str">
        <f t="shared" si="21"/>
        <v>Bunar</v>
      </c>
      <c r="H184" s="43" t="str">
        <f t="shared" si="24"/>
        <v/>
      </c>
      <c r="I184" s="96" t="str">
        <f t="shared" si="25"/>
        <v>Bunar</v>
      </c>
      <c r="J184" s="43"/>
      <c r="K184" s="91" t="str">
        <f t="shared" si="22"/>
        <v>&lt;td&gt;Bunar&lt;/td&gt;</v>
      </c>
      <c r="L184" s="91" t="str">
        <f t="shared" si="26"/>
        <v>&lt;td&gt;Sukamulya&lt;/td&gt;</v>
      </c>
      <c r="M184" s="91" t="str">
        <f t="shared" si="27"/>
        <v>&lt;td&gt;Kab. Tangerang&lt;/td&gt;</v>
      </c>
      <c r="N184" s="91" t="str">
        <f t="shared" si="23"/>
        <v>&lt;td align="center"&gt;SDSS Tangerang&lt;/td&gt;</v>
      </c>
      <c r="P184" s="98" t="str">
        <f t="shared" si="20"/>
        <v>&lt;tr&gt;&lt;td&gt;Bunar&lt;/td&gt;&lt;td&gt;Sukamulya&lt;/td&gt;&lt;td&gt;Kab. Tangerang&lt;/td&gt;&lt;td align="center"&gt;SDSS Tangerang&lt;/td&gt;&lt;/tr&gt;</v>
      </c>
    </row>
    <row r="185" spans="1:16" s="42" customFormat="1" ht="18.75" customHeight="1" x14ac:dyDescent="0.25">
      <c r="A185" s="43"/>
      <c r="B185" s="46" t="s">
        <v>1118</v>
      </c>
      <c r="C185" s="47" t="s">
        <v>1072</v>
      </c>
      <c r="D185" s="47" t="s">
        <v>915</v>
      </c>
      <c r="E185" s="47" t="s">
        <v>888</v>
      </c>
      <c r="F185" s="43"/>
      <c r="G185" s="43" t="str">
        <f t="shared" si="21"/>
        <v>Bunder</v>
      </c>
      <c r="H185" s="43" t="str">
        <f t="shared" si="24"/>
        <v/>
      </c>
      <c r="I185" s="96" t="str">
        <f t="shared" si="25"/>
        <v>Bunder</v>
      </c>
      <c r="J185" s="43"/>
      <c r="K185" s="91" t="str">
        <f t="shared" si="22"/>
        <v>&lt;td&gt;Bunder&lt;/td&gt;</v>
      </c>
      <c r="L185" s="91" t="str">
        <f t="shared" si="26"/>
        <v>&lt;td&gt;Cikupa&lt;/td&gt;</v>
      </c>
      <c r="M185" s="91" t="str">
        <f t="shared" si="27"/>
        <v>&lt;td&gt;Kab. Tangerang&lt;/td&gt;</v>
      </c>
      <c r="N185" s="91" t="str">
        <f t="shared" si="23"/>
        <v>&lt;td align="center"&gt;SDSS Tangerang&lt;/td&gt;</v>
      </c>
      <c r="P185" s="98" t="str">
        <f t="shared" si="20"/>
        <v>&lt;tr&gt;&lt;td&gt;Bunder&lt;/td&gt;&lt;td&gt;Cikupa&lt;/td&gt;&lt;td&gt;Kab. Tangerang&lt;/td&gt;&lt;td align="center"&gt;SDSS Tangerang&lt;/td&gt;&lt;/tr&gt;</v>
      </c>
    </row>
    <row r="186" spans="1:16" s="42" customFormat="1" ht="18.75" customHeight="1" x14ac:dyDescent="0.25">
      <c r="A186" s="43"/>
      <c r="B186" s="50" t="s">
        <v>1119</v>
      </c>
      <c r="C186" s="51" t="s">
        <v>1120</v>
      </c>
      <c r="D186" s="51" t="s">
        <v>1060</v>
      </c>
      <c r="E186" s="51" t="s">
        <v>917</v>
      </c>
      <c r="F186" s="43"/>
      <c r="G186" s="43" t="str">
        <f t="shared" si="21"/>
        <v>Bungur</v>
      </c>
      <c r="H186" s="43" t="str">
        <f t="shared" si="24"/>
        <v/>
      </c>
      <c r="I186" s="96" t="str">
        <f t="shared" si="25"/>
        <v>Bungur</v>
      </c>
      <c r="J186" s="43"/>
      <c r="K186" s="91" t="str">
        <f t="shared" si="22"/>
        <v>&lt;td&gt;Bungur&lt;/td&gt;</v>
      </c>
      <c r="L186" s="91" t="str">
        <f t="shared" si="26"/>
        <v>&lt;td&gt;Senen&lt;/td&gt;</v>
      </c>
      <c r="M186" s="91" t="str">
        <f t="shared" si="27"/>
        <v>&lt;td&gt;Jakarta Pusat&lt;/td&gt;</v>
      </c>
      <c r="N186" s="91" t="str">
        <f t="shared" si="23"/>
        <v>&lt;td align="center"&gt;Pulogadung&lt;/td&gt;</v>
      </c>
      <c r="P186" s="98" t="str">
        <f t="shared" si="20"/>
        <v>&lt;tr&gt;&lt;td&gt;Bungur&lt;/td&gt;&lt;td&gt;Senen&lt;/td&gt;&lt;td&gt;Jakarta Pusat&lt;/td&gt;&lt;td align="center"&gt;Pulogadung&lt;/td&gt;&lt;/tr&gt;</v>
      </c>
    </row>
    <row r="187" spans="1:16" s="42" customFormat="1" ht="18.75" customHeight="1" x14ac:dyDescent="0.25">
      <c r="A187" s="43"/>
      <c r="B187" s="46" t="s">
        <v>1121</v>
      </c>
      <c r="C187" s="47" t="s">
        <v>1056</v>
      </c>
      <c r="D187" s="47" t="s">
        <v>915</v>
      </c>
      <c r="E187" s="47" t="s">
        <v>888</v>
      </c>
      <c r="F187" s="43"/>
      <c r="G187" s="43" t="str">
        <f t="shared" si="21"/>
        <v>Buni Ayu</v>
      </c>
      <c r="H187" s="43" t="str">
        <f t="shared" si="24"/>
        <v/>
      </c>
      <c r="I187" s="96" t="str">
        <f t="shared" si="25"/>
        <v>Buni Ayu</v>
      </c>
      <c r="J187" s="43"/>
      <c r="K187" s="91" t="str">
        <f t="shared" si="22"/>
        <v>&lt;td&gt;Buni Ayu&lt;/td&gt;</v>
      </c>
      <c r="L187" s="91" t="str">
        <f t="shared" si="26"/>
        <v>&lt;td&gt;Sukamulya&lt;/td&gt;</v>
      </c>
      <c r="M187" s="91" t="str">
        <f t="shared" si="27"/>
        <v>&lt;td&gt;Kab. Tangerang&lt;/td&gt;</v>
      </c>
      <c r="N187" s="91" t="str">
        <f t="shared" si="23"/>
        <v>&lt;td align="center"&gt;SDSS Tangerang&lt;/td&gt;</v>
      </c>
      <c r="P187" s="98" t="str">
        <f t="shared" si="20"/>
        <v>&lt;tr&gt;&lt;td&gt;Buni Ayu&lt;/td&gt;&lt;td&gt;Sukamulya&lt;/td&gt;&lt;td&gt;Kab. Tangerang&lt;/td&gt;&lt;td align="center"&gt;SDSS Tangerang&lt;/td&gt;&lt;/tr&gt;</v>
      </c>
    </row>
    <row r="188" spans="1:16" s="42" customFormat="1" ht="18.75" customHeight="1" x14ac:dyDescent="0.25">
      <c r="A188" s="43"/>
      <c r="B188" s="50" t="s">
        <v>1122</v>
      </c>
      <c r="C188" s="51" t="s">
        <v>979</v>
      </c>
      <c r="D188" s="51" t="s">
        <v>980</v>
      </c>
      <c r="E188" s="51" t="s">
        <v>917</v>
      </c>
      <c r="F188" s="43"/>
      <c r="G188" s="43" t="str">
        <f t="shared" si="21"/>
        <v>BuniBakti</v>
      </c>
      <c r="H188" s="43" t="str">
        <f t="shared" si="24"/>
        <v/>
      </c>
      <c r="I188" s="96" t="str">
        <f t="shared" si="25"/>
        <v>BuniBakti</v>
      </c>
      <c r="J188" s="43"/>
      <c r="K188" s="91" t="str">
        <f t="shared" si="22"/>
        <v>&lt;td&gt;BuniBakti&lt;/td&gt;</v>
      </c>
      <c r="L188" s="91" t="str">
        <f t="shared" si="26"/>
        <v>&lt;td&gt;Babelan &lt;/td&gt;</v>
      </c>
      <c r="M188" s="91" t="str">
        <f t="shared" si="27"/>
        <v>&lt;td&gt;Kab. Bekasi&lt;/td&gt;</v>
      </c>
      <c r="N188" s="91" t="str">
        <f t="shared" si="23"/>
        <v>&lt;td align="center"&gt;Pulogadung&lt;/td&gt;</v>
      </c>
      <c r="P188" s="98" t="str">
        <f t="shared" si="20"/>
        <v>&lt;tr&gt;&lt;td&gt;BuniBakti&lt;/td&gt;&lt;td&gt;Babelan &lt;/td&gt;&lt;td&gt;Kab. Bekasi&lt;/td&gt;&lt;td align="center"&gt;Pulogadung&lt;/td&gt;&lt;/tr&gt;</v>
      </c>
    </row>
    <row r="189" spans="1:16" s="42" customFormat="1" ht="18.75" customHeight="1" x14ac:dyDescent="0.25">
      <c r="A189" s="43"/>
      <c r="B189" s="46" t="s">
        <v>1123</v>
      </c>
      <c r="C189" s="47" t="s">
        <v>1107</v>
      </c>
      <c r="D189" s="47" t="s">
        <v>915</v>
      </c>
      <c r="E189" s="47" t="s">
        <v>888</v>
      </c>
      <c r="F189" s="43"/>
      <c r="G189" s="43" t="str">
        <f t="shared" si="21"/>
        <v>Bunisari (Bonasari)</v>
      </c>
      <c r="H189" s="43" t="str">
        <f t="shared" si="24"/>
        <v/>
      </c>
      <c r="I189" s="96" t="str">
        <f t="shared" si="25"/>
        <v>Bunisari (Bonasari)</v>
      </c>
      <c r="J189" s="43"/>
      <c r="K189" s="91" t="str">
        <f t="shared" si="22"/>
        <v>&lt;td&gt;Bunisari (Bonasari)&lt;/td&gt;</v>
      </c>
      <c r="L189" s="91" t="str">
        <f t="shared" si="26"/>
        <v>&lt;td&gt;Pakuhaji&lt;/td&gt;</v>
      </c>
      <c r="M189" s="91" t="str">
        <f t="shared" si="27"/>
        <v>&lt;td&gt;Kab. Tangerang&lt;/td&gt;</v>
      </c>
      <c r="N189" s="91" t="str">
        <f t="shared" si="23"/>
        <v>&lt;td align="center"&gt;SDSS Tangerang&lt;/td&gt;</v>
      </c>
      <c r="P189" s="98" t="str">
        <f t="shared" si="20"/>
        <v>&lt;tr&gt;&lt;td&gt;Bunisari (Bonasari)&lt;/td&gt;&lt;td&gt;Pakuhaji&lt;/td&gt;&lt;td&gt;Kab. Tangerang&lt;/td&gt;&lt;td align="center"&gt;SDSS Tangerang&lt;/td&gt;&lt;/tr&gt;</v>
      </c>
    </row>
    <row r="190" spans="1:16" s="42" customFormat="1" ht="18.75" customHeight="1" x14ac:dyDescent="0.25">
      <c r="A190" s="43"/>
      <c r="B190" s="54" t="s">
        <v>1124</v>
      </c>
      <c r="C190" s="55" t="s">
        <v>1125</v>
      </c>
      <c r="D190" s="55" t="s">
        <v>980</v>
      </c>
      <c r="E190" s="55" t="s">
        <v>955</v>
      </c>
      <c r="F190" s="43"/>
      <c r="G190" s="43" t="str">
        <f t="shared" si="21"/>
        <v>Burangkeng</v>
      </c>
      <c r="H190" s="43" t="str">
        <f t="shared" si="24"/>
        <v/>
      </c>
      <c r="I190" s="96" t="str">
        <f t="shared" si="25"/>
        <v>Burangkeng</v>
      </c>
      <c r="J190" s="43"/>
      <c r="K190" s="91" t="str">
        <f t="shared" si="22"/>
        <v>&lt;td&gt;Burangkeng&lt;/td&gt;</v>
      </c>
      <c r="L190" s="91" t="str">
        <f t="shared" si="26"/>
        <v>&lt;td&gt;Setu &lt;/td&gt;</v>
      </c>
      <c r="M190" s="91" t="str">
        <f t="shared" si="27"/>
        <v>&lt;td&gt;Kab. Bekasi&lt;/td&gt;</v>
      </c>
      <c r="N190" s="91" t="str">
        <f t="shared" si="23"/>
        <v>&lt;td align="center"&gt;SDSS Bekasi&lt;/td&gt;</v>
      </c>
      <c r="P190" s="98" t="str">
        <f t="shared" si="20"/>
        <v>&lt;tr&gt;&lt;td&gt;Burangkeng&lt;/td&gt;&lt;td&gt;Setu &lt;/td&gt;&lt;td&gt;Kab. Bekasi&lt;/td&gt;&lt;td align="center"&gt;SDSS Bekasi&lt;/td&gt;&lt;/tr&gt;</v>
      </c>
    </row>
    <row r="191" spans="1:16" s="42" customFormat="1" ht="18.75" customHeight="1" x14ac:dyDescent="0.25">
      <c r="A191" s="43"/>
      <c r="B191" s="52" t="s">
        <v>1126</v>
      </c>
      <c r="C191" s="53" t="s">
        <v>1127</v>
      </c>
      <c r="D191" s="53" t="s">
        <v>951</v>
      </c>
      <c r="E191" s="53" t="s">
        <v>340</v>
      </c>
      <c r="F191" s="43"/>
      <c r="G191" s="43" t="str">
        <f t="shared" si="21"/>
        <v>Cadas Ngampar</v>
      </c>
      <c r="H191" s="43" t="str">
        <f t="shared" si="24"/>
        <v/>
      </c>
      <c r="I191" s="96" t="str">
        <f t="shared" si="25"/>
        <v>Cadas Ngampar</v>
      </c>
      <c r="J191" s="43"/>
      <c r="K191" s="91" t="str">
        <f t="shared" si="22"/>
        <v>&lt;td&gt;Cadas Ngampar&lt;/td&gt;</v>
      </c>
      <c r="L191" s="91" t="str">
        <f t="shared" si="26"/>
        <v>&lt;td&gt;Sukaraja&lt;/td&gt;</v>
      </c>
      <c r="M191" s="91" t="str">
        <f t="shared" si="27"/>
        <v>&lt;td&gt;Kab. Bogor&lt;/td&gt;</v>
      </c>
      <c r="N191" s="91" t="str">
        <f t="shared" si="23"/>
        <v>&lt;td align="center"&gt;Bogor&lt;/td&gt;</v>
      </c>
      <c r="P191" s="98" t="str">
        <f t="shared" si="20"/>
        <v>&lt;tr&gt;&lt;td&gt;Cadas Ngampar&lt;/td&gt;&lt;td&gt;Sukaraja&lt;/td&gt;&lt;td&gt;Kab. Bogor&lt;/td&gt;&lt;td align="center"&gt;Bogor&lt;/td&gt;&lt;/tr&gt;</v>
      </c>
    </row>
    <row r="192" spans="1:16" s="42" customFormat="1" ht="18.75" customHeight="1" x14ac:dyDescent="0.25">
      <c r="A192" s="43"/>
      <c r="B192" s="50" t="s">
        <v>1128</v>
      </c>
      <c r="C192" s="51" t="s">
        <v>1129</v>
      </c>
      <c r="D192" s="51" t="s">
        <v>993</v>
      </c>
      <c r="E192" s="51" t="s">
        <v>917</v>
      </c>
      <c r="F192" s="43"/>
      <c r="G192" s="43" t="str">
        <f t="shared" si="21"/>
        <v>Cakung Barat</v>
      </c>
      <c r="H192" s="43" t="str">
        <f t="shared" si="24"/>
        <v/>
      </c>
      <c r="I192" s="96" t="str">
        <f t="shared" si="25"/>
        <v>Cakung Barat</v>
      </c>
      <c r="J192" s="43"/>
      <c r="K192" s="91" t="str">
        <f t="shared" si="22"/>
        <v>&lt;td&gt;Cakung Barat&lt;/td&gt;</v>
      </c>
      <c r="L192" s="91" t="str">
        <f t="shared" si="26"/>
        <v>&lt;td&gt;Cakung&lt;/td&gt;</v>
      </c>
      <c r="M192" s="91" t="str">
        <f t="shared" si="27"/>
        <v>&lt;td&gt;Jakarta Timur&lt;/td&gt;</v>
      </c>
      <c r="N192" s="91" t="str">
        <f t="shared" si="23"/>
        <v>&lt;td align="center"&gt;Pulogadung&lt;/td&gt;</v>
      </c>
      <c r="P192" s="98" t="str">
        <f t="shared" si="20"/>
        <v>&lt;tr&gt;&lt;td&gt;Cakung Barat&lt;/td&gt;&lt;td&gt;Cakung&lt;/td&gt;&lt;td&gt;Jakarta Timur&lt;/td&gt;&lt;td align="center"&gt;Pulogadung&lt;/td&gt;&lt;/tr&gt;</v>
      </c>
    </row>
    <row r="193" spans="1:16" s="42" customFormat="1" ht="18.75" customHeight="1" x14ac:dyDescent="0.25">
      <c r="A193" s="43"/>
      <c r="B193" s="50" t="s">
        <v>1130</v>
      </c>
      <c r="C193" s="51" t="s">
        <v>1129</v>
      </c>
      <c r="D193" s="51" t="s">
        <v>993</v>
      </c>
      <c r="E193" s="51" t="s">
        <v>917</v>
      </c>
      <c r="F193" s="43"/>
      <c r="G193" s="43" t="str">
        <f t="shared" si="21"/>
        <v>Cakung Timur</v>
      </c>
      <c r="H193" s="43" t="str">
        <f t="shared" si="24"/>
        <v/>
      </c>
      <c r="I193" s="96" t="str">
        <f t="shared" si="25"/>
        <v>Cakung Timur</v>
      </c>
      <c r="J193" s="43"/>
      <c r="K193" s="91" t="str">
        <f t="shared" si="22"/>
        <v>&lt;td&gt;Cakung Timur&lt;/td&gt;</v>
      </c>
      <c r="L193" s="91" t="str">
        <f t="shared" si="26"/>
        <v>&lt;td&gt;Cakung&lt;/td&gt;</v>
      </c>
      <c r="M193" s="91" t="str">
        <f t="shared" si="27"/>
        <v>&lt;td&gt;Jakarta Timur&lt;/td&gt;</v>
      </c>
      <c r="N193" s="91" t="str">
        <f t="shared" si="23"/>
        <v>&lt;td align="center"&gt;Pulogadung&lt;/td&gt;</v>
      </c>
      <c r="P193" s="98" t="str">
        <f t="shared" si="20"/>
        <v>&lt;tr&gt;&lt;td&gt;Cakung Timur&lt;/td&gt;&lt;td&gt;Cakung&lt;/td&gt;&lt;td&gt;Jakarta Timur&lt;/td&gt;&lt;td align="center"&gt;Pulogadung&lt;/td&gt;&lt;/tr&gt;</v>
      </c>
    </row>
    <row r="194" spans="1:16" s="42" customFormat="1" ht="18.75" customHeight="1" x14ac:dyDescent="0.25">
      <c r="A194" s="43"/>
      <c r="B194" s="52" t="s">
        <v>1131</v>
      </c>
      <c r="C194" s="53" t="s">
        <v>1023</v>
      </c>
      <c r="D194" s="53" t="s">
        <v>951</v>
      </c>
      <c r="E194" s="53" t="s">
        <v>340</v>
      </c>
      <c r="F194" s="43"/>
      <c r="G194" s="43" t="str">
        <f t="shared" si="21"/>
        <v>Candali</v>
      </c>
      <c r="H194" s="43" t="str">
        <f t="shared" si="24"/>
        <v/>
      </c>
      <c r="I194" s="96" t="str">
        <f t="shared" si="25"/>
        <v>Candali</v>
      </c>
      <c r="J194" s="43"/>
      <c r="K194" s="91" t="str">
        <f t="shared" si="22"/>
        <v>&lt;td&gt;Candali&lt;/td&gt;</v>
      </c>
      <c r="L194" s="91" t="str">
        <f t="shared" si="26"/>
        <v>&lt;td&gt;Ranca Bungur&lt;/td&gt;</v>
      </c>
      <c r="M194" s="91" t="str">
        <f t="shared" si="27"/>
        <v>&lt;td&gt;Kab. Bogor&lt;/td&gt;</v>
      </c>
      <c r="N194" s="91" t="str">
        <f t="shared" si="23"/>
        <v>&lt;td align="center"&gt;Bogor&lt;/td&gt;</v>
      </c>
      <c r="P194" s="98" t="str">
        <f t="shared" si="20"/>
        <v>&lt;tr&gt;&lt;td&gt;Candali&lt;/td&gt;&lt;td&gt;Ranca Bungur&lt;/td&gt;&lt;td&gt;Kab. Bogor&lt;/td&gt;&lt;td align="center"&gt;Bogor&lt;/td&gt;&lt;/tr&gt;</v>
      </c>
    </row>
    <row r="195" spans="1:16" s="42" customFormat="1" ht="18.75" customHeight="1" x14ac:dyDescent="0.25">
      <c r="A195" s="43"/>
      <c r="B195" s="46" t="s">
        <v>1132</v>
      </c>
      <c r="C195" s="47" t="s">
        <v>990</v>
      </c>
      <c r="D195" s="47" t="s">
        <v>915</v>
      </c>
      <c r="E195" s="47" t="s">
        <v>888</v>
      </c>
      <c r="F195" s="43"/>
      <c r="G195" s="43" t="str">
        <f t="shared" si="21"/>
        <v>Cangkudu</v>
      </c>
      <c r="H195" s="43" t="str">
        <f t="shared" si="24"/>
        <v/>
      </c>
      <c r="I195" s="96" t="str">
        <f t="shared" si="25"/>
        <v>Cangkudu</v>
      </c>
      <c r="J195" s="43"/>
      <c r="K195" s="91" t="str">
        <f t="shared" si="22"/>
        <v>&lt;td&gt;Cangkudu&lt;/td&gt;</v>
      </c>
      <c r="L195" s="91" t="str">
        <f t="shared" si="26"/>
        <v>&lt;td&gt;Balaraja&lt;/td&gt;</v>
      </c>
      <c r="M195" s="91" t="str">
        <f t="shared" si="27"/>
        <v>&lt;td&gt;Kab. Tangerang&lt;/td&gt;</v>
      </c>
      <c r="N195" s="91" t="str">
        <f t="shared" si="23"/>
        <v>&lt;td align="center"&gt;SDSS Tangerang&lt;/td&gt;</v>
      </c>
      <c r="P195" s="98" t="str">
        <f t="shared" si="20"/>
        <v>&lt;tr&gt;&lt;td&gt;Cangkudu&lt;/td&gt;&lt;td&gt;Balaraja&lt;/td&gt;&lt;td&gt;Kab. Tangerang&lt;/td&gt;&lt;td align="center"&gt;SDSS Tangerang&lt;/td&gt;&lt;/tr&gt;</v>
      </c>
    </row>
    <row r="196" spans="1:16" s="42" customFormat="1" ht="18.75" customHeight="1" x14ac:dyDescent="0.25">
      <c r="A196" s="43"/>
      <c r="B196" s="46" t="s">
        <v>1133</v>
      </c>
      <c r="C196" s="47" t="s">
        <v>1098</v>
      </c>
      <c r="D196" s="47" t="s">
        <v>915</v>
      </c>
      <c r="E196" s="47" t="s">
        <v>888</v>
      </c>
      <c r="F196" s="43"/>
      <c r="G196" s="43" t="str">
        <f t="shared" si="21"/>
        <v>Carenang</v>
      </c>
      <c r="H196" s="43" t="str">
        <f t="shared" si="24"/>
        <v/>
      </c>
      <c r="I196" s="96" t="str">
        <f t="shared" si="25"/>
        <v>Carenang</v>
      </c>
      <c r="J196" s="43"/>
      <c r="K196" s="91" t="str">
        <f t="shared" si="22"/>
        <v>&lt;td&gt;Carenang&lt;/td&gt;</v>
      </c>
      <c r="L196" s="91" t="str">
        <f t="shared" si="26"/>
        <v>&lt;td&gt;Cisoka&lt;/td&gt;</v>
      </c>
      <c r="M196" s="91" t="str">
        <f t="shared" si="27"/>
        <v>&lt;td&gt;Kab. Tangerang&lt;/td&gt;</v>
      </c>
      <c r="N196" s="91" t="str">
        <f t="shared" si="23"/>
        <v>&lt;td align="center"&gt;SDSS Tangerang&lt;/td&gt;</v>
      </c>
      <c r="P196" s="98" t="str">
        <f t="shared" si="20"/>
        <v>&lt;tr&gt;&lt;td&gt;Carenang&lt;/td&gt;&lt;td&gt;Cisoka&lt;/td&gt;&lt;td&gt;Kab. Tangerang&lt;/td&gt;&lt;td align="center"&gt;SDSS Tangerang&lt;/td&gt;&lt;/tr&gt;</v>
      </c>
    </row>
    <row r="197" spans="1:16" s="42" customFormat="1" ht="18.75" customHeight="1" x14ac:dyDescent="0.25">
      <c r="A197" s="43"/>
      <c r="B197" s="52" t="s">
        <v>1134</v>
      </c>
      <c r="C197" s="53" t="s">
        <v>1134</v>
      </c>
      <c r="D197" s="53" t="s">
        <v>951</v>
      </c>
      <c r="E197" s="53" t="s">
        <v>340</v>
      </c>
      <c r="F197" s="43"/>
      <c r="G197" s="43" t="str">
        <f t="shared" si="21"/>
        <v>Caringin</v>
      </c>
      <c r="H197" s="43" t="str">
        <f t="shared" si="24"/>
        <v/>
      </c>
      <c r="I197" s="96" t="str">
        <f t="shared" si="25"/>
        <v>Caringin</v>
      </c>
      <c r="J197" s="43"/>
      <c r="K197" s="91" t="str">
        <f t="shared" si="22"/>
        <v>&lt;td&gt;Caringin&lt;/td&gt;</v>
      </c>
      <c r="L197" s="91" t="str">
        <f t="shared" si="26"/>
        <v>&lt;td&gt;Caringin&lt;/td&gt;</v>
      </c>
      <c r="M197" s="91" t="str">
        <f t="shared" si="27"/>
        <v>&lt;td&gt;Kab. Bogor&lt;/td&gt;</v>
      </c>
      <c r="N197" s="91" t="str">
        <f t="shared" si="23"/>
        <v>&lt;td align="center"&gt;Bogor&lt;/td&gt;</v>
      </c>
      <c r="P197" s="98" t="str">
        <f t="shared" ref="P197:P260" si="28">$M$1&amp;K197&amp;L197&amp;M197&amp;N197&amp;$M$2</f>
        <v>&lt;tr&gt;&lt;td&gt;Caringin&lt;/td&gt;&lt;td&gt;Caringin&lt;/td&gt;&lt;td&gt;Kab. Bogor&lt;/td&gt;&lt;td align="center"&gt;Bogor&lt;/td&gt;&lt;/tr&gt;</v>
      </c>
    </row>
    <row r="198" spans="1:16" s="42" customFormat="1" ht="18.75" customHeight="1" x14ac:dyDescent="0.25">
      <c r="A198" s="43"/>
      <c r="B198" s="46" t="s">
        <v>1134</v>
      </c>
      <c r="C198" s="47" t="s">
        <v>1098</v>
      </c>
      <c r="D198" s="47" t="s">
        <v>915</v>
      </c>
      <c r="E198" s="47" t="s">
        <v>888</v>
      </c>
      <c r="F198" s="43"/>
      <c r="G198" s="43" t="str">
        <f t="shared" ref="G198:G261" si="29">IFERROR(LEFT(B198,SEARCH(" -",B198)-1),B198)</f>
        <v>Caringin</v>
      </c>
      <c r="H198" s="43" t="str">
        <f t="shared" si="24"/>
        <v/>
      </c>
      <c r="I198" s="96" t="str">
        <f t="shared" si="25"/>
        <v>Caringin</v>
      </c>
      <c r="J198" s="43"/>
      <c r="K198" s="91" t="str">
        <f t="shared" ref="K198:K261" si="30">$K$1&amp;I198&amp;$K$2</f>
        <v>&lt;td&gt;Caringin&lt;/td&gt;</v>
      </c>
      <c r="L198" s="91" t="str">
        <f t="shared" si="26"/>
        <v>&lt;td&gt;Cisoka&lt;/td&gt;</v>
      </c>
      <c r="M198" s="91" t="str">
        <f t="shared" si="27"/>
        <v>&lt;td&gt;Kab. Tangerang&lt;/td&gt;</v>
      </c>
      <c r="N198" s="91" t="str">
        <f t="shared" ref="N198:N261" si="31">$N$1&amp;E198&amp;$K$2</f>
        <v>&lt;td align="center"&gt;SDSS Tangerang&lt;/td&gt;</v>
      </c>
      <c r="P198" s="98" t="str">
        <f t="shared" si="28"/>
        <v>&lt;tr&gt;&lt;td&gt;Caringin&lt;/td&gt;&lt;td&gt;Cisoka&lt;/td&gt;&lt;td&gt;Kab. Tangerang&lt;/td&gt;&lt;td align="center"&gt;SDSS Tangerang&lt;/td&gt;&lt;/tr&gt;</v>
      </c>
    </row>
    <row r="199" spans="1:16" s="42" customFormat="1" ht="18.75" customHeight="1" x14ac:dyDescent="0.25">
      <c r="A199" s="43"/>
      <c r="B199" s="56" t="s">
        <v>1134</v>
      </c>
      <c r="C199" s="57" t="s">
        <v>967</v>
      </c>
      <c r="D199" s="57" t="s">
        <v>915</v>
      </c>
      <c r="E199" s="57" t="s">
        <v>964</v>
      </c>
      <c r="F199" s="43"/>
      <c r="G199" s="43" t="str">
        <f t="shared" si="29"/>
        <v>Caringin</v>
      </c>
      <c r="H199" s="43" t="str">
        <f t="shared" si="24"/>
        <v/>
      </c>
      <c r="I199" s="96" t="str">
        <f t="shared" si="25"/>
        <v>Caringin</v>
      </c>
      <c r="J199" s="43"/>
      <c r="K199" s="91" t="str">
        <f t="shared" si="30"/>
        <v>&lt;td&gt;Caringin&lt;/td&gt;</v>
      </c>
      <c r="L199" s="91" t="str">
        <f t="shared" si="26"/>
        <v>&lt;td&gt;Legok&lt;/td&gt;</v>
      </c>
      <c r="M199" s="91" t="str">
        <f t="shared" si="27"/>
        <v>&lt;td&gt;Kab. Tangerang&lt;/td&gt;</v>
      </c>
      <c r="N199" s="91" t="str">
        <f t="shared" si="31"/>
        <v>&lt;td align="center"&gt;SDSS Serpong&lt;/td&gt;</v>
      </c>
      <c r="P199" s="98" t="str">
        <f t="shared" si="28"/>
        <v>&lt;tr&gt;&lt;td&gt;Caringin&lt;/td&gt;&lt;td&gt;Legok&lt;/td&gt;&lt;td&gt;Kab. Tangerang&lt;/td&gt;&lt;td align="center"&gt;SDSS Serpong&lt;/td&gt;&lt;/tr&gt;</v>
      </c>
    </row>
    <row r="200" spans="1:16" s="42" customFormat="1" ht="18.75" customHeight="1" x14ac:dyDescent="0.25">
      <c r="A200" s="43"/>
      <c r="B200" s="52" t="s">
        <v>974</v>
      </c>
      <c r="C200" s="53" t="s">
        <v>974</v>
      </c>
      <c r="D200" s="53" t="s">
        <v>951</v>
      </c>
      <c r="E200" s="53" t="s">
        <v>340</v>
      </c>
      <c r="F200" s="43"/>
      <c r="G200" s="43" t="str">
        <f t="shared" si="29"/>
        <v>Cariu</v>
      </c>
      <c r="H200" s="43" t="str">
        <f t="shared" si="24"/>
        <v/>
      </c>
      <c r="I200" s="96" t="str">
        <f t="shared" si="25"/>
        <v>Cariu</v>
      </c>
      <c r="J200" s="43"/>
      <c r="K200" s="91" t="str">
        <f t="shared" si="30"/>
        <v>&lt;td&gt;Cariu&lt;/td&gt;</v>
      </c>
      <c r="L200" s="91" t="str">
        <f t="shared" si="26"/>
        <v>&lt;td&gt;Cariu&lt;/td&gt;</v>
      </c>
      <c r="M200" s="91" t="str">
        <f t="shared" si="27"/>
        <v>&lt;td&gt;Kab. Bogor&lt;/td&gt;</v>
      </c>
      <c r="N200" s="91" t="str">
        <f t="shared" si="31"/>
        <v>&lt;td align="center"&gt;Bogor&lt;/td&gt;</v>
      </c>
      <c r="P200" s="98" t="str">
        <f t="shared" si="28"/>
        <v>&lt;tr&gt;&lt;td&gt;Cariu&lt;/td&gt;&lt;td&gt;Cariu&lt;/td&gt;&lt;td&gt;Kab. Bogor&lt;/td&gt;&lt;td align="center"&gt;Bogor&lt;/td&gt;&lt;/tr&gt;</v>
      </c>
    </row>
    <row r="201" spans="1:16" s="42" customFormat="1" ht="18.75" customHeight="1" x14ac:dyDescent="0.25">
      <c r="A201" s="43"/>
      <c r="B201" s="50" t="s">
        <v>1135</v>
      </c>
      <c r="C201" s="51" t="s">
        <v>992</v>
      </c>
      <c r="D201" s="51" t="s">
        <v>993</v>
      </c>
      <c r="E201" s="51" t="s">
        <v>917</v>
      </c>
      <c r="F201" s="43"/>
      <c r="G201" s="43" t="str">
        <f t="shared" si="29"/>
        <v>Cawang</v>
      </c>
      <c r="H201" s="43" t="str">
        <f t="shared" ref="H201:H264" si="32">IFERROR(RIGHT(B201,LEN(B201)-SEARCH(" - ",B201)-2),"")</f>
        <v/>
      </c>
      <c r="I201" s="96" t="str">
        <f t="shared" ref="I201:I264" si="33">IF(H201="",G201,G201&amp;$H$1&amp;" - "&amp;H201)</f>
        <v>Cawang</v>
      </c>
      <c r="J201" s="43"/>
      <c r="K201" s="91" t="str">
        <f t="shared" si="30"/>
        <v>&lt;td&gt;Cawang&lt;/td&gt;</v>
      </c>
      <c r="L201" s="91" t="str">
        <f t="shared" si="26"/>
        <v>&lt;td&gt;Kramatjati&lt;/td&gt;</v>
      </c>
      <c r="M201" s="91" t="str">
        <f t="shared" si="27"/>
        <v>&lt;td&gt;Jakarta Timur&lt;/td&gt;</v>
      </c>
      <c r="N201" s="91" t="str">
        <f t="shared" si="31"/>
        <v>&lt;td align="center"&gt;Pulogadung&lt;/td&gt;</v>
      </c>
      <c r="P201" s="98" t="str">
        <f t="shared" si="28"/>
        <v>&lt;tr&gt;&lt;td&gt;Cawang&lt;/td&gt;&lt;td&gt;Kramatjati&lt;/td&gt;&lt;td&gt;Jakarta Timur&lt;/td&gt;&lt;td align="center"&gt;Pulogadung&lt;/td&gt;&lt;/tr&gt;</v>
      </c>
    </row>
    <row r="202" spans="1:16" s="42" customFormat="1" ht="18.75" customHeight="1" x14ac:dyDescent="0.25">
      <c r="A202" s="43"/>
      <c r="B202" s="50" t="s">
        <v>1136</v>
      </c>
      <c r="C202" s="51" t="s">
        <v>999</v>
      </c>
      <c r="D202" s="51" t="s">
        <v>993</v>
      </c>
      <c r="E202" s="51" t="s">
        <v>917</v>
      </c>
      <c r="F202" s="43"/>
      <c r="G202" s="43" t="str">
        <f t="shared" si="29"/>
        <v>Ceger</v>
      </c>
      <c r="H202" s="43" t="str">
        <f t="shared" si="32"/>
        <v/>
      </c>
      <c r="I202" s="96" t="str">
        <f t="shared" si="33"/>
        <v>Ceger</v>
      </c>
      <c r="J202" s="43"/>
      <c r="K202" s="91" t="str">
        <f t="shared" si="30"/>
        <v>&lt;td&gt;Ceger&lt;/td&gt;</v>
      </c>
      <c r="L202" s="91" t="str">
        <f t="shared" si="26"/>
        <v>&lt;td&gt;Cipayung&lt;/td&gt;</v>
      </c>
      <c r="M202" s="91" t="str">
        <f t="shared" si="27"/>
        <v>&lt;td&gt;Jakarta Timur&lt;/td&gt;</v>
      </c>
      <c r="N202" s="91" t="str">
        <f t="shared" si="31"/>
        <v>&lt;td align="center"&gt;Pulogadung&lt;/td&gt;</v>
      </c>
      <c r="P202" s="98" t="str">
        <f t="shared" si="28"/>
        <v>&lt;tr&gt;&lt;td&gt;Ceger&lt;/td&gt;&lt;td&gt;Cipayung&lt;/td&gt;&lt;td&gt;Jakarta Timur&lt;/td&gt;&lt;td align="center"&gt;Pulogadung&lt;/td&gt;&lt;/tr&gt;</v>
      </c>
    </row>
    <row r="203" spans="1:16" s="42" customFormat="1" ht="18.75" customHeight="1" x14ac:dyDescent="0.25">
      <c r="A203" s="43"/>
      <c r="B203" s="46" t="s">
        <v>1137</v>
      </c>
      <c r="C203" s="47" t="s">
        <v>1098</v>
      </c>
      <c r="D203" s="47" t="s">
        <v>915</v>
      </c>
      <c r="E203" s="47" t="s">
        <v>888</v>
      </c>
      <c r="F203" s="43"/>
      <c r="G203" s="43" t="str">
        <f t="shared" si="29"/>
        <v>Cempaka</v>
      </c>
      <c r="H203" s="43" t="str">
        <f t="shared" si="32"/>
        <v/>
      </c>
      <c r="I203" s="96" t="str">
        <f t="shared" si="33"/>
        <v>Cempaka</v>
      </c>
      <c r="J203" s="43"/>
      <c r="K203" s="91" t="str">
        <f t="shared" si="30"/>
        <v>&lt;td&gt;Cempaka&lt;/td&gt;</v>
      </c>
      <c r="L203" s="91" t="str">
        <f t="shared" si="26"/>
        <v>&lt;td&gt;Cisoka&lt;/td&gt;</v>
      </c>
      <c r="M203" s="91" t="str">
        <f t="shared" si="27"/>
        <v>&lt;td&gt;Kab. Tangerang&lt;/td&gt;</v>
      </c>
      <c r="N203" s="91" t="str">
        <f t="shared" si="31"/>
        <v>&lt;td align="center"&gt;SDSS Tangerang&lt;/td&gt;</v>
      </c>
      <c r="P203" s="98" t="str">
        <f t="shared" si="28"/>
        <v>&lt;tr&gt;&lt;td&gt;Cempaka&lt;/td&gt;&lt;td&gt;Cisoka&lt;/td&gt;&lt;td&gt;Kab. Tangerang&lt;/td&gt;&lt;td align="center"&gt;SDSS Tangerang&lt;/td&gt;&lt;/tr&gt;</v>
      </c>
    </row>
    <row r="204" spans="1:16" s="42" customFormat="1" ht="18.75" customHeight="1" x14ac:dyDescent="0.25">
      <c r="A204" s="43"/>
      <c r="B204" s="50" t="s">
        <v>1138</v>
      </c>
      <c r="C204" s="51" t="s">
        <v>1139</v>
      </c>
      <c r="D204" s="51" t="s">
        <v>1060</v>
      </c>
      <c r="E204" s="51" t="s">
        <v>917</v>
      </c>
      <c r="F204" s="43"/>
      <c r="G204" s="43" t="str">
        <f t="shared" si="29"/>
        <v>Cempaka Baru</v>
      </c>
      <c r="H204" s="43" t="str">
        <f t="shared" si="32"/>
        <v/>
      </c>
      <c r="I204" s="96" t="str">
        <f t="shared" si="33"/>
        <v>Cempaka Baru</v>
      </c>
      <c r="J204" s="43"/>
      <c r="K204" s="91" t="str">
        <f t="shared" si="30"/>
        <v>&lt;td&gt;Cempaka Baru&lt;/td&gt;</v>
      </c>
      <c r="L204" s="91" t="str">
        <f t="shared" si="26"/>
        <v>&lt;td&gt;Kemayoran&lt;/td&gt;</v>
      </c>
      <c r="M204" s="91" t="str">
        <f t="shared" si="27"/>
        <v>&lt;td&gt;Jakarta Pusat&lt;/td&gt;</v>
      </c>
      <c r="N204" s="91" t="str">
        <f t="shared" si="31"/>
        <v>&lt;td align="center"&gt;Pulogadung&lt;/td&gt;</v>
      </c>
      <c r="P204" s="98" t="str">
        <f t="shared" si="28"/>
        <v>&lt;tr&gt;&lt;td&gt;Cempaka Baru&lt;/td&gt;&lt;td&gt;Kemayoran&lt;/td&gt;&lt;td&gt;Jakarta Pusat&lt;/td&gt;&lt;td align="center"&gt;Pulogadung&lt;/td&gt;&lt;/tr&gt;</v>
      </c>
    </row>
    <row r="205" spans="1:16" s="42" customFormat="1" ht="18.75" customHeight="1" x14ac:dyDescent="0.25">
      <c r="A205" s="43"/>
      <c r="B205" s="44" t="s">
        <v>1140</v>
      </c>
      <c r="C205" s="45" t="s">
        <v>1141</v>
      </c>
      <c r="D205" s="45" t="s">
        <v>963</v>
      </c>
      <c r="E205" s="45" t="s">
        <v>884</v>
      </c>
      <c r="F205" s="43"/>
      <c r="G205" s="43" t="str">
        <f t="shared" si="29"/>
        <v>Cempaka Putih</v>
      </c>
      <c r="H205" s="43" t="str">
        <f t="shared" si="32"/>
        <v/>
      </c>
      <c r="I205" s="96" t="str">
        <f t="shared" si="33"/>
        <v>Cempaka Putih</v>
      </c>
      <c r="J205" s="43"/>
      <c r="K205" s="91" t="str">
        <f t="shared" si="30"/>
        <v>&lt;td&gt;Cempaka Putih&lt;/td&gt;</v>
      </c>
      <c r="L205" s="91" t="str">
        <f t="shared" si="26"/>
        <v>&lt;td&gt;Ciputat&lt;/td&gt;</v>
      </c>
      <c r="M205" s="91" t="str">
        <f t="shared" si="27"/>
        <v>&lt;td&gt;Tangerang Selatan&lt;/td&gt;</v>
      </c>
      <c r="N205" s="91" t="str">
        <f t="shared" si="31"/>
        <v>&lt;td align="center"&gt;Bintaro&lt;/td&gt;</v>
      </c>
      <c r="P205" s="98" t="str">
        <f t="shared" si="28"/>
        <v>&lt;tr&gt;&lt;td&gt;Cempaka Putih&lt;/td&gt;&lt;td&gt;Ciputat&lt;/td&gt;&lt;td&gt;Tangerang Selatan&lt;/td&gt;&lt;td align="center"&gt;Bintaro&lt;/td&gt;&lt;/tr&gt;</v>
      </c>
    </row>
    <row r="206" spans="1:16" s="42" customFormat="1" ht="18.75" customHeight="1" x14ac:dyDescent="0.25">
      <c r="A206" s="43"/>
      <c r="B206" s="50" t="s">
        <v>1142</v>
      </c>
      <c r="C206" s="51" t="s">
        <v>1140</v>
      </c>
      <c r="D206" s="51" t="s">
        <v>1060</v>
      </c>
      <c r="E206" s="51" t="s">
        <v>917</v>
      </c>
      <c r="F206" s="43"/>
      <c r="G206" s="43" t="str">
        <f t="shared" si="29"/>
        <v>Cempaka Putih Barat</v>
      </c>
      <c r="H206" s="43" t="str">
        <f t="shared" si="32"/>
        <v/>
      </c>
      <c r="I206" s="96" t="str">
        <f t="shared" si="33"/>
        <v>Cempaka Putih Barat</v>
      </c>
      <c r="J206" s="43"/>
      <c r="K206" s="91" t="str">
        <f t="shared" si="30"/>
        <v>&lt;td&gt;Cempaka Putih Barat&lt;/td&gt;</v>
      </c>
      <c r="L206" s="91" t="str">
        <f t="shared" si="26"/>
        <v>&lt;td&gt;Cempaka Putih&lt;/td&gt;</v>
      </c>
      <c r="M206" s="91" t="str">
        <f t="shared" si="27"/>
        <v>&lt;td&gt;Jakarta Pusat&lt;/td&gt;</v>
      </c>
      <c r="N206" s="91" t="str">
        <f t="shared" si="31"/>
        <v>&lt;td align="center"&gt;Pulogadung&lt;/td&gt;</v>
      </c>
      <c r="P206" s="98" t="str">
        <f t="shared" si="28"/>
        <v>&lt;tr&gt;&lt;td&gt;Cempaka Putih Barat&lt;/td&gt;&lt;td&gt;Cempaka Putih&lt;/td&gt;&lt;td&gt;Jakarta Pusat&lt;/td&gt;&lt;td align="center"&gt;Pulogadung&lt;/td&gt;&lt;/tr&gt;</v>
      </c>
    </row>
    <row r="207" spans="1:16" s="42" customFormat="1" ht="18.75" customHeight="1" x14ac:dyDescent="0.25">
      <c r="A207" s="43"/>
      <c r="B207" s="50" t="s">
        <v>1143</v>
      </c>
      <c r="C207" s="51" t="s">
        <v>1140</v>
      </c>
      <c r="D207" s="51" t="s">
        <v>1060</v>
      </c>
      <c r="E207" s="51" t="s">
        <v>917</v>
      </c>
      <c r="F207" s="43"/>
      <c r="G207" s="43" t="str">
        <f t="shared" si="29"/>
        <v>Cempaka Putih Timur</v>
      </c>
      <c r="H207" s="43" t="str">
        <f t="shared" si="32"/>
        <v/>
      </c>
      <c r="I207" s="96" t="str">
        <f t="shared" si="33"/>
        <v>Cempaka Putih Timur</v>
      </c>
      <c r="J207" s="43"/>
      <c r="K207" s="91" t="str">
        <f t="shared" si="30"/>
        <v>&lt;td&gt;Cempaka Putih Timur&lt;/td&gt;</v>
      </c>
      <c r="L207" s="91" t="str">
        <f t="shared" si="26"/>
        <v>&lt;td&gt;Cempaka Putih&lt;/td&gt;</v>
      </c>
      <c r="M207" s="91" t="str">
        <f t="shared" si="27"/>
        <v>&lt;td&gt;Jakarta Pusat&lt;/td&gt;</v>
      </c>
      <c r="N207" s="91" t="str">
        <f t="shared" si="31"/>
        <v>&lt;td align="center"&gt;Pulogadung&lt;/td&gt;</v>
      </c>
      <c r="P207" s="98" t="str">
        <f t="shared" si="28"/>
        <v>&lt;tr&gt;&lt;td&gt;Cempaka Putih Timur&lt;/td&gt;&lt;td&gt;Cempaka Putih&lt;/td&gt;&lt;td&gt;Jakarta Pusat&lt;/td&gt;&lt;td align="center"&gt;Pulogadung&lt;/td&gt;&lt;/tr&gt;</v>
      </c>
    </row>
    <row r="208" spans="1:16" s="42" customFormat="1" ht="18.75" customHeight="1" x14ac:dyDescent="0.25">
      <c r="A208" s="43"/>
      <c r="B208" s="52" t="s">
        <v>1144</v>
      </c>
      <c r="C208" s="53" t="s">
        <v>1145</v>
      </c>
      <c r="D208" s="53" t="s">
        <v>951</v>
      </c>
      <c r="E208" s="53" t="s">
        <v>340</v>
      </c>
      <c r="F208" s="43"/>
      <c r="G208" s="43" t="str">
        <f t="shared" si="29"/>
        <v>Cemplang</v>
      </c>
      <c r="H208" s="43" t="str">
        <f t="shared" si="32"/>
        <v/>
      </c>
      <c r="I208" s="96" t="str">
        <f t="shared" si="33"/>
        <v>Cemplang</v>
      </c>
      <c r="J208" s="43"/>
      <c r="K208" s="91" t="str">
        <f t="shared" si="30"/>
        <v>&lt;td&gt;Cemplang&lt;/td&gt;</v>
      </c>
      <c r="L208" s="91" t="str">
        <f t="shared" si="26"/>
        <v>&lt;td&gt;Cibungbulang&lt;/td&gt;</v>
      </c>
      <c r="M208" s="91" t="str">
        <f t="shared" si="27"/>
        <v>&lt;td&gt;Kab. Bogor&lt;/td&gt;</v>
      </c>
      <c r="N208" s="91" t="str">
        <f t="shared" si="31"/>
        <v>&lt;td align="center"&gt;Bogor&lt;/td&gt;</v>
      </c>
      <c r="P208" s="98" t="str">
        <f t="shared" si="28"/>
        <v>&lt;tr&gt;&lt;td&gt;Cemplang&lt;/td&gt;&lt;td&gt;Cibungbulang&lt;/td&gt;&lt;td&gt;Kab. Bogor&lt;/td&gt;&lt;td align="center"&gt;Bogor&lt;/td&gt;&lt;/tr&gt;</v>
      </c>
    </row>
    <row r="209" spans="1:16" s="42" customFormat="1" ht="18.75" customHeight="1" x14ac:dyDescent="0.25">
      <c r="A209" s="43"/>
      <c r="B209" s="48" t="s">
        <v>1146</v>
      </c>
      <c r="C209" s="49" t="s">
        <v>1147</v>
      </c>
      <c r="D209" s="49" t="s">
        <v>948</v>
      </c>
      <c r="E209" s="49" t="s">
        <v>892</v>
      </c>
      <c r="F209" s="43"/>
      <c r="G209" s="43" t="str">
        <f t="shared" si="29"/>
        <v xml:space="preserve">Cengkareng Barat </v>
      </c>
      <c r="H209" s="43" t="str">
        <f t="shared" si="32"/>
        <v/>
      </c>
      <c r="I209" s="96" t="str">
        <f t="shared" si="33"/>
        <v xml:space="preserve">Cengkareng Barat </v>
      </c>
      <c r="J209" s="43"/>
      <c r="K209" s="91" t="str">
        <f t="shared" si="30"/>
        <v>&lt;td&gt;Cengkareng Barat &lt;/td&gt;</v>
      </c>
      <c r="L209" s="91" t="str">
        <f t="shared" si="26"/>
        <v>&lt;td&gt;Cengkareng&lt;/td&gt;</v>
      </c>
      <c r="M209" s="91" t="str">
        <f t="shared" si="27"/>
        <v>&lt;td&gt;Jakarta Barat&lt;/td&gt;</v>
      </c>
      <c r="N209" s="91" t="str">
        <f t="shared" si="31"/>
        <v>&lt;td align="center"&gt;Cideng&lt;/td&gt;</v>
      </c>
      <c r="P209" s="98" t="str">
        <f t="shared" si="28"/>
        <v>&lt;tr&gt;&lt;td&gt;Cengkareng Barat &lt;/td&gt;&lt;td&gt;Cengkareng&lt;/td&gt;&lt;td&gt;Jakarta Barat&lt;/td&gt;&lt;td align="center"&gt;Cideng&lt;/td&gt;&lt;/tr&gt;</v>
      </c>
    </row>
    <row r="210" spans="1:16" s="42" customFormat="1" ht="18.75" customHeight="1" x14ac:dyDescent="0.25">
      <c r="A210" s="43"/>
      <c r="B210" s="48" t="s">
        <v>1148</v>
      </c>
      <c r="C210" s="49" t="s">
        <v>1147</v>
      </c>
      <c r="D210" s="49" t="s">
        <v>948</v>
      </c>
      <c r="E210" s="49" t="s">
        <v>892</v>
      </c>
      <c r="F210" s="43"/>
      <c r="G210" s="43" t="str">
        <f t="shared" si="29"/>
        <v>Cengkareng Timur</v>
      </c>
      <c r="H210" s="43" t="str">
        <f t="shared" si="32"/>
        <v/>
      </c>
      <c r="I210" s="96" t="str">
        <f t="shared" si="33"/>
        <v>Cengkareng Timur</v>
      </c>
      <c r="J210" s="43"/>
      <c r="K210" s="91" t="str">
        <f t="shared" si="30"/>
        <v>&lt;td&gt;Cengkareng Timur&lt;/td&gt;</v>
      </c>
      <c r="L210" s="91" t="str">
        <f t="shared" si="26"/>
        <v>&lt;td&gt;Cengkareng&lt;/td&gt;</v>
      </c>
      <c r="M210" s="91" t="str">
        <f t="shared" si="27"/>
        <v>&lt;td&gt;Jakarta Barat&lt;/td&gt;</v>
      </c>
      <c r="N210" s="91" t="str">
        <f t="shared" si="31"/>
        <v>&lt;td align="center"&gt;Cideng&lt;/td&gt;</v>
      </c>
      <c r="P210" s="98" t="str">
        <f t="shared" si="28"/>
        <v>&lt;tr&gt;&lt;td&gt;Cengkareng Timur&lt;/td&gt;&lt;td&gt;Cengkareng&lt;/td&gt;&lt;td&gt;Jakarta Barat&lt;/td&gt;&lt;td align="center"&gt;Cideng&lt;/td&gt;&lt;/tr&gt;</v>
      </c>
    </row>
    <row r="211" spans="1:16" s="42" customFormat="1" ht="18.75" customHeight="1" x14ac:dyDescent="0.25">
      <c r="A211" s="43"/>
      <c r="B211" s="46" t="s">
        <v>1149</v>
      </c>
      <c r="C211" s="47" t="s">
        <v>1052</v>
      </c>
      <c r="D211" s="47" t="s">
        <v>915</v>
      </c>
      <c r="E211" s="47" t="s">
        <v>888</v>
      </c>
      <c r="F211" s="43"/>
      <c r="G211" s="43" t="str">
        <f t="shared" si="29"/>
        <v>Cengklong</v>
      </c>
      <c r="H211" s="43" t="str">
        <f t="shared" si="32"/>
        <v/>
      </c>
      <c r="I211" s="96" t="str">
        <f t="shared" si="33"/>
        <v>Cengklong</v>
      </c>
      <c r="J211" s="43"/>
      <c r="K211" s="91" t="str">
        <f t="shared" si="30"/>
        <v>&lt;td&gt;Cengklong&lt;/td&gt;</v>
      </c>
      <c r="L211" s="91" t="str">
        <f t="shared" si="26"/>
        <v>&lt;td&gt;Kosambi&lt;/td&gt;</v>
      </c>
      <c r="M211" s="91" t="str">
        <f t="shared" si="27"/>
        <v>&lt;td&gt;Kab. Tangerang&lt;/td&gt;</v>
      </c>
      <c r="N211" s="91" t="str">
        <f t="shared" si="31"/>
        <v>&lt;td align="center"&gt;SDSS Tangerang&lt;/td&gt;</v>
      </c>
      <c r="P211" s="98" t="str">
        <f t="shared" si="28"/>
        <v>&lt;tr&gt;&lt;td&gt;Cengklong&lt;/td&gt;&lt;td&gt;Kosambi&lt;/td&gt;&lt;td&gt;Kab. Tangerang&lt;/td&gt;&lt;td align="center"&gt;SDSS Tangerang&lt;/td&gt;&lt;/tr&gt;</v>
      </c>
    </row>
    <row r="212" spans="1:16" s="42" customFormat="1" ht="18.75" customHeight="1" x14ac:dyDescent="0.25">
      <c r="A212" s="43"/>
      <c r="B212" s="52" t="s">
        <v>1150</v>
      </c>
      <c r="C212" s="53" t="s">
        <v>1151</v>
      </c>
      <c r="D212" s="53" t="s">
        <v>951</v>
      </c>
      <c r="E212" s="53" t="s">
        <v>340</v>
      </c>
      <c r="F212" s="43"/>
      <c r="G212" s="43" t="str">
        <f t="shared" si="29"/>
        <v>Ciadeg</v>
      </c>
      <c r="H212" s="43" t="str">
        <f t="shared" si="32"/>
        <v/>
      </c>
      <c r="I212" s="96" t="str">
        <f t="shared" si="33"/>
        <v>Ciadeg</v>
      </c>
      <c r="J212" s="43"/>
      <c r="K212" s="91" t="str">
        <f t="shared" si="30"/>
        <v>&lt;td&gt;Ciadeg&lt;/td&gt;</v>
      </c>
      <c r="L212" s="91" t="str">
        <f t="shared" ref="L212:L275" si="34">$K$1&amp;C212&amp;$K$2</f>
        <v>&lt;td&gt;Cigombong&lt;/td&gt;</v>
      </c>
      <c r="M212" s="91" t="str">
        <f t="shared" ref="M212:M275" si="35">$K$1&amp;D212&amp;$K$2</f>
        <v>&lt;td&gt;Kab. Bogor&lt;/td&gt;</v>
      </c>
      <c r="N212" s="91" t="str">
        <f t="shared" si="31"/>
        <v>&lt;td align="center"&gt;Bogor&lt;/td&gt;</v>
      </c>
      <c r="P212" s="98" t="str">
        <f t="shared" si="28"/>
        <v>&lt;tr&gt;&lt;td&gt;Ciadeg&lt;/td&gt;&lt;td&gt;Cigombong&lt;/td&gt;&lt;td&gt;Kab. Bogor&lt;/td&gt;&lt;td align="center"&gt;Bogor&lt;/td&gt;&lt;/tr&gt;</v>
      </c>
    </row>
    <row r="213" spans="1:16" s="42" customFormat="1" ht="18.75" customHeight="1" x14ac:dyDescent="0.25">
      <c r="A213" s="43"/>
      <c r="B213" s="46" t="s">
        <v>1152</v>
      </c>
      <c r="C213" s="47" t="s">
        <v>1153</v>
      </c>
      <c r="D213" s="47" t="s">
        <v>915</v>
      </c>
      <c r="E213" s="47" t="s">
        <v>888</v>
      </c>
      <c r="F213" s="43"/>
      <c r="G213" s="43" t="str">
        <f t="shared" si="29"/>
        <v>Ciakar</v>
      </c>
      <c r="H213" s="43" t="str">
        <f t="shared" si="32"/>
        <v/>
      </c>
      <c r="I213" s="96" t="str">
        <f t="shared" si="33"/>
        <v>Ciakar</v>
      </c>
      <c r="J213" s="43"/>
      <c r="K213" s="91" t="str">
        <f t="shared" si="30"/>
        <v>&lt;td&gt;Ciakar&lt;/td&gt;</v>
      </c>
      <c r="L213" s="91" t="str">
        <f t="shared" si="34"/>
        <v>&lt;td&gt;Panongan&lt;/td&gt;</v>
      </c>
      <c r="M213" s="91" t="str">
        <f t="shared" si="35"/>
        <v>&lt;td&gt;Kab. Tangerang&lt;/td&gt;</v>
      </c>
      <c r="N213" s="91" t="str">
        <f t="shared" si="31"/>
        <v>&lt;td align="center"&gt;SDSS Tangerang&lt;/td&gt;</v>
      </c>
      <c r="P213" s="98" t="str">
        <f t="shared" si="28"/>
        <v>&lt;tr&gt;&lt;td&gt;Ciakar&lt;/td&gt;&lt;td&gt;Panongan&lt;/td&gt;&lt;td&gt;Kab. Tangerang&lt;/td&gt;&lt;td align="center"&gt;SDSS Tangerang&lt;/td&gt;&lt;/tr&gt;</v>
      </c>
    </row>
    <row r="214" spans="1:16" s="42" customFormat="1" ht="18.75" customHeight="1" x14ac:dyDescent="0.25">
      <c r="A214" s="43"/>
      <c r="B214" s="52" t="s">
        <v>1062</v>
      </c>
      <c r="C214" s="53" t="s">
        <v>1062</v>
      </c>
      <c r="D214" s="53" t="s">
        <v>951</v>
      </c>
      <c r="E214" s="53" t="s">
        <v>340</v>
      </c>
      <c r="F214" s="43"/>
      <c r="G214" s="43" t="str">
        <f t="shared" si="29"/>
        <v>Ciampea</v>
      </c>
      <c r="H214" s="43" t="str">
        <f t="shared" si="32"/>
        <v/>
      </c>
      <c r="I214" s="96" t="str">
        <f t="shared" si="33"/>
        <v>Ciampea</v>
      </c>
      <c r="J214" s="43"/>
      <c r="K214" s="91" t="str">
        <f t="shared" si="30"/>
        <v>&lt;td&gt;Ciampea&lt;/td&gt;</v>
      </c>
      <c r="L214" s="91" t="str">
        <f t="shared" si="34"/>
        <v>&lt;td&gt;Ciampea&lt;/td&gt;</v>
      </c>
      <c r="M214" s="91" t="str">
        <f t="shared" si="35"/>
        <v>&lt;td&gt;Kab. Bogor&lt;/td&gt;</v>
      </c>
      <c r="N214" s="91" t="str">
        <f t="shared" si="31"/>
        <v>&lt;td align="center"&gt;Bogor&lt;/td&gt;</v>
      </c>
      <c r="P214" s="98" t="str">
        <f t="shared" si="28"/>
        <v>&lt;tr&gt;&lt;td&gt;Ciampea&lt;/td&gt;&lt;td&gt;Ciampea&lt;/td&gt;&lt;td&gt;Kab. Bogor&lt;/td&gt;&lt;td align="center"&gt;Bogor&lt;/td&gt;&lt;/tr&gt;</v>
      </c>
    </row>
    <row r="215" spans="1:16" s="42" customFormat="1" ht="18.75" customHeight="1" x14ac:dyDescent="0.25">
      <c r="A215" s="43"/>
      <c r="B215" s="52" t="s">
        <v>1154</v>
      </c>
      <c r="C215" s="53" t="s">
        <v>1062</v>
      </c>
      <c r="D215" s="53" t="s">
        <v>951</v>
      </c>
      <c r="E215" s="53" t="s">
        <v>340</v>
      </c>
      <c r="F215" s="43"/>
      <c r="G215" s="43" t="str">
        <f t="shared" si="29"/>
        <v>Ciampea Udik</v>
      </c>
      <c r="H215" s="43" t="str">
        <f t="shared" si="32"/>
        <v/>
      </c>
      <c r="I215" s="96" t="str">
        <f t="shared" si="33"/>
        <v>Ciampea Udik</v>
      </c>
      <c r="J215" s="43"/>
      <c r="K215" s="91" t="str">
        <f t="shared" si="30"/>
        <v>&lt;td&gt;Ciampea Udik&lt;/td&gt;</v>
      </c>
      <c r="L215" s="91" t="str">
        <f t="shared" si="34"/>
        <v>&lt;td&gt;Ciampea&lt;/td&gt;</v>
      </c>
      <c r="M215" s="91" t="str">
        <f t="shared" si="35"/>
        <v>&lt;td&gt;Kab. Bogor&lt;/td&gt;</v>
      </c>
      <c r="N215" s="91" t="str">
        <f t="shared" si="31"/>
        <v>&lt;td align="center"&gt;Bogor&lt;/td&gt;</v>
      </c>
      <c r="P215" s="98" t="str">
        <f t="shared" si="28"/>
        <v>&lt;tr&gt;&lt;td&gt;Ciampea Udik&lt;/td&gt;&lt;td&gt;Ciampea&lt;/td&gt;&lt;td&gt;Kab. Bogor&lt;/td&gt;&lt;td align="center"&gt;Bogor&lt;/td&gt;&lt;/tr&gt;</v>
      </c>
    </row>
    <row r="216" spans="1:16" s="42" customFormat="1" ht="18.75" customHeight="1" x14ac:dyDescent="0.25">
      <c r="A216" s="43"/>
      <c r="B216" s="46" t="s">
        <v>1155</v>
      </c>
      <c r="C216" s="47" t="s">
        <v>967</v>
      </c>
      <c r="D216" s="47" t="s">
        <v>915</v>
      </c>
      <c r="E216" s="47" t="s">
        <v>888</v>
      </c>
      <c r="F216" s="43"/>
      <c r="G216" s="43" t="str">
        <f t="shared" si="29"/>
        <v>Cianggir</v>
      </c>
      <c r="H216" s="43" t="str">
        <f t="shared" si="32"/>
        <v/>
      </c>
      <c r="I216" s="96" t="str">
        <f t="shared" si="33"/>
        <v>Cianggir</v>
      </c>
      <c r="J216" s="43"/>
      <c r="K216" s="91" t="str">
        <f t="shared" si="30"/>
        <v>&lt;td&gt;Cianggir&lt;/td&gt;</v>
      </c>
      <c r="L216" s="91" t="str">
        <f t="shared" si="34"/>
        <v>&lt;td&gt;Legok&lt;/td&gt;</v>
      </c>
      <c r="M216" s="91" t="str">
        <f t="shared" si="35"/>
        <v>&lt;td&gt;Kab. Tangerang&lt;/td&gt;</v>
      </c>
      <c r="N216" s="91" t="str">
        <f t="shared" si="31"/>
        <v>&lt;td align="center"&gt;SDSS Tangerang&lt;/td&gt;</v>
      </c>
      <c r="P216" s="98" t="str">
        <f t="shared" si="28"/>
        <v>&lt;tr&gt;&lt;td&gt;Cianggir&lt;/td&gt;&lt;td&gt;Legok&lt;/td&gt;&lt;td&gt;Kab. Tangerang&lt;/td&gt;&lt;td align="center"&gt;SDSS Tangerang&lt;/td&gt;&lt;/tr&gt;</v>
      </c>
    </row>
    <row r="217" spans="1:16" s="42" customFormat="1" ht="18.75" customHeight="1" x14ac:dyDescent="0.25">
      <c r="A217" s="43"/>
      <c r="B217" s="50" t="s">
        <v>1156</v>
      </c>
      <c r="C217" s="51" t="s">
        <v>1086</v>
      </c>
      <c r="D217" s="51" t="s">
        <v>951</v>
      </c>
      <c r="E217" s="51" t="s">
        <v>917</v>
      </c>
      <c r="F217" s="43"/>
      <c r="G217" s="43" t="str">
        <f t="shared" si="29"/>
        <v>Ciangsana</v>
      </c>
      <c r="H217" s="43" t="str">
        <f t="shared" si="32"/>
        <v/>
      </c>
      <c r="I217" s="96" t="str">
        <f t="shared" si="33"/>
        <v>Ciangsana</v>
      </c>
      <c r="J217" s="43"/>
      <c r="K217" s="91" t="str">
        <f t="shared" si="30"/>
        <v>&lt;td&gt;Ciangsana&lt;/td&gt;</v>
      </c>
      <c r="L217" s="91" t="str">
        <f t="shared" si="34"/>
        <v>&lt;td&gt;Gunung Putri&lt;/td&gt;</v>
      </c>
      <c r="M217" s="91" t="str">
        <f t="shared" si="35"/>
        <v>&lt;td&gt;Kab. Bogor&lt;/td&gt;</v>
      </c>
      <c r="N217" s="91" t="str">
        <f t="shared" si="31"/>
        <v>&lt;td align="center"&gt;Pulogadung&lt;/td&gt;</v>
      </c>
      <c r="P217" s="98" t="str">
        <f t="shared" si="28"/>
        <v>&lt;tr&gt;&lt;td&gt;Ciangsana&lt;/td&gt;&lt;td&gt;Gunung Putri&lt;/td&gt;&lt;td&gt;Kab. Bogor&lt;/td&gt;&lt;td align="center"&gt;Pulogadung&lt;/td&gt;&lt;/tr&gt;</v>
      </c>
    </row>
    <row r="218" spans="1:16" s="42" customFormat="1" ht="18.75" customHeight="1" x14ac:dyDescent="0.25">
      <c r="A218" s="43"/>
      <c r="B218" s="54" t="s">
        <v>1157</v>
      </c>
      <c r="C218" s="55" t="s">
        <v>1158</v>
      </c>
      <c r="D218" s="55" t="s">
        <v>980</v>
      </c>
      <c r="E218" s="55" t="s">
        <v>955</v>
      </c>
      <c r="F218" s="43"/>
      <c r="G218" s="43" t="str">
        <f t="shared" si="29"/>
        <v>Ciantara</v>
      </c>
      <c r="H218" s="43" t="str">
        <f t="shared" si="32"/>
        <v/>
      </c>
      <c r="I218" s="96" t="str">
        <f t="shared" si="33"/>
        <v>Ciantara</v>
      </c>
      <c r="J218" s="43"/>
      <c r="K218" s="91" t="str">
        <f t="shared" si="30"/>
        <v>&lt;td&gt;Ciantara&lt;/td&gt;</v>
      </c>
      <c r="L218" s="91" t="str">
        <f t="shared" si="34"/>
        <v>&lt;td&gt;Cikarang Selatan&lt;/td&gt;</v>
      </c>
      <c r="M218" s="91" t="str">
        <f t="shared" si="35"/>
        <v>&lt;td&gt;Kab. Bekasi&lt;/td&gt;</v>
      </c>
      <c r="N218" s="91" t="str">
        <f t="shared" si="31"/>
        <v>&lt;td align="center"&gt;SDSS Bekasi&lt;/td&gt;</v>
      </c>
      <c r="P218" s="98" t="str">
        <f t="shared" si="28"/>
        <v>&lt;tr&gt;&lt;td&gt;Ciantara&lt;/td&gt;&lt;td&gt;Cikarang Selatan&lt;/td&gt;&lt;td&gt;Kab. Bekasi&lt;/td&gt;&lt;td align="center"&gt;SDSS Bekasi&lt;/td&gt;&lt;/tr&gt;</v>
      </c>
    </row>
    <row r="219" spans="1:16" s="42" customFormat="1" ht="18.75" customHeight="1" x14ac:dyDescent="0.25">
      <c r="A219" s="43"/>
      <c r="B219" s="52" t="s">
        <v>1159</v>
      </c>
      <c r="C219" s="53" t="s">
        <v>1160</v>
      </c>
      <c r="D219" s="53" t="s">
        <v>951</v>
      </c>
      <c r="E219" s="53" t="s">
        <v>340</v>
      </c>
      <c r="F219" s="43"/>
      <c r="G219" s="43" t="str">
        <f t="shared" si="29"/>
        <v>Ciapus</v>
      </c>
      <c r="H219" s="43" t="str">
        <f t="shared" si="32"/>
        <v/>
      </c>
      <c r="I219" s="96" t="str">
        <f t="shared" si="33"/>
        <v>Ciapus</v>
      </c>
      <c r="J219" s="43"/>
      <c r="K219" s="91" t="str">
        <f t="shared" si="30"/>
        <v>&lt;td&gt;Ciapus&lt;/td&gt;</v>
      </c>
      <c r="L219" s="91" t="str">
        <f t="shared" si="34"/>
        <v>&lt;td&gt;Ciomas&lt;/td&gt;</v>
      </c>
      <c r="M219" s="91" t="str">
        <f t="shared" si="35"/>
        <v>&lt;td&gt;Kab. Bogor&lt;/td&gt;</v>
      </c>
      <c r="N219" s="91" t="str">
        <f t="shared" si="31"/>
        <v>&lt;td align="center"&gt;Bogor&lt;/td&gt;</v>
      </c>
      <c r="P219" s="98" t="str">
        <f t="shared" si="28"/>
        <v>&lt;tr&gt;&lt;td&gt;Ciapus&lt;/td&gt;&lt;td&gt;Ciomas&lt;/td&gt;&lt;td&gt;Kab. Bogor&lt;/td&gt;&lt;td align="center"&gt;Bogor&lt;/td&gt;&lt;/tr&gt;</v>
      </c>
    </row>
    <row r="220" spans="1:16" s="42" customFormat="1" ht="18.75" customHeight="1" x14ac:dyDescent="0.25">
      <c r="A220" s="43"/>
      <c r="B220" s="52" t="s">
        <v>1161</v>
      </c>
      <c r="C220" s="53" t="s">
        <v>1145</v>
      </c>
      <c r="D220" s="53" t="s">
        <v>951</v>
      </c>
      <c r="E220" s="53" t="s">
        <v>340</v>
      </c>
      <c r="F220" s="43"/>
      <c r="G220" s="43" t="str">
        <f t="shared" si="29"/>
        <v>Ciaruteun Ilir</v>
      </c>
      <c r="H220" s="43" t="str">
        <f t="shared" si="32"/>
        <v/>
      </c>
      <c r="I220" s="96" t="str">
        <f t="shared" si="33"/>
        <v>Ciaruteun Ilir</v>
      </c>
      <c r="J220" s="43"/>
      <c r="K220" s="91" t="str">
        <f t="shared" si="30"/>
        <v>&lt;td&gt;Ciaruteun Ilir&lt;/td&gt;</v>
      </c>
      <c r="L220" s="91" t="str">
        <f t="shared" si="34"/>
        <v>&lt;td&gt;Cibungbulang&lt;/td&gt;</v>
      </c>
      <c r="M220" s="91" t="str">
        <f t="shared" si="35"/>
        <v>&lt;td&gt;Kab. Bogor&lt;/td&gt;</v>
      </c>
      <c r="N220" s="91" t="str">
        <f t="shared" si="31"/>
        <v>&lt;td align="center"&gt;Bogor&lt;/td&gt;</v>
      </c>
      <c r="P220" s="98" t="str">
        <f t="shared" si="28"/>
        <v>&lt;tr&gt;&lt;td&gt;Ciaruteun Ilir&lt;/td&gt;&lt;td&gt;Cibungbulang&lt;/td&gt;&lt;td&gt;Kab. Bogor&lt;/td&gt;&lt;td align="center"&gt;Bogor&lt;/td&gt;&lt;/tr&gt;</v>
      </c>
    </row>
    <row r="221" spans="1:16" s="42" customFormat="1" ht="18.75" customHeight="1" x14ac:dyDescent="0.25">
      <c r="A221" s="43"/>
      <c r="B221" s="52" t="s">
        <v>1162</v>
      </c>
      <c r="C221" s="53" t="s">
        <v>1145</v>
      </c>
      <c r="D221" s="53" t="s">
        <v>951</v>
      </c>
      <c r="E221" s="53" t="s">
        <v>340</v>
      </c>
      <c r="F221" s="43"/>
      <c r="G221" s="43" t="str">
        <f t="shared" si="29"/>
        <v>Ciaruteun Udik</v>
      </c>
      <c r="H221" s="43" t="str">
        <f t="shared" si="32"/>
        <v/>
      </c>
      <c r="I221" s="96" t="str">
        <f t="shared" si="33"/>
        <v>Ciaruteun Udik</v>
      </c>
      <c r="J221" s="43"/>
      <c r="K221" s="91" t="str">
        <f t="shared" si="30"/>
        <v>&lt;td&gt;Ciaruteun Udik&lt;/td&gt;</v>
      </c>
      <c r="L221" s="91" t="str">
        <f t="shared" si="34"/>
        <v>&lt;td&gt;Cibungbulang&lt;/td&gt;</v>
      </c>
      <c r="M221" s="91" t="str">
        <f t="shared" si="35"/>
        <v>&lt;td&gt;Kab. Bogor&lt;/td&gt;</v>
      </c>
      <c r="N221" s="91" t="str">
        <f t="shared" si="31"/>
        <v>&lt;td align="center"&gt;Bogor&lt;/td&gt;</v>
      </c>
      <c r="P221" s="98" t="str">
        <f t="shared" si="28"/>
        <v>&lt;tr&gt;&lt;td&gt;Ciaruteun Udik&lt;/td&gt;&lt;td&gt;Cibungbulang&lt;/td&gt;&lt;td&gt;Kab. Bogor&lt;/td&gt;&lt;td align="center"&gt;Bogor&lt;/td&gt;&lt;/tr&gt;</v>
      </c>
    </row>
    <row r="222" spans="1:16" s="42" customFormat="1" ht="18.75" customHeight="1" x14ac:dyDescent="0.25">
      <c r="A222" s="43"/>
      <c r="B222" s="52" t="s">
        <v>1163</v>
      </c>
      <c r="C222" s="53" t="s">
        <v>1164</v>
      </c>
      <c r="D222" s="53" t="s">
        <v>951</v>
      </c>
      <c r="E222" s="53" t="s">
        <v>340</v>
      </c>
      <c r="F222" s="43"/>
      <c r="G222" s="43" t="str">
        <f t="shared" si="29"/>
        <v>Ciasihan</v>
      </c>
      <c r="H222" s="43" t="str">
        <f t="shared" si="32"/>
        <v/>
      </c>
      <c r="I222" s="96" t="str">
        <f t="shared" si="33"/>
        <v>Ciasihan</v>
      </c>
      <c r="J222" s="43"/>
      <c r="K222" s="91" t="str">
        <f t="shared" si="30"/>
        <v>&lt;td&gt;Ciasihan&lt;/td&gt;</v>
      </c>
      <c r="L222" s="91" t="str">
        <f t="shared" si="34"/>
        <v>&lt;td&gt;Pamijahan&lt;/td&gt;</v>
      </c>
      <c r="M222" s="91" t="str">
        <f t="shared" si="35"/>
        <v>&lt;td&gt;Kab. Bogor&lt;/td&gt;</v>
      </c>
      <c r="N222" s="91" t="str">
        <f t="shared" si="31"/>
        <v>&lt;td align="center"&gt;Bogor&lt;/td&gt;</v>
      </c>
      <c r="P222" s="98" t="str">
        <f t="shared" si="28"/>
        <v>&lt;tr&gt;&lt;td&gt;Ciasihan&lt;/td&gt;&lt;td&gt;Pamijahan&lt;/td&gt;&lt;td&gt;Kab. Bogor&lt;/td&gt;&lt;td align="center"&gt;Bogor&lt;/td&gt;&lt;/tr&gt;</v>
      </c>
    </row>
    <row r="223" spans="1:16" s="42" customFormat="1" ht="18.75" customHeight="1" x14ac:dyDescent="0.25">
      <c r="A223" s="43"/>
      <c r="B223" s="52" t="s">
        <v>1165</v>
      </c>
      <c r="C223" s="53" t="s">
        <v>1164</v>
      </c>
      <c r="D223" s="53" t="s">
        <v>951</v>
      </c>
      <c r="E223" s="53" t="s">
        <v>340</v>
      </c>
      <c r="F223" s="43"/>
      <c r="G223" s="43" t="str">
        <f t="shared" si="29"/>
        <v>Ciasmara</v>
      </c>
      <c r="H223" s="43" t="str">
        <f t="shared" si="32"/>
        <v/>
      </c>
      <c r="I223" s="96" t="str">
        <f t="shared" si="33"/>
        <v>Ciasmara</v>
      </c>
      <c r="J223" s="43"/>
      <c r="K223" s="91" t="str">
        <f t="shared" si="30"/>
        <v>&lt;td&gt;Ciasmara&lt;/td&gt;</v>
      </c>
      <c r="L223" s="91" t="str">
        <f t="shared" si="34"/>
        <v>&lt;td&gt;Pamijahan&lt;/td&gt;</v>
      </c>
      <c r="M223" s="91" t="str">
        <f t="shared" si="35"/>
        <v>&lt;td&gt;Kab. Bogor&lt;/td&gt;</v>
      </c>
      <c r="N223" s="91" t="str">
        <f t="shared" si="31"/>
        <v>&lt;td align="center"&gt;Bogor&lt;/td&gt;</v>
      </c>
      <c r="P223" s="98" t="str">
        <f t="shared" si="28"/>
        <v>&lt;tr&gt;&lt;td&gt;Ciasmara&lt;/td&gt;&lt;td&gt;Pamijahan&lt;/td&gt;&lt;td&gt;Kab. Bogor&lt;/td&gt;&lt;td align="center"&gt;Bogor&lt;/td&gt;&lt;/tr&gt;</v>
      </c>
    </row>
    <row r="224" spans="1:16" s="42" customFormat="1" ht="18.75" customHeight="1" x14ac:dyDescent="0.25">
      <c r="A224" s="43"/>
      <c r="B224" s="56" t="s">
        <v>1166</v>
      </c>
      <c r="C224" s="57" t="s">
        <v>962</v>
      </c>
      <c r="D224" s="57" t="s">
        <v>963</v>
      </c>
      <c r="E224" s="57" t="s">
        <v>964</v>
      </c>
      <c r="F224" s="43"/>
      <c r="G224" s="43" t="str">
        <f t="shared" si="29"/>
        <v>Ciater</v>
      </c>
      <c r="H224" s="43" t="str">
        <f t="shared" si="32"/>
        <v/>
      </c>
      <c r="I224" s="96" t="str">
        <f t="shared" si="33"/>
        <v>Ciater</v>
      </c>
      <c r="J224" s="43"/>
      <c r="K224" s="91" t="str">
        <f t="shared" si="30"/>
        <v>&lt;td&gt;Ciater&lt;/td&gt;</v>
      </c>
      <c r="L224" s="91" t="str">
        <f t="shared" si="34"/>
        <v>&lt;td&gt;Bumi Serpong Damai&lt;/td&gt;</v>
      </c>
      <c r="M224" s="91" t="str">
        <f t="shared" si="35"/>
        <v>&lt;td&gt;Tangerang Selatan&lt;/td&gt;</v>
      </c>
      <c r="N224" s="91" t="str">
        <f t="shared" si="31"/>
        <v>&lt;td align="center"&gt;SDSS Serpong&lt;/td&gt;</v>
      </c>
      <c r="P224" s="98" t="str">
        <f t="shared" si="28"/>
        <v>&lt;tr&gt;&lt;td&gt;Ciater&lt;/td&gt;&lt;td&gt;Bumi Serpong Damai&lt;/td&gt;&lt;td&gt;Tangerang Selatan&lt;/td&gt;&lt;td align="center"&gt;SDSS Serpong&lt;/td&gt;&lt;/tr&gt;</v>
      </c>
    </row>
    <row r="225" spans="1:16" s="42" customFormat="1" ht="18.75" customHeight="1" x14ac:dyDescent="0.25">
      <c r="A225" s="43"/>
      <c r="B225" s="52" t="s">
        <v>1007</v>
      </c>
      <c r="C225" s="53" t="s">
        <v>1007</v>
      </c>
      <c r="D225" s="53" t="s">
        <v>951</v>
      </c>
      <c r="E225" s="53" t="s">
        <v>340</v>
      </c>
      <c r="F225" s="43"/>
      <c r="G225" s="43" t="str">
        <f t="shared" si="29"/>
        <v>Ciawi</v>
      </c>
      <c r="H225" s="43" t="str">
        <f t="shared" si="32"/>
        <v/>
      </c>
      <c r="I225" s="96" t="str">
        <f t="shared" si="33"/>
        <v>Ciawi</v>
      </c>
      <c r="J225" s="43"/>
      <c r="K225" s="91" t="str">
        <f t="shared" si="30"/>
        <v>&lt;td&gt;Ciawi&lt;/td&gt;</v>
      </c>
      <c r="L225" s="91" t="str">
        <f t="shared" si="34"/>
        <v>&lt;td&gt;Ciawi&lt;/td&gt;</v>
      </c>
      <c r="M225" s="91" t="str">
        <f t="shared" si="35"/>
        <v>&lt;td&gt;Kab. Bogor&lt;/td&gt;</v>
      </c>
      <c r="N225" s="91" t="str">
        <f t="shared" si="31"/>
        <v>&lt;td align="center"&gt;Bogor&lt;/td&gt;</v>
      </c>
      <c r="P225" s="98" t="str">
        <f t="shared" si="28"/>
        <v>&lt;tr&gt;&lt;td&gt;Ciawi&lt;/td&gt;&lt;td&gt;Ciawi&lt;/td&gt;&lt;td&gt;Kab. Bogor&lt;/td&gt;&lt;td align="center"&gt;Bogor&lt;/td&gt;&lt;/tr&gt;</v>
      </c>
    </row>
    <row r="226" spans="1:16" s="42" customFormat="1" ht="18.75" customHeight="1" x14ac:dyDescent="0.25">
      <c r="A226" s="43"/>
      <c r="B226" s="52" t="s">
        <v>1167</v>
      </c>
      <c r="C226" s="53" t="s">
        <v>1062</v>
      </c>
      <c r="D226" s="53" t="s">
        <v>951</v>
      </c>
      <c r="E226" s="53" t="s">
        <v>340</v>
      </c>
      <c r="F226" s="43"/>
      <c r="G226" s="43" t="str">
        <f t="shared" si="29"/>
        <v>Cibadak</v>
      </c>
      <c r="H226" s="43" t="str">
        <f t="shared" si="32"/>
        <v/>
      </c>
      <c r="I226" s="96" t="str">
        <f t="shared" si="33"/>
        <v>Cibadak</v>
      </c>
      <c r="J226" s="43"/>
      <c r="K226" s="91" t="str">
        <f t="shared" si="30"/>
        <v>&lt;td&gt;Cibadak&lt;/td&gt;</v>
      </c>
      <c r="L226" s="91" t="str">
        <f t="shared" si="34"/>
        <v>&lt;td&gt;Ciampea&lt;/td&gt;</v>
      </c>
      <c r="M226" s="91" t="str">
        <f t="shared" si="35"/>
        <v>&lt;td&gt;Kab. Bogor&lt;/td&gt;</v>
      </c>
      <c r="N226" s="91" t="str">
        <f t="shared" si="31"/>
        <v>&lt;td align="center"&gt;Bogor&lt;/td&gt;</v>
      </c>
      <c r="P226" s="98" t="str">
        <f t="shared" si="28"/>
        <v>&lt;tr&gt;&lt;td&gt;Cibadak&lt;/td&gt;&lt;td&gt;Ciampea&lt;/td&gt;&lt;td&gt;Kab. Bogor&lt;/td&gt;&lt;td align="center"&gt;Bogor&lt;/td&gt;&lt;/tr&gt;</v>
      </c>
    </row>
    <row r="227" spans="1:16" s="42" customFormat="1" ht="18.75" customHeight="1" x14ac:dyDescent="0.25">
      <c r="A227" s="43"/>
      <c r="B227" s="46" t="s">
        <v>1167</v>
      </c>
      <c r="C227" s="47" t="s">
        <v>1072</v>
      </c>
      <c r="D227" s="47" t="s">
        <v>915</v>
      </c>
      <c r="E227" s="47" t="s">
        <v>888</v>
      </c>
      <c r="F227" s="43"/>
      <c r="G227" s="43" t="str">
        <f t="shared" si="29"/>
        <v>Cibadak</v>
      </c>
      <c r="H227" s="43" t="str">
        <f t="shared" si="32"/>
        <v/>
      </c>
      <c r="I227" s="96" t="str">
        <f t="shared" si="33"/>
        <v>Cibadak</v>
      </c>
      <c r="J227" s="43"/>
      <c r="K227" s="91" t="str">
        <f t="shared" si="30"/>
        <v>&lt;td&gt;Cibadak&lt;/td&gt;</v>
      </c>
      <c r="L227" s="91" t="str">
        <f t="shared" si="34"/>
        <v>&lt;td&gt;Cikupa&lt;/td&gt;</v>
      </c>
      <c r="M227" s="91" t="str">
        <f t="shared" si="35"/>
        <v>&lt;td&gt;Kab. Tangerang&lt;/td&gt;</v>
      </c>
      <c r="N227" s="91" t="str">
        <f t="shared" si="31"/>
        <v>&lt;td align="center"&gt;SDSS Tangerang&lt;/td&gt;</v>
      </c>
      <c r="P227" s="98" t="str">
        <f t="shared" si="28"/>
        <v>&lt;tr&gt;&lt;td&gt;Cibadak&lt;/td&gt;&lt;td&gt;Cikupa&lt;/td&gt;&lt;td&gt;Kab. Tangerang&lt;/td&gt;&lt;td align="center"&gt;SDSS Tangerang&lt;/td&gt;&lt;/tr&gt;</v>
      </c>
    </row>
    <row r="228" spans="1:16" s="42" customFormat="1" ht="18.75" customHeight="1" x14ac:dyDescent="0.25">
      <c r="A228" s="43"/>
      <c r="B228" s="52" t="s">
        <v>1167</v>
      </c>
      <c r="C228" s="53" t="s">
        <v>1168</v>
      </c>
      <c r="D228" s="53" t="s">
        <v>951</v>
      </c>
      <c r="E228" s="53" t="s">
        <v>340</v>
      </c>
      <c r="F228" s="43"/>
      <c r="G228" s="43" t="str">
        <f t="shared" si="29"/>
        <v>Cibadak</v>
      </c>
      <c r="H228" s="43" t="str">
        <f t="shared" si="32"/>
        <v/>
      </c>
      <c r="I228" s="96" t="str">
        <f t="shared" si="33"/>
        <v>Cibadak</v>
      </c>
      <c r="J228" s="43"/>
      <c r="K228" s="91" t="str">
        <f t="shared" si="30"/>
        <v>&lt;td&gt;Cibadak&lt;/td&gt;</v>
      </c>
      <c r="L228" s="91" t="str">
        <f t="shared" si="34"/>
        <v>&lt;td&gt;Sukamakmur&lt;/td&gt;</v>
      </c>
      <c r="M228" s="91" t="str">
        <f t="shared" si="35"/>
        <v>&lt;td&gt;Kab. Bogor&lt;/td&gt;</v>
      </c>
      <c r="N228" s="91" t="str">
        <f t="shared" si="31"/>
        <v>&lt;td align="center"&gt;Bogor&lt;/td&gt;</v>
      </c>
      <c r="P228" s="98" t="str">
        <f t="shared" si="28"/>
        <v>&lt;tr&gt;&lt;td&gt;Cibadak&lt;/td&gt;&lt;td&gt;Sukamakmur&lt;/td&gt;&lt;td&gt;Kab. Bogor&lt;/td&gt;&lt;td align="center"&gt;Bogor&lt;/td&gt;&lt;/tr&gt;</v>
      </c>
    </row>
    <row r="229" spans="1:16" s="42" customFormat="1" ht="18.75" customHeight="1" x14ac:dyDescent="0.25">
      <c r="A229" s="43"/>
      <c r="B229" s="52" t="s">
        <v>1167</v>
      </c>
      <c r="C229" s="53" t="s">
        <v>1169</v>
      </c>
      <c r="D229" s="53" t="s">
        <v>340</v>
      </c>
      <c r="E229" s="53" t="s">
        <v>340</v>
      </c>
      <c r="F229" s="43"/>
      <c r="G229" s="43" t="str">
        <f t="shared" si="29"/>
        <v>Cibadak</v>
      </c>
      <c r="H229" s="43" t="str">
        <f t="shared" si="32"/>
        <v/>
      </c>
      <c r="I229" s="96" t="str">
        <f t="shared" si="33"/>
        <v>Cibadak</v>
      </c>
      <c r="J229" s="43"/>
      <c r="K229" s="91" t="str">
        <f t="shared" si="30"/>
        <v>&lt;td&gt;Cibadak&lt;/td&gt;</v>
      </c>
      <c r="L229" s="91" t="str">
        <f t="shared" si="34"/>
        <v>&lt;td&gt;Tanah Sereal&lt;/td&gt;</v>
      </c>
      <c r="M229" s="91" t="str">
        <f t="shared" si="35"/>
        <v>&lt;td&gt;Bogor&lt;/td&gt;</v>
      </c>
      <c r="N229" s="91" t="str">
        <f t="shared" si="31"/>
        <v>&lt;td align="center"&gt;Bogor&lt;/td&gt;</v>
      </c>
      <c r="P229" s="98" t="str">
        <f t="shared" si="28"/>
        <v>&lt;tr&gt;&lt;td&gt;Cibadak&lt;/td&gt;&lt;td&gt;Tanah Sereal&lt;/td&gt;&lt;td&gt;Bogor&lt;/td&gt;&lt;td align="center"&gt;Bogor&lt;/td&gt;&lt;/tr&gt;</v>
      </c>
    </row>
    <row r="230" spans="1:16" s="42" customFormat="1" ht="18.75" customHeight="1" x14ac:dyDescent="0.25">
      <c r="A230" s="43"/>
      <c r="B230" s="52" t="s">
        <v>1167</v>
      </c>
      <c r="C230" s="53" t="s">
        <v>950</v>
      </c>
      <c r="D230" s="53" t="s">
        <v>951</v>
      </c>
      <c r="E230" s="53" t="s">
        <v>340</v>
      </c>
      <c r="F230" s="43"/>
      <c r="G230" s="43" t="str">
        <f t="shared" si="29"/>
        <v>Cibadak</v>
      </c>
      <c r="H230" s="43" t="str">
        <f t="shared" si="32"/>
        <v/>
      </c>
      <c r="I230" s="96" t="str">
        <f t="shared" si="33"/>
        <v>Cibadak</v>
      </c>
      <c r="J230" s="43"/>
      <c r="K230" s="91" t="str">
        <f t="shared" si="30"/>
        <v>&lt;td&gt;Cibadak&lt;/td&gt;</v>
      </c>
      <c r="L230" s="91" t="str">
        <f t="shared" si="34"/>
        <v>&lt;td&gt;Tanjungsari&lt;/td&gt;</v>
      </c>
      <c r="M230" s="91" t="str">
        <f t="shared" si="35"/>
        <v>&lt;td&gt;Kab. Bogor&lt;/td&gt;</v>
      </c>
      <c r="N230" s="91" t="str">
        <f t="shared" si="31"/>
        <v>&lt;td align="center"&gt;Bogor&lt;/td&gt;</v>
      </c>
      <c r="P230" s="98" t="str">
        <f t="shared" si="28"/>
        <v>&lt;tr&gt;&lt;td&gt;Cibadak&lt;/td&gt;&lt;td&gt;Tanjungsari&lt;/td&gt;&lt;td&gt;Kab. Bogor&lt;/td&gt;&lt;td align="center"&gt;Bogor&lt;/td&gt;&lt;/tr&gt;</v>
      </c>
    </row>
    <row r="231" spans="1:16" s="42" customFormat="1" ht="18.75" customHeight="1" x14ac:dyDescent="0.25">
      <c r="A231" s="43"/>
      <c r="B231" s="52" t="s">
        <v>1170</v>
      </c>
      <c r="C231" s="53" t="s">
        <v>1171</v>
      </c>
      <c r="D231" s="53" t="s">
        <v>951</v>
      </c>
      <c r="E231" s="53" t="s">
        <v>340</v>
      </c>
      <c r="F231" s="43"/>
      <c r="G231" s="43" t="str">
        <f t="shared" si="29"/>
        <v>Cibadung</v>
      </c>
      <c r="H231" s="43" t="str">
        <f t="shared" si="32"/>
        <v/>
      </c>
      <c r="I231" s="96" t="str">
        <f t="shared" si="33"/>
        <v>Cibadung</v>
      </c>
      <c r="J231" s="43"/>
      <c r="K231" s="91" t="str">
        <f t="shared" si="30"/>
        <v>&lt;td&gt;Cibadung&lt;/td&gt;</v>
      </c>
      <c r="L231" s="91" t="str">
        <f t="shared" si="34"/>
        <v>&lt;td&gt;Gunung Sindur&lt;/td&gt;</v>
      </c>
      <c r="M231" s="91" t="str">
        <f t="shared" si="35"/>
        <v>&lt;td&gt;Kab. Bogor&lt;/td&gt;</v>
      </c>
      <c r="N231" s="91" t="str">
        <f t="shared" si="31"/>
        <v>&lt;td align="center"&gt;Bogor&lt;/td&gt;</v>
      </c>
      <c r="P231" s="98" t="str">
        <f t="shared" si="28"/>
        <v>&lt;tr&gt;&lt;td&gt;Cibadung&lt;/td&gt;&lt;td&gt;Gunung Sindur&lt;/td&gt;&lt;td&gt;Kab. Bogor&lt;/td&gt;&lt;td align="center"&gt;Bogor&lt;/td&gt;&lt;/tr&gt;</v>
      </c>
    </row>
    <row r="232" spans="1:16" s="42" customFormat="1" ht="18.75" customHeight="1" x14ac:dyDescent="0.25">
      <c r="A232" s="43"/>
      <c r="B232" s="52" t="s">
        <v>1172</v>
      </c>
      <c r="C232" s="53" t="s">
        <v>1173</v>
      </c>
      <c r="D232" s="53" t="s">
        <v>951</v>
      </c>
      <c r="E232" s="53" t="s">
        <v>340</v>
      </c>
      <c r="F232" s="43"/>
      <c r="G232" s="43" t="str">
        <f t="shared" si="29"/>
        <v>Cibalung</v>
      </c>
      <c r="H232" s="43" t="str">
        <f t="shared" si="32"/>
        <v/>
      </c>
      <c r="I232" s="96" t="str">
        <f t="shared" si="33"/>
        <v>Cibalung</v>
      </c>
      <c r="J232" s="43"/>
      <c r="K232" s="91" t="str">
        <f t="shared" si="30"/>
        <v>&lt;td&gt;Cibalung&lt;/td&gt;</v>
      </c>
      <c r="L232" s="91" t="str">
        <f t="shared" si="34"/>
        <v>&lt;td&gt;Cijeruk&lt;/td&gt;</v>
      </c>
      <c r="M232" s="91" t="str">
        <f t="shared" si="35"/>
        <v>&lt;td&gt;Kab. Bogor&lt;/td&gt;</v>
      </c>
      <c r="N232" s="91" t="str">
        <f t="shared" si="31"/>
        <v>&lt;td align="center"&gt;Bogor&lt;/td&gt;</v>
      </c>
      <c r="P232" s="98" t="str">
        <f t="shared" si="28"/>
        <v>&lt;tr&gt;&lt;td&gt;Cibalung&lt;/td&gt;&lt;td&gt;Cijeruk&lt;/td&gt;&lt;td&gt;Kab. Bogor&lt;/td&gt;&lt;td align="center"&gt;Bogor&lt;/td&gt;&lt;/tr&gt;</v>
      </c>
    </row>
    <row r="233" spans="1:16" s="42" customFormat="1" ht="18.75" customHeight="1" x14ac:dyDescent="0.25">
      <c r="A233" s="43"/>
      <c r="B233" s="52" t="s">
        <v>1174</v>
      </c>
      <c r="C233" s="53" t="s">
        <v>1127</v>
      </c>
      <c r="D233" s="53" t="s">
        <v>951</v>
      </c>
      <c r="E233" s="53" t="s">
        <v>340</v>
      </c>
      <c r="F233" s="43"/>
      <c r="G233" s="43" t="str">
        <f t="shared" si="29"/>
        <v>Cibanon</v>
      </c>
      <c r="H233" s="43" t="str">
        <f t="shared" si="32"/>
        <v/>
      </c>
      <c r="I233" s="96" t="str">
        <f t="shared" si="33"/>
        <v>Cibanon</v>
      </c>
      <c r="J233" s="43"/>
      <c r="K233" s="91" t="str">
        <f t="shared" si="30"/>
        <v>&lt;td&gt;Cibanon&lt;/td&gt;</v>
      </c>
      <c r="L233" s="91" t="str">
        <f t="shared" si="34"/>
        <v>&lt;td&gt;Sukaraja&lt;/td&gt;</v>
      </c>
      <c r="M233" s="91" t="str">
        <f t="shared" si="35"/>
        <v>&lt;td&gt;Kab. Bogor&lt;/td&gt;</v>
      </c>
      <c r="N233" s="91" t="str">
        <f t="shared" si="31"/>
        <v>&lt;td align="center"&gt;Bogor&lt;/td&gt;</v>
      </c>
      <c r="P233" s="98" t="str">
        <f t="shared" si="28"/>
        <v>&lt;tr&gt;&lt;td&gt;Cibanon&lt;/td&gt;&lt;td&gt;Sukaraja&lt;/td&gt;&lt;td&gt;Kab. Bogor&lt;/td&gt;&lt;td align="center"&gt;Bogor&lt;/td&gt;&lt;/tr&gt;</v>
      </c>
    </row>
    <row r="234" spans="1:16" s="42" customFormat="1" ht="18.75" customHeight="1" x14ac:dyDescent="0.25">
      <c r="A234" s="43"/>
      <c r="B234" s="52" t="s">
        <v>1175</v>
      </c>
      <c r="C234" s="53" t="s">
        <v>1062</v>
      </c>
      <c r="D234" s="53" t="s">
        <v>951</v>
      </c>
      <c r="E234" s="53" t="s">
        <v>340</v>
      </c>
      <c r="F234" s="43"/>
      <c r="G234" s="43" t="str">
        <f t="shared" si="29"/>
        <v>Cibanteng</v>
      </c>
      <c r="H234" s="43" t="str">
        <f t="shared" si="32"/>
        <v/>
      </c>
      <c r="I234" s="96" t="str">
        <f t="shared" si="33"/>
        <v>Cibanteng</v>
      </c>
      <c r="J234" s="43"/>
      <c r="K234" s="91" t="str">
        <f t="shared" si="30"/>
        <v>&lt;td&gt;Cibanteng&lt;/td&gt;</v>
      </c>
      <c r="L234" s="91" t="str">
        <f t="shared" si="34"/>
        <v>&lt;td&gt;Ciampea&lt;/td&gt;</v>
      </c>
      <c r="M234" s="91" t="str">
        <f t="shared" si="35"/>
        <v>&lt;td&gt;Kab. Bogor&lt;/td&gt;</v>
      </c>
      <c r="N234" s="91" t="str">
        <f t="shared" si="31"/>
        <v>&lt;td align="center"&gt;Bogor&lt;/td&gt;</v>
      </c>
      <c r="P234" s="98" t="str">
        <f t="shared" si="28"/>
        <v>&lt;tr&gt;&lt;td&gt;Cibanteng&lt;/td&gt;&lt;td&gt;Ciampea&lt;/td&gt;&lt;td&gt;Kab. Bogor&lt;/td&gt;&lt;td align="center"&gt;Bogor&lt;/td&gt;&lt;/tr&gt;</v>
      </c>
    </row>
    <row r="235" spans="1:16" s="42" customFormat="1" ht="18.75" customHeight="1" x14ac:dyDescent="0.25">
      <c r="A235" s="43"/>
      <c r="B235" s="54" t="s">
        <v>1176</v>
      </c>
      <c r="C235" s="55" t="s">
        <v>1177</v>
      </c>
      <c r="D235" s="55" t="s">
        <v>980</v>
      </c>
      <c r="E235" s="55" t="s">
        <v>955</v>
      </c>
      <c r="F235" s="43"/>
      <c r="G235" s="43" t="str">
        <f t="shared" si="29"/>
        <v>Cibarusah Jaya</v>
      </c>
      <c r="H235" s="43" t="str">
        <f t="shared" si="32"/>
        <v/>
      </c>
      <c r="I235" s="96" t="str">
        <f t="shared" si="33"/>
        <v>Cibarusah Jaya</v>
      </c>
      <c r="J235" s="43"/>
      <c r="K235" s="91" t="str">
        <f t="shared" si="30"/>
        <v>&lt;td&gt;Cibarusah Jaya&lt;/td&gt;</v>
      </c>
      <c r="L235" s="91" t="str">
        <f t="shared" si="34"/>
        <v>&lt;td&gt;Cibarusah&lt;/td&gt;</v>
      </c>
      <c r="M235" s="91" t="str">
        <f t="shared" si="35"/>
        <v>&lt;td&gt;Kab. Bekasi&lt;/td&gt;</v>
      </c>
      <c r="N235" s="91" t="str">
        <f t="shared" si="31"/>
        <v>&lt;td align="center"&gt;SDSS Bekasi&lt;/td&gt;</v>
      </c>
      <c r="P235" s="98" t="str">
        <f t="shared" si="28"/>
        <v>&lt;tr&gt;&lt;td&gt;Cibarusah Jaya&lt;/td&gt;&lt;td&gt;Cibarusah&lt;/td&gt;&lt;td&gt;Kab. Bekasi&lt;/td&gt;&lt;td align="center"&gt;SDSS Bekasi&lt;/td&gt;&lt;/tr&gt;</v>
      </c>
    </row>
    <row r="236" spans="1:16" s="42" customFormat="1" ht="18.75" customHeight="1" x14ac:dyDescent="0.25">
      <c r="A236" s="43"/>
      <c r="B236" s="54" t="s">
        <v>1178</v>
      </c>
      <c r="C236" s="55" t="s">
        <v>1177</v>
      </c>
      <c r="D236" s="55" t="s">
        <v>980</v>
      </c>
      <c r="E236" s="55" t="s">
        <v>955</v>
      </c>
      <c r="F236" s="43"/>
      <c r="G236" s="43" t="str">
        <f t="shared" si="29"/>
        <v>Cibarusah Kota</v>
      </c>
      <c r="H236" s="43" t="str">
        <f t="shared" si="32"/>
        <v/>
      </c>
      <c r="I236" s="96" t="str">
        <f t="shared" si="33"/>
        <v>Cibarusah Kota</v>
      </c>
      <c r="J236" s="43"/>
      <c r="K236" s="91" t="str">
        <f t="shared" si="30"/>
        <v>&lt;td&gt;Cibarusah Kota&lt;/td&gt;</v>
      </c>
      <c r="L236" s="91" t="str">
        <f t="shared" si="34"/>
        <v>&lt;td&gt;Cibarusah&lt;/td&gt;</v>
      </c>
      <c r="M236" s="91" t="str">
        <f t="shared" si="35"/>
        <v>&lt;td&gt;Kab. Bekasi&lt;/td&gt;</v>
      </c>
      <c r="N236" s="91" t="str">
        <f t="shared" si="31"/>
        <v>&lt;td align="center"&gt;SDSS Bekasi&lt;/td&gt;</v>
      </c>
      <c r="P236" s="98" t="str">
        <f t="shared" si="28"/>
        <v>&lt;tr&gt;&lt;td&gt;Cibarusah Kota&lt;/td&gt;&lt;td&gt;Cibarusah&lt;/td&gt;&lt;td&gt;Kab. Bekasi&lt;/td&gt;&lt;td align="center"&gt;SDSS Bekasi&lt;/td&gt;&lt;/tr&gt;</v>
      </c>
    </row>
    <row r="237" spans="1:16" s="42" customFormat="1" ht="18.75" customHeight="1" x14ac:dyDescent="0.25">
      <c r="A237" s="43"/>
      <c r="B237" s="46" t="s">
        <v>1179</v>
      </c>
      <c r="C237" s="47" t="s">
        <v>1180</v>
      </c>
      <c r="D237" s="47" t="s">
        <v>915</v>
      </c>
      <c r="E237" s="47" t="s">
        <v>888</v>
      </c>
      <c r="F237" s="43"/>
      <c r="G237" s="43" t="str">
        <f t="shared" si="29"/>
        <v>Cibatok</v>
      </c>
      <c r="H237" s="43" t="str">
        <f t="shared" si="32"/>
        <v/>
      </c>
      <c r="I237" s="96" t="str">
        <f t="shared" si="33"/>
        <v>Cibatok</v>
      </c>
      <c r="J237" s="43"/>
      <c r="K237" s="91" t="str">
        <f t="shared" si="30"/>
        <v>&lt;td&gt;Cibatok&lt;/td&gt;</v>
      </c>
      <c r="L237" s="91" t="str">
        <f t="shared" si="34"/>
        <v>&lt;td&gt;Gunung Kaler&lt;/td&gt;</v>
      </c>
      <c r="M237" s="91" t="str">
        <f t="shared" si="35"/>
        <v>&lt;td&gt;Kab. Tangerang&lt;/td&gt;</v>
      </c>
      <c r="N237" s="91" t="str">
        <f t="shared" si="31"/>
        <v>&lt;td align="center"&gt;SDSS Tangerang&lt;/td&gt;</v>
      </c>
      <c r="P237" s="98" t="str">
        <f t="shared" si="28"/>
        <v>&lt;tr&gt;&lt;td&gt;Cibatok&lt;/td&gt;&lt;td&gt;Gunung Kaler&lt;/td&gt;&lt;td&gt;Kab. Tangerang&lt;/td&gt;&lt;td align="center"&gt;SDSS Tangerang&lt;/td&gt;&lt;/tr&gt;</v>
      </c>
    </row>
    <row r="238" spans="1:16" s="42" customFormat="1" ht="18.75" customHeight="1" x14ac:dyDescent="0.25">
      <c r="A238" s="43"/>
      <c r="B238" s="52" t="s">
        <v>1181</v>
      </c>
      <c r="C238" s="53" t="s">
        <v>1145</v>
      </c>
      <c r="D238" s="53" t="s">
        <v>951</v>
      </c>
      <c r="E238" s="53" t="s">
        <v>340</v>
      </c>
      <c r="F238" s="43"/>
      <c r="G238" s="43" t="str">
        <f t="shared" si="29"/>
        <v>Cibatok 1</v>
      </c>
      <c r="H238" s="43" t="str">
        <f t="shared" si="32"/>
        <v/>
      </c>
      <c r="I238" s="96" t="str">
        <f t="shared" si="33"/>
        <v>Cibatok 1</v>
      </c>
      <c r="J238" s="43"/>
      <c r="K238" s="91" t="str">
        <f t="shared" si="30"/>
        <v>&lt;td&gt;Cibatok 1&lt;/td&gt;</v>
      </c>
      <c r="L238" s="91" t="str">
        <f t="shared" si="34"/>
        <v>&lt;td&gt;Cibungbulang&lt;/td&gt;</v>
      </c>
      <c r="M238" s="91" t="str">
        <f t="shared" si="35"/>
        <v>&lt;td&gt;Kab. Bogor&lt;/td&gt;</v>
      </c>
      <c r="N238" s="91" t="str">
        <f t="shared" si="31"/>
        <v>&lt;td align="center"&gt;Bogor&lt;/td&gt;</v>
      </c>
      <c r="P238" s="98" t="str">
        <f t="shared" si="28"/>
        <v>&lt;tr&gt;&lt;td&gt;Cibatok 1&lt;/td&gt;&lt;td&gt;Cibungbulang&lt;/td&gt;&lt;td&gt;Kab. Bogor&lt;/td&gt;&lt;td align="center"&gt;Bogor&lt;/td&gt;&lt;/tr&gt;</v>
      </c>
    </row>
    <row r="239" spans="1:16" s="42" customFormat="1" ht="18.75" customHeight="1" x14ac:dyDescent="0.25">
      <c r="A239" s="43"/>
      <c r="B239" s="52" t="s">
        <v>1182</v>
      </c>
      <c r="C239" s="53" t="s">
        <v>1145</v>
      </c>
      <c r="D239" s="53" t="s">
        <v>951</v>
      </c>
      <c r="E239" s="53" t="s">
        <v>340</v>
      </c>
      <c r="F239" s="43"/>
      <c r="G239" s="43" t="str">
        <f t="shared" si="29"/>
        <v>Cibatok 2</v>
      </c>
      <c r="H239" s="43" t="str">
        <f t="shared" si="32"/>
        <v/>
      </c>
      <c r="I239" s="96" t="str">
        <f t="shared" si="33"/>
        <v>Cibatok 2</v>
      </c>
      <c r="J239" s="43"/>
      <c r="K239" s="91" t="str">
        <f t="shared" si="30"/>
        <v>&lt;td&gt;Cibatok 2&lt;/td&gt;</v>
      </c>
      <c r="L239" s="91" t="str">
        <f t="shared" si="34"/>
        <v>&lt;td&gt;Cibungbulang&lt;/td&gt;</v>
      </c>
      <c r="M239" s="91" t="str">
        <f t="shared" si="35"/>
        <v>&lt;td&gt;Kab. Bogor&lt;/td&gt;</v>
      </c>
      <c r="N239" s="91" t="str">
        <f t="shared" si="31"/>
        <v>&lt;td align="center"&gt;Bogor&lt;/td&gt;</v>
      </c>
      <c r="P239" s="98" t="str">
        <f t="shared" si="28"/>
        <v>&lt;tr&gt;&lt;td&gt;Cibatok 2&lt;/td&gt;&lt;td&gt;Cibungbulang&lt;/td&gt;&lt;td&gt;Kab. Bogor&lt;/td&gt;&lt;td align="center"&gt;Bogor&lt;/td&gt;&lt;/tr&gt;</v>
      </c>
    </row>
    <row r="240" spans="1:16" s="42" customFormat="1" ht="18.75" customHeight="1" x14ac:dyDescent="0.25">
      <c r="A240" s="43"/>
      <c r="B240" s="54" t="s">
        <v>1183</v>
      </c>
      <c r="C240" s="55" t="s">
        <v>1158</v>
      </c>
      <c r="D240" s="55" t="s">
        <v>980</v>
      </c>
      <c r="E240" s="55" t="s">
        <v>955</v>
      </c>
      <c r="F240" s="43"/>
      <c r="G240" s="43" t="str">
        <f t="shared" si="29"/>
        <v>Cibatu</v>
      </c>
      <c r="H240" s="43" t="str">
        <f t="shared" si="32"/>
        <v/>
      </c>
      <c r="I240" s="96" t="str">
        <f t="shared" si="33"/>
        <v>Cibatu</v>
      </c>
      <c r="J240" s="43"/>
      <c r="K240" s="91" t="str">
        <f t="shared" si="30"/>
        <v>&lt;td&gt;Cibatu&lt;/td&gt;</v>
      </c>
      <c r="L240" s="91" t="str">
        <f t="shared" si="34"/>
        <v>&lt;td&gt;Cikarang Selatan&lt;/td&gt;</v>
      </c>
      <c r="M240" s="91" t="str">
        <f t="shared" si="35"/>
        <v>&lt;td&gt;Kab. Bekasi&lt;/td&gt;</v>
      </c>
      <c r="N240" s="91" t="str">
        <f t="shared" si="31"/>
        <v>&lt;td align="center"&gt;SDSS Bekasi&lt;/td&gt;</v>
      </c>
      <c r="P240" s="98" t="str">
        <f t="shared" si="28"/>
        <v>&lt;tr&gt;&lt;td&gt;Cibatu&lt;/td&gt;&lt;td&gt;Cikarang Selatan&lt;/td&gt;&lt;td&gt;Kab. Bekasi&lt;/td&gt;&lt;td align="center"&gt;SDSS Bekasi&lt;/td&gt;&lt;/tr&gt;</v>
      </c>
    </row>
    <row r="241" spans="1:16" s="42" customFormat="1" ht="18.75" customHeight="1" x14ac:dyDescent="0.25">
      <c r="A241" s="43"/>
      <c r="B241" s="52" t="s">
        <v>1184</v>
      </c>
      <c r="C241" s="53" t="s">
        <v>974</v>
      </c>
      <c r="D241" s="53" t="s">
        <v>951</v>
      </c>
      <c r="E241" s="53" t="s">
        <v>340</v>
      </c>
      <c r="F241" s="43"/>
      <c r="G241" s="43" t="str">
        <f t="shared" si="29"/>
        <v>Cibatu Tiga</v>
      </c>
      <c r="H241" s="43" t="str">
        <f t="shared" si="32"/>
        <v/>
      </c>
      <c r="I241" s="96" t="str">
        <f t="shared" si="33"/>
        <v>Cibatu Tiga</v>
      </c>
      <c r="J241" s="43"/>
      <c r="K241" s="91" t="str">
        <f t="shared" si="30"/>
        <v>&lt;td&gt;Cibatu Tiga&lt;/td&gt;</v>
      </c>
      <c r="L241" s="91" t="str">
        <f t="shared" si="34"/>
        <v>&lt;td&gt;Cariu&lt;/td&gt;</v>
      </c>
      <c r="M241" s="91" t="str">
        <f t="shared" si="35"/>
        <v>&lt;td&gt;Kab. Bogor&lt;/td&gt;</v>
      </c>
      <c r="N241" s="91" t="str">
        <f t="shared" si="31"/>
        <v>&lt;td align="center"&gt;Bogor&lt;/td&gt;</v>
      </c>
      <c r="P241" s="98" t="str">
        <f t="shared" si="28"/>
        <v>&lt;tr&gt;&lt;td&gt;Cibatu Tiga&lt;/td&gt;&lt;td&gt;Cariu&lt;/td&gt;&lt;td&gt;Kab. Bogor&lt;/td&gt;&lt;td align="center"&gt;Bogor&lt;/td&gt;&lt;/tr&gt;</v>
      </c>
    </row>
    <row r="242" spans="1:16" s="42" customFormat="1" ht="18.75" customHeight="1" x14ac:dyDescent="0.25">
      <c r="A242" s="43"/>
      <c r="B242" s="52" t="s">
        <v>1185</v>
      </c>
      <c r="C242" s="53" t="s">
        <v>1032</v>
      </c>
      <c r="D242" s="53" t="s">
        <v>951</v>
      </c>
      <c r="E242" s="53" t="s">
        <v>340</v>
      </c>
      <c r="F242" s="43"/>
      <c r="G242" s="43" t="str">
        <f t="shared" si="29"/>
        <v>Cibeber 1</v>
      </c>
      <c r="H242" s="43" t="str">
        <f t="shared" si="32"/>
        <v/>
      </c>
      <c r="I242" s="96" t="str">
        <f t="shared" si="33"/>
        <v>Cibeber 1</v>
      </c>
      <c r="J242" s="43"/>
      <c r="K242" s="91" t="str">
        <f t="shared" si="30"/>
        <v>&lt;td&gt;Cibeber 1&lt;/td&gt;</v>
      </c>
      <c r="L242" s="91" t="str">
        <f t="shared" si="34"/>
        <v>&lt;td&gt;Leuwiliang&lt;/td&gt;</v>
      </c>
      <c r="M242" s="91" t="str">
        <f t="shared" si="35"/>
        <v>&lt;td&gt;Kab. Bogor&lt;/td&gt;</v>
      </c>
      <c r="N242" s="91" t="str">
        <f t="shared" si="31"/>
        <v>&lt;td align="center"&gt;Bogor&lt;/td&gt;</v>
      </c>
      <c r="P242" s="98" t="str">
        <f t="shared" si="28"/>
        <v>&lt;tr&gt;&lt;td&gt;Cibeber 1&lt;/td&gt;&lt;td&gt;Leuwiliang&lt;/td&gt;&lt;td&gt;Kab. Bogor&lt;/td&gt;&lt;td align="center"&gt;Bogor&lt;/td&gt;&lt;/tr&gt;</v>
      </c>
    </row>
    <row r="243" spans="1:16" s="42" customFormat="1" ht="18.75" customHeight="1" x14ac:dyDescent="0.25">
      <c r="A243" s="43"/>
      <c r="B243" s="52" t="s">
        <v>1186</v>
      </c>
      <c r="C243" s="53" t="s">
        <v>1032</v>
      </c>
      <c r="D243" s="53" t="s">
        <v>951</v>
      </c>
      <c r="E243" s="53" t="s">
        <v>340</v>
      </c>
      <c r="F243" s="43"/>
      <c r="G243" s="43" t="str">
        <f t="shared" si="29"/>
        <v>Cibeber 2</v>
      </c>
      <c r="H243" s="43" t="str">
        <f t="shared" si="32"/>
        <v/>
      </c>
      <c r="I243" s="96" t="str">
        <f t="shared" si="33"/>
        <v>Cibeber 2</v>
      </c>
      <c r="J243" s="43"/>
      <c r="K243" s="91" t="str">
        <f t="shared" si="30"/>
        <v>&lt;td&gt;Cibeber 2&lt;/td&gt;</v>
      </c>
      <c r="L243" s="91" t="str">
        <f t="shared" si="34"/>
        <v>&lt;td&gt;Leuwiliang&lt;/td&gt;</v>
      </c>
      <c r="M243" s="91" t="str">
        <f t="shared" si="35"/>
        <v>&lt;td&gt;Kab. Bogor&lt;/td&gt;</v>
      </c>
      <c r="N243" s="91" t="str">
        <f t="shared" si="31"/>
        <v>&lt;td align="center"&gt;Bogor&lt;/td&gt;</v>
      </c>
      <c r="P243" s="98" t="str">
        <f t="shared" si="28"/>
        <v>&lt;tr&gt;&lt;td&gt;Cibeber 2&lt;/td&gt;&lt;td&gt;Leuwiliang&lt;/td&gt;&lt;td&gt;Kab. Bogor&lt;/td&gt;&lt;td align="center"&gt;Bogor&lt;/td&gt;&lt;/tr&gt;</v>
      </c>
    </row>
    <row r="244" spans="1:16" s="42" customFormat="1" ht="18.75" customHeight="1" x14ac:dyDescent="0.25">
      <c r="A244" s="43"/>
      <c r="B244" s="52" t="s">
        <v>1187</v>
      </c>
      <c r="C244" s="53" t="s">
        <v>1007</v>
      </c>
      <c r="D244" s="53" t="s">
        <v>951</v>
      </c>
      <c r="E244" s="53" t="s">
        <v>340</v>
      </c>
      <c r="F244" s="43"/>
      <c r="G244" s="43" t="str">
        <f t="shared" si="29"/>
        <v>Cibedug</v>
      </c>
      <c r="H244" s="43" t="str">
        <f t="shared" si="32"/>
        <v/>
      </c>
      <c r="I244" s="96" t="str">
        <f t="shared" si="33"/>
        <v>Cibedug</v>
      </c>
      <c r="J244" s="43"/>
      <c r="K244" s="91" t="str">
        <f t="shared" si="30"/>
        <v>&lt;td&gt;Cibedug&lt;/td&gt;</v>
      </c>
      <c r="L244" s="91" t="str">
        <f t="shared" si="34"/>
        <v>&lt;td&gt;Ciawi&lt;/td&gt;</v>
      </c>
      <c r="M244" s="91" t="str">
        <f t="shared" si="35"/>
        <v>&lt;td&gt;Kab. Bogor&lt;/td&gt;</v>
      </c>
      <c r="N244" s="91" t="str">
        <f t="shared" si="31"/>
        <v>&lt;td align="center"&gt;Bogor&lt;/td&gt;</v>
      </c>
      <c r="P244" s="98" t="str">
        <f t="shared" si="28"/>
        <v>&lt;tr&gt;&lt;td&gt;Cibedug&lt;/td&gt;&lt;td&gt;Ciawi&lt;/td&gt;&lt;td&gt;Kab. Bogor&lt;/td&gt;&lt;td align="center"&gt;Bogor&lt;/td&gt;&lt;/tr&gt;</v>
      </c>
    </row>
    <row r="245" spans="1:16" s="42" customFormat="1" ht="18.75" customHeight="1" x14ac:dyDescent="0.25">
      <c r="A245" s="43"/>
      <c r="B245" s="52" t="s">
        <v>1188</v>
      </c>
      <c r="C245" s="53" t="s">
        <v>1164</v>
      </c>
      <c r="D245" s="53" t="s">
        <v>951</v>
      </c>
      <c r="E245" s="53" t="s">
        <v>340</v>
      </c>
      <c r="F245" s="43"/>
      <c r="G245" s="43" t="str">
        <f t="shared" si="29"/>
        <v>Cibening</v>
      </c>
      <c r="H245" s="43" t="str">
        <f t="shared" si="32"/>
        <v/>
      </c>
      <c r="I245" s="96" t="str">
        <f t="shared" si="33"/>
        <v>Cibening</v>
      </c>
      <c r="J245" s="43"/>
      <c r="K245" s="91" t="str">
        <f t="shared" si="30"/>
        <v>&lt;td&gt;Cibening&lt;/td&gt;</v>
      </c>
      <c r="L245" s="91" t="str">
        <f t="shared" si="34"/>
        <v>&lt;td&gt;Pamijahan&lt;/td&gt;</v>
      </c>
      <c r="M245" s="91" t="str">
        <f t="shared" si="35"/>
        <v>&lt;td&gt;Kab. Bogor&lt;/td&gt;</v>
      </c>
      <c r="N245" s="91" t="str">
        <f t="shared" si="31"/>
        <v>&lt;td align="center"&gt;Bogor&lt;/td&gt;</v>
      </c>
      <c r="P245" s="98" t="str">
        <f t="shared" si="28"/>
        <v>&lt;tr&gt;&lt;td&gt;Cibening&lt;/td&gt;&lt;td&gt;Pamijahan&lt;/td&gt;&lt;td&gt;Kab. Bogor&lt;/td&gt;&lt;td align="center"&gt;Bogor&lt;/td&gt;&lt;/tr&gt;</v>
      </c>
    </row>
    <row r="246" spans="1:16" s="42" customFormat="1" ht="18.75" customHeight="1" x14ac:dyDescent="0.25">
      <c r="A246" s="43"/>
      <c r="B246" s="54" t="s">
        <v>1188</v>
      </c>
      <c r="C246" s="55" t="s">
        <v>1125</v>
      </c>
      <c r="D246" s="55" t="s">
        <v>980</v>
      </c>
      <c r="E246" s="55" t="s">
        <v>955</v>
      </c>
      <c r="F246" s="43"/>
      <c r="G246" s="43" t="str">
        <f t="shared" si="29"/>
        <v>Cibening</v>
      </c>
      <c r="H246" s="43" t="str">
        <f t="shared" si="32"/>
        <v/>
      </c>
      <c r="I246" s="96" t="str">
        <f t="shared" si="33"/>
        <v>Cibening</v>
      </c>
      <c r="J246" s="43"/>
      <c r="K246" s="91" t="str">
        <f t="shared" si="30"/>
        <v>&lt;td&gt;Cibening&lt;/td&gt;</v>
      </c>
      <c r="L246" s="91" t="str">
        <f t="shared" si="34"/>
        <v>&lt;td&gt;Setu &lt;/td&gt;</v>
      </c>
      <c r="M246" s="91" t="str">
        <f t="shared" si="35"/>
        <v>&lt;td&gt;Kab. Bekasi&lt;/td&gt;</v>
      </c>
      <c r="N246" s="91" t="str">
        <f t="shared" si="31"/>
        <v>&lt;td align="center"&gt;SDSS Bekasi&lt;/td&gt;</v>
      </c>
      <c r="P246" s="98" t="str">
        <f t="shared" si="28"/>
        <v>&lt;tr&gt;&lt;td&gt;Cibening&lt;/td&gt;&lt;td&gt;Setu &lt;/td&gt;&lt;td&gt;Kab. Bekasi&lt;/td&gt;&lt;td align="center"&gt;SDSS Bekasi&lt;/td&gt;&lt;/tr&gt;</v>
      </c>
    </row>
    <row r="247" spans="1:16" s="42" customFormat="1" ht="18.75" customHeight="1" x14ac:dyDescent="0.25">
      <c r="A247" s="43"/>
      <c r="B247" s="52" t="s">
        <v>1189</v>
      </c>
      <c r="C247" s="53" t="s">
        <v>965</v>
      </c>
      <c r="D247" s="53" t="s">
        <v>951</v>
      </c>
      <c r="E247" s="53" t="s">
        <v>340</v>
      </c>
      <c r="F247" s="43"/>
      <c r="G247" s="43" t="str">
        <f t="shared" si="29"/>
        <v>Cibentang</v>
      </c>
      <c r="H247" s="43" t="str">
        <f t="shared" si="32"/>
        <v/>
      </c>
      <c r="I247" s="96" t="str">
        <f t="shared" si="33"/>
        <v>Cibentang</v>
      </c>
      <c r="J247" s="43"/>
      <c r="K247" s="91" t="str">
        <f t="shared" si="30"/>
        <v>&lt;td&gt;Cibentang&lt;/td&gt;</v>
      </c>
      <c r="L247" s="91" t="str">
        <f t="shared" si="34"/>
        <v>&lt;td&gt;Ciseeng&lt;/td&gt;</v>
      </c>
      <c r="M247" s="91" t="str">
        <f t="shared" si="35"/>
        <v>&lt;td&gt;Kab. Bogor&lt;/td&gt;</v>
      </c>
      <c r="N247" s="91" t="str">
        <f t="shared" si="31"/>
        <v>&lt;td align="center"&gt;Bogor&lt;/td&gt;</v>
      </c>
      <c r="P247" s="98" t="str">
        <f t="shared" si="28"/>
        <v>&lt;tr&gt;&lt;td&gt;Cibentang&lt;/td&gt;&lt;td&gt;Ciseeng&lt;/td&gt;&lt;td&gt;Kab. Bogor&lt;/td&gt;&lt;td align="center"&gt;Bogor&lt;/td&gt;&lt;/tr&gt;</v>
      </c>
    </row>
    <row r="248" spans="1:16" s="42" customFormat="1" ht="18.75" customHeight="1" x14ac:dyDescent="0.25">
      <c r="A248" s="43"/>
      <c r="B248" s="52" t="s">
        <v>1190</v>
      </c>
      <c r="C248" s="53" t="s">
        <v>1037</v>
      </c>
      <c r="D248" s="53" t="s">
        <v>951</v>
      </c>
      <c r="E248" s="53" t="s">
        <v>340</v>
      </c>
      <c r="F248" s="43"/>
      <c r="G248" s="43" t="str">
        <f t="shared" si="29"/>
        <v>Cibeureum</v>
      </c>
      <c r="H248" s="43" t="str">
        <f t="shared" si="32"/>
        <v/>
      </c>
      <c r="I248" s="96" t="str">
        <f t="shared" si="33"/>
        <v>Cibeureum</v>
      </c>
      <c r="J248" s="43"/>
      <c r="K248" s="91" t="str">
        <f t="shared" si="30"/>
        <v>&lt;td&gt;Cibeureum&lt;/td&gt;</v>
      </c>
      <c r="L248" s="91" t="str">
        <f t="shared" si="34"/>
        <v>&lt;td&gt;Cisarua&lt;/td&gt;</v>
      </c>
      <c r="M248" s="91" t="str">
        <f t="shared" si="35"/>
        <v>&lt;td&gt;Kab. Bogor&lt;/td&gt;</v>
      </c>
      <c r="N248" s="91" t="str">
        <f t="shared" si="31"/>
        <v>&lt;td align="center"&gt;Bogor&lt;/td&gt;</v>
      </c>
      <c r="P248" s="98" t="str">
        <f t="shared" si="28"/>
        <v>&lt;tr&gt;&lt;td&gt;Cibeureum&lt;/td&gt;&lt;td&gt;Cisarua&lt;/td&gt;&lt;td&gt;Kab. Bogor&lt;/td&gt;&lt;td align="center"&gt;Bogor&lt;/td&gt;&lt;/tr&gt;</v>
      </c>
    </row>
    <row r="249" spans="1:16" s="42" customFormat="1" ht="18.75" customHeight="1" x14ac:dyDescent="0.25">
      <c r="A249" s="43"/>
      <c r="B249" s="52" t="s">
        <v>1191</v>
      </c>
      <c r="C249" s="53" t="s">
        <v>965</v>
      </c>
      <c r="D249" s="53" t="s">
        <v>951</v>
      </c>
      <c r="E249" s="53" t="s">
        <v>340</v>
      </c>
      <c r="F249" s="43"/>
      <c r="G249" s="43" t="str">
        <f t="shared" si="29"/>
        <v>Cibeuteung Muara</v>
      </c>
      <c r="H249" s="43" t="str">
        <f t="shared" si="32"/>
        <v/>
      </c>
      <c r="I249" s="96" t="str">
        <f t="shared" si="33"/>
        <v>Cibeuteung Muara</v>
      </c>
      <c r="J249" s="43"/>
      <c r="K249" s="91" t="str">
        <f t="shared" si="30"/>
        <v>&lt;td&gt;Cibeuteung Muara&lt;/td&gt;</v>
      </c>
      <c r="L249" s="91" t="str">
        <f t="shared" si="34"/>
        <v>&lt;td&gt;Ciseeng&lt;/td&gt;</v>
      </c>
      <c r="M249" s="91" t="str">
        <f t="shared" si="35"/>
        <v>&lt;td&gt;Kab. Bogor&lt;/td&gt;</v>
      </c>
      <c r="N249" s="91" t="str">
        <f t="shared" si="31"/>
        <v>&lt;td align="center"&gt;Bogor&lt;/td&gt;</v>
      </c>
      <c r="P249" s="98" t="str">
        <f t="shared" si="28"/>
        <v>&lt;tr&gt;&lt;td&gt;Cibeuteung Muara&lt;/td&gt;&lt;td&gt;Ciseeng&lt;/td&gt;&lt;td&gt;Kab. Bogor&lt;/td&gt;&lt;td align="center"&gt;Bogor&lt;/td&gt;&lt;/tr&gt;</v>
      </c>
    </row>
    <row r="250" spans="1:16" s="42" customFormat="1" ht="18.75" customHeight="1" x14ac:dyDescent="0.25">
      <c r="A250" s="43"/>
      <c r="B250" s="52" t="s">
        <v>1192</v>
      </c>
      <c r="C250" s="53" t="s">
        <v>965</v>
      </c>
      <c r="D250" s="53" t="s">
        <v>951</v>
      </c>
      <c r="E250" s="53" t="s">
        <v>340</v>
      </c>
      <c r="F250" s="43"/>
      <c r="G250" s="43" t="str">
        <f t="shared" si="29"/>
        <v>Cibeuteung Udik</v>
      </c>
      <c r="H250" s="43" t="str">
        <f t="shared" si="32"/>
        <v/>
      </c>
      <c r="I250" s="96" t="str">
        <f t="shared" si="33"/>
        <v>Cibeuteung Udik</v>
      </c>
      <c r="J250" s="43"/>
      <c r="K250" s="91" t="str">
        <f t="shared" si="30"/>
        <v>&lt;td&gt;Cibeuteung Udik&lt;/td&gt;</v>
      </c>
      <c r="L250" s="91" t="str">
        <f t="shared" si="34"/>
        <v>&lt;td&gt;Ciseeng&lt;/td&gt;</v>
      </c>
      <c r="M250" s="91" t="str">
        <f t="shared" si="35"/>
        <v>&lt;td&gt;Kab. Bogor&lt;/td&gt;</v>
      </c>
      <c r="N250" s="91" t="str">
        <f t="shared" si="31"/>
        <v>&lt;td align="center"&gt;Bogor&lt;/td&gt;</v>
      </c>
      <c r="P250" s="98" t="str">
        <f t="shared" si="28"/>
        <v>&lt;tr&gt;&lt;td&gt;Cibeuteung Udik&lt;/td&gt;&lt;td&gt;Ciseeng&lt;/td&gt;&lt;td&gt;Kab. Bogor&lt;/td&gt;&lt;td align="center"&gt;Bogor&lt;/td&gt;&lt;/tr&gt;</v>
      </c>
    </row>
    <row r="251" spans="1:16" s="42" customFormat="1" ht="18.75" customHeight="1" x14ac:dyDescent="0.25">
      <c r="A251" s="43"/>
      <c r="B251" s="52" t="s">
        <v>1193</v>
      </c>
      <c r="C251" s="53" t="s">
        <v>1193</v>
      </c>
      <c r="D251" s="53" t="s">
        <v>951</v>
      </c>
      <c r="E251" s="53" t="s">
        <v>340</v>
      </c>
      <c r="F251" s="43"/>
      <c r="G251" s="43" t="str">
        <f t="shared" si="29"/>
        <v>Cibinong</v>
      </c>
      <c r="H251" s="43" t="str">
        <f t="shared" si="32"/>
        <v/>
      </c>
      <c r="I251" s="96" t="str">
        <f t="shared" si="33"/>
        <v>Cibinong</v>
      </c>
      <c r="J251" s="43"/>
      <c r="K251" s="91" t="str">
        <f t="shared" si="30"/>
        <v>&lt;td&gt;Cibinong&lt;/td&gt;</v>
      </c>
      <c r="L251" s="91" t="str">
        <f t="shared" si="34"/>
        <v>&lt;td&gt;Cibinong&lt;/td&gt;</v>
      </c>
      <c r="M251" s="91" t="str">
        <f t="shared" si="35"/>
        <v>&lt;td&gt;Kab. Bogor&lt;/td&gt;</v>
      </c>
      <c r="N251" s="91" t="str">
        <f t="shared" si="31"/>
        <v>&lt;td align="center"&gt;Bogor&lt;/td&gt;</v>
      </c>
      <c r="P251" s="98" t="str">
        <f t="shared" si="28"/>
        <v>&lt;tr&gt;&lt;td&gt;Cibinong&lt;/td&gt;&lt;td&gt;Cibinong&lt;/td&gt;&lt;td&gt;Kab. Bogor&lt;/td&gt;&lt;td align="center"&gt;Bogor&lt;/td&gt;&lt;/tr&gt;</v>
      </c>
    </row>
    <row r="252" spans="1:16" s="42" customFormat="1" ht="18.75" customHeight="1" x14ac:dyDescent="0.25">
      <c r="A252" s="43"/>
      <c r="B252" s="52" t="s">
        <v>1193</v>
      </c>
      <c r="C252" s="53" t="s">
        <v>1171</v>
      </c>
      <c r="D252" s="53" t="s">
        <v>951</v>
      </c>
      <c r="E252" s="53" t="s">
        <v>340</v>
      </c>
      <c r="F252" s="43"/>
      <c r="G252" s="43" t="str">
        <f t="shared" si="29"/>
        <v>Cibinong</v>
      </c>
      <c r="H252" s="43" t="str">
        <f t="shared" si="32"/>
        <v/>
      </c>
      <c r="I252" s="96" t="str">
        <f t="shared" si="33"/>
        <v>Cibinong</v>
      </c>
      <c r="J252" s="43"/>
      <c r="K252" s="91" t="str">
        <f t="shared" si="30"/>
        <v>&lt;td&gt;Cibinong&lt;/td&gt;</v>
      </c>
      <c r="L252" s="91" t="str">
        <f t="shared" si="34"/>
        <v>&lt;td&gt;Gunung Sindur&lt;/td&gt;</v>
      </c>
      <c r="M252" s="91" t="str">
        <f t="shared" si="35"/>
        <v>&lt;td&gt;Kab. Bogor&lt;/td&gt;</v>
      </c>
      <c r="N252" s="91" t="str">
        <f t="shared" si="31"/>
        <v>&lt;td align="center"&gt;Bogor&lt;/td&gt;</v>
      </c>
      <c r="P252" s="98" t="str">
        <f t="shared" si="28"/>
        <v>&lt;tr&gt;&lt;td&gt;Cibinong&lt;/td&gt;&lt;td&gt;Gunung Sindur&lt;/td&gt;&lt;td&gt;Kab. Bogor&lt;/td&gt;&lt;td align="center"&gt;Bogor&lt;/td&gt;&lt;/tr&gt;</v>
      </c>
    </row>
    <row r="253" spans="1:16" s="42" customFormat="1" ht="18.75" customHeight="1" x14ac:dyDescent="0.25">
      <c r="A253" s="43"/>
      <c r="B253" s="52" t="s">
        <v>1194</v>
      </c>
      <c r="C253" s="53" t="s">
        <v>1164</v>
      </c>
      <c r="D253" s="53" t="s">
        <v>951</v>
      </c>
      <c r="E253" s="53" t="s">
        <v>340</v>
      </c>
      <c r="F253" s="43"/>
      <c r="G253" s="43" t="str">
        <f t="shared" si="29"/>
        <v>Cibitung Kulon</v>
      </c>
      <c r="H253" s="43" t="str">
        <f t="shared" si="32"/>
        <v/>
      </c>
      <c r="I253" s="96" t="str">
        <f t="shared" si="33"/>
        <v>Cibitung Kulon</v>
      </c>
      <c r="J253" s="43"/>
      <c r="K253" s="91" t="str">
        <f t="shared" si="30"/>
        <v>&lt;td&gt;Cibitung Kulon&lt;/td&gt;</v>
      </c>
      <c r="L253" s="91" t="str">
        <f t="shared" si="34"/>
        <v>&lt;td&gt;Pamijahan&lt;/td&gt;</v>
      </c>
      <c r="M253" s="91" t="str">
        <f t="shared" si="35"/>
        <v>&lt;td&gt;Kab. Bogor&lt;/td&gt;</v>
      </c>
      <c r="N253" s="91" t="str">
        <f t="shared" si="31"/>
        <v>&lt;td align="center"&gt;Bogor&lt;/td&gt;</v>
      </c>
      <c r="P253" s="98" t="str">
        <f t="shared" si="28"/>
        <v>&lt;tr&gt;&lt;td&gt;Cibitung Kulon&lt;/td&gt;&lt;td&gt;Pamijahan&lt;/td&gt;&lt;td&gt;Kab. Bogor&lt;/td&gt;&lt;td align="center"&gt;Bogor&lt;/td&gt;&lt;/tr&gt;</v>
      </c>
    </row>
    <row r="254" spans="1:16" s="42" customFormat="1" ht="18.75" customHeight="1" x14ac:dyDescent="0.25">
      <c r="A254" s="43"/>
      <c r="B254" s="52" t="s">
        <v>1195</v>
      </c>
      <c r="C254" s="53" t="s">
        <v>1196</v>
      </c>
      <c r="D254" s="53" t="s">
        <v>951</v>
      </c>
      <c r="E254" s="53" t="s">
        <v>340</v>
      </c>
      <c r="F254" s="43"/>
      <c r="G254" s="43" t="str">
        <f t="shared" si="29"/>
        <v>Cibitung Tengah</v>
      </c>
      <c r="H254" s="43" t="str">
        <f t="shared" si="32"/>
        <v/>
      </c>
      <c r="I254" s="96" t="str">
        <f t="shared" si="33"/>
        <v>Cibitung Tengah</v>
      </c>
      <c r="J254" s="43"/>
      <c r="K254" s="91" t="str">
        <f t="shared" si="30"/>
        <v>&lt;td&gt;Cibitung Tengah&lt;/td&gt;</v>
      </c>
      <c r="L254" s="91" t="str">
        <f t="shared" si="34"/>
        <v>&lt;td&gt;Tenjolaya&lt;/td&gt;</v>
      </c>
      <c r="M254" s="91" t="str">
        <f t="shared" si="35"/>
        <v>&lt;td&gt;Kab. Bogor&lt;/td&gt;</v>
      </c>
      <c r="N254" s="91" t="str">
        <f t="shared" si="31"/>
        <v>&lt;td align="center"&gt;Bogor&lt;/td&gt;</v>
      </c>
      <c r="P254" s="98" t="str">
        <f t="shared" si="28"/>
        <v>&lt;tr&gt;&lt;td&gt;Cibitung Tengah&lt;/td&gt;&lt;td&gt;Tenjolaya&lt;/td&gt;&lt;td&gt;Kab. Bogor&lt;/td&gt;&lt;td align="center"&gt;Bogor&lt;/td&gt;&lt;/tr&gt;</v>
      </c>
    </row>
    <row r="255" spans="1:16" s="42" customFormat="1" ht="18.75" customHeight="1" x14ac:dyDescent="0.25">
      <c r="A255" s="43"/>
      <c r="B255" s="52" t="s">
        <v>1197</v>
      </c>
      <c r="C255" s="53" t="s">
        <v>1164</v>
      </c>
      <c r="D255" s="53" t="s">
        <v>951</v>
      </c>
      <c r="E255" s="53" t="s">
        <v>340</v>
      </c>
      <c r="F255" s="43"/>
      <c r="G255" s="43" t="str">
        <f t="shared" si="29"/>
        <v>Cibitung Wetan</v>
      </c>
      <c r="H255" s="43" t="str">
        <f t="shared" si="32"/>
        <v/>
      </c>
      <c r="I255" s="96" t="str">
        <f t="shared" si="33"/>
        <v>Cibitung Wetan</v>
      </c>
      <c r="J255" s="43"/>
      <c r="K255" s="91" t="str">
        <f t="shared" si="30"/>
        <v>&lt;td&gt;Cibitung Wetan&lt;/td&gt;</v>
      </c>
      <c r="L255" s="91" t="str">
        <f t="shared" si="34"/>
        <v>&lt;td&gt;Pamijahan&lt;/td&gt;</v>
      </c>
      <c r="M255" s="91" t="str">
        <f t="shared" si="35"/>
        <v>&lt;td&gt;Kab. Bogor&lt;/td&gt;</v>
      </c>
      <c r="N255" s="91" t="str">
        <f t="shared" si="31"/>
        <v>&lt;td align="center"&gt;Bogor&lt;/td&gt;</v>
      </c>
      <c r="P255" s="98" t="str">
        <f t="shared" si="28"/>
        <v>&lt;tr&gt;&lt;td&gt;Cibitung Wetan&lt;/td&gt;&lt;td&gt;Pamijahan&lt;/td&gt;&lt;td&gt;Kab. Bogor&lt;/td&gt;&lt;td align="center"&gt;Bogor&lt;/td&gt;&lt;/tr&gt;</v>
      </c>
    </row>
    <row r="256" spans="1:16" s="42" customFormat="1" ht="18.75" customHeight="1" x14ac:dyDescent="0.25">
      <c r="A256" s="43"/>
      <c r="B256" s="46" t="s">
        <v>1198</v>
      </c>
      <c r="C256" s="47" t="s">
        <v>1198</v>
      </c>
      <c r="D256" s="47" t="s">
        <v>887</v>
      </c>
      <c r="E256" s="47" t="s">
        <v>888</v>
      </c>
      <c r="F256" s="43"/>
      <c r="G256" s="43" t="str">
        <f t="shared" si="29"/>
        <v>Cibodas</v>
      </c>
      <c r="H256" s="43" t="str">
        <f t="shared" si="32"/>
        <v/>
      </c>
      <c r="I256" s="96" t="str">
        <f t="shared" si="33"/>
        <v>Cibodas</v>
      </c>
      <c r="J256" s="43"/>
      <c r="K256" s="91" t="str">
        <f t="shared" si="30"/>
        <v>&lt;td&gt;Cibodas&lt;/td&gt;</v>
      </c>
      <c r="L256" s="91" t="str">
        <f t="shared" si="34"/>
        <v>&lt;td&gt;Cibodas&lt;/td&gt;</v>
      </c>
      <c r="M256" s="91" t="str">
        <f t="shared" si="35"/>
        <v>&lt;td&gt;Tangerang&lt;/td&gt;</v>
      </c>
      <c r="N256" s="91" t="str">
        <f t="shared" si="31"/>
        <v>&lt;td align="center"&gt;SDSS Tangerang&lt;/td&gt;</v>
      </c>
      <c r="P256" s="98" t="str">
        <f t="shared" si="28"/>
        <v>&lt;tr&gt;&lt;td&gt;Cibodas&lt;/td&gt;&lt;td&gt;Cibodas&lt;/td&gt;&lt;td&gt;Tangerang&lt;/td&gt;&lt;td align="center"&gt;SDSS Tangerang&lt;/td&gt;&lt;/tr&gt;</v>
      </c>
    </row>
    <row r="257" spans="1:16" s="42" customFormat="1" ht="18.75" customHeight="1" x14ac:dyDescent="0.25">
      <c r="A257" s="43"/>
      <c r="B257" s="52" t="s">
        <v>1198</v>
      </c>
      <c r="C257" s="53" t="s">
        <v>339</v>
      </c>
      <c r="D257" s="53" t="s">
        <v>951</v>
      </c>
      <c r="E257" s="53" t="s">
        <v>340</v>
      </c>
      <c r="F257" s="43"/>
      <c r="G257" s="43" t="str">
        <f t="shared" si="29"/>
        <v>Cibodas</v>
      </c>
      <c r="H257" s="43" t="str">
        <f t="shared" si="32"/>
        <v/>
      </c>
      <c r="I257" s="96" t="str">
        <f t="shared" si="33"/>
        <v>Cibodas</v>
      </c>
      <c r="J257" s="43"/>
      <c r="K257" s="91" t="str">
        <f t="shared" si="30"/>
        <v>&lt;td&gt;Cibodas&lt;/td&gt;</v>
      </c>
      <c r="L257" s="91" t="str">
        <f t="shared" si="34"/>
        <v>&lt;td&gt;Jonggol&lt;/td&gt;</v>
      </c>
      <c r="M257" s="91" t="str">
        <f t="shared" si="35"/>
        <v>&lt;td&gt;Kab. Bogor&lt;/td&gt;</v>
      </c>
      <c r="N257" s="91" t="str">
        <f t="shared" si="31"/>
        <v>&lt;td align="center"&gt;Bogor&lt;/td&gt;</v>
      </c>
      <c r="P257" s="98" t="str">
        <f t="shared" si="28"/>
        <v>&lt;tr&gt;&lt;td&gt;Cibodas&lt;/td&gt;&lt;td&gt;Jonggol&lt;/td&gt;&lt;td&gt;Kab. Bogor&lt;/td&gt;&lt;td align="center"&gt;Bogor&lt;/td&gt;&lt;/tr&gt;</v>
      </c>
    </row>
    <row r="258" spans="1:16" s="42" customFormat="1" ht="18.75" customHeight="1" x14ac:dyDescent="0.25">
      <c r="A258" s="43"/>
      <c r="B258" s="52" t="s">
        <v>1198</v>
      </c>
      <c r="C258" s="53" t="s">
        <v>1199</v>
      </c>
      <c r="D258" s="53" t="s">
        <v>951</v>
      </c>
      <c r="E258" s="53" t="s">
        <v>340</v>
      </c>
      <c r="F258" s="43"/>
      <c r="G258" s="43" t="str">
        <f t="shared" si="29"/>
        <v>Cibodas</v>
      </c>
      <c r="H258" s="43" t="str">
        <f t="shared" si="32"/>
        <v/>
      </c>
      <c r="I258" s="96" t="str">
        <f t="shared" si="33"/>
        <v>Cibodas</v>
      </c>
      <c r="J258" s="43"/>
      <c r="K258" s="91" t="str">
        <f t="shared" si="30"/>
        <v>&lt;td&gt;Cibodas&lt;/td&gt;</v>
      </c>
      <c r="L258" s="91" t="str">
        <f t="shared" si="34"/>
        <v>&lt;td&gt;Rumpin&lt;/td&gt;</v>
      </c>
      <c r="M258" s="91" t="str">
        <f t="shared" si="35"/>
        <v>&lt;td&gt;Kab. Bogor&lt;/td&gt;</v>
      </c>
      <c r="N258" s="91" t="str">
        <f t="shared" si="31"/>
        <v>&lt;td align="center"&gt;Bogor&lt;/td&gt;</v>
      </c>
      <c r="P258" s="98" t="str">
        <f t="shared" si="28"/>
        <v>&lt;tr&gt;&lt;td&gt;Cibodas&lt;/td&gt;&lt;td&gt;Rumpin&lt;/td&gt;&lt;td&gt;Kab. Bogor&lt;/td&gt;&lt;td align="center"&gt;Bogor&lt;/td&gt;&lt;/tr&gt;</v>
      </c>
    </row>
    <row r="259" spans="1:16" s="42" customFormat="1" ht="18.75" customHeight="1" x14ac:dyDescent="0.25">
      <c r="A259" s="43"/>
      <c r="B259" s="46" t="s">
        <v>1200</v>
      </c>
      <c r="C259" s="47" t="s">
        <v>1198</v>
      </c>
      <c r="D259" s="47" t="s">
        <v>887</v>
      </c>
      <c r="E259" s="47" t="s">
        <v>888</v>
      </c>
      <c r="F259" s="43"/>
      <c r="G259" s="43" t="str">
        <f t="shared" si="29"/>
        <v>Cibodas Baru</v>
      </c>
      <c r="H259" s="43" t="str">
        <f t="shared" si="32"/>
        <v/>
      </c>
      <c r="I259" s="96" t="str">
        <f t="shared" si="33"/>
        <v>Cibodas Baru</v>
      </c>
      <c r="J259" s="43"/>
      <c r="K259" s="91" t="str">
        <f t="shared" si="30"/>
        <v>&lt;td&gt;Cibodas Baru&lt;/td&gt;</v>
      </c>
      <c r="L259" s="91" t="str">
        <f t="shared" si="34"/>
        <v>&lt;td&gt;Cibodas&lt;/td&gt;</v>
      </c>
      <c r="M259" s="91" t="str">
        <f t="shared" si="35"/>
        <v>&lt;td&gt;Tangerang&lt;/td&gt;</v>
      </c>
      <c r="N259" s="91" t="str">
        <f t="shared" si="31"/>
        <v>&lt;td align="center"&gt;SDSS Tangerang&lt;/td&gt;</v>
      </c>
      <c r="P259" s="98" t="str">
        <f t="shared" si="28"/>
        <v>&lt;tr&gt;&lt;td&gt;Cibodas Baru&lt;/td&gt;&lt;td&gt;Cibodas&lt;/td&gt;&lt;td&gt;Tangerang&lt;/td&gt;&lt;td align="center"&gt;SDSS Tangerang&lt;/td&gt;&lt;/tr&gt;</v>
      </c>
    </row>
    <row r="260" spans="1:16" s="42" customFormat="1" ht="18.75" customHeight="1" x14ac:dyDescent="0.25">
      <c r="A260" s="43"/>
      <c r="B260" s="46" t="s">
        <v>1201</v>
      </c>
      <c r="C260" s="47" t="s">
        <v>1198</v>
      </c>
      <c r="D260" s="47" t="s">
        <v>887</v>
      </c>
      <c r="E260" s="47" t="s">
        <v>888</v>
      </c>
      <c r="F260" s="43"/>
      <c r="G260" s="43" t="str">
        <f t="shared" si="29"/>
        <v>Cibodasari</v>
      </c>
      <c r="H260" s="43" t="str">
        <f t="shared" si="32"/>
        <v/>
      </c>
      <c r="I260" s="96" t="str">
        <f t="shared" si="33"/>
        <v>Cibodasari</v>
      </c>
      <c r="J260" s="43"/>
      <c r="K260" s="91" t="str">
        <f t="shared" si="30"/>
        <v>&lt;td&gt;Cibodasari&lt;/td&gt;</v>
      </c>
      <c r="L260" s="91" t="str">
        <f t="shared" si="34"/>
        <v>&lt;td&gt;Cibodas&lt;/td&gt;</v>
      </c>
      <c r="M260" s="91" t="str">
        <f t="shared" si="35"/>
        <v>&lt;td&gt;Tangerang&lt;/td&gt;</v>
      </c>
      <c r="N260" s="91" t="str">
        <f t="shared" si="31"/>
        <v>&lt;td align="center"&gt;SDSS Tangerang&lt;/td&gt;</v>
      </c>
      <c r="P260" s="98" t="str">
        <f t="shared" si="28"/>
        <v>&lt;tr&gt;&lt;td&gt;Cibodasari&lt;/td&gt;&lt;td&gt;Cibodas&lt;/td&gt;&lt;td&gt;Tangerang&lt;/td&gt;&lt;td align="center"&gt;SDSS Tangerang&lt;/td&gt;&lt;/tr&gt;</v>
      </c>
    </row>
    <row r="261" spans="1:16" s="42" customFormat="1" ht="18.75" customHeight="1" x14ac:dyDescent="0.25">
      <c r="A261" s="43"/>
      <c r="B261" s="56" t="s">
        <v>1202</v>
      </c>
      <c r="C261" s="57" t="s">
        <v>1203</v>
      </c>
      <c r="D261" s="57" t="s">
        <v>915</v>
      </c>
      <c r="E261" s="57" t="s">
        <v>964</v>
      </c>
      <c r="F261" s="43"/>
      <c r="G261" s="43" t="str">
        <f t="shared" si="29"/>
        <v>Cibogo</v>
      </c>
      <c r="H261" s="43" t="str">
        <f t="shared" si="32"/>
        <v/>
      </c>
      <c r="I261" s="96" t="str">
        <f t="shared" si="33"/>
        <v>Cibogo</v>
      </c>
      <c r="J261" s="43"/>
      <c r="K261" s="91" t="str">
        <f t="shared" si="30"/>
        <v>&lt;td&gt;Cibogo&lt;/td&gt;</v>
      </c>
      <c r="L261" s="91" t="str">
        <f t="shared" si="34"/>
        <v>&lt;td&gt;Cisauk/BSD&lt;/td&gt;</v>
      </c>
      <c r="M261" s="91" t="str">
        <f t="shared" si="35"/>
        <v>&lt;td&gt;Kab. Tangerang&lt;/td&gt;</v>
      </c>
      <c r="N261" s="91" t="str">
        <f t="shared" si="31"/>
        <v>&lt;td align="center"&gt;SDSS Serpong&lt;/td&gt;</v>
      </c>
      <c r="P261" s="98" t="str">
        <f t="shared" ref="P261:P324" si="36">$M$1&amp;K261&amp;L261&amp;M261&amp;N261&amp;$M$2</f>
        <v>&lt;tr&gt;&lt;td&gt;Cibogo&lt;/td&gt;&lt;td&gt;Cisauk/BSD&lt;/td&gt;&lt;td&gt;Kab. Tangerang&lt;/td&gt;&lt;td align="center"&gt;SDSS Serpong&lt;/td&gt;&lt;/tr&gt;</v>
      </c>
    </row>
    <row r="262" spans="1:16" s="42" customFormat="1" ht="18.75" customHeight="1" x14ac:dyDescent="0.25">
      <c r="A262" s="43"/>
      <c r="B262" s="52" t="s">
        <v>1204</v>
      </c>
      <c r="C262" s="53" t="s">
        <v>961</v>
      </c>
      <c r="D262" s="53" t="s">
        <v>340</v>
      </c>
      <c r="E262" s="53" t="s">
        <v>340</v>
      </c>
      <c r="F262" s="43"/>
      <c r="G262" s="43" t="str">
        <f t="shared" ref="G262:G325" si="37">IFERROR(LEFT(B262,SEARCH(" -",B262)-1),B262)</f>
        <v>Cibogor</v>
      </c>
      <c r="H262" s="43" t="str">
        <f t="shared" si="32"/>
        <v/>
      </c>
      <c r="I262" s="96" t="str">
        <f t="shared" si="33"/>
        <v>Cibogor</v>
      </c>
      <c r="J262" s="43"/>
      <c r="K262" s="91" t="str">
        <f t="shared" ref="K262:K325" si="38">$K$1&amp;I262&amp;$K$2</f>
        <v>&lt;td&gt;Cibogor&lt;/td&gt;</v>
      </c>
      <c r="L262" s="91" t="str">
        <f t="shared" si="34"/>
        <v>&lt;td&gt;Bogor Tengah&lt;/td&gt;</v>
      </c>
      <c r="M262" s="91" t="str">
        <f t="shared" si="35"/>
        <v>&lt;td&gt;Bogor&lt;/td&gt;</v>
      </c>
      <c r="N262" s="91" t="str">
        <f t="shared" ref="N262:N325" si="39">$N$1&amp;E262&amp;$K$2</f>
        <v>&lt;td align="center"&gt;Bogor&lt;/td&gt;</v>
      </c>
      <c r="P262" s="98" t="str">
        <f t="shared" si="36"/>
        <v>&lt;tr&gt;&lt;td&gt;Cibogor&lt;/td&gt;&lt;td&gt;Bogor Tengah&lt;/td&gt;&lt;td&gt;Bogor&lt;/td&gt;&lt;td align="center"&gt;Bogor&lt;/td&gt;&lt;/tr&gt;</v>
      </c>
    </row>
    <row r="263" spans="1:16" s="42" customFormat="1" ht="18.75" customHeight="1" x14ac:dyDescent="0.25">
      <c r="A263" s="43"/>
      <c r="B263" s="50" t="s">
        <v>2573</v>
      </c>
      <c r="C263" s="51" t="s">
        <v>1206</v>
      </c>
      <c r="D263" s="51" t="s">
        <v>954</v>
      </c>
      <c r="E263" s="51" t="s">
        <v>917</v>
      </c>
      <c r="F263" s="43"/>
      <c r="G263" s="43" t="str">
        <f t="shared" si="37"/>
        <v>Cibubur</v>
      </c>
      <c r="H263" s="43" t="str">
        <f t="shared" si="32"/>
        <v>Citra Grand</v>
      </c>
      <c r="I263" s="96" t="str">
        <f t="shared" si="33"/>
        <v>Cibubur&lt;span style="font-style: oblique; color: #03F; font-weight: lighter;"&gt; - Citra Grand</v>
      </c>
      <c r="J263" s="43"/>
      <c r="K263" s="91" t="str">
        <f t="shared" si="38"/>
        <v>&lt;td&gt;Cibubur&lt;span style="font-style: oblique; color: #03F; font-weight: lighter;"&gt; - Citra Grand&lt;/td&gt;</v>
      </c>
      <c r="L263" s="91" t="str">
        <f t="shared" si="34"/>
        <v>&lt;td&gt;Jatisampurna&lt;/td&gt;</v>
      </c>
      <c r="M263" s="91" t="str">
        <f t="shared" si="35"/>
        <v>&lt;td&gt;Bekasi&lt;/td&gt;</v>
      </c>
      <c r="N263" s="91" t="str">
        <f t="shared" si="39"/>
        <v>&lt;td align="center"&gt;Pulogadung&lt;/td&gt;</v>
      </c>
      <c r="P263" s="98" t="str">
        <f t="shared" si="36"/>
        <v>&lt;tr&gt;&lt;td&gt;Cibubur&lt;span style="font-style: oblique; color: #03F; font-weight: lighter;"&gt; - Citra Grand&lt;/td&gt;&lt;td&gt;Jatisampurna&lt;/td&gt;&lt;td&gt;Bekasi&lt;/td&gt;&lt;td align="center"&gt;Pulogadung&lt;/td&gt;&lt;/tr&gt;</v>
      </c>
    </row>
    <row r="264" spans="1:16" s="42" customFormat="1" ht="18.75" customHeight="1" x14ac:dyDescent="0.25">
      <c r="A264" s="43"/>
      <c r="B264" s="50" t="s">
        <v>2574</v>
      </c>
      <c r="C264" s="51" t="s">
        <v>1086</v>
      </c>
      <c r="D264" s="51" t="s">
        <v>951</v>
      </c>
      <c r="E264" s="51" t="s">
        <v>917</v>
      </c>
      <c r="F264" s="43"/>
      <c r="G264" s="43" t="str">
        <f t="shared" si="37"/>
        <v>Cibubur</v>
      </c>
      <c r="H264" s="43" t="str">
        <f t="shared" si="32"/>
        <v>Kota Wisata</v>
      </c>
      <c r="I264" s="96" t="str">
        <f t="shared" si="33"/>
        <v>Cibubur&lt;span style="font-style: oblique; color: #03F; font-weight: lighter;"&gt; - Kota Wisata</v>
      </c>
      <c r="J264" s="43"/>
      <c r="K264" s="91" t="str">
        <f t="shared" si="38"/>
        <v>&lt;td&gt;Cibubur&lt;span style="font-style: oblique; color: #03F; font-weight: lighter;"&gt; - Kota Wisata&lt;/td&gt;</v>
      </c>
      <c r="L264" s="91" t="str">
        <f t="shared" si="34"/>
        <v>&lt;td&gt;Gunung Putri&lt;/td&gt;</v>
      </c>
      <c r="M264" s="91" t="str">
        <f t="shared" si="35"/>
        <v>&lt;td&gt;Kab. Bogor&lt;/td&gt;</v>
      </c>
      <c r="N264" s="91" t="str">
        <f t="shared" si="39"/>
        <v>&lt;td align="center"&gt;Pulogadung&lt;/td&gt;</v>
      </c>
      <c r="P264" s="98" t="str">
        <f t="shared" si="36"/>
        <v>&lt;tr&gt;&lt;td&gt;Cibubur&lt;span style="font-style: oblique; color: #03F; font-weight: lighter;"&gt; - Kota Wisata&lt;/td&gt;&lt;td&gt;Gunung Putri&lt;/td&gt;&lt;td&gt;Kab. Bogor&lt;/td&gt;&lt;td align="center"&gt;Pulogadung&lt;/td&gt;&lt;/tr&gt;</v>
      </c>
    </row>
    <row r="265" spans="1:16" s="42" customFormat="1" ht="18.75" customHeight="1" x14ac:dyDescent="0.25">
      <c r="A265" s="43"/>
      <c r="B265" s="50" t="s">
        <v>2575</v>
      </c>
      <c r="C265" s="51" t="s">
        <v>1086</v>
      </c>
      <c r="D265" s="51" t="s">
        <v>951</v>
      </c>
      <c r="E265" s="51" t="s">
        <v>917</v>
      </c>
      <c r="F265" s="43"/>
      <c r="G265" s="43" t="str">
        <f t="shared" si="37"/>
        <v>Cibubur</v>
      </c>
      <c r="H265" s="43" t="str">
        <f t="shared" ref="H265:H328" si="40">IFERROR(RIGHT(B265,LEN(B265)-SEARCH(" - ",B265)-2),"")</f>
        <v>Legenda Wisata</v>
      </c>
      <c r="I265" s="96" t="str">
        <f t="shared" ref="I265:I328" si="41">IF(H265="",G265,G265&amp;$H$1&amp;" - "&amp;H265)</f>
        <v>Cibubur&lt;span style="font-style: oblique; color: #03F; font-weight: lighter;"&gt; - Legenda Wisata</v>
      </c>
      <c r="J265" s="43"/>
      <c r="K265" s="91" t="str">
        <f t="shared" si="38"/>
        <v>&lt;td&gt;Cibubur&lt;span style="font-style: oblique; color: #03F; font-weight: lighter;"&gt; - Legenda Wisata&lt;/td&gt;</v>
      </c>
      <c r="L265" s="91" t="str">
        <f t="shared" si="34"/>
        <v>&lt;td&gt;Gunung Putri&lt;/td&gt;</v>
      </c>
      <c r="M265" s="91" t="str">
        <f t="shared" si="35"/>
        <v>&lt;td&gt;Kab. Bogor&lt;/td&gt;</v>
      </c>
      <c r="N265" s="91" t="str">
        <f t="shared" si="39"/>
        <v>&lt;td align="center"&gt;Pulogadung&lt;/td&gt;</v>
      </c>
      <c r="P265" s="98" t="str">
        <f t="shared" si="36"/>
        <v>&lt;tr&gt;&lt;td&gt;Cibubur&lt;span style="font-style: oblique; color: #03F; font-weight: lighter;"&gt; - Legenda Wisata&lt;/td&gt;&lt;td&gt;Gunung Putri&lt;/td&gt;&lt;td&gt;Kab. Bogor&lt;/td&gt;&lt;td align="center"&gt;Pulogadung&lt;/td&gt;&lt;/tr&gt;</v>
      </c>
    </row>
    <row r="266" spans="1:16" s="42" customFormat="1" ht="18.75" customHeight="1" x14ac:dyDescent="0.25">
      <c r="A266" s="43"/>
      <c r="B266" s="50" t="s">
        <v>1209</v>
      </c>
      <c r="C266" s="51" t="s">
        <v>1210</v>
      </c>
      <c r="D266" s="51" t="s">
        <v>993</v>
      </c>
      <c r="E266" s="51" t="s">
        <v>917</v>
      </c>
      <c r="F266" s="43"/>
      <c r="G266" s="43" t="str">
        <f t="shared" si="37"/>
        <v>Cibubur Ciracas</v>
      </c>
      <c r="H266" s="43" t="str">
        <f t="shared" si="40"/>
        <v/>
      </c>
      <c r="I266" s="96" t="str">
        <f t="shared" si="41"/>
        <v>Cibubur Ciracas</v>
      </c>
      <c r="J266" s="43"/>
      <c r="K266" s="91" t="str">
        <f t="shared" si="38"/>
        <v>&lt;td&gt;Cibubur Ciracas&lt;/td&gt;</v>
      </c>
      <c r="L266" s="91" t="str">
        <f t="shared" si="34"/>
        <v>&lt;td&gt;Ciracas&lt;/td&gt;</v>
      </c>
      <c r="M266" s="91" t="str">
        <f t="shared" si="35"/>
        <v>&lt;td&gt;Jakarta Timur&lt;/td&gt;</v>
      </c>
      <c r="N266" s="91" t="str">
        <f t="shared" si="39"/>
        <v>&lt;td align="center"&gt;Pulogadung&lt;/td&gt;</v>
      </c>
      <c r="P266" s="98" t="str">
        <f t="shared" si="36"/>
        <v>&lt;tr&gt;&lt;td&gt;Cibubur Ciracas&lt;/td&gt;&lt;td&gt;Ciracas&lt;/td&gt;&lt;td&gt;Jakarta Timur&lt;/td&gt;&lt;td align="center"&gt;Pulogadung&lt;/td&gt;&lt;/tr&gt;</v>
      </c>
    </row>
    <row r="267" spans="1:16" s="42" customFormat="1" ht="18.75" customHeight="1" x14ac:dyDescent="0.25">
      <c r="A267" s="43"/>
      <c r="B267" s="46" t="s">
        <v>1211</v>
      </c>
      <c r="C267" s="47" t="s">
        <v>1098</v>
      </c>
      <c r="D267" s="47" t="s">
        <v>915</v>
      </c>
      <c r="E267" s="47" t="s">
        <v>888</v>
      </c>
      <c r="F267" s="43"/>
      <c r="G267" s="43" t="str">
        <f t="shared" si="37"/>
        <v>Cibugel</v>
      </c>
      <c r="H267" s="43" t="str">
        <f t="shared" si="40"/>
        <v/>
      </c>
      <c r="I267" s="96" t="str">
        <f t="shared" si="41"/>
        <v>Cibugel</v>
      </c>
      <c r="J267" s="43"/>
      <c r="K267" s="91" t="str">
        <f t="shared" si="38"/>
        <v>&lt;td&gt;Cibugel&lt;/td&gt;</v>
      </c>
      <c r="L267" s="91" t="str">
        <f t="shared" si="34"/>
        <v>&lt;td&gt;Cisoka&lt;/td&gt;</v>
      </c>
      <c r="M267" s="91" t="str">
        <f t="shared" si="35"/>
        <v>&lt;td&gt;Kab. Tangerang&lt;/td&gt;</v>
      </c>
      <c r="N267" s="91" t="str">
        <f t="shared" si="39"/>
        <v>&lt;td align="center"&gt;SDSS Tangerang&lt;/td&gt;</v>
      </c>
      <c r="P267" s="98" t="str">
        <f t="shared" si="36"/>
        <v>&lt;tr&gt;&lt;td&gt;Cibugel&lt;/td&gt;&lt;td&gt;Cisoka&lt;/td&gt;&lt;td&gt;Kab. Tangerang&lt;/td&gt;&lt;td align="center"&gt;SDSS Tangerang&lt;/td&gt;&lt;/tr&gt;</v>
      </c>
    </row>
    <row r="268" spans="1:16" s="42" customFormat="1" ht="18.75" customHeight="1" x14ac:dyDescent="0.25">
      <c r="A268" s="43"/>
      <c r="B268" s="52" t="s">
        <v>1212</v>
      </c>
      <c r="C268" s="53" t="s">
        <v>1014</v>
      </c>
      <c r="D268" s="53" t="s">
        <v>340</v>
      </c>
      <c r="E268" s="53" t="s">
        <v>340</v>
      </c>
      <c r="F268" s="43"/>
      <c r="G268" s="43" t="str">
        <f t="shared" si="37"/>
        <v>Cibuluh</v>
      </c>
      <c r="H268" s="43" t="str">
        <f t="shared" si="40"/>
        <v/>
      </c>
      <c r="I268" s="96" t="str">
        <f t="shared" si="41"/>
        <v>Cibuluh</v>
      </c>
      <c r="J268" s="43"/>
      <c r="K268" s="91" t="str">
        <f t="shared" si="38"/>
        <v>&lt;td&gt;Cibuluh&lt;/td&gt;</v>
      </c>
      <c r="L268" s="91" t="str">
        <f t="shared" si="34"/>
        <v>&lt;td&gt;Bogor Utara&lt;/td&gt;</v>
      </c>
      <c r="M268" s="91" t="str">
        <f t="shared" si="35"/>
        <v>&lt;td&gt;Bogor&lt;/td&gt;</v>
      </c>
      <c r="N268" s="91" t="str">
        <f t="shared" si="39"/>
        <v>&lt;td align="center"&gt;Bogor&lt;/td&gt;</v>
      </c>
      <c r="P268" s="98" t="str">
        <f t="shared" si="36"/>
        <v>&lt;tr&gt;&lt;td&gt;Cibuluh&lt;/td&gt;&lt;td&gt;Bogor Utara&lt;/td&gt;&lt;td&gt;Bogor&lt;/td&gt;&lt;td align="center"&gt;Bogor&lt;/td&gt;&lt;/tr&gt;</v>
      </c>
    </row>
    <row r="269" spans="1:16" s="38" customFormat="1" ht="18.75" customHeight="1" x14ac:dyDescent="0.25">
      <c r="A269" s="39"/>
      <c r="B269" s="56" t="s">
        <v>1213</v>
      </c>
      <c r="C269" s="57" t="s">
        <v>1214</v>
      </c>
      <c r="D269" s="57" t="s">
        <v>951</v>
      </c>
      <c r="E269" s="57" t="s">
        <v>964</v>
      </c>
      <c r="F269" s="39"/>
      <c r="G269" s="43" t="str">
        <f t="shared" si="37"/>
        <v>Cibunar</v>
      </c>
      <c r="H269" s="43" t="str">
        <f t="shared" si="40"/>
        <v/>
      </c>
      <c r="I269" s="96" t="str">
        <f t="shared" si="41"/>
        <v>Cibunar</v>
      </c>
      <c r="J269" s="39"/>
      <c r="K269" s="91" t="str">
        <f t="shared" si="38"/>
        <v>&lt;td&gt;Cibunar&lt;/td&gt;</v>
      </c>
      <c r="L269" s="91" t="str">
        <f t="shared" si="34"/>
        <v>&lt;td&gt;Parung Panjang&lt;/td&gt;</v>
      </c>
      <c r="M269" s="91" t="str">
        <f t="shared" si="35"/>
        <v>&lt;td&gt;Kab. Bogor&lt;/td&gt;</v>
      </c>
      <c r="N269" s="91" t="str">
        <f t="shared" si="39"/>
        <v>&lt;td align="center"&gt;SDSS Serpong&lt;/td&gt;</v>
      </c>
      <c r="P269" s="99" t="str">
        <f t="shared" si="36"/>
        <v>&lt;tr&gt;&lt;td&gt;Cibunar&lt;/td&gt;&lt;td&gt;Parung Panjang&lt;/td&gt;&lt;td&gt;Kab. Bogor&lt;/td&gt;&lt;td align="center"&gt;SDSS Serpong&lt;/td&gt;&lt;/tr&gt;</v>
      </c>
    </row>
    <row r="270" spans="1:16" s="42" customFormat="1" ht="18.75" customHeight="1" x14ac:dyDescent="0.25">
      <c r="A270" s="43"/>
      <c r="B270" s="52" t="s">
        <v>1215</v>
      </c>
      <c r="C270" s="53" t="s">
        <v>1164</v>
      </c>
      <c r="D270" s="53" t="s">
        <v>951</v>
      </c>
      <c r="E270" s="53" t="s">
        <v>340</v>
      </c>
      <c r="F270" s="43"/>
      <c r="G270" s="43" t="str">
        <f t="shared" si="37"/>
        <v>Cibunian</v>
      </c>
      <c r="H270" s="43" t="str">
        <f t="shared" si="40"/>
        <v/>
      </c>
      <c r="I270" s="96" t="str">
        <f t="shared" si="41"/>
        <v>Cibunian</v>
      </c>
      <c r="J270" s="43"/>
      <c r="K270" s="91" t="str">
        <f t="shared" si="38"/>
        <v>&lt;td&gt;Cibunian&lt;/td&gt;</v>
      </c>
      <c r="L270" s="91" t="str">
        <f t="shared" si="34"/>
        <v>&lt;td&gt;Pamijahan&lt;/td&gt;</v>
      </c>
      <c r="M270" s="91" t="str">
        <f t="shared" si="35"/>
        <v>&lt;td&gt;Kab. Bogor&lt;/td&gt;</v>
      </c>
      <c r="N270" s="91" t="str">
        <f t="shared" si="39"/>
        <v>&lt;td align="center"&gt;Bogor&lt;/td&gt;</v>
      </c>
      <c r="P270" s="98" t="str">
        <f t="shared" si="36"/>
        <v>&lt;tr&gt;&lt;td&gt;Cibunian&lt;/td&gt;&lt;td&gt;Pamijahan&lt;/td&gt;&lt;td&gt;Kab. Bogor&lt;/td&gt;&lt;td align="center"&gt;Bogor&lt;/td&gt;&lt;/tr&gt;</v>
      </c>
    </row>
    <row r="271" spans="1:16" s="42" customFormat="1" ht="18.75" customHeight="1" x14ac:dyDescent="0.25">
      <c r="A271" s="43"/>
      <c r="B271" s="52" t="s">
        <v>1216</v>
      </c>
      <c r="C271" s="53" t="s">
        <v>1062</v>
      </c>
      <c r="D271" s="53" t="s">
        <v>951</v>
      </c>
      <c r="E271" s="53" t="s">
        <v>340</v>
      </c>
      <c r="F271" s="43"/>
      <c r="G271" s="43" t="str">
        <f t="shared" si="37"/>
        <v>Cibuntu</v>
      </c>
      <c r="H271" s="43" t="str">
        <f t="shared" si="40"/>
        <v/>
      </c>
      <c r="I271" s="96" t="str">
        <f t="shared" si="41"/>
        <v>Cibuntu</v>
      </c>
      <c r="J271" s="43"/>
      <c r="K271" s="91" t="str">
        <f t="shared" si="38"/>
        <v>&lt;td&gt;Cibuntu&lt;/td&gt;</v>
      </c>
      <c r="L271" s="91" t="str">
        <f t="shared" si="34"/>
        <v>&lt;td&gt;Ciampea&lt;/td&gt;</v>
      </c>
      <c r="M271" s="91" t="str">
        <f t="shared" si="35"/>
        <v>&lt;td&gt;Kab. Bogor&lt;/td&gt;</v>
      </c>
      <c r="N271" s="91" t="str">
        <f t="shared" si="39"/>
        <v>&lt;td align="center"&gt;Bogor&lt;/td&gt;</v>
      </c>
      <c r="P271" s="98" t="str">
        <f t="shared" si="36"/>
        <v>&lt;tr&gt;&lt;td&gt;Cibuntu&lt;/td&gt;&lt;td&gt;Ciampea&lt;/td&gt;&lt;td&gt;Kab. Bogor&lt;/td&gt;&lt;td align="center"&gt;Bogor&lt;/td&gt;&lt;/tr&gt;</v>
      </c>
    </row>
    <row r="272" spans="1:16" s="42" customFormat="1" ht="18.75" customHeight="1" x14ac:dyDescent="0.25">
      <c r="A272" s="43"/>
      <c r="B272" s="54" t="s">
        <v>1216</v>
      </c>
      <c r="C272" s="55" t="s">
        <v>1217</v>
      </c>
      <c r="D272" s="55" t="s">
        <v>980</v>
      </c>
      <c r="E272" s="55" t="s">
        <v>955</v>
      </c>
      <c r="F272" s="43"/>
      <c r="G272" s="43" t="str">
        <f t="shared" si="37"/>
        <v>Cibuntu</v>
      </c>
      <c r="H272" s="43" t="str">
        <f t="shared" si="40"/>
        <v/>
      </c>
      <c r="I272" s="96" t="str">
        <f t="shared" si="41"/>
        <v>Cibuntu</v>
      </c>
      <c r="J272" s="43"/>
      <c r="K272" s="91" t="str">
        <f t="shared" si="38"/>
        <v>&lt;td&gt;Cibuntu&lt;/td&gt;</v>
      </c>
      <c r="L272" s="91" t="str">
        <f t="shared" si="34"/>
        <v>&lt;td&gt;Cibitung &lt;/td&gt;</v>
      </c>
      <c r="M272" s="91" t="str">
        <f t="shared" si="35"/>
        <v>&lt;td&gt;Kab. Bekasi&lt;/td&gt;</v>
      </c>
      <c r="N272" s="91" t="str">
        <f t="shared" si="39"/>
        <v>&lt;td align="center"&gt;SDSS Bekasi&lt;/td&gt;</v>
      </c>
      <c r="P272" s="98" t="str">
        <f t="shared" si="36"/>
        <v>&lt;tr&gt;&lt;td&gt;Cibuntu&lt;/td&gt;&lt;td&gt;Cibitung &lt;/td&gt;&lt;td&gt;Kab. Bekasi&lt;/td&gt;&lt;td align="center"&gt;SDSS Bekasi&lt;/td&gt;&lt;/tr&gt;</v>
      </c>
    </row>
    <row r="273" spans="1:16" s="42" customFormat="1" ht="18.75" customHeight="1" x14ac:dyDescent="0.25">
      <c r="A273" s="43"/>
      <c r="B273" s="52" t="s">
        <v>1218</v>
      </c>
      <c r="C273" s="53" t="s">
        <v>1151</v>
      </c>
      <c r="D273" s="53" t="s">
        <v>951</v>
      </c>
      <c r="E273" s="53" t="s">
        <v>340</v>
      </c>
      <c r="F273" s="43"/>
      <c r="G273" s="43" t="str">
        <f t="shared" si="37"/>
        <v>Ciburayut</v>
      </c>
      <c r="H273" s="43" t="str">
        <f t="shared" si="40"/>
        <v/>
      </c>
      <c r="I273" s="96" t="str">
        <f t="shared" si="41"/>
        <v>Ciburayut</v>
      </c>
      <c r="J273" s="43"/>
      <c r="K273" s="91" t="str">
        <f t="shared" si="38"/>
        <v>&lt;td&gt;Ciburayut&lt;/td&gt;</v>
      </c>
      <c r="L273" s="91" t="str">
        <f t="shared" si="34"/>
        <v>&lt;td&gt;Cigombong&lt;/td&gt;</v>
      </c>
      <c r="M273" s="91" t="str">
        <f t="shared" si="35"/>
        <v>&lt;td&gt;Kab. Bogor&lt;/td&gt;</v>
      </c>
      <c r="N273" s="91" t="str">
        <f t="shared" si="39"/>
        <v>&lt;td align="center"&gt;Bogor&lt;/td&gt;</v>
      </c>
      <c r="P273" s="98" t="str">
        <f t="shared" si="36"/>
        <v>&lt;tr&gt;&lt;td&gt;Ciburayut&lt;/td&gt;&lt;td&gt;Cigombong&lt;/td&gt;&lt;td&gt;Kab. Bogor&lt;/td&gt;&lt;td align="center"&gt;Bogor&lt;/td&gt;&lt;/tr&gt;</v>
      </c>
    </row>
    <row r="274" spans="1:16" s="42" customFormat="1" ht="18.75" customHeight="1" x14ac:dyDescent="0.25">
      <c r="A274" s="43"/>
      <c r="B274" s="52" t="s">
        <v>1219</v>
      </c>
      <c r="C274" s="53" t="s">
        <v>1151</v>
      </c>
      <c r="D274" s="53" t="s">
        <v>951</v>
      </c>
      <c r="E274" s="53" t="s">
        <v>340</v>
      </c>
      <c r="F274" s="43"/>
      <c r="G274" s="43" t="str">
        <f t="shared" si="37"/>
        <v>Ciburuy</v>
      </c>
      <c r="H274" s="43" t="str">
        <f t="shared" si="40"/>
        <v/>
      </c>
      <c r="I274" s="96" t="str">
        <f t="shared" si="41"/>
        <v>Ciburuy</v>
      </c>
      <c r="J274" s="43"/>
      <c r="K274" s="91" t="str">
        <f t="shared" si="38"/>
        <v>&lt;td&gt;Ciburuy&lt;/td&gt;</v>
      </c>
      <c r="L274" s="91" t="str">
        <f t="shared" si="34"/>
        <v>&lt;td&gt;Cigombong&lt;/td&gt;</v>
      </c>
      <c r="M274" s="91" t="str">
        <f t="shared" si="35"/>
        <v>&lt;td&gt;Kab. Bogor&lt;/td&gt;</v>
      </c>
      <c r="N274" s="91" t="str">
        <f t="shared" si="39"/>
        <v>&lt;td align="center"&gt;Bogor&lt;/td&gt;</v>
      </c>
      <c r="P274" s="98" t="str">
        <f t="shared" si="36"/>
        <v>&lt;tr&gt;&lt;td&gt;Ciburuy&lt;/td&gt;&lt;td&gt;Cigombong&lt;/td&gt;&lt;td&gt;Kab. Bogor&lt;/td&gt;&lt;td align="center"&gt;Bogor&lt;/td&gt;&lt;/tr&gt;</v>
      </c>
    </row>
    <row r="275" spans="1:16" s="42" customFormat="1" ht="18.75" customHeight="1" x14ac:dyDescent="0.25">
      <c r="A275" s="43"/>
      <c r="B275" s="52" t="s">
        <v>1220</v>
      </c>
      <c r="C275" s="53" t="s">
        <v>1062</v>
      </c>
      <c r="D275" s="53" t="s">
        <v>951</v>
      </c>
      <c r="E275" s="53" t="s">
        <v>340</v>
      </c>
      <c r="F275" s="43"/>
      <c r="G275" s="43" t="str">
        <f t="shared" si="37"/>
        <v>Cicadas</v>
      </c>
      <c r="H275" s="43" t="str">
        <f t="shared" si="40"/>
        <v/>
      </c>
      <c r="I275" s="96" t="str">
        <f t="shared" si="41"/>
        <v>Cicadas</v>
      </c>
      <c r="J275" s="43"/>
      <c r="K275" s="91" t="str">
        <f t="shared" si="38"/>
        <v>&lt;td&gt;Cicadas&lt;/td&gt;</v>
      </c>
      <c r="L275" s="91" t="str">
        <f t="shared" si="34"/>
        <v>&lt;td&gt;Ciampea&lt;/td&gt;</v>
      </c>
      <c r="M275" s="91" t="str">
        <f t="shared" si="35"/>
        <v>&lt;td&gt;Kab. Bogor&lt;/td&gt;</v>
      </c>
      <c r="N275" s="91" t="str">
        <f t="shared" si="39"/>
        <v>&lt;td align="center"&gt;Bogor&lt;/td&gt;</v>
      </c>
      <c r="P275" s="98" t="str">
        <f t="shared" si="36"/>
        <v>&lt;tr&gt;&lt;td&gt;Cicadas&lt;/td&gt;&lt;td&gt;Ciampea&lt;/td&gt;&lt;td&gt;Kab. Bogor&lt;/td&gt;&lt;td align="center"&gt;Bogor&lt;/td&gt;&lt;/tr&gt;</v>
      </c>
    </row>
    <row r="276" spans="1:16" s="42" customFormat="1" ht="18.75" customHeight="1" x14ac:dyDescent="0.25">
      <c r="A276" s="43"/>
      <c r="B276" s="52" t="s">
        <v>1220</v>
      </c>
      <c r="C276" s="53" t="s">
        <v>1086</v>
      </c>
      <c r="D276" s="53" t="s">
        <v>951</v>
      </c>
      <c r="E276" s="53" t="s">
        <v>340</v>
      </c>
      <c r="F276" s="43"/>
      <c r="G276" s="43" t="str">
        <f t="shared" si="37"/>
        <v>Cicadas</v>
      </c>
      <c r="H276" s="43" t="str">
        <f t="shared" si="40"/>
        <v/>
      </c>
      <c r="I276" s="96" t="str">
        <f t="shared" si="41"/>
        <v>Cicadas</v>
      </c>
      <c r="J276" s="43"/>
      <c r="K276" s="91" t="str">
        <f t="shared" si="38"/>
        <v>&lt;td&gt;Cicadas&lt;/td&gt;</v>
      </c>
      <c r="L276" s="91" t="str">
        <f t="shared" ref="L276:L339" si="42">$K$1&amp;C276&amp;$K$2</f>
        <v>&lt;td&gt;Gunung Putri&lt;/td&gt;</v>
      </c>
      <c r="M276" s="91" t="str">
        <f t="shared" ref="M276:M339" si="43">$K$1&amp;D276&amp;$K$2</f>
        <v>&lt;td&gt;Kab. Bogor&lt;/td&gt;</v>
      </c>
      <c r="N276" s="91" t="str">
        <f t="shared" si="39"/>
        <v>&lt;td align="center"&gt;Bogor&lt;/td&gt;</v>
      </c>
      <c r="P276" s="98" t="str">
        <f t="shared" si="36"/>
        <v>&lt;tr&gt;&lt;td&gt;Cicadas&lt;/td&gt;&lt;td&gt;Gunung Putri&lt;/td&gt;&lt;td&gt;Kab. Bogor&lt;/td&gt;&lt;td align="center"&gt;Bogor&lt;/td&gt;&lt;/tr&gt;</v>
      </c>
    </row>
    <row r="277" spans="1:16" s="42" customFormat="1" ht="18.75" customHeight="1" x14ac:dyDescent="0.25">
      <c r="A277" s="43"/>
      <c r="B277" s="56" t="s">
        <v>1221</v>
      </c>
      <c r="C277" s="57" t="s">
        <v>1222</v>
      </c>
      <c r="D277" s="57" t="s">
        <v>915</v>
      </c>
      <c r="E277" s="57" t="s">
        <v>964</v>
      </c>
      <c r="F277" s="43"/>
      <c r="G277" s="43" t="str">
        <f t="shared" si="37"/>
        <v>Cicalengka</v>
      </c>
      <c r="H277" s="43" t="str">
        <f t="shared" si="40"/>
        <v/>
      </c>
      <c r="I277" s="96" t="str">
        <f t="shared" si="41"/>
        <v>Cicalengka</v>
      </c>
      <c r="J277" s="43"/>
      <c r="K277" s="91" t="str">
        <f t="shared" si="38"/>
        <v>&lt;td&gt;Cicalengka&lt;/td&gt;</v>
      </c>
      <c r="L277" s="91" t="str">
        <f t="shared" si="42"/>
        <v>&lt;td&gt;Pagedangan&lt;/td&gt;</v>
      </c>
      <c r="M277" s="91" t="str">
        <f t="shared" si="43"/>
        <v>&lt;td&gt;Kab. Tangerang&lt;/td&gt;</v>
      </c>
      <c r="N277" s="91" t="str">
        <f t="shared" si="39"/>
        <v>&lt;td align="center"&gt;SDSS Serpong&lt;/td&gt;</v>
      </c>
      <c r="P277" s="98" t="str">
        <f t="shared" si="36"/>
        <v>&lt;tr&gt;&lt;td&gt;Cicalengka&lt;/td&gt;&lt;td&gt;Pagedangan&lt;/td&gt;&lt;td&gt;Kab. Tangerang&lt;/td&gt;&lt;td align="center"&gt;SDSS Serpong&lt;/td&gt;&lt;/tr&gt;</v>
      </c>
    </row>
    <row r="278" spans="1:16" s="42" customFormat="1" ht="18.75" customHeight="1" x14ac:dyDescent="0.25">
      <c r="A278" s="43"/>
      <c r="B278" s="54" t="s">
        <v>1223</v>
      </c>
      <c r="C278" s="55" t="s">
        <v>1224</v>
      </c>
      <c r="D278" s="55" t="s">
        <v>980</v>
      </c>
      <c r="E278" s="55" t="s">
        <v>955</v>
      </c>
      <c r="F278" s="43"/>
      <c r="G278" s="43" t="str">
        <f t="shared" si="37"/>
        <v>Cicau</v>
      </c>
      <c r="H278" s="43" t="str">
        <f t="shared" si="40"/>
        <v/>
      </c>
      <c r="I278" s="96" t="str">
        <f t="shared" si="41"/>
        <v>Cicau</v>
      </c>
      <c r="J278" s="43"/>
      <c r="K278" s="91" t="str">
        <f t="shared" si="38"/>
        <v>&lt;td&gt;Cicau&lt;/td&gt;</v>
      </c>
      <c r="L278" s="91" t="str">
        <f t="shared" si="42"/>
        <v>&lt;td&gt;Cikarang Pusat&lt;/td&gt;</v>
      </c>
      <c r="M278" s="91" t="str">
        <f t="shared" si="43"/>
        <v>&lt;td&gt;Kab. Bekasi&lt;/td&gt;</v>
      </c>
      <c r="N278" s="91" t="str">
        <f t="shared" si="39"/>
        <v>&lt;td align="center"&gt;SDSS Bekasi&lt;/td&gt;</v>
      </c>
      <c r="P278" s="98" t="str">
        <f t="shared" si="36"/>
        <v>&lt;tr&gt;&lt;td&gt;Cicau&lt;/td&gt;&lt;td&gt;Cikarang Pusat&lt;/td&gt;&lt;td&gt;Kab. Bekasi&lt;/td&gt;&lt;td align="center"&gt;SDSS Bekasi&lt;/td&gt;&lt;/tr&gt;</v>
      </c>
    </row>
    <row r="279" spans="1:16" s="42" customFormat="1" ht="18.75" customHeight="1" x14ac:dyDescent="0.25">
      <c r="A279" s="43"/>
      <c r="B279" s="48" t="s">
        <v>892</v>
      </c>
      <c r="C279" s="49" t="s">
        <v>1225</v>
      </c>
      <c r="D279" s="49" t="s">
        <v>1060</v>
      </c>
      <c r="E279" s="49" t="s">
        <v>892</v>
      </c>
      <c r="F279" s="43"/>
      <c r="G279" s="43" t="str">
        <f t="shared" si="37"/>
        <v>Cideng</v>
      </c>
      <c r="H279" s="43" t="str">
        <f t="shared" si="40"/>
        <v/>
      </c>
      <c r="I279" s="96" t="str">
        <f t="shared" si="41"/>
        <v>Cideng</v>
      </c>
      <c r="J279" s="43"/>
      <c r="K279" s="91" t="str">
        <f t="shared" si="38"/>
        <v>&lt;td&gt;Cideng&lt;/td&gt;</v>
      </c>
      <c r="L279" s="91" t="str">
        <f t="shared" si="42"/>
        <v>&lt;td&gt;Gambir&lt;/td&gt;</v>
      </c>
      <c r="M279" s="91" t="str">
        <f t="shared" si="43"/>
        <v>&lt;td&gt;Jakarta Pusat&lt;/td&gt;</v>
      </c>
      <c r="N279" s="91" t="str">
        <f t="shared" si="39"/>
        <v>&lt;td align="center"&gt;Cideng&lt;/td&gt;</v>
      </c>
      <c r="P279" s="98" t="str">
        <f t="shared" si="36"/>
        <v>&lt;tr&gt;&lt;td&gt;Cideng&lt;/td&gt;&lt;td&gt;Gambir&lt;/td&gt;&lt;td&gt;Jakarta Pusat&lt;/td&gt;&lt;td align="center"&gt;Cideng&lt;/td&gt;&lt;/tr&gt;</v>
      </c>
    </row>
    <row r="280" spans="1:16" s="42" customFormat="1" ht="18.75" customHeight="1" x14ac:dyDescent="0.25">
      <c r="A280" s="43"/>
      <c r="B280" s="52" t="s">
        <v>1226</v>
      </c>
      <c r="C280" s="53" t="s">
        <v>1134</v>
      </c>
      <c r="D280" s="53" t="s">
        <v>951</v>
      </c>
      <c r="E280" s="53" t="s">
        <v>340</v>
      </c>
      <c r="F280" s="43"/>
      <c r="G280" s="43" t="str">
        <f t="shared" si="37"/>
        <v>Ciderum</v>
      </c>
      <c r="H280" s="43" t="str">
        <f t="shared" si="40"/>
        <v/>
      </c>
      <c r="I280" s="96" t="str">
        <f t="shared" si="41"/>
        <v>Ciderum</v>
      </c>
      <c r="J280" s="43"/>
      <c r="K280" s="91" t="str">
        <f t="shared" si="38"/>
        <v>&lt;td&gt;Ciderum&lt;/td&gt;</v>
      </c>
      <c r="L280" s="91" t="str">
        <f t="shared" si="42"/>
        <v>&lt;td&gt;Caringin&lt;/td&gt;</v>
      </c>
      <c r="M280" s="91" t="str">
        <f t="shared" si="43"/>
        <v>&lt;td&gt;Kab. Bogor&lt;/td&gt;</v>
      </c>
      <c r="N280" s="91" t="str">
        <f t="shared" si="39"/>
        <v>&lt;td align="center"&gt;Bogor&lt;/td&gt;</v>
      </c>
      <c r="P280" s="98" t="str">
        <f t="shared" si="36"/>
        <v>&lt;tr&gt;&lt;td&gt;Ciderum&lt;/td&gt;&lt;td&gt;Caringin&lt;/td&gt;&lt;td&gt;Kab. Bogor&lt;/td&gt;&lt;td align="center"&gt;Bogor&lt;/td&gt;&lt;/tr&gt;</v>
      </c>
    </row>
    <row r="281" spans="1:16" s="42" customFormat="1" ht="18.75" customHeight="1" x14ac:dyDescent="0.25">
      <c r="A281" s="43"/>
      <c r="B281" s="56" t="s">
        <v>1227</v>
      </c>
      <c r="C281" s="57" t="s">
        <v>1171</v>
      </c>
      <c r="D281" s="57" t="s">
        <v>951</v>
      </c>
      <c r="E281" s="57" t="s">
        <v>964</v>
      </c>
      <c r="F281" s="43"/>
      <c r="G281" s="43" t="str">
        <f t="shared" si="37"/>
        <v>Cidokom</v>
      </c>
      <c r="H281" s="43" t="str">
        <f t="shared" si="40"/>
        <v/>
      </c>
      <c r="I281" s="96" t="str">
        <f t="shared" si="41"/>
        <v>Cidokom</v>
      </c>
      <c r="J281" s="43"/>
      <c r="K281" s="91" t="str">
        <f t="shared" si="38"/>
        <v>&lt;td&gt;Cidokom&lt;/td&gt;</v>
      </c>
      <c r="L281" s="91" t="str">
        <f t="shared" si="42"/>
        <v>&lt;td&gt;Gunung Sindur&lt;/td&gt;</v>
      </c>
      <c r="M281" s="91" t="str">
        <f t="shared" si="43"/>
        <v>&lt;td&gt;Kab. Bogor&lt;/td&gt;</v>
      </c>
      <c r="N281" s="91" t="str">
        <f t="shared" si="39"/>
        <v>&lt;td align="center"&gt;SDSS Serpong&lt;/td&gt;</v>
      </c>
      <c r="P281" s="98" t="str">
        <f t="shared" si="36"/>
        <v>&lt;tr&gt;&lt;td&gt;Cidokom&lt;/td&gt;&lt;td&gt;Gunung Sindur&lt;/td&gt;&lt;td&gt;Kab. Bogor&lt;/td&gt;&lt;td align="center"&gt;SDSS Serpong&lt;/td&gt;&lt;/tr&gt;</v>
      </c>
    </row>
    <row r="282" spans="1:16" s="42" customFormat="1" ht="18.75" customHeight="1" x14ac:dyDescent="0.25">
      <c r="A282" s="43"/>
      <c r="B282" s="52" t="s">
        <v>1227</v>
      </c>
      <c r="C282" s="53" t="s">
        <v>1199</v>
      </c>
      <c r="D282" s="53" t="s">
        <v>951</v>
      </c>
      <c r="E282" s="53" t="s">
        <v>340</v>
      </c>
      <c r="F282" s="43"/>
      <c r="G282" s="43" t="str">
        <f t="shared" si="37"/>
        <v>Cidokom</v>
      </c>
      <c r="H282" s="43" t="str">
        <f t="shared" si="40"/>
        <v/>
      </c>
      <c r="I282" s="96" t="str">
        <f t="shared" si="41"/>
        <v>Cidokom</v>
      </c>
      <c r="J282" s="43"/>
      <c r="K282" s="91" t="str">
        <f t="shared" si="38"/>
        <v>&lt;td&gt;Cidokom&lt;/td&gt;</v>
      </c>
      <c r="L282" s="91" t="str">
        <f t="shared" si="42"/>
        <v>&lt;td&gt;Rumpin&lt;/td&gt;</v>
      </c>
      <c r="M282" s="91" t="str">
        <f t="shared" si="43"/>
        <v>&lt;td&gt;Kab. Bogor&lt;/td&gt;</v>
      </c>
      <c r="N282" s="91" t="str">
        <f t="shared" si="39"/>
        <v>&lt;td align="center"&gt;Bogor&lt;/td&gt;</v>
      </c>
      <c r="P282" s="98" t="str">
        <f t="shared" si="36"/>
        <v>&lt;tr&gt;&lt;td&gt;Cidokom&lt;/td&gt;&lt;td&gt;Rumpin&lt;/td&gt;&lt;td&gt;Kab. Bogor&lt;/td&gt;&lt;td align="center"&gt;Bogor&lt;/td&gt;&lt;/tr&gt;</v>
      </c>
    </row>
    <row r="283" spans="1:16" s="42" customFormat="1" ht="18.75" customHeight="1" x14ac:dyDescent="0.25">
      <c r="A283" s="43"/>
      <c r="B283" s="44" t="s">
        <v>1228</v>
      </c>
      <c r="C283" s="45" t="s">
        <v>1229</v>
      </c>
      <c r="D283" s="45" t="s">
        <v>1004</v>
      </c>
      <c r="E283" s="45" t="s">
        <v>884</v>
      </c>
      <c r="F283" s="43"/>
      <c r="G283" s="43" t="str">
        <f t="shared" si="37"/>
        <v>Ciganjur/Cipedak</v>
      </c>
      <c r="H283" s="43" t="str">
        <f t="shared" si="40"/>
        <v/>
      </c>
      <c r="I283" s="96" t="str">
        <f t="shared" si="41"/>
        <v>Ciganjur/Cipedak</v>
      </c>
      <c r="J283" s="43"/>
      <c r="K283" s="91" t="str">
        <f t="shared" si="38"/>
        <v>&lt;td&gt;Ciganjur/Cipedak&lt;/td&gt;</v>
      </c>
      <c r="L283" s="91" t="str">
        <f t="shared" si="42"/>
        <v>&lt;td&gt;Jagakarsa&lt;/td&gt;</v>
      </c>
      <c r="M283" s="91" t="str">
        <f t="shared" si="43"/>
        <v>&lt;td&gt;Jakarta Selatan&lt;/td&gt;</v>
      </c>
      <c r="N283" s="91" t="str">
        <f t="shared" si="39"/>
        <v>&lt;td align="center"&gt;Bintaro&lt;/td&gt;</v>
      </c>
      <c r="P283" s="98" t="str">
        <f t="shared" si="36"/>
        <v>&lt;tr&gt;&lt;td&gt;Ciganjur/Cipedak&lt;/td&gt;&lt;td&gt;Jagakarsa&lt;/td&gt;&lt;td&gt;Jakarta Selatan&lt;/td&gt;&lt;td align="center"&gt;Bintaro&lt;/td&gt;&lt;/tr&gt;</v>
      </c>
    </row>
    <row r="284" spans="1:16" s="42" customFormat="1" ht="18.75" customHeight="1" x14ac:dyDescent="0.25">
      <c r="A284" s="43"/>
      <c r="B284" s="52" t="s">
        <v>1151</v>
      </c>
      <c r="C284" s="53" t="s">
        <v>1151</v>
      </c>
      <c r="D284" s="53" t="s">
        <v>951</v>
      </c>
      <c r="E284" s="53" t="s">
        <v>340</v>
      </c>
      <c r="F284" s="43"/>
      <c r="G284" s="43" t="str">
        <f t="shared" si="37"/>
        <v>Cigombong</v>
      </c>
      <c r="H284" s="43" t="str">
        <f t="shared" si="40"/>
        <v/>
      </c>
      <c r="I284" s="96" t="str">
        <f t="shared" si="41"/>
        <v>Cigombong</v>
      </c>
      <c r="J284" s="43"/>
      <c r="K284" s="91" t="str">
        <f t="shared" si="38"/>
        <v>&lt;td&gt;Cigombong&lt;/td&gt;</v>
      </c>
      <c r="L284" s="91" t="str">
        <f t="shared" si="42"/>
        <v>&lt;td&gt;Cigombong&lt;/td&gt;</v>
      </c>
      <c r="M284" s="91" t="str">
        <f t="shared" si="43"/>
        <v>&lt;td&gt;Kab. Bogor&lt;/td&gt;</v>
      </c>
      <c r="N284" s="91" t="str">
        <f t="shared" si="39"/>
        <v>&lt;td align="center"&gt;Bogor&lt;/td&gt;</v>
      </c>
      <c r="P284" s="98" t="str">
        <f t="shared" si="36"/>
        <v>&lt;tr&gt;&lt;td&gt;Cigombong&lt;/td&gt;&lt;td&gt;Cigombong&lt;/td&gt;&lt;td&gt;Kab. Bogor&lt;/td&gt;&lt;td align="center"&gt;Bogor&lt;/td&gt;&lt;/tr&gt;</v>
      </c>
    </row>
    <row r="285" spans="1:16" s="42" customFormat="1" ht="18.75" customHeight="1" x14ac:dyDescent="0.25">
      <c r="A285" s="43"/>
      <c r="B285" s="52" t="s">
        <v>957</v>
      </c>
      <c r="C285" s="53" t="s">
        <v>957</v>
      </c>
      <c r="D285" s="53" t="s">
        <v>951</v>
      </c>
      <c r="E285" s="53" t="s">
        <v>340</v>
      </c>
      <c r="F285" s="43"/>
      <c r="G285" s="43" t="str">
        <f t="shared" si="37"/>
        <v>Cigudeg</v>
      </c>
      <c r="H285" s="43" t="str">
        <f t="shared" si="40"/>
        <v/>
      </c>
      <c r="I285" s="96" t="str">
        <f t="shared" si="41"/>
        <v>Cigudeg</v>
      </c>
      <c r="J285" s="43"/>
      <c r="K285" s="91" t="str">
        <f t="shared" si="38"/>
        <v>&lt;td&gt;Cigudeg&lt;/td&gt;</v>
      </c>
      <c r="L285" s="91" t="str">
        <f t="shared" si="42"/>
        <v>&lt;td&gt;Cigudeg&lt;/td&gt;</v>
      </c>
      <c r="M285" s="91" t="str">
        <f t="shared" si="43"/>
        <v>&lt;td&gt;Kab. Bogor&lt;/td&gt;</v>
      </c>
      <c r="N285" s="91" t="str">
        <f t="shared" si="39"/>
        <v>&lt;td align="center"&gt;Bogor&lt;/td&gt;</v>
      </c>
      <c r="P285" s="98" t="str">
        <f t="shared" si="36"/>
        <v>&lt;tr&gt;&lt;td&gt;Cigudeg&lt;/td&gt;&lt;td&gt;Cigudeg&lt;/td&gt;&lt;td&gt;Kab. Bogor&lt;/td&gt;&lt;td align="center"&gt;Bogor&lt;/td&gt;&lt;/tr&gt;</v>
      </c>
    </row>
    <row r="286" spans="1:16" s="42" customFormat="1" ht="18.75" customHeight="1" x14ac:dyDescent="0.25">
      <c r="A286" s="43"/>
      <c r="B286" s="52" t="s">
        <v>1230</v>
      </c>
      <c r="C286" s="53" t="s">
        <v>966</v>
      </c>
      <c r="D286" s="53" t="s">
        <v>951</v>
      </c>
      <c r="E286" s="53" t="s">
        <v>340</v>
      </c>
      <c r="F286" s="43"/>
      <c r="G286" s="43" t="str">
        <f t="shared" si="37"/>
        <v>Ciherang</v>
      </c>
      <c r="H286" s="43" t="str">
        <f t="shared" si="40"/>
        <v/>
      </c>
      <c r="I286" s="96" t="str">
        <f t="shared" si="41"/>
        <v>Ciherang</v>
      </c>
      <c r="J286" s="43"/>
      <c r="K286" s="91" t="str">
        <f t="shared" si="38"/>
        <v>&lt;td&gt;Ciherang&lt;/td&gt;</v>
      </c>
      <c r="L286" s="91" t="str">
        <f t="shared" si="42"/>
        <v>&lt;td&gt;Dramaga&lt;/td&gt;</v>
      </c>
      <c r="M286" s="91" t="str">
        <f t="shared" si="43"/>
        <v>&lt;td&gt;Kab. Bogor&lt;/td&gt;</v>
      </c>
      <c r="N286" s="91" t="str">
        <f t="shared" si="39"/>
        <v>&lt;td align="center"&gt;Bogor&lt;/td&gt;</v>
      </c>
      <c r="P286" s="98" t="str">
        <f t="shared" si="36"/>
        <v>&lt;tr&gt;&lt;td&gt;Ciherang&lt;/td&gt;&lt;td&gt;Dramaga&lt;/td&gt;&lt;td&gt;Kab. Bogor&lt;/td&gt;&lt;td align="center"&gt;Bogor&lt;/td&gt;&lt;/tr&gt;</v>
      </c>
    </row>
    <row r="287" spans="1:16" s="42" customFormat="1" ht="18.75" customHeight="1" x14ac:dyDescent="0.25">
      <c r="A287" s="43"/>
      <c r="B287" s="52" t="s">
        <v>1231</v>
      </c>
      <c r="C287" s="53" t="s">
        <v>1134</v>
      </c>
      <c r="D287" s="53" t="s">
        <v>951</v>
      </c>
      <c r="E287" s="53" t="s">
        <v>340</v>
      </c>
      <c r="F287" s="43"/>
      <c r="G287" s="43" t="str">
        <f t="shared" si="37"/>
        <v>Ciherang Pondok</v>
      </c>
      <c r="H287" s="43" t="str">
        <f t="shared" si="40"/>
        <v/>
      </c>
      <c r="I287" s="96" t="str">
        <f t="shared" si="41"/>
        <v>Ciherang Pondok</v>
      </c>
      <c r="J287" s="43"/>
      <c r="K287" s="91" t="str">
        <f t="shared" si="38"/>
        <v>&lt;td&gt;Ciherang Pondok&lt;/td&gt;</v>
      </c>
      <c r="L287" s="91" t="str">
        <f t="shared" si="42"/>
        <v>&lt;td&gt;Caringin&lt;/td&gt;</v>
      </c>
      <c r="M287" s="91" t="str">
        <f t="shared" si="43"/>
        <v>&lt;td&gt;Kab. Bogor&lt;/td&gt;</v>
      </c>
      <c r="N287" s="91" t="str">
        <f t="shared" si="39"/>
        <v>&lt;td align="center"&gt;Bogor&lt;/td&gt;</v>
      </c>
      <c r="P287" s="98" t="str">
        <f t="shared" si="36"/>
        <v>&lt;tr&gt;&lt;td&gt;Ciherang Pondok&lt;/td&gt;&lt;td&gt;Caringin&lt;/td&gt;&lt;td&gt;Kab. Bogor&lt;/td&gt;&lt;td align="center"&gt;Bogor&lt;/td&gt;&lt;/tr&gt;</v>
      </c>
    </row>
    <row r="288" spans="1:16" s="42" customFormat="1" ht="18.75" customHeight="1" x14ac:dyDescent="0.25">
      <c r="A288" s="43"/>
      <c r="B288" s="52" t="s">
        <v>1232</v>
      </c>
      <c r="C288" s="53" t="s">
        <v>1062</v>
      </c>
      <c r="D288" s="53" t="s">
        <v>951</v>
      </c>
      <c r="E288" s="53" t="s">
        <v>340</v>
      </c>
      <c r="F288" s="43"/>
      <c r="G288" s="43" t="str">
        <f t="shared" si="37"/>
        <v>Cihideung Ilir</v>
      </c>
      <c r="H288" s="43" t="str">
        <f t="shared" si="40"/>
        <v/>
      </c>
      <c r="I288" s="96" t="str">
        <f t="shared" si="41"/>
        <v>Cihideung Ilir</v>
      </c>
      <c r="J288" s="43"/>
      <c r="K288" s="91" t="str">
        <f t="shared" si="38"/>
        <v>&lt;td&gt;Cihideung Ilir&lt;/td&gt;</v>
      </c>
      <c r="L288" s="91" t="str">
        <f t="shared" si="42"/>
        <v>&lt;td&gt;Ciampea&lt;/td&gt;</v>
      </c>
      <c r="M288" s="91" t="str">
        <f t="shared" si="43"/>
        <v>&lt;td&gt;Kab. Bogor&lt;/td&gt;</v>
      </c>
      <c r="N288" s="91" t="str">
        <f t="shared" si="39"/>
        <v>&lt;td align="center"&gt;Bogor&lt;/td&gt;</v>
      </c>
      <c r="P288" s="98" t="str">
        <f t="shared" si="36"/>
        <v>&lt;tr&gt;&lt;td&gt;Cihideung Ilir&lt;/td&gt;&lt;td&gt;Ciampea&lt;/td&gt;&lt;td&gt;Kab. Bogor&lt;/td&gt;&lt;td align="center"&gt;Bogor&lt;/td&gt;&lt;/tr&gt;</v>
      </c>
    </row>
    <row r="289" spans="1:16" s="42" customFormat="1" ht="18.75" customHeight="1" x14ac:dyDescent="0.25">
      <c r="A289" s="43"/>
      <c r="B289" s="52" t="s">
        <v>1233</v>
      </c>
      <c r="C289" s="53" t="s">
        <v>1062</v>
      </c>
      <c r="D289" s="53" t="s">
        <v>951</v>
      </c>
      <c r="E289" s="53" t="s">
        <v>340</v>
      </c>
      <c r="F289" s="43"/>
      <c r="G289" s="43" t="str">
        <f t="shared" si="37"/>
        <v>Cihideung Udik</v>
      </c>
      <c r="H289" s="43" t="str">
        <f t="shared" si="40"/>
        <v/>
      </c>
      <c r="I289" s="96" t="str">
        <f t="shared" si="41"/>
        <v>Cihideung Udik</v>
      </c>
      <c r="J289" s="43"/>
      <c r="K289" s="91" t="str">
        <f t="shared" si="38"/>
        <v>&lt;td&gt;Cihideung Udik&lt;/td&gt;</v>
      </c>
      <c r="L289" s="91" t="str">
        <f t="shared" si="42"/>
        <v>&lt;td&gt;Ciampea&lt;/td&gt;</v>
      </c>
      <c r="M289" s="91" t="str">
        <f t="shared" si="43"/>
        <v>&lt;td&gt;Kab. Bogor&lt;/td&gt;</v>
      </c>
      <c r="N289" s="91" t="str">
        <f t="shared" si="39"/>
        <v>&lt;td align="center"&gt;Bogor&lt;/td&gt;</v>
      </c>
      <c r="P289" s="98" t="str">
        <f t="shared" si="36"/>
        <v>&lt;tr&gt;&lt;td&gt;Cihideung Udik&lt;/td&gt;&lt;td&gt;Ciampea&lt;/td&gt;&lt;td&gt;Kab. Bogor&lt;/td&gt;&lt;td align="center"&gt;Bogor&lt;/td&gt;&lt;/tr&gt;</v>
      </c>
    </row>
    <row r="290" spans="1:16" s="42" customFormat="1" ht="18.75" customHeight="1" x14ac:dyDescent="0.25">
      <c r="A290" s="43"/>
      <c r="B290" s="52" t="s">
        <v>1234</v>
      </c>
      <c r="C290" s="53" t="s">
        <v>965</v>
      </c>
      <c r="D290" s="53" t="s">
        <v>951</v>
      </c>
      <c r="E290" s="53" t="s">
        <v>340</v>
      </c>
      <c r="F290" s="43"/>
      <c r="G290" s="43" t="str">
        <f t="shared" si="37"/>
        <v>Cihoe (Cihowe)</v>
      </c>
      <c r="H290" s="43" t="str">
        <f t="shared" si="40"/>
        <v/>
      </c>
      <c r="I290" s="96" t="str">
        <f t="shared" si="41"/>
        <v>Cihoe (Cihowe)</v>
      </c>
      <c r="J290" s="43"/>
      <c r="K290" s="91" t="str">
        <f t="shared" si="38"/>
        <v>&lt;td&gt;Cihoe (Cihowe)&lt;/td&gt;</v>
      </c>
      <c r="L290" s="91" t="str">
        <f t="shared" si="42"/>
        <v>&lt;td&gt;Ciseeng&lt;/td&gt;</v>
      </c>
      <c r="M290" s="91" t="str">
        <f t="shared" si="43"/>
        <v>&lt;td&gt;Kab. Bogor&lt;/td&gt;</v>
      </c>
      <c r="N290" s="91" t="str">
        <f t="shared" si="39"/>
        <v>&lt;td align="center"&gt;Bogor&lt;/td&gt;</v>
      </c>
      <c r="P290" s="98" t="str">
        <f t="shared" si="36"/>
        <v>&lt;tr&gt;&lt;td&gt;Cihoe (Cihowe)&lt;/td&gt;&lt;td&gt;Ciseeng&lt;/td&gt;&lt;td&gt;Kab. Bogor&lt;/td&gt;&lt;td align="center"&gt;Bogor&lt;/td&gt;&lt;/tr&gt;</v>
      </c>
    </row>
    <row r="291" spans="1:16" s="42" customFormat="1" ht="18.75" customHeight="1" x14ac:dyDescent="0.25">
      <c r="A291" s="43"/>
      <c r="B291" s="56" t="s">
        <v>1235</v>
      </c>
      <c r="C291" s="57" t="s">
        <v>1222</v>
      </c>
      <c r="D291" s="57" t="s">
        <v>915</v>
      </c>
      <c r="E291" s="57" t="s">
        <v>964</v>
      </c>
      <c r="F291" s="43"/>
      <c r="G291" s="43" t="str">
        <f t="shared" si="37"/>
        <v>Cihuni</v>
      </c>
      <c r="H291" s="43" t="str">
        <f t="shared" si="40"/>
        <v/>
      </c>
      <c r="I291" s="96" t="str">
        <f t="shared" si="41"/>
        <v>Cihuni</v>
      </c>
      <c r="J291" s="43"/>
      <c r="K291" s="91" t="str">
        <f t="shared" si="38"/>
        <v>&lt;td&gt;Cihuni&lt;/td&gt;</v>
      </c>
      <c r="L291" s="91" t="str">
        <f t="shared" si="42"/>
        <v>&lt;td&gt;Pagedangan&lt;/td&gt;</v>
      </c>
      <c r="M291" s="91" t="str">
        <f t="shared" si="43"/>
        <v>&lt;td&gt;Kab. Tangerang&lt;/td&gt;</v>
      </c>
      <c r="N291" s="91" t="str">
        <f t="shared" si="39"/>
        <v>&lt;td align="center"&gt;SDSS Serpong&lt;/td&gt;</v>
      </c>
      <c r="P291" s="98" t="str">
        <f t="shared" si="36"/>
        <v>&lt;tr&gt;&lt;td&gt;Cihuni&lt;/td&gt;&lt;td&gt;Pagedangan&lt;/td&gt;&lt;td&gt;Kab. Tangerang&lt;/td&gt;&lt;td align="center"&gt;SDSS Serpong&lt;/td&gt;&lt;/tr&gt;</v>
      </c>
    </row>
    <row r="292" spans="1:16" s="42" customFormat="1" ht="18.75" customHeight="1" x14ac:dyDescent="0.25">
      <c r="A292" s="43"/>
      <c r="B292" s="56" t="s">
        <v>1236</v>
      </c>
      <c r="C292" s="57" t="s">
        <v>1222</v>
      </c>
      <c r="D292" s="57" t="s">
        <v>915</v>
      </c>
      <c r="E292" s="57" t="s">
        <v>964</v>
      </c>
      <c r="F292" s="43"/>
      <c r="G292" s="43" t="str">
        <f t="shared" si="37"/>
        <v>Cijantra</v>
      </c>
      <c r="H292" s="43" t="str">
        <f t="shared" si="40"/>
        <v/>
      </c>
      <c r="I292" s="96" t="str">
        <f t="shared" si="41"/>
        <v>Cijantra</v>
      </c>
      <c r="J292" s="43"/>
      <c r="K292" s="91" t="str">
        <f t="shared" si="38"/>
        <v>&lt;td&gt;Cijantra&lt;/td&gt;</v>
      </c>
      <c r="L292" s="91" t="str">
        <f t="shared" si="42"/>
        <v>&lt;td&gt;Pagedangan&lt;/td&gt;</v>
      </c>
      <c r="M292" s="91" t="str">
        <f t="shared" si="43"/>
        <v>&lt;td&gt;Kab. Tangerang&lt;/td&gt;</v>
      </c>
      <c r="N292" s="91" t="str">
        <f t="shared" si="39"/>
        <v>&lt;td align="center"&gt;SDSS Serpong&lt;/td&gt;</v>
      </c>
      <c r="P292" s="98" t="str">
        <f t="shared" si="36"/>
        <v>&lt;tr&gt;&lt;td&gt;Cijantra&lt;/td&gt;&lt;td&gt;Pagedangan&lt;/td&gt;&lt;td&gt;Kab. Tangerang&lt;/td&gt;&lt;td align="center"&gt;SDSS Serpong&lt;/td&gt;&lt;/tr&gt;</v>
      </c>
    </row>
    <row r="293" spans="1:16" s="42" customFormat="1" ht="18.75" customHeight="1" x14ac:dyDescent="0.25">
      <c r="A293" s="43"/>
      <c r="B293" s="50" t="s">
        <v>1237</v>
      </c>
      <c r="C293" s="51" t="s">
        <v>1238</v>
      </c>
      <c r="D293" s="51" t="s">
        <v>993</v>
      </c>
      <c r="E293" s="51" t="s">
        <v>917</v>
      </c>
      <c r="F293" s="43"/>
      <c r="G293" s="43" t="str">
        <f t="shared" si="37"/>
        <v>Cijantung</v>
      </c>
      <c r="H293" s="43" t="str">
        <f t="shared" si="40"/>
        <v/>
      </c>
      <c r="I293" s="96" t="str">
        <f t="shared" si="41"/>
        <v>Cijantung</v>
      </c>
      <c r="J293" s="43"/>
      <c r="K293" s="91" t="str">
        <f t="shared" si="38"/>
        <v>&lt;td&gt;Cijantung&lt;/td&gt;</v>
      </c>
      <c r="L293" s="91" t="str">
        <f t="shared" si="42"/>
        <v>&lt;td&gt;Pasar Rebo&lt;/td&gt;</v>
      </c>
      <c r="M293" s="91" t="str">
        <f t="shared" si="43"/>
        <v>&lt;td&gt;Jakarta Timur&lt;/td&gt;</v>
      </c>
      <c r="N293" s="91" t="str">
        <f t="shared" si="39"/>
        <v>&lt;td align="center"&gt;Pulogadung&lt;/td&gt;</v>
      </c>
      <c r="P293" s="98" t="str">
        <f t="shared" si="36"/>
        <v>&lt;tr&gt;&lt;td&gt;Cijantung&lt;/td&gt;&lt;td&gt;Pasar Rebo&lt;/td&gt;&lt;td&gt;Jakarta Timur&lt;/td&gt;&lt;td align="center"&gt;Pulogadung&lt;/td&gt;&lt;/tr&gt;</v>
      </c>
    </row>
    <row r="294" spans="1:16" s="42" customFormat="1" ht="18.75" customHeight="1" x14ac:dyDescent="0.25">
      <c r="A294" s="43"/>
      <c r="B294" s="52" t="s">
        <v>1239</v>
      </c>
      <c r="C294" s="53" t="s">
        <v>971</v>
      </c>
      <c r="D294" s="53" t="s">
        <v>951</v>
      </c>
      <c r="E294" s="53" t="s">
        <v>340</v>
      </c>
      <c r="F294" s="43"/>
      <c r="G294" s="43" t="str">
        <f t="shared" si="37"/>
        <v>Cijayanti</v>
      </c>
      <c r="H294" s="43" t="str">
        <f t="shared" si="40"/>
        <v/>
      </c>
      <c r="I294" s="96" t="str">
        <f t="shared" si="41"/>
        <v>Cijayanti</v>
      </c>
      <c r="J294" s="43"/>
      <c r="K294" s="91" t="str">
        <f t="shared" si="38"/>
        <v>&lt;td&gt;Cijayanti&lt;/td&gt;</v>
      </c>
      <c r="L294" s="91" t="str">
        <f t="shared" si="42"/>
        <v>&lt;td&gt;Babakan Madang&lt;/td&gt;</v>
      </c>
      <c r="M294" s="91" t="str">
        <f t="shared" si="43"/>
        <v>&lt;td&gt;Kab. Bogor&lt;/td&gt;</v>
      </c>
      <c r="N294" s="91" t="str">
        <f t="shared" si="39"/>
        <v>&lt;td align="center"&gt;Bogor&lt;/td&gt;</v>
      </c>
      <c r="P294" s="98" t="str">
        <f t="shared" si="36"/>
        <v>&lt;tr&gt;&lt;td&gt;Cijayanti&lt;/td&gt;&lt;td&gt;Babakan Madang&lt;/td&gt;&lt;td&gt;Kab. Bogor&lt;/td&gt;&lt;td align="center"&gt;Bogor&lt;/td&gt;&lt;/tr&gt;</v>
      </c>
    </row>
    <row r="295" spans="1:16" s="42" customFormat="1" ht="18.75" customHeight="1" x14ac:dyDescent="0.25">
      <c r="A295" s="43"/>
      <c r="B295" s="54" t="s">
        <v>1240</v>
      </c>
      <c r="C295" s="55" t="s">
        <v>987</v>
      </c>
      <c r="D295" s="55" t="s">
        <v>980</v>
      </c>
      <c r="E295" s="55" t="s">
        <v>955</v>
      </c>
      <c r="F295" s="43"/>
      <c r="G295" s="43" t="str">
        <f t="shared" si="37"/>
        <v>Cijengkol</v>
      </c>
      <c r="H295" s="43" t="str">
        <f t="shared" si="40"/>
        <v/>
      </c>
      <c r="I295" s="96" t="str">
        <f t="shared" si="41"/>
        <v>Cijengkol</v>
      </c>
      <c r="J295" s="43"/>
      <c r="K295" s="91" t="str">
        <f t="shared" si="38"/>
        <v>&lt;td&gt;Cijengkol&lt;/td&gt;</v>
      </c>
      <c r="L295" s="91" t="str">
        <f t="shared" si="42"/>
        <v>&lt;td&gt;Setu&lt;/td&gt;</v>
      </c>
      <c r="M295" s="91" t="str">
        <f t="shared" si="43"/>
        <v>&lt;td&gt;Kab. Bekasi&lt;/td&gt;</v>
      </c>
      <c r="N295" s="91" t="str">
        <f t="shared" si="39"/>
        <v>&lt;td align="center"&gt;SDSS Bekasi&lt;/td&gt;</v>
      </c>
      <c r="P295" s="98" t="str">
        <f t="shared" si="36"/>
        <v>&lt;tr&gt;&lt;td&gt;Cijengkol&lt;/td&gt;&lt;td&gt;Setu&lt;/td&gt;&lt;td&gt;Kab. Bekasi&lt;/td&gt;&lt;td align="center"&gt;SDSS Bekasi&lt;/td&gt;&lt;/tr&gt;</v>
      </c>
    </row>
    <row r="296" spans="1:16" s="42" customFormat="1" ht="18.75" customHeight="1" x14ac:dyDescent="0.25">
      <c r="A296" s="43"/>
      <c r="B296" s="52" t="s">
        <v>1173</v>
      </c>
      <c r="C296" s="53" t="s">
        <v>1173</v>
      </c>
      <c r="D296" s="53" t="s">
        <v>951</v>
      </c>
      <c r="E296" s="53" t="s">
        <v>340</v>
      </c>
      <c r="F296" s="43"/>
      <c r="G296" s="43" t="str">
        <f t="shared" si="37"/>
        <v>Cijeruk</v>
      </c>
      <c r="H296" s="43" t="str">
        <f t="shared" si="40"/>
        <v/>
      </c>
      <c r="I296" s="96" t="str">
        <f t="shared" si="41"/>
        <v>Cijeruk</v>
      </c>
      <c r="J296" s="43"/>
      <c r="K296" s="91" t="str">
        <f t="shared" si="38"/>
        <v>&lt;td&gt;Cijeruk&lt;/td&gt;</v>
      </c>
      <c r="L296" s="91" t="str">
        <f t="shared" si="42"/>
        <v>&lt;td&gt;Cijeruk&lt;/td&gt;</v>
      </c>
      <c r="M296" s="91" t="str">
        <f t="shared" si="43"/>
        <v>&lt;td&gt;Kab. Bogor&lt;/td&gt;</v>
      </c>
      <c r="N296" s="91" t="str">
        <f t="shared" si="39"/>
        <v>&lt;td align="center"&gt;Bogor&lt;/td&gt;</v>
      </c>
      <c r="P296" s="98" t="str">
        <f t="shared" si="36"/>
        <v>&lt;tr&gt;&lt;td&gt;Cijeruk&lt;/td&gt;&lt;td&gt;Cijeruk&lt;/td&gt;&lt;td&gt;Kab. Bogor&lt;/td&gt;&lt;td align="center"&gt;Bogor&lt;/td&gt;&lt;/tr&gt;</v>
      </c>
    </row>
    <row r="297" spans="1:16" s="42" customFormat="1" ht="18.75" customHeight="1" x14ac:dyDescent="0.25">
      <c r="A297" s="43"/>
      <c r="B297" s="46" t="s">
        <v>1173</v>
      </c>
      <c r="C297" s="47" t="s">
        <v>1241</v>
      </c>
      <c r="D297" s="47" t="s">
        <v>915</v>
      </c>
      <c r="E297" s="47" t="s">
        <v>888</v>
      </c>
      <c r="F297" s="43"/>
      <c r="G297" s="43" t="str">
        <f t="shared" si="37"/>
        <v>Cijeruk</v>
      </c>
      <c r="H297" s="43" t="str">
        <f t="shared" si="40"/>
        <v/>
      </c>
      <c r="I297" s="96" t="str">
        <f t="shared" si="41"/>
        <v>Cijeruk</v>
      </c>
      <c r="J297" s="43"/>
      <c r="K297" s="91" t="str">
        <f t="shared" si="38"/>
        <v>&lt;td&gt;Cijeruk&lt;/td&gt;</v>
      </c>
      <c r="L297" s="91" t="str">
        <f t="shared" si="42"/>
        <v>&lt;td&gt;Mekarbaru&lt;/td&gt;</v>
      </c>
      <c r="M297" s="91" t="str">
        <f t="shared" si="43"/>
        <v>&lt;td&gt;Kab. Tangerang&lt;/td&gt;</v>
      </c>
      <c r="N297" s="91" t="str">
        <f t="shared" si="39"/>
        <v>&lt;td align="center"&gt;SDSS Tangerang&lt;/td&gt;</v>
      </c>
      <c r="P297" s="98" t="str">
        <f t="shared" si="36"/>
        <v>&lt;tr&gt;&lt;td&gt;Cijeruk&lt;/td&gt;&lt;td&gt;Mekarbaru&lt;/td&gt;&lt;td&gt;Kab. Tangerang&lt;/td&gt;&lt;td align="center"&gt;SDSS Tangerang&lt;/td&gt;&lt;/tr&gt;</v>
      </c>
    </row>
    <row r="298" spans="1:16" s="42" customFormat="1" ht="18.75" customHeight="1" x14ac:dyDescent="0.25">
      <c r="A298" s="43"/>
      <c r="B298" s="52" t="s">
        <v>1242</v>
      </c>
      <c r="C298" s="53" t="s">
        <v>1145</v>
      </c>
      <c r="D298" s="53" t="s">
        <v>951</v>
      </c>
      <c r="E298" s="53" t="s">
        <v>340</v>
      </c>
      <c r="F298" s="43"/>
      <c r="G298" s="43" t="str">
        <f t="shared" si="37"/>
        <v>Cijujung</v>
      </c>
      <c r="H298" s="43" t="str">
        <f t="shared" si="40"/>
        <v/>
      </c>
      <c r="I298" s="96" t="str">
        <f t="shared" si="41"/>
        <v>Cijujung</v>
      </c>
      <c r="J298" s="43"/>
      <c r="K298" s="91" t="str">
        <f t="shared" si="38"/>
        <v>&lt;td&gt;Cijujung&lt;/td&gt;</v>
      </c>
      <c r="L298" s="91" t="str">
        <f t="shared" si="42"/>
        <v>&lt;td&gt;Cibungbulang&lt;/td&gt;</v>
      </c>
      <c r="M298" s="91" t="str">
        <f t="shared" si="43"/>
        <v>&lt;td&gt;Kab. Bogor&lt;/td&gt;</v>
      </c>
      <c r="N298" s="91" t="str">
        <f t="shared" si="39"/>
        <v>&lt;td align="center"&gt;Bogor&lt;/td&gt;</v>
      </c>
      <c r="P298" s="98" t="str">
        <f t="shared" si="36"/>
        <v>&lt;tr&gt;&lt;td&gt;Cijujung&lt;/td&gt;&lt;td&gt;Cibungbulang&lt;/td&gt;&lt;td&gt;Kab. Bogor&lt;/td&gt;&lt;td align="center"&gt;Bogor&lt;/td&gt;&lt;/tr&gt;</v>
      </c>
    </row>
    <row r="299" spans="1:16" s="42" customFormat="1" ht="18.75" customHeight="1" x14ac:dyDescent="0.25">
      <c r="A299" s="43"/>
      <c r="B299" s="52" t="s">
        <v>1242</v>
      </c>
      <c r="C299" s="53" t="s">
        <v>1127</v>
      </c>
      <c r="D299" s="53" t="s">
        <v>951</v>
      </c>
      <c r="E299" s="53" t="s">
        <v>340</v>
      </c>
      <c r="F299" s="43"/>
      <c r="G299" s="43" t="str">
        <f t="shared" si="37"/>
        <v>Cijujung</v>
      </c>
      <c r="H299" s="43" t="str">
        <f t="shared" si="40"/>
        <v/>
      </c>
      <c r="I299" s="96" t="str">
        <f t="shared" si="41"/>
        <v>Cijujung</v>
      </c>
      <c r="J299" s="43"/>
      <c r="K299" s="91" t="str">
        <f t="shared" si="38"/>
        <v>&lt;td&gt;Cijujung&lt;/td&gt;</v>
      </c>
      <c r="L299" s="91" t="str">
        <f t="shared" si="42"/>
        <v>&lt;td&gt;Sukaraja&lt;/td&gt;</v>
      </c>
      <c r="M299" s="91" t="str">
        <f t="shared" si="43"/>
        <v>&lt;td&gt;Kab. Bogor&lt;/td&gt;</v>
      </c>
      <c r="N299" s="91" t="str">
        <f t="shared" si="39"/>
        <v>&lt;td align="center"&gt;Bogor&lt;/td&gt;</v>
      </c>
      <c r="P299" s="98" t="str">
        <f t="shared" si="36"/>
        <v>&lt;tr&gt;&lt;td&gt;Cijujung&lt;/td&gt;&lt;td&gt;Sukaraja&lt;/td&gt;&lt;td&gt;Kab. Bogor&lt;/td&gt;&lt;td align="center"&gt;Bogor&lt;/td&gt;&lt;/tr&gt;</v>
      </c>
    </row>
    <row r="300" spans="1:16" s="42" customFormat="1" ht="18.75" customHeight="1" x14ac:dyDescent="0.25">
      <c r="A300" s="43"/>
      <c r="B300" s="52" t="s">
        <v>1243</v>
      </c>
      <c r="C300" s="53" t="s">
        <v>1015</v>
      </c>
      <c r="D300" s="53" t="s">
        <v>951</v>
      </c>
      <c r="E300" s="53" t="s">
        <v>340</v>
      </c>
      <c r="F300" s="43"/>
      <c r="G300" s="43" t="str">
        <f t="shared" si="37"/>
        <v>Cikahuripan</v>
      </c>
      <c r="H300" s="43" t="str">
        <f t="shared" si="40"/>
        <v/>
      </c>
      <c r="I300" s="96" t="str">
        <f t="shared" si="41"/>
        <v>Cikahuripan</v>
      </c>
      <c r="J300" s="43"/>
      <c r="K300" s="91" t="str">
        <f t="shared" si="38"/>
        <v>&lt;td&gt;Cikahuripan&lt;/td&gt;</v>
      </c>
      <c r="L300" s="91" t="str">
        <f t="shared" si="42"/>
        <v>&lt;td&gt;Klapanunggal&lt;/td&gt;</v>
      </c>
      <c r="M300" s="91" t="str">
        <f t="shared" si="43"/>
        <v>&lt;td&gt;Kab. Bogor&lt;/td&gt;</v>
      </c>
      <c r="N300" s="91" t="str">
        <f t="shared" si="39"/>
        <v>&lt;td align="center"&gt;Bogor&lt;/td&gt;</v>
      </c>
      <c r="P300" s="98" t="str">
        <f t="shared" si="36"/>
        <v>&lt;tr&gt;&lt;td&gt;Cikahuripan&lt;/td&gt;&lt;td&gt;Klapanunggal&lt;/td&gt;&lt;td&gt;Kab. Bogor&lt;/td&gt;&lt;td align="center"&gt;Bogor&lt;/td&gt;&lt;/tr&gt;</v>
      </c>
    </row>
    <row r="301" spans="1:16" s="42" customFormat="1" ht="18.75" customHeight="1" x14ac:dyDescent="0.25">
      <c r="A301" s="43"/>
      <c r="B301" s="46" t="s">
        <v>1244</v>
      </c>
      <c r="C301" s="47" t="s">
        <v>1245</v>
      </c>
      <c r="D301" s="47" t="s">
        <v>915</v>
      </c>
      <c r="E301" s="47" t="s">
        <v>888</v>
      </c>
      <c r="F301" s="43"/>
      <c r="G301" s="43" t="str">
        <f t="shared" si="37"/>
        <v>Cikande</v>
      </c>
      <c r="H301" s="43" t="str">
        <f t="shared" si="40"/>
        <v/>
      </c>
      <c r="I301" s="96" t="str">
        <f t="shared" si="41"/>
        <v>Cikande</v>
      </c>
      <c r="J301" s="43"/>
      <c r="K301" s="91" t="str">
        <f t="shared" si="38"/>
        <v>&lt;td&gt;Cikande&lt;/td&gt;</v>
      </c>
      <c r="L301" s="91" t="str">
        <f t="shared" si="42"/>
        <v>&lt;td&gt;Jayanti&lt;/td&gt;</v>
      </c>
      <c r="M301" s="91" t="str">
        <f t="shared" si="43"/>
        <v>&lt;td&gt;Kab. Tangerang&lt;/td&gt;</v>
      </c>
      <c r="N301" s="91" t="str">
        <f t="shared" si="39"/>
        <v>&lt;td align="center"&gt;SDSS Tangerang&lt;/td&gt;</v>
      </c>
      <c r="P301" s="98" t="str">
        <f t="shared" si="36"/>
        <v>&lt;tr&gt;&lt;td&gt;Cikande&lt;/td&gt;&lt;td&gt;Jayanti&lt;/td&gt;&lt;td&gt;Kab. Tangerang&lt;/td&gt;&lt;td align="center"&gt;SDSS Tangerang&lt;/td&gt;&lt;/tr&gt;</v>
      </c>
    </row>
    <row r="302" spans="1:16" s="42" customFormat="1" ht="18.75" customHeight="1" x14ac:dyDescent="0.25">
      <c r="A302" s="43"/>
      <c r="B302" s="54" t="s">
        <v>1246</v>
      </c>
      <c r="C302" s="55" t="s">
        <v>987</v>
      </c>
      <c r="D302" s="55" t="s">
        <v>980</v>
      </c>
      <c r="E302" s="55" t="s">
        <v>955</v>
      </c>
      <c r="F302" s="43"/>
      <c r="G302" s="43" t="str">
        <f t="shared" si="37"/>
        <v>Cikaragemam</v>
      </c>
      <c r="H302" s="43" t="str">
        <f t="shared" si="40"/>
        <v/>
      </c>
      <c r="I302" s="96" t="str">
        <f t="shared" si="41"/>
        <v>Cikaragemam</v>
      </c>
      <c r="J302" s="43"/>
      <c r="K302" s="91" t="str">
        <f t="shared" si="38"/>
        <v>&lt;td&gt;Cikaragemam&lt;/td&gt;</v>
      </c>
      <c r="L302" s="91" t="str">
        <f t="shared" si="42"/>
        <v>&lt;td&gt;Setu&lt;/td&gt;</v>
      </c>
      <c r="M302" s="91" t="str">
        <f t="shared" si="43"/>
        <v>&lt;td&gt;Kab. Bekasi&lt;/td&gt;</v>
      </c>
      <c r="N302" s="91" t="str">
        <f t="shared" si="39"/>
        <v>&lt;td align="center"&gt;SDSS Bekasi&lt;/td&gt;</v>
      </c>
      <c r="P302" s="98" t="str">
        <f t="shared" si="36"/>
        <v>&lt;tr&gt;&lt;td&gt;Cikaragemam&lt;/td&gt;&lt;td&gt;Setu&lt;/td&gt;&lt;td&gt;Kab. Bekasi&lt;/td&gt;&lt;td align="center"&gt;SDSS Bekasi&lt;/td&gt;&lt;/tr&gt;</v>
      </c>
    </row>
    <row r="303" spans="1:16" s="42" customFormat="1" ht="18.75" customHeight="1" x14ac:dyDescent="0.25">
      <c r="A303" s="43"/>
      <c r="B303" s="54" t="s">
        <v>1247</v>
      </c>
      <c r="C303" s="55" t="s">
        <v>1248</v>
      </c>
      <c r="D303" s="55" t="s">
        <v>980</v>
      </c>
      <c r="E303" s="55" t="s">
        <v>955</v>
      </c>
      <c r="F303" s="43"/>
      <c r="G303" s="43" t="str">
        <f t="shared" si="37"/>
        <v>Cikarangkota</v>
      </c>
      <c r="H303" s="43" t="str">
        <f t="shared" si="40"/>
        <v/>
      </c>
      <c r="I303" s="96" t="str">
        <f t="shared" si="41"/>
        <v>Cikarangkota</v>
      </c>
      <c r="J303" s="43"/>
      <c r="K303" s="91" t="str">
        <f t="shared" si="38"/>
        <v>&lt;td&gt;Cikarangkota&lt;/td&gt;</v>
      </c>
      <c r="L303" s="91" t="str">
        <f t="shared" si="42"/>
        <v>&lt;td&gt;Cikarang Utara&lt;/td&gt;</v>
      </c>
      <c r="M303" s="91" t="str">
        <f t="shared" si="43"/>
        <v>&lt;td&gt;Kab. Bekasi&lt;/td&gt;</v>
      </c>
      <c r="N303" s="91" t="str">
        <f t="shared" si="39"/>
        <v>&lt;td align="center"&gt;SDSS Bekasi&lt;/td&gt;</v>
      </c>
      <c r="P303" s="98" t="str">
        <f t="shared" si="36"/>
        <v>&lt;tr&gt;&lt;td&gt;Cikarangkota&lt;/td&gt;&lt;td&gt;Cikarang Utara&lt;/td&gt;&lt;td&gt;Kab. Bekasi&lt;/td&gt;&lt;td align="center"&gt;SDSS Bekasi&lt;/td&gt;&lt;/tr&gt;</v>
      </c>
    </row>
    <row r="304" spans="1:16" s="42" customFormat="1" ht="18.75" customHeight="1" x14ac:dyDescent="0.25">
      <c r="A304" s="43"/>
      <c r="B304" s="52" t="s">
        <v>1249</v>
      </c>
      <c r="C304" s="53" t="s">
        <v>966</v>
      </c>
      <c r="D304" s="53" t="s">
        <v>951</v>
      </c>
      <c r="E304" s="53" t="s">
        <v>340</v>
      </c>
      <c r="F304" s="43"/>
      <c r="G304" s="43" t="str">
        <f t="shared" si="37"/>
        <v>Cikarawang</v>
      </c>
      <c r="H304" s="43" t="str">
        <f t="shared" si="40"/>
        <v/>
      </c>
      <c r="I304" s="96" t="str">
        <f t="shared" si="41"/>
        <v>Cikarawang</v>
      </c>
      <c r="J304" s="43"/>
      <c r="K304" s="91" t="str">
        <f t="shared" si="38"/>
        <v>&lt;td&gt;Cikarawang&lt;/td&gt;</v>
      </c>
      <c r="L304" s="91" t="str">
        <f t="shared" si="42"/>
        <v>&lt;td&gt;Dramaga&lt;/td&gt;</v>
      </c>
      <c r="M304" s="91" t="str">
        <f t="shared" si="43"/>
        <v>&lt;td&gt;Kab. Bogor&lt;/td&gt;</v>
      </c>
      <c r="N304" s="91" t="str">
        <f t="shared" si="39"/>
        <v>&lt;td align="center"&gt;Bogor&lt;/td&gt;</v>
      </c>
      <c r="P304" s="98" t="str">
        <f t="shared" si="36"/>
        <v>&lt;tr&gt;&lt;td&gt;Cikarawang&lt;/td&gt;&lt;td&gt;Dramaga&lt;/td&gt;&lt;td&gt;Kab. Bogor&lt;/td&gt;&lt;td align="center"&gt;Bogor&lt;/td&gt;&lt;/tr&gt;</v>
      </c>
    </row>
    <row r="305" spans="1:16" s="42" customFormat="1" ht="18.75" customHeight="1" x14ac:dyDescent="0.25">
      <c r="A305" s="43"/>
      <c r="B305" s="46" t="s">
        <v>1250</v>
      </c>
      <c r="C305" s="47" t="s">
        <v>1251</v>
      </c>
      <c r="D305" s="47" t="s">
        <v>915</v>
      </c>
      <c r="E305" s="47" t="s">
        <v>888</v>
      </c>
      <c r="F305" s="43"/>
      <c r="G305" s="43" t="str">
        <f t="shared" si="37"/>
        <v>Cikareo</v>
      </c>
      <c r="H305" s="43" t="str">
        <f t="shared" si="40"/>
        <v/>
      </c>
      <c r="I305" s="96" t="str">
        <f t="shared" si="41"/>
        <v>Cikareo</v>
      </c>
      <c r="J305" s="43"/>
      <c r="K305" s="91" t="str">
        <f t="shared" si="38"/>
        <v>&lt;td&gt;Cikareo&lt;/td&gt;</v>
      </c>
      <c r="L305" s="91" t="str">
        <f t="shared" si="42"/>
        <v>&lt;td&gt;Solear&lt;/td&gt;</v>
      </c>
      <c r="M305" s="91" t="str">
        <f t="shared" si="43"/>
        <v>&lt;td&gt;Kab. Tangerang&lt;/td&gt;</v>
      </c>
      <c r="N305" s="91" t="str">
        <f t="shared" si="39"/>
        <v>&lt;td align="center"&gt;SDSS Tangerang&lt;/td&gt;</v>
      </c>
      <c r="P305" s="98" t="str">
        <f t="shared" si="36"/>
        <v>&lt;tr&gt;&lt;td&gt;Cikareo&lt;/td&gt;&lt;td&gt;Solear&lt;/td&gt;&lt;td&gt;Kab. Tangerang&lt;/td&gt;&lt;td align="center"&gt;SDSS Tangerang&lt;/td&gt;&lt;/tr&gt;</v>
      </c>
    </row>
    <row r="306" spans="1:16" s="42" customFormat="1" ht="18.75" customHeight="1" x14ac:dyDescent="0.25">
      <c r="A306" s="43"/>
      <c r="B306" s="52" t="s">
        <v>1252</v>
      </c>
      <c r="C306" s="53" t="s">
        <v>1039</v>
      </c>
      <c r="D306" s="53" t="s">
        <v>340</v>
      </c>
      <c r="E306" s="53" t="s">
        <v>340</v>
      </c>
      <c r="F306" s="43"/>
      <c r="G306" s="43" t="str">
        <f t="shared" si="37"/>
        <v>Cikaret</v>
      </c>
      <c r="H306" s="43" t="str">
        <f t="shared" si="40"/>
        <v/>
      </c>
      <c r="I306" s="96" t="str">
        <f t="shared" si="41"/>
        <v>Cikaret</v>
      </c>
      <c r="J306" s="43"/>
      <c r="K306" s="91" t="str">
        <f t="shared" si="38"/>
        <v>&lt;td&gt;Cikaret&lt;/td&gt;</v>
      </c>
      <c r="L306" s="91" t="str">
        <f t="shared" si="42"/>
        <v>&lt;td&gt;Bogor Selatan&lt;/td&gt;</v>
      </c>
      <c r="M306" s="91" t="str">
        <f t="shared" si="43"/>
        <v>&lt;td&gt;Bogor&lt;/td&gt;</v>
      </c>
      <c r="N306" s="91" t="str">
        <f t="shared" si="39"/>
        <v>&lt;td align="center"&gt;Bogor&lt;/td&gt;</v>
      </c>
      <c r="P306" s="98" t="str">
        <f t="shared" si="36"/>
        <v>&lt;tr&gt;&lt;td&gt;Cikaret&lt;/td&gt;&lt;td&gt;Bogor Selatan&lt;/td&gt;&lt;td&gt;Bogor&lt;/td&gt;&lt;td align="center"&gt;Bogor&lt;/td&gt;&lt;/tr&gt;</v>
      </c>
    </row>
    <row r="307" spans="1:16" s="42" customFormat="1" ht="18.75" customHeight="1" x14ac:dyDescent="0.25">
      <c r="A307" s="43"/>
      <c r="B307" s="46" t="s">
        <v>1253</v>
      </c>
      <c r="C307" s="47" t="s">
        <v>1251</v>
      </c>
      <c r="D307" s="47" t="s">
        <v>915</v>
      </c>
      <c r="E307" s="47" t="s">
        <v>888</v>
      </c>
      <c r="F307" s="43"/>
      <c r="G307" s="43" t="str">
        <f t="shared" si="37"/>
        <v>Cikasungka</v>
      </c>
      <c r="H307" s="43" t="str">
        <f t="shared" si="40"/>
        <v/>
      </c>
      <c r="I307" s="96" t="str">
        <f t="shared" si="41"/>
        <v>Cikasungka</v>
      </c>
      <c r="J307" s="43"/>
      <c r="K307" s="91" t="str">
        <f t="shared" si="38"/>
        <v>&lt;td&gt;Cikasungka&lt;/td&gt;</v>
      </c>
      <c r="L307" s="91" t="str">
        <f t="shared" si="42"/>
        <v>&lt;td&gt;Solear&lt;/td&gt;</v>
      </c>
      <c r="M307" s="91" t="str">
        <f t="shared" si="43"/>
        <v>&lt;td&gt;Kab. Tangerang&lt;/td&gt;</v>
      </c>
      <c r="N307" s="91" t="str">
        <f t="shared" si="39"/>
        <v>&lt;td align="center"&gt;SDSS Tangerang&lt;/td&gt;</v>
      </c>
      <c r="P307" s="98" t="str">
        <f t="shared" si="36"/>
        <v>&lt;tr&gt;&lt;td&gt;Cikasungka&lt;/td&gt;&lt;td&gt;Solear&lt;/td&gt;&lt;td&gt;Kab. Tangerang&lt;/td&gt;&lt;td align="center"&gt;SDSS Tangerang&lt;/td&gt;&lt;/tr&gt;</v>
      </c>
    </row>
    <row r="308" spans="1:16" s="42" customFormat="1" ht="18.75" customHeight="1" x14ac:dyDescent="0.25">
      <c r="A308" s="43"/>
      <c r="B308" s="50" t="s">
        <v>1254</v>
      </c>
      <c r="C308" s="51" t="s">
        <v>1086</v>
      </c>
      <c r="D308" s="51" t="s">
        <v>951</v>
      </c>
      <c r="E308" s="51" t="s">
        <v>917</v>
      </c>
      <c r="F308" s="43"/>
      <c r="G308" s="43" t="str">
        <f t="shared" si="37"/>
        <v>Cikeas</v>
      </c>
      <c r="H308" s="43" t="str">
        <f t="shared" si="40"/>
        <v/>
      </c>
      <c r="I308" s="96" t="str">
        <f t="shared" si="41"/>
        <v>Cikeas</v>
      </c>
      <c r="J308" s="43"/>
      <c r="K308" s="91" t="str">
        <f t="shared" si="38"/>
        <v>&lt;td&gt;Cikeas&lt;/td&gt;</v>
      </c>
      <c r="L308" s="91" t="str">
        <f t="shared" si="42"/>
        <v>&lt;td&gt;Gunung Putri&lt;/td&gt;</v>
      </c>
      <c r="M308" s="91" t="str">
        <f t="shared" si="43"/>
        <v>&lt;td&gt;Kab. Bogor&lt;/td&gt;</v>
      </c>
      <c r="N308" s="91" t="str">
        <f t="shared" si="39"/>
        <v>&lt;td align="center"&gt;Pulogadung&lt;/td&gt;</v>
      </c>
      <c r="P308" s="98" t="str">
        <f t="shared" si="36"/>
        <v>&lt;tr&gt;&lt;td&gt;Cikeas&lt;/td&gt;&lt;td&gt;Gunung Putri&lt;/td&gt;&lt;td&gt;Kab. Bogor&lt;/td&gt;&lt;td align="center"&gt;Pulogadung&lt;/td&gt;&lt;/tr&gt;</v>
      </c>
    </row>
    <row r="309" spans="1:16" s="42" customFormat="1" ht="18.75" customHeight="1" x14ac:dyDescent="0.25">
      <c r="A309" s="43"/>
      <c r="B309" s="52" t="s">
        <v>1254</v>
      </c>
      <c r="C309" s="53" t="s">
        <v>1127</v>
      </c>
      <c r="D309" s="53" t="s">
        <v>951</v>
      </c>
      <c r="E309" s="53" t="s">
        <v>340</v>
      </c>
      <c r="F309" s="43"/>
      <c r="G309" s="43" t="str">
        <f t="shared" si="37"/>
        <v>Cikeas</v>
      </c>
      <c r="H309" s="43" t="str">
        <f t="shared" si="40"/>
        <v/>
      </c>
      <c r="I309" s="96" t="str">
        <f t="shared" si="41"/>
        <v>Cikeas</v>
      </c>
      <c r="J309" s="43"/>
      <c r="K309" s="91" t="str">
        <f t="shared" si="38"/>
        <v>&lt;td&gt;Cikeas&lt;/td&gt;</v>
      </c>
      <c r="L309" s="91" t="str">
        <f t="shared" si="42"/>
        <v>&lt;td&gt;Sukaraja&lt;/td&gt;</v>
      </c>
      <c r="M309" s="91" t="str">
        <f t="shared" si="43"/>
        <v>&lt;td&gt;Kab. Bogor&lt;/td&gt;</v>
      </c>
      <c r="N309" s="91" t="str">
        <f t="shared" si="39"/>
        <v>&lt;td align="center"&gt;Bogor&lt;/td&gt;</v>
      </c>
      <c r="P309" s="98" t="str">
        <f t="shared" si="36"/>
        <v>&lt;tr&gt;&lt;td&gt;Cikeas&lt;/td&gt;&lt;td&gt;Sukaraja&lt;/td&gt;&lt;td&gt;Kab. Bogor&lt;/td&gt;&lt;td align="center"&gt;Bogor&lt;/td&gt;&lt;/tr&gt;</v>
      </c>
    </row>
    <row r="310" spans="1:16" s="42" customFormat="1" ht="18.75" customHeight="1" x14ac:dyDescent="0.25">
      <c r="A310" s="43"/>
      <c r="B310" s="50" t="s">
        <v>1255</v>
      </c>
      <c r="C310" s="51" t="s">
        <v>1086</v>
      </c>
      <c r="D310" s="51" t="s">
        <v>951</v>
      </c>
      <c r="E310" s="51" t="s">
        <v>917</v>
      </c>
      <c r="F310" s="43"/>
      <c r="G310" s="43" t="str">
        <f t="shared" si="37"/>
        <v>Cikeas Udik</v>
      </c>
      <c r="H310" s="43" t="str">
        <f t="shared" si="40"/>
        <v/>
      </c>
      <c r="I310" s="96" t="str">
        <f t="shared" si="41"/>
        <v>Cikeas Udik</v>
      </c>
      <c r="J310" s="43"/>
      <c r="K310" s="91" t="str">
        <f t="shared" si="38"/>
        <v>&lt;td&gt;Cikeas Udik&lt;/td&gt;</v>
      </c>
      <c r="L310" s="91" t="str">
        <f t="shared" si="42"/>
        <v>&lt;td&gt;Gunung Putri&lt;/td&gt;</v>
      </c>
      <c r="M310" s="91" t="str">
        <f t="shared" si="43"/>
        <v>&lt;td&gt;Kab. Bogor&lt;/td&gt;</v>
      </c>
      <c r="N310" s="91" t="str">
        <f t="shared" si="39"/>
        <v>&lt;td align="center"&gt;Pulogadung&lt;/td&gt;</v>
      </c>
      <c r="P310" s="98" t="str">
        <f t="shared" si="36"/>
        <v>&lt;tr&gt;&lt;td&gt;Cikeas Udik&lt;/td&gt;&lt;td&gt;Gunung Putri&lt;/td&gt;&lt;td&gt;Kab. Bogor&lt;/td&gt;&lt;td align="center"&gt;Pulogadung&lt;/td&gt;&lt;/tr&gt;</v>
      </c>
    </row>
    <row r="311" spans="1:16" s="42" customFormat="1" ht="18.75" customHeight="1" x14ac:dyDescent="0.25">
      <c r="A311" s="43"/>
      <c r="B311" s="54" t="s">
        <v>1256</v>
      </c>
      <c r="C311" s="55" t="s">
        <v>1257</v>
      </c>
      <c r="D311" s="55" t="s">
        <v>980</v>
      </c>
      <c r="E311" s="55" t="s">
        <v>955</v>
      </c>
      <c r="F311" s="43"/>
      <c r="G311" s="43" t="str">
        <f t="shared" si="37"/>
        <v>Cikedokan</v>
      </c>
      <c r="H311" s="43" t="str">
        <f t="shared" si="40"/>
        <v/>
      </c>
      <c r="I311" s="96" t="str">
        <f t="shared" si="41"/>
        <v>Cikedokan</v>
      </c>
      <c r="J311" s="43"/>
      <c r="K311" s="91" t="str">
        <f t="shared" si="38"/>
        <v>&lt;td&gt;Cikedokan&lt;/td&gt;</v>
      </c>
      <c r="L311" s="91" t="str">
        <f t="shared" si="42"/>
        <v>&lt;td&gt;Cikarang Barat&lt;/td&gt;</v>
      </c>
      <c r="M311" s="91" t="str">
        <f t="shared" si="43"/>
        <v>&lt;td&gt;Kab. Bekasi&lt;/td&gt;</v>
      </c>
      <c r="N311" s="91" t="str">
        <f t="shared" si="39"/>
        <v>&lt;td align="center"&gt;SDSS Bekasi&lt;/td&gt;</v>
      </c>
      <c r="P311" s="98" t="str">
        <f t="shared" si="36"/>
        <v>&lt;tr&gt;&lt;td&gt;Cikedokan&lt;/td&gt;&lt;td&gt;Cikarang Barat&lt;/td&gt;&lt;td&gt;Kab. Bekasi&lt;/td&gt;&lt;td align="center"&gt;SDSS Bekasi&lt;/td&gt;&lt;/tr&gt;</v>
      </c>
    </row>
    <row r="312" spans="1:16" s="42" customFormat="1" ht="18.75" customHeight="1" x14ac:dyDescent="0.25">
      <c r="A312" s="43"/>
      <c r="B312" s="54" t="s">
        <v>1258</v>
      </c>
      <c r="C312" s="55" t="s">
        <v>1012</v>
      </c>
      <c r="D312" s="55" t="s">
        <v>954</v>
      </c>
      <c r="E312" s="55" t="s">
        <v>955</v>
      </c>
      <c r="F312" s="43"/>
      <c r="G312" s="43" t="str">
        <f t="shared" si="37"/>
        <v>Ciketing Udik</v>
      </c>
      <c r="H312" s="43" t="str">
        <f t="shared" si="40"/>
        <v/>
      </c>
      <c r="I312" s="96" t="str">
        <f t="shared" si="41"/>
        <v>Ciketing Udik</v>
      </c>
      <c r="J312" s="43"/>
      <c r="K312" s="91" t="str">
        <f t="shared" si="38"/>
        <v>&lt;td&gt;Ciketing Udik&lt;/td&gt;</v>
      </c>
      <c r="L312" s="91" t="str">
        <f t="shared" si="42"/>
        <v>&lt;td&gt;Bantar Gebang &lt;/td&gt;</v>
      </c>
      <c r="M312" s="91" t="str">
        <f t="shared" si="43"/>
        <v>&lt;td&gt;Bekasi&lt;/td&gt;</v>
      </c>
      <c r="N312" s="91" t="str">
        <f t="shared" si="39"/>
        <v>&lt;td align="center"&gt;SDSS Bekasi&lt;/td&gt;</v>
      </c>
      <c r="P312" s="98" t="str">
        <f t="shared" si="36"/>
        <v>&lt;tr&gt;&lt;td&gt;Ciketing Udik&lt;/td&gt;&lt;td&gt;Bantar Gebang &lt;/td&gt;&lt;td&gt;Bekasi&lt;/td&gt;&lt;td align="center"&gt;SDSS Bekasi&lt;/td&gt;&lt;/tr&gt;</v>
      </c>
    </row>
    <row r="313" spans="1:16" s="42" customFormat="1" ht="18.75" customHeight="1" x14ac:dyDescent="0.25">
      <c r="A313" s="43"/>
      <c r="B313" s="48" t="s">
        <v>1259</v>
      </c>
      <c r="C313" s="49" t="s">
        <v>1260</v>
      </c>
      <c r="D313" s="49" t="s">
        <v>1060</v>
      </c>
      <c r="E313" s="49" t="s">
        <v>892</v>
      </c>
      <c r="F313" s="43"/>
      <c r="G313" s="43" t="str">
        <f t="shared" si="37"/>
        <v>Cikini</v>
      </c>
      <c r="H313" s="43" t="str">
        <f t="shared" si="40"/>
        <v/>
      </c>
      <c r="I313" s="96" t="str">
        <f t="shared" si="41"/>
        <v>Cikini</v>
      </c>
      <c r="J313" s="43"/>
      <c r="K313" s="91" t="str">
        <f t="shared" si="38"/>
        <v>&lt;td&gt;Cikini&lt;/td&gt;</v>
      </c>
      <c r="L313" s="91" t="str">
        <f t="shared" si="42"/>
        <v>&lt;td&gt;Menteng&lt;/td&gt;</v>
      </c>
      <c r="M313" s="91" t="str">
        <f t="shared" si="43"/>
        <v>&lt;td&gt;Jakarta Pusat&lt;/td&gt;</v>
      </c>
      <c r="N313" s="91" t="str">
        <f t="shared" si="39"/>
        <v>&lt;td align="center"&gt;Cideng&lt;/td&gt;</v>
      </c>
      <c r="P313" s="98" t="str">
        <f t="shared" si="36"/>
        <v>&lt;tr&gt;&lt;td&gt;Cikini&lt;/td&gt;&lt;td&gt;Menteng&lt;/td&gt;&lt;td&gt;Jakarta Pusat&lt;/td&gt;&lt;td align="center"&gt;Cideng&lt;/td&gt;&lt;/tr&gt;</v>
      </c>
    </row>
    <row r="314" spans="1:16" s="42" customFormat="1" ht="18.75" customHeight="1" x14ac:dyDescent="0.25">
      <c r="A314" s="43"/>
      <c r="B314" s="54" t="s">
        <v>1261</v>
      </c>
      <c r="C314" s="55" t="s">
        <v>1012</v>
      </c>
      <c r="D314" s="55" t="s">
        <v>954</v>
      </c>
      <c r="E314" s="55" t="s">
        <v>955</v>
      </c>
      <c r="F314" s="43"/>
      <c r="G314" s="43" t="str">
        <f t="shared" si="37"/>
        <v>Cikiwul</v>
      </c>
      <c r="H314" s="43" t="str">
        <f t="shared" si="40"/>
        <v/>
      </c>
      <c r="I314" s="96" t="str">
        <f t="shared" si="41"/>
        <v>Cikiwul</v>
      </c>
      <c r="J314" s="43"/>
      <c r="K314" s="91" t="str">
        <f t="shared" si="38"/>
        <v>&lt;td&gt;Cikiwul&lt;/td&gt;</v>
      </c>
      <c r="L314" s="91" t="str">
        <f t="shared" si="42"/>
        <v>&lt;td&gt;Bantar Gebang &lt;/td&gt;</v>
      </c>
      <c r="M314" s="91" t="str">
        <f t="shared" si="43"/>
        <v>&lt;td&gt;Bekasi&lt;/td&gt;</v>
      </c>
      <c r="N314" s="91" t="str">
        <f t="shared" si="39"/>
        <v>&lt;td align="center"&gt;SDSS Bekasi&lt;/td&gt;</v>
      </c>
      <c r="P314" s="98" t="str">
        <f t="shared" si="36"/>
        <v>&lt;tr&gt;&lt;td&gt;Cikiwul&lt;/td&gt;&lt;td&gt;Bantar Gebang &lt;/td&gt;&lt;td&gt;Bekasi&lt;/td&gt;&lt;td align="center"&gt;SDSS Bekasi&lt;/td&gt;&lt;/tr&gt;</v>
      </c>
    </row>
    <row r="315" spans="1:16" s="42" customFormat="1" ht="18.75" customHeight="1" x14ac:dyDescent="0.25">
      <c r="A315" s="43"/>
      <c r="B315" s="44" t="s">
        <v>1262</v>
      </c>
      <c r="C315" s="45" t="s">
        <v>1263</v>
      </c>
      <c r="D315" s="45" t="s">
        <v>1004</v>
      </c>
      <c r="E315" s="45" t="s">
        <v>884</v>
      </c>
      <c r="F315" s="43"/>
      <c r="G315" s="43" t="str">
        <f t="shared" si="37"/>
        <v>Cikoko</v>
      </c>
      <c r="H315" s="43" t="str">
        <f t="shared" si="40"/>
        <v/>
      </c>
      <c r="I315" s="96" t="str">
        <f t="shared" si="41"/>
        <v>Cikoko</v>
      </c>
      <c r="J315" s="43"/>
      <c r="K315" s="91" t="str">
        <f t="shared" si="38"/>
        <v>&lt;td&gt;Cikoko&lt;/td&gt;</v>
      </c>
      <c r="L315" s="91" t="str">
        <f t="shared" si="42"/>
        <v>&lt;td&gt;Pancoran&lt;/td&gt;</v>
      </c>
      <c r="M315" s="91" t="str">
        <f t="shared" si="43"/>
        <v>&lt;td&gt;Jakarta Selatan&lt;/td&gt;</v>
      </c>
      <c r="N315" s="91" t="str">
        <f t="shared" si="39"/>
        <v>&lt;td align="center"&gt;Bintaro&lt;/td&gt;</v>
      </c>
      <c r="P315" s="98" t="str">
        <f t="shared" si="36"/>
        <v>&lt;tr&gt;&lt;td&gt;Cikoko&lt;/td&gt;&lt;td&gt;Pancoran&lt;/td&gt;&lt;td&gt;Jakarta Selatan&lt;/td&gt;&lt;td align="center"&gt;Bintaro&lt;/td&gt;&lt;/tr&gt;</v>
      </c>
    </row>
    <row r="316" spans="1:16" s="42" customFormat="1" ht="18.75" customHeight="1" x14ac:dyDescent="0.25">
      <c r="A316" s="43"/>
      <c r="B316" s="46" t="s">
        <v>1264</v>
      </c>
      <c r="C316" s="47" t="s">
        <v>887</v>
      </c>
      <c r="D316" s="47" t="s">
        <v>887</v>
      </c>
      <c r="E316" s="47" t="s">
        <v>888</v>
      </c>
      <c r="F316" s="43"/>
      <c r="G316" s="43" t="str">
        <f t="shared" si="37"/>
        <v>Cikokol</v>
      </c>
      <c r="H316" s="43" t="str">
        <f t="shared" si="40"/>
        <v/>
      </c>
      <c r="I316" s="96" t="str">
        <f t="shared" si="41"/>
        <v>Cikokol</v>
      </c>
      <c r="J316" s="43"/>
      <c r="K316" s="91" t="str">
        <f t="shared" si="38"/>
        <v>&lt;td&gt;Cikokol&lt;/td&gt;</v>
      </c>
      <c r="L316" s="91" t="str">
        <f t="shared" si="42"/>
        <v>&lt;td&gt;Tangerang&lt;/td&gt;</v>
      </c>
      <c r="M316" s="91" t="str">
        <f t="shared" si="43"/>
        <v>&lt;td&gt;Tangerang&lt;/td&gt;</v>
      </c>
      <c r="N316" s="91" t="str">
        <f t="shared" si="39"/>
        <v>&lt;td align="center"&gt;SDSS Tangerang&lt;/td&gt;</v>
      </c>
      <c r="P316" s="98" t="str">
        <f t="shared" si="36"/>
        <v>&lt;tr&gt;&lt;td&gt;Cikokol&lt;/td&gt;&lt;td&gt;Tangerang&lt;/td&gt;&lt;td&gt;Tangerang&lt;/td&gt;&lt;td align="center"&gt;SDSS Tangerang&lt;/td&gt;&lt;/tr&gt;</v>
      </c>
    </row>
    <row r="317" spans="1:16" s="42" customFormat="1" ht="18.75" customHeight="1" x14ac:dyDescent="0.25">
      <c r="A317" s="43"/>
      <c r="B317" s="52" t="s">
        <v>1265</v>
      </c>
      <c r="C317" s="53" t="s">
        <v>984</v>
      </c>
      <c r="D317" s="53" t="s">
        <v>951</v>
      </c>
      <c r="E317" s="53" t="s">
        <v>340</v>
      </c>
      <c r="F317" s="43"/>
      <c r="G317" s="43" t="str">
        <f t="shared" si="37"/>
        <v>Cikopomayak</v>
      </c>
      <c r="H317" s="43" t="str">
        <f t="shared" si="40"/>
        <v/>
      </c>
      <c r="I317" s="96" t="str">
        <f t="shared" si="41"/>
        <v>Cikopomayak</v>
      </c>
      <c r="J317" s="43"/>
      <c r="K317" s="91" t="str">
        <f t="shared" si="38"/>
        <v>&lt;td&gt;Cikopomayak&lt;/td&gt;</v>
      </c>
      <c r="L317" s="91" t="str">
        <f t="shared" si="42"/>
        <v>&lt;td&gt;Jasinga&lt;/td&gt;</v>
      </c>
      <c r="M317" s="91" t="str">
        <f t="shared" si="43"/>
        <v>&lt;td&gt;Kab. Bogor&lt;/td&gt;</v>
      </c>
      <c r="N317" s="91" t="str">
        <f t="shared" si="39"/>
        <v>&lt;td align="center"&gt;Bogor&lt;/td&gt;</v>
      </c>
      <c r="P317" s="98" t="str">
        <f t="shared" si="36"/>
        <v>&lt;tr&gt;&lt;td&gt;Cikopomayak&lt;/td&gt;&lt;td&gt;Jasinga&lt;/td&gt;&lt;td&gt;Kab. Bogor&lt;/td&gt;&lt;td align="center"&gt;Bogor&lt;/td&gt;&lt;/tr&gt;</v>
      </c>
    </row>
    <row r="318" spans="1:16" s="42" customFormat="1" ht="18.75" customHeight="1" x14ac:dyDescent="0.25">
      <c r="A318" s="43"/>
      <c r="B318" s="56" t="s">
        <v>1266</v>
      </c>
      <c r="C318" s="57" t="s">
        <v>1214</v>
      </c>
      <c r="D318" s="57" t="s">
        <v>951</v>
      </c>
      <c r="E318" s="57" t="s">
        <v>964</v>
      </c>
      <c r="F318" s="43"/>
      <c r="G318" s="43" t="str">
        <f t="shared" si="37"/>
        <v>Cikuda</v>
      </c>
      <c r="H318" s="43" t="str">
        <f t="shared" si="40"/>
        <v/>
      </c>
      <c r="I318" s="96" t="str">
        <f t="shared" si="41"/>
        <v>Cikuda</v>
      </c>
      <c r="J318" s="43"/>
      <c r="K318" s="91" t="str">
        <f t="shared" si="38"/>
        <v>&lt;td&gt;Cikuda&lt;/td&gt;</v>
      </c>
      <c r="L318" s="91" t="str">
        <f t="shared" si="42"/>
        <v>&lt;td&gt;Parung Panjang&lt;/td&gt;</v>
      </c>
      <c r="M318" s="91" t="str">
        <f t="shared" si="43"/>
        <v>&lt;td&gt;Kab. Bogor&lt;/td&gt;</v>
      </c>
      <c r="N318" s="91" t="str">
        <f t="shared" si="39"/>
        <v>&lt;td align="center"&gt;SDSS Serpong&lt;/td&gt;</v>
      </c>
      <c r="P318" s="98" t="str">
        <f t="shared" si="36"/>
        <v>&lt;tr&gt;&lt;td&gt;Cikuda&lt;/td&gt;&lt;td&gt;Parung Panjang&lt;/td&gt;&lt;td&gt;Kab. Bogor&lt;/td&gt;&lt;td align="center"&gt;SDSS Serpong&lt;/td&gt;&lt;/tr&gt;</v>
      </c>
    </row>
    <row r="319" spans="1:16" s="42" customFormat="1" ht="18.75" customHeight="1" x14ac:dyDescent="0.25">
      <c r="A319" s="43"/>
      <c r="B319" s="46" t="s">
        <v>1072</v>
      </c>
      <c r="C319" s="47" t="s">
        <v>1072</v>
      </c>
      <c r="D319" s="47" t="s">
        <v>915</v>
      </c>
      <c r="E319" s="47" t="s">
        <v>888</v>
      </c>
      <c r="F319" s="43"/>
      <c r="G319" s="43" t="str">
        <f t="shared" si="37"/>
        <v>Cikupa</v>
      </c>
      <c r="H319" s="43" t="str">
        <f t="shared" si="40"/>
        <v/>
      </c>
      <c r="I319" s="96" t="str">
        <f t="shared" si="41"/>
        <v>Cikupa</v>
      </c>
      <c r="J319" s="43"/>
      <c r="K319" s="91" t="str">
        <f t="shared" si="38"/>
        <v>&lt;td&gt;Cikupa&lt;/td&gt;</v>
      </c>
      <c r="L319" s="91" t="str">
        <f t="shared" si="42"/>
        <v>&lt;td&gt;Cikupa&lt;/td&gt;</v>
      </c>
      <c r="M319" s="91" t="str">
        <f t="shared" si="43"/>
        <v>&lt;td&gt;Kab. Tangerang&lt;/td&gt;</v>
      </c>
      <c r="N319" s="91" t="str">
        <f t="shared" si="39"/>
        <v>&lt;td align="center"&gt;SDSS Tangerang&lt;/td&gt;</v>
      </c>
      <c r="P319" s="98" t="str">
        <f t="shared" si="36"/>
        <v>&lt;tr&gt;&lt;td&gt;Cikupa&lt;/td&gt;&lt;td&gt;Cikupa&lt;/td&gt;&lt;td&gt;Kab. Tangerang&lt;/td&gt;&lt;td align="center"&gt;SDSS Tangerang&lt;/td&gt;&lt;/tr&gt;</v>
      </c>
    </row>
    <row r="320" spans="1:16" s="42" customFormat="1" ht="18.75" customHeight="1" x14ac:dyDescent="0.25">
      <c r="A320" s="43"/>
      <c r="B320" s="52" t="s">
        <v>1267</v>
      </c>
      <c r="C320" s="53" t="s">
        <v>974</v>
      </c>
      <c r="D320" s="53" t="s">
        <v>951</v>
      </c>
      <c r="E320" s="53" t="s">
        <v>340</v>
      </c>
      <c r="F320" s="43"/>
      <c r="G320" s="43" t="str">
        <f t="shared" si="37"/>
        <v>Cikutamahi</v>
      </c>
      <c r="H320" s="43" t="str">
        <f t="shared" si="40"/>
        <v/>
      </c>
      <c r="I320" s="96" t="str">
        <f t="shared" si="41"/>
        <v>Cikutamahi</v>
      </c>
      <c r="J320" s="43"/>
      <c r="K320" s="91" t="str">
        <f t="shared" si="38"/>
        <v>&lt;td&gt;Cikutamahi&lt;/td&gt;</v>
      </c>
      <c r="L320" s="91" t="str">
        <f t="shared" si="42"/>
        <v>&lt;td&gt;Cariu&lt;/td&gt;</v>
      </c>
      <c r="M320" s="91" t="str">
        <f t="shared" si="43"/>
        <v>&lt;td&gt;Kab. Bogor&lt;/td&gt;</v>
      </c>
      <c r="N320" s="91" t="str">
        <f t="shared" si="39"/>
        <v>&lt;td align="center"&gt;Bogor&lt;/td&gt;</v>
      </c>
      <c r="P320" s="98" t="str">
        <f t="shared" si="36"/>
        <v>&lt;tr&gt;&lt;td&gt;Cikutamahi&lt;/td&gt;&lt;td&gt;Cariu&lt;/td&gt;&lt;td&gt;Kab. Bogor&lt;/td&gt;&lt;td align="center"&gt;Bogor&lt;/td&gt;&lt;/tr&gt;</v>
      </c>
    </row>
    <row r="321" spans="1:16" s="42" customFormat="1" ht="18.75" customHeight="1" x14ac:dyDescent="0.25">
      <c r="A321" s="43"/>
      <c r="B321" s="46" t="s">
        <v>1268</v>
      </c>
      <c r="C321" s="47" t="s">
        <v>1251</v>
      </c>
      <c r="D321" s="47" t="s">
        <v>915</v>
      </c>
      <c r="E321" s="47" t="s">
        <v>888</v>
      </c>
      <c r="F321" s="43"/>
      <c r="G321" s="43" t="str">
        <f t="shared" si="37"/>
        <v>Cikuya</v>
      </c>
      <c r="H321" s="43" t="str">
        <f t="shared" si="40"/>
        <v/>
      </c>
      <c r="I321" s="96" t="str">
        <f t="shared" si="41"/>
        <v>Cikuya</v>
      </c>
      <c r="J321" s="43"/>
      <c r="K321" s="91" t="str">
        <f t="shared" si="38"/>
        <v>&lt;td&gt;Cikuya&lt;/td&gt;</v>
      </c>
      <c r="L321" s="91" t="str">
        <f t="shared" si="42"/>
        <v>&lt;td&gt;Solear&lt;/td&gt;</v>
      </c>
      <c r="M321" s="91" t="str">
        <f t="shared" si="43"/>
        <v>&lt;td&gt;Kab. Tangerang&lt;/td&gt;</v>
      </c>
      <c r="N321" s="91" t="str">
        <f t="shared" si="39"/>
        <v>&lt;td align="center"&gt;SDSS Tangerang&lt;/td&gt;</v>
      </c>
      <c r="P321" s="98" t="str">
        <f t="shared" si="36"/>
        <v>&lt;tr&gt;&lt;td&gt;Cikuya&lt;/td&gt;&lt;td&gt;Solear&lt;/td&gt;&lt;td&gt;Kab. Tangerang&lt;/td&gt;&lt;td align="center"&gt;SDSS Tangerang&lt;/td&gt;&lt;/tr&gt;</v>
      </c>
    </row>
    <row r="322" spans="1:16" s="42" customFormat="1" ht="18.75" customHeight="1" x14ac:dyDescent="0.25">
      <c r="A322" s="43"/>
      <c r="B322" s="56" t="s">
        <v>1269</v>
      </c>
      <c r="C322" s="57" t="s">
        <v>968</v>
      </c>
      <c r="D322" s="57" t="s">
        <v>951</v>
      </c>
      <c r="E322" s="57" t="s">
        <v>964</v>
      </c>
      <c r="F322" s="43"/>
      <c r="G322" s="43" t="str">
        <f t="shared" si="37"/>
        <v>Cilaku</v>
      </c>
      <c r="H322" s="43" t="str">
        <f t="shared" si="40"/>
        <v/>
      </c>
      <c r="I322" s="96" t="str">
        <f t="shared" si="41"/>
        <v>Cilaku</v>
      </c>
      <c r="J322" s="43"/>
      <c r="K322" s="91" t="str">
        <f t="shared" si="38"/>
        <v>&lt;td&gt;Cilaku&lt;/td&gt;</v>
      </c>
      <c r="L322" s="91" t="str">
        <f t="shared" si="42"/>
        <v>&lt;td&gt;Tenjo&lt;/td&gt;</v>
      </c>
      <c r="M322" s="91" t="str">
        <f t="shared" si="43"/>
        <v>&lt;td&gt;Kab. Bogor&lt;/td&gt;</v>
      </c>
      <c r="N322" s="91" t="str">
        <f t="shared" si="39"/>
        <v>&lt;td align="center"&gt;SDSS Serpong&lt;/td&gt;</v>
      </c>
      <c r="P322" s="98" t="str">
        <f t="shared" si="36"/>
        <v>&lt;tr&gt;&lt;td&gt;Cilaku&lt;/td&gt;&lt;td&gt;Tenjo&lt;/td&gt;&lt;td&gt;Kab. Bogor&lt;/td&gt;&lt;td align="center"&gt;SDSS Serpong&lt;/td&gt;&lt;/tr&gt;</v>
      </c>
    </row>
    <row r="323" spans="1:16" s="42" customFormat="1" ht="18.75" customHeight="1" x14ac:dyDescent="0.25">
      <c r="A323" s="43"/>
      <c r="B323" s="44" t="s">
        <v>1270</v>
      </c>
      <c r="C323" s="45" t="s">
        <v>1271</v>
      </c>
      <c r="D323" s="45" t="s">
        <v>1004</v>
      </c>
      <c r="E323" s="45" t="s">
        <v>884</v>
      </c>
      <c r="F323" s="43"/>
      <c r="G323" s="43" t="str">
        <f t="shared" si="37"/>
        <v>Cilandak Barat</v>
      </c>
      <c r="H323" s="43" t="str">
        <f t="shared" si="40"/>
        <v/>
      </c>
      <c r="I323" s="96" t="str">
        <f t="shared" si="41"/>
        <v>Cilandak Barat</v>
      </c>
      <c r="J323" s="43"/>
      <c r="K323" s="91" t="str">
        <f t="shared" si="38"/>
        <v>&lt;td&gt;Cilandak Barat&lt;/td&gt;</v>
      </c>
      <c r="L323" s="91" t="str">
        <f t="shared" si="42"/>
        <v>&lt;td&gt;Cilandak&lt;/td&gt;</v>
      </c>
      <c r="M323" s="91" t="str">
        <f t="shared" si="43"/>
        <v>&lt;td&gt;Jakarta Selatan&lt;/td&gt;</v>
      </c>
      <c r="N323" s="91" t="str">
        <f t="shared" si="39"/>
        <v>&lt;td align="center"&gt;Bintaro&lt;/td&gt;</v>
      </c>
      <c r="P323" s="98" t="str">
        <f t="shared" si="36"/>
        <v>&lt;tr&gt;&lt;td&gt;Cilandak Barat&lt;/td&gt;&lt;td&gt;Cilandak&lt;/td&gt;&lt;td&gt;Jakarta Selatan&lt;/td&gt;&lt;td align="center"&gt;Bintaro&lt;/td&gt;&lt;/tr&gt;</v>
      </c>
    </row>
    <row r="324" spans="1:16" s="42" customFormat="1" ht="18.75" customHeight="1" x14ac:dyDescent="0.25">
      <c r="A324" s="43"/>
      <c r="B324" s="44" t="s">
        <v>1272</v>
      </c>
      <c r="C324" s="45" t="s">
        <v>1273</v>
      </c>
      <c r="D324" s="45" t="s">
        <v>1004</v>
      </c>
      <c r="E324" s="45" t="s">
        <v>884</v>
      </c>
      <c r="F324" s="43"/>
      <c r="G324" s="43" t="str">
        <f t="shared" si="37"/>
        <v>Cilandak Timur</v>
      </c>
      <c r="H324" s="43" t="str">
        <f t="shared" si="40"/>
        <v/>
      </c>
      <c r="I324" s="96" t="str">
        <f t="shared" si="41"/>
        <v>Cilandak Timur</v>
      </c>
      <c r="J324" s="43"/>
      <c r="K324" s="91" t="str">
        <f t="shared" si="38"/>
        <v>&lt;td&gt;Cilandak Timur&lt;/td&gt;</v>
      </c>
      <c r="L324" s="91" t="str">
        <f t="shared" si="42"/>
        <v>&lt;td&gt;Pasar Minggu&lt;/td&gt;</v>
      </c>
      <c r="M324" s="91" t="str">
        <f t="shared" si="43"/>
        <v>&lt;td&gt;Jakarta Selatan&lt;/td&gt;</v>
      </c>
      <c r="N324" s="91" t="str">
        <f t="shared" si="39"/>
        <v>&lt;td align="center"&gt;Bintaro&lt;/td&gt;</v>
      </c>
      <c r="P324" s="98" t="str">
        <f t="shared" si="36"/>
        <v>&lt;tr&gt;&lt;td&gt;Cilandak Timur&lt;/td&gt;&lt;td&gt;Pasar Minggu&lt;/td&gt;&lt;td&gt;Jakarta Selatan&lt;/td&gt;&lt;td align="center"&gt;Bintaro&lt;/td&gt;&lt;/tr&gt;</v>
      </c>
    </row>
    <row r="325" spans="1:16" s="42" customFormat="1" ht="18.75" customHeight="1" x14ac:dyDescent="0.25">
      <c r="A325" s="43"/>
      <c r="B325" s="50" t="s">
        <v>1274</v>
      </c>
      <c r="C325" s="51" t="s">
        <v>999</v>
      </c>
      <c r="D325" s="51" t="s">
        <v>993</v>
      </c>
      <c r="E325" s="51" t="s">
        <v>917</v>
      </c>
      <c r="F325" s="43"/>
      <c r="G325" s="43" t="str">
        <f t="shared" si="37"/>
        <v>Cilangkap</v>
      </c>
      <c r="H325" s="43" t="str">
        <f t="shared" si="40"/>
        <v/>
      </c>
      <c r="I325" s="96" t="str">
        <f t="shared" si="41"/>
        <v>Cilangkap</v>
      </c>
      <c r="J325" s="43"/>
      <c r="K325" s="91" t="str">
        <f t="shared" si="38"/>
        <v>&lt;td&gt;Cilangkap&lt;/td&gt;</v>
      </c>
      <c r="L325" s="91" t="str">
        <f t="shared" si="42"/>
        <v>&lt;td&gt;Cipayung&lt;/td&gt;</v>
      </c>
      <c r="M325" s="91" t="str">
        <f t="shared" si="43"/>
        <v>&lt;td&gt;Jakarta Timur&lt;/td&gt;</v>
      </c>
      <c r="N325" s="91" t="str">
        <f t="shared" si="39"/>
        <v>&lt;td align="center"&gt;Pulogadung&lt;/td&gt;</v>
      </c>
      <c r="P325" s="98" t="str">
        <f t="shared" ref="P325:P388" si="44">$M$1&amp;K325&amp;L325&amp;M325&amp;N325&amp;$M$2</f>
        <v>&lt;tr&gt;&lt;td&gt;Cilangkap&lt;/td&gt;&lt;td&gt;Cipayung&lt;/td&gt;&lt;td&gt;Jakarta Timur&lt;/td&gt;&lt;td align="center"&gt;Pulogadung&lt;/td&gt;&lt;/tr&gt;</v>
      </c>
    </row>
    <row r="326" spans="1:16" s="42" customFormat="1" ht="18.75" customHeight="1" x14ac:dyDescent="0.25">
      <c r="A326" s="43"/>
      <c r="B326" s="44" t="s">
        <v>1274</v>
      </c>
      <c r="C326" s="45" t="s">
        <v>1275</v>
      </c>
      <c r="D326" s="45" t="s">
        <v>883</v>
      </c>
      <c r="E326" s="45" t="s">
        <v>884</v>
      </c>
      <c r="F326" s="43"/>
      <c r="G326" s="43" t="str">
        <f t="shared" ref="G326:G389" si="45">IFERROR(LEFT(B326,SEARCH(" -",B326)-1),B326)</f>
        <v>Cilangkap</v>
      </c>
      <c r="H326" s="43" t="str">
        <f t="shared" si="40"/>
        <v/>
      </c>
      <c r="I326" s="96" t="str">
        <f t="shared" si="41"/>
        <v>Cilangkap</v>
      </c>
      <c r="J326" s="43"/>
      <c r="K326" s="91" t="str">
        <f t="shared" ref="K326:K389" si="46">$K$1&amp;I326&amp;$K$2</f>
        <v>&lt;td&gt;Cilangkap&lt;/td&gt;</v>
      </c>
      <c r="L326" s="91" t="str">
        <f t="shared" si="42"/>
        <v>&lt;td&gt;Tapos&lt;/td&gt;</v>
      </c>
      <c r="M326" s="91" t="str">
        <f t="shared" si="43"/>
        <v>&lt;td&gt;Depok&lt;/td&gt;</v>
      </c>
      <c r="N326" s="91" t="str">
        <f t="shared" ref="N326:N389" si="47">$N$1&amp;E326&amp;$K$2</f>
        <v>&lt;td align="center"&gt;Bintaro&lt;/td&gt;</v>
      </c>
      <c r="P326" s="98" t="str">
        <f t="shared" si="44"/>
        <v>&lt;tr&gt;&lt;td&gt;Cilangkap&lt;/td&gt;&lt;td&gt;Tapos&lt;/td&gt;&lt;td&gt;Depok&lt;/td&gt;&lt;td align="center"&gt;Bintaro&lt;/td&gt;&lt;/tr&gt;</v>
      </c>
    </row>
    <row r="327" spans="1:16" s="42" customFormat="1" ht="18.75" customHeight="1" x14ac:dyDescent="0.25">
      <c r="A327" s="43"/>
      <c r="B327" s="54" t="s">
        <v>1276</v>
      </c>
      <c r="C327" s="55" t="s">
        <v>1277</v>
      </c>
      <c r="D327" s="55" t="s">
        <v>980</v>
      </c>
      <c r="E327" s="55" t="s">
        <v>955</v>
      </c>
      <c r="F327" s="43"/>
      <c r="G327" s="43" t="str">
        <f t="shared" si="45"/>
        <v>Cilangkara</v>
      </c>
      <c r="H327" s="43" t="str">
        <f t="shared" si="40"/>
        <v/>
      </c>
      <c r="I327" s="96" t="str">
        <f t="shared" si="41"/>
        <v>Cilangkara</v>
      </c>
      <c r="J327" s="43"/>
      <c r="K327" s="91" t="str">
        <f t="shared" si="46"/>
        <v>&lt;td&gt;Cilangkara&lt;/td&gt;</v>
      </c>
      <c r="L327" s="91" t="str">
        <f t="shared" si="42"/>
        <v>&lt;td&gt;Serang Baru&lt;/td&gt;</v>
      </c>
      <c r="M327" s="91" t="str">
        <f t="shared" si="43"/>
        <v>&lt;td&gt;Kab. Bekasi&lt;/td&gt;</v>
      </c>
      <c r="N327" s="91" t="str">
        <f t="shared" si="47"/>
        <v>&lt;td align="center"&gt;SDSS Bekasi&lt;/td&gt;</v>
      </c>
      <c r="P327" s="98" t="str">
        <f t="shared" si="44"/>
        <v>&lt;tr&gt;&lt;td&gt;Cilangkara&lt;/td&gt;&lt;td&gt;Serang Baru&lt;/td&gt;&lt;td&gt;Kab. Bekasi&lt;/td&gt;&lt;td align="center"&gt;SDSS Bekasi&lt;/td&gt;&lt;/tr&gt;</v>
      </c>
    </row>
    <row r="328" spans="1:16" s="42" customFormat="1" ht="18.75" customHeight="1" x14ac:dyDescent="0.25">
      <c r="A328" s="43"/>
      <c r="B328" s="52" t="s">
        <v>1278</v>
      </c>
      <c r="C328" s="53" t="s">
        <v>1127</v>
      </c>
      <c r="D328" s="53" t="s">
        <v>951</v>
      </c>
      <c r="E328" s="53" t="s">
        <v>340</v>
      </c>
      <c r="F328" s="43"/>
      <c r="G328" s="43" t="str">
        <f t="shared" si="45"/>
        <v>Cilebut Barat</v>
      </c>
      <c r="H328" s="43" t="str">
        <f t="shared" si="40"/>
        <v/>
      </c>
      <c r="I328" s="96" t="str">
        <f t="shared" si="41"/>
        <v>Cilebut Barat</v>
      </c>
      <c r="J328" s="43"/>
      <c r="K328" s="91" t="str">
        <f t="shared" si="46"/>
        <v>&lt;td&gt;Cilebut Barat&lt;/td&gt;</v>
      </c>
      <c r="L328" s="91" t="str">
        <f t="shared" si="42"/>
        <v>&lt;td&gt;Sukaraja&lt;/td&gt;</v>
      </c>
      <c r="M328" s="91" t="str">
        <f t="shared" si="43"/>
        <v>&lt;td&gt;Kab. Bogor&lt;/td&gt;</v>
      </c>
      <c r="N328" s="91" t="str">
        <f t="shared" si="47"/>
        <v>&lt;td align="center"&gt;Bogor&lt;/td&gt;</v>
      </c>
      <c r="P328" s="98" t="str">
        <f t="shared" si="44"/>
        <v>&lt;tr&gt;&lt;td&gt;Cilebut Barat&lt;/td&gt;&lt;td&gt;Sukaraja&lt;/td&gt;&lt;td&gt;Kab. Bogor&lt;/td&gt;&lt;td align="center"&gt;Bogor&lt;/td&gt;&lt;/tr&gt;</v>
      </c>
    </row>
    <row r="329" spans="1:16" s="42" customFormat="1" ht="18.75" customHeight="1" x14ac:dyDescent="0.25">
      <c r="A329" s="43"/>
      <c r="B329" s="52" t="s">
        <v>1279</v>
      </c>
      <c r="C329" s="53" t="s">
        <v>1127</v>
      </c>
      <c r="D329" s="53" t="s">
        <v>951</v>
      </c>
      <c r="E329" s="53" t="s">
        <v>340</v>
      </c>
      <c r="F329" s="43"/>
      <c r="G329" s="43" t="str">
        <f t="shared" si="45"/>
        <v>Cilebut Timur</v>
      </c>
      <c r="H329" s="43" t="str">
        <f t="shared" ref="H329:H392" si="48">IFERROR(RIGHT(B329,LEN(B329)-SEARCH(" - ",B329)-2),"")</f>
        <v/>
      </c>
      <c r="I329" s="96" t="str">
        <f t="shared" ref="I329:I392" si="49">IF(H329="",G329,G329&amp;$H$1&amp;" - "&amp;H329)</f>
        <v>Cilebut Timur</v>
      </c>
      <c r="J329" s="43"/>
      <c r="K329" s="91" t="str">
        <f t="shared" si="46"/>
        <v>&lt;td&gt;Cilebut Timur&lt;/td&gt;</v>
      </c>
      <c r="L329" s="91" t="str">
        <f t="shared" si="42"/>
        <v>&lt;td&gt;Sukaraja&lt;/td&gt;</v>
      </c>
      <c r="M329" s="91" t="str">
        <f t="shared" si="43"/>
        <v>&lt;td&gt;Kab. Bogor&lt;/td&gt;</v>
      </c>
      <c r="N329" s="91" t="str">
        <f t="shared" si="47"/>
        <v>&lt;td align="center"&gt;Bogor&lt;/td&gt;</v>
      </c>
      <c r="P329" s="98" t="str">
        <f t="shared" si="44"/>
        <v>&lt;tr&gt;&lt;td&gt;Cilebut Timur&lt;/td&gt;&lt;td&gt;Sukaraja&lt;/td&gt;&lt;td&gt;Kab. Bogor&lt;/td&gt;&lt;td align="center"&gt;Bogor&lt;/td&gt;&lt;/tr&gt;</v>
      </c>
    </row>
    <row r="330" spans="1:16" s="42" customFormat="1" ht="18.75" customHeight="1" x14ac:dyDescent="0.25">
      <c r="A330" s="43"/>
      <c r="B330" s="54" t="s">
        <v>1280</v>
      </c>
      <c r="C330" s="55" t="s">
        <v>987</v>
      </c>
      <c r="D330" s="55" t="s">
        <v>980</v>
      </c>
      <c r="E330" s="55" t="s">
        <v>955</v>
      </c>
      <c r="F330" s="43"/>
      <c r="G330" s="43" t="str">
        <f t="shared" si="45"/>
        <v>Ciledug</v>
      </c>
      <c r="H330" s="43" t="str">
        <f t="shared" si="48"/>
        <v/>
      </c>
      <c r="I330" s="96" t="str">
        <f t="shared" si="49"/>
        <v>Ciledug</v>
      </c>
      <c r="J330" s="43"/>
      <c r="K330" s="91" t="str">
        <f t="shared" si="46"/>
        <v>&lt;td&gt;Ciledug&lt;/td&gt;</v>
      </c>
      <c r="L330" s="91" t="str">
        <f t="shared" si="42"/>
        <v>&lt;td&gt;Setu&lt;/td&gt;</v>
      </c>
      <c r="M330" s="91" t="str">
        <f t="shared" si="43"/>
        <v>&lt;td&gt;Kab. Bekasi&lt;/td&gt;</v>
      </c>
      <c r="N330" s="91" t="str">
        <f t="shared" si="47"/>
        <v>&lt;td align="center"&gt;SDSS Bekasi&lt;/td&gt;</v>
      </c>
      <c r="P330" s="98" t="str">
        <f t="shared" si="44"/>
        <v>&lt;tr&gt;&lt;td&gt;Ciledug&lt;/td&gt;&lt;td&gt;Setu&lt;/td&gt;&lt;td&gt;Kab. Bekasi&lt;/td&gt;&lt;td align="center"&gt;SDSS Bekasi&lt;/td&gt;&lt;/tr&gt;</v>
      </c>
    </row>
    <row r="331" spans="1:16" s="42" customFormat="1" ht="18.75" customHeight="1" x14ac:dyDescent="0.25">
      <c r="A331" s="43"/>
      <c r="B331" s="46" t="s">
        <v>1281</v>
      </c>
      <c r="C331" s="47" t="s">
        <v>1020</v>
      </c>
      <c r="D331" s="47" t="s">
        <v>915</v>
      </c>
      <c r="E331" s="47" t="s">
        <v>888</v>
      </c>
      <c r="F331" s="43"/>
      <c r="G331" s="43" t="str">
        <f t="shared" si="45"/>
        <v>Cileles</v>
      </c>
      <c r="H331" s="43" t="str">
        <f t="shared" si="48"/>
        <v/>
      </c>
      <c r="I331" s="96" t="str">
        <f t="shared" si="49"/>
        <v>Cileles</v>
      </c>
      <c r="J331" s="43"/>
      <c r="K331" s="91" t="str">
        <f t="shared" si="46"/>
        <v>&lt;td&gt;Cileles&lt;/td&gt;</v>
      </c>
      <c r="L331" s="91" t="str">
        <f t="shared" si="42"/>
        <v>&lt;td&gt;Tigaraksa&lt;/td&gt;</v>
      </c>
      <c r="M331" s="91" t="str">
        <f t="shared" si="43"/>
        <v>&lt;td&gt;Kab. Tangerang&lt;/td&gt;</v>
      </c>
      <c r="N331" s="91" t="str">
        <f t="shared" si="47"/>
        <v>&lt;td align="center"&gt;SDSS Tangerang&lt;/td&gt;</v>
      </c>
      <c r="P331" s="98" t="str">
        <f t="shared" si="44"/>
        <v>&lt;tr&gt;&lt;td&gt;Cileles&lt;/td&gt;&lt;td&gt;Tigaraksa&lt;/td&gt;&lt;td&gt;Kab. Tangerang&lt;/td&gt;&lt;td align="center"&gt;SDSS Tangerang&lt;/td&gt;&lt;/tr&gt;</v>
      </c>
    </row>
    <row r="332" spans="1:16" s="42" customFormat="1" ht="18.75" customHeight="1" x14ac:dyDescent="0.25">
      <c r="A332" s="43"/>
      <c r="B332" s="52" t="s">
        <v>1282</v>
      </c>
      <c r="C332" s="53" t="s">
        <v>1037</v>
      </c>
      <c r="D332" s="53" t="s">
        <v>951</v>
      </c>
      <c r="E332" s="53" t="s">
        <v>340</v>
      </c>
      <c r="F332" s="43"/>
      <c r="G332" s="43" t="str">
        <f t="shared" si="45"/>
        <v>Cilember</v>
      </c>
      <c r="H332" s="43" t="str">
        <f t="shared" si="48"/>
        <v/>
      </c>
      <c r="I332" s="96" t="str">
        <f t="shared" si="49"/>
        <v>Cilember</v>
      </c>
      <c r="J332" s="43"/>
      <c r="K332" s="91" t="str">
        <f t="shared" si="46"/>
        <v>&lt;td&gt;Cilember&lt;/td&gt;</v>
      </c>
      <c r="L332" s="91" t="str">
        <f t="shared" si="42"/>
        <v>&lt;td&gt;Cisarua&lt;/td&gt;</v>
      </c>
      <c r="M332" s="91" t="str">
        <f t="shared" si="43"/>
        <v>&lt;td&gt;Kab. Bogor&lt;/td&gt;</v>
      </c>
      <c r="N332" s="91" t="str">
        <f t="shared" si="47"/>
        <v>&lt;td align="center"&gt;Bogor&lt;/td&gt;</v>
      </c>
      <c r="P332" s="98" t="str">
        <f t="shared" si="44"/>
        <v>&lt;tr&gt;&lt;td&gt;Cilember&lt;/td&gt;&lt;td&gt;Cisarua&lt;/td&gt;&lt;td&gt;Kab. Bogor&lt;/td&gt;&lt;td align="center"&gt;Bogor&lt;/td&gt;&lt;/tr&gt;</v>
      </c>
    </row>
    <row r="333" spans="1:16" s="42" customFormat="1" ht="18.75" customHeight="1" x14ac:dyDescent="0.25">
      <c r="A333" s="43"/>
      <c r="B333" s="52" t="s">
        <v>1283</v>
      </c>
      <c r="C333" s="53" t="s">
        <v>997</v>
      </c>
      <c r="D333" s="53" t="s">
        <v>340</v>
      </c>
      <c r="E333" s="53" t="s">
        <v>340</v>
      </c>
      <c r="F333" s="43"/>
      <c r="G333" s="43" t="str">
        <f t="shared" si="45"/>
        <v>Cilendek Barat</v>
      </c>
      <c r="H333" s="43" t="str">
        <f t="shared" si="48"/>
        <v/>
      </c>
      <c r="I333" s="96" t="str">
        <f t="shared" si="49"/>
        <v>Cilendek Barat</v>
      </c>
      <c r="J333" s="43"/>
      <c r="K333" s="91" t="str">
        <f t="shared" si="46"/>
        <v>&lt;td&gt;Cilendek Barat&lt;/td&gt;</v>
      </c>
      <c r="L333" s="91" t="str">
        <f t="shared" si="42"/>
        <v>&lt;td&gt;Bogor Barat&lt;/td&gt;</v>
      </c>
      <c r="M333" s="91" t="str">
        <f t="shared" si="43"/>
        <v>&lt;td&gt;Bogor&lt;/td&gt;</v>
      </c>
      <c r="N333" s="91" t="str">
        <f t="shared" si="47"/>
        <v>&lt;td align="center"&gt;Bogor&lt;/td&gt;</v>
      </c>
      <c r="P333" s="98" t="str">
        <f t="shared" si="44"/>
        <v>&lt;tr&gt;&lt;td&gt;Cilendek Barat&lt;/td&gt;&lt;td&gt;Bogor Barat&lt;/td&gt;&lt;td&gt;Bogor&lt;/td&gt;&lt;td align="center"&gt;Bogor&lt;/td&gt;&lt;/tr&gt;</v>
      </c>
    </row>
    <row r="334" spans="1:16" s="42" customFormat="1" ht="18.75" customHeight="1" x14ac:dyDescent="0.25">
      <c r="A334" s="43"/>
      <c r="B334" s="52" t="s">
        <v>1284</v>
      </c>
      <c r="C334" s="53" t="s">
        <v>997</v>
      </c>
      <c r="D334" s="53" t="s">
        <v>340</v>
      </c>
      <c r="E334" s="53" t="s">
        <v>340</v>
      </c>
      <c r="F334" s="43"/>
      <c r="G334" s="43" t="str">
        <f t="shared" si="45"/>
        <v>Cilendek Timur</v>
      </c>
      <c r="H334" s="43" t="str">
        <f t="shared" si="48"/>
        <v/>
      </c>
      <c r="I334" s="96" t="str">
        <f t="shared" si="49"/>
        <v>Cilendek Timur</v>
      </c>
      <c r="J334" s="43"/>
      <c r="K334" s="91" t="str">
        <f t="shared" si="46"/>
        <v>&lt;td&gt;Cilendek Timur&lt;/td&gt;</v>
      </c>
      <c r="L334" s="91" t="str">
        <f t="shared" si="42"/>
        <v>&lt;td&gt;Bogor Barat&lt;/td&gt;</v>
      </c>
      <c r="M334" s="91" t="str">
        <f t="shared" si="43"/>
        <v>&lt;td&gt;Bogor&lt;/td&gt;</v>
      </c>
      <c r="N334" s="91" t="str">
        <f t="shared" si="47"/>
        <v>&lt;td align="center"&gt;Bogor&lt;/td&gt;</v>
      </c>
      <c r="P334" s="98" t="str">
        <f t="shared" si="44"/>
        <v>&lt;tr&gt;&lt;td&gt;Cilendek Timur&lt;/td&gt;&lt;td&gt;Bogor Barat&lt;/td&gt;&lt;td&gt;Bogor&lt;/td&gt;&lt;td align="center"&gt;Bogor&lt;/td&gt;&lt;/tr&gt;</v>
      </c>
    </row>
    <row r="335" spans="1:16" s="42" customFormat="1" ht="18.75" customHeight="1" x14ac:dyDescent="0.25">
      <c r="A335" s="43"/>
      <c r="B335" s="56" t="s">
        <v>1285</v>
      </c>
      <c r="C335" s="57" t="s">
        <v>962</v>
      </c>
      <c r="D335" s="57" t="s">
        <v>963</v>
      </c>
      <c r="E335" s="57" t="s">
        <v>964</v>
      </c>
      <c r="F335" s="43"/>
      <c r="G335" s="43" t="str">
        <f t="shared" si="45"/>
        <v>Cilenggang</v>
      </c>
      <c r="H335" s="43" t="str">
        <f t="shared" si="48"/>
        <v/>
      </c>
      <c r="I335" s="96" t="str">
        <f t="shared" si="49"/>
        <v>Cilenggang</v>
      </c>
      <c r="J335" s="43"/>
      <c r="K335" s="91" t="str">
        <f t="shared" si="46"/>
        <v>&lt;td&gt;Cilenggang&lt;/td&gt;</v>
      </c>
      <c r="L335" s="91" t="str">
        <f t="shared" si="42"/>
        <v>&lt;td&gt;Bumi Serpong Damai&lt;/td&gt;</v>
      </c>
      <c r="M335" s="91" t="str">
        <f t="shared" si="43"/>
        <v>&lt;td&gt;Tangerang Selatan&lt;/td&gt;</v>
      </c>
      <c r="N335" s="91" t="str">
        <f t="shared" si="47"/>
        <v>&lt;td align="center"&gt;SDSS Serpong&lt;/td&gt;</v>
      </c>
      <c r="P335" s="98" t="str">
        <f t="shared" si="44"/>
        <v>&lt;tr&gt;&lt;td&gt;Cilenggang&lt;/td&gt;&lt;td&gt;Bumi Serpong Damai&lt;/td&gt;&lt;td&gt;Tangerang Selatan&lt;/td&gt;&lt;td align="center"&gt;SDSS Serpong&lt;/td&gt;&lt;/tr&gt;</v>
      </c>
    </row>
    <row r="336" spans="1:16" s="42" customFormat="1" ht="18.75" customHeight="1" x14ac:dyDescent="0.25">
      <c r="A336" s="43"/>
      <c r="B336" s="52" t="s">
        <v>1286</v>
      </c>
      <c r="C336" s="53" t="s">
        <v>1287</v>
      </c>
      <c r="D336" s="53" t="s">
        <v>951</v>
      </c>
      <c r="E336" s="53" t="s">
        <v>340</v>
      </c>
      <c r="F336" s="43"/>
      <c r="G336" s="43" t="str">
        <f t="shared" si="45"/>
        <v>Cileuksa</v>
      </c>
      <c r="H336" s="43" t="str">
        <f t="shared" si="48"/>
        <v/>
      </c>
      <c r="I336" s="96" t="str">
        <f t="shared" si="49"/>
        <v>Cileuksa</v>
      </c>
      <c r="J336" s="43"/>
      <c r="K336" s="91" t="str">
        <f t="shared" si="46"/>
        <v>&lt;td&gt;Cileuksa&lt;/td&gt;</v>
      </c>
      <c r="L336" s="91" t="str">
        <f t="shared" si="42"/>
        <v>&lt;td&gt;Sukajaya&lt;/td&gt;</v>
      </c>
      <c r="M336" s="91" t="str">
        <f t="shared" si="43"/>
        <v>&lt;td&gt;Kab. Bogor&lt;/td&gt;</v>
      </c>
      <c r="N336" s="91" t="str">
        <f t="shared" si="47"/>
        <v>&lt;td align="center"&gt;Bogor&lt;/td&gt;</v>
      </c>
      <c r="P336" s="98" t="str">
        <f t="shared" si="44"/>
        <v>&lt;tr&gt;&lt;td&gt;Cileuksa&lt;/td&gt;&lt;td&gt;Sukajaya&lt;/td&gt;&lt;td&gt;Kab. Bogor&lt;/td&gt;&lt;td align="center"&gt;Bogor&lt;/td&gt;&lt;/tr&gt;</v>
      </c>
    </row>
    <row r="337" spans="1:16" s="42" customFormat="1" ht="18.75" customHeight="1" x14ac:dyDescent="0.25">
      <c r="A337" s="43"/>
      <c r="B337" s="52" t="s">
        <v>1288</v>
      </c>
      <c r="C337" s="53" t="s">
        <v>1007</v>
      </c>
      <c r="D337" s="53" t="s">
        <v>951</v>
      </c>
      <c r="E337" s="53" t="s">
        <v>340</v>
      </c>
      <c r="F337" s="43"/>
      <c r="G337" s="43" t="str">
        <f t="shared" si="45"/>
        <v>Cileungsi</v>
      </c>
      <c r="H337" s="43" t="str">
        <f t="shared" si="48"/>
        <v/>
      </c>
      <c r="I337" s="96" t="str">
        <f t="shared" si="49"/>
        <v>Cileungsi</v>
      </c>
      <c r="J337" s="43"/>
      <c r="K337" s="91" t="str">
        <f t="shared" si="46"/>
        <v>&lt;td&gt;Cileungsi&lt;/td&gt;</v>
      </c>
      <c r="L337" s="91" t="str">
        <f t="shared" si="42"/>
        <v>&lt;td&gt;Ciawi&lt;/td&gt;</v>
      </c>
      <c r="M337" s="91" t="str">
        <f t="shared" si="43"/>
        <v>&lt;td&gt;Kab. Bogor&lt;/td&gt;</v>
      </c>
      <c r="N337" s="91" t="str">
        <f t="shared" si="47"/>
        <v>&lt;td align="center"&gt;Bogor&lt;/td&gt;</v>
      </c>
      <c r="P337" s="98" t="str">
        <f t="shared" si="44"/>
        <v>&lt;tr&gt;&lt;td&gt;Cileungsi&lt;/td&gt;&lt;td&gt;Ciawi&lt;/td&gt;&lt;td&gt;Kab. Bogor&lt;/td&gt;&lt;td align="center"&gt;Bogor&lt;/td&gt;&lt;/tr&gt;</v>
      </c>
    </row>
    <row r="338" spans="1:16" s="42" customFormat="1" ht="18.75" customHeight="1" x14ac:dyDescent="0.25">
      <c r="A338" s="43"/>
      <c r="B338" s="52" t="s">
        <v>1288</v>
      </c>
      <c r="C338" s="53" t="s">
        <v>1288</v>
      </c>
      <c r="D338" s="53" t="s">
        <v>951</v>
      </c>
      <c r="E338" s="53" t="s">
        <v>340</v>
      </c>
      <c r="F338" s="43"/>
      <c r="G338" s="43" t="str">
        <f t="shared" si="45"/>
        <v>Cileungsi</v>
      </c>
      <c r="H338" s="43" t="str">
        <f t="shared" si="48"/>
        <v/>
      </c>
      <c r="I338" s="96" t="str">
        <f t="shared" si="49"/>
        <v>Cileungsi</v>
      </c>
      <c r="J338" s="43"/>
      <c r="K338" s="91" t="str">
        <f t="shared" si="46"/>
        <v>&lt;td&gt;Cileungsi&lt;/td&gt;</v>
      </c>
      <c r="L338" s="91" t="str">
        <f t="shared" si="42"/>
        <v>&lt;td&gt;Cileungsi&lt;/td&gt;</v>
      </c>
      <c r="M338" s="91" t="str">
        <f t="shared" si="43"/>
        <v>&lt;td&gt;Kab. Bogor&lt;/td&gt;</v>
      </c>
      <c r="N338" s="91" t="str">
        <f t="shared" si="47"/>
        <v>&lt;td align="center"&gt;Bogor&lt;/td&gt;</v>
      </c>
      <c r="P338" s="98" t="str">
        <f t="shared" si="44"/>
        <v>&lt;tr&gt;&lt;td&gt;Cileungsi&lt;/td&gt;&lt;td&gt;Cileungsi&lt;/td&gt;&lt;td&gt;Kab. Bogor&lt;/td&gt;&lt;td align="center"&gt;Bogor&lt;/td&gt;&lt;/tr&gt;</v>
      </c>
    </row>
    <row r="339" spans="1:16" s="42" customFormat="1" ht="18.75" customHeight="1" x14ac:dyDescent="0.25">
      <c r="A339" s="43"/>
      <c r="B339" s="52" t="s">
        <v>1289</v>
      </c>
      <c r="C339" s="53" t="s">
        <v>1288</v>
      </c>
      <c r="D339" s="53" t="s">
        <v>951</v>
      </c>
      <c r="E339" s="53" t="s">
        <v>340</v>
      </c>
      <c r="F339" s="43"/>
      <c r="G339" s="43" t="str">
        <f t="shared" si="45"/>
        <v>Cileungsi Kidul</v>
      </c>
      <c r="H339" s="43" t="str">
        <f t="shared" si="48"/>
        <v/>
      </c>
      <c r="I339" s="96" t="str">
        <f t="shared" si="49"/>
        <v>Cileungsi Kidul</v>
      </c>
      <c r="J339" s="43"/>
      <c r="K339" s="91" t="str">
        <f t="shared" si="46"/>
        <v>&lt;td&gt;Cileungsi Kidul&lt;/td&gt;</v>
      </c>
      <c r="L339" s="91" t="str">
        <f t="shared" si="42"/>
        <v>&lt;td&gt;Cileungsi&lt;/td&gt;</v>
      </c>
      <c r="M339" s="91" t="str">
        <f t="shared" si="43"/>
        <v>&lt;td&gt;Kab. Bogor&lt;/td&gt;</v>
      </c>
      <c r="N339" s="91" t="str">
        <f t="shared" si="47"/>
        <v>&lt;td align="center"&gt;Bogor&lt;/td&gt;</v>
      </c>
      <c r="P339" s="98" t="str">
        <f t="shared" si="44"/>
        <v>&lt;tr&gt;&lt;td&gt;Cileungsi Kidul&lt;/td&gt;&lt;td&gt;Cileungsi&lt;/td&gt;&lt;td&gt;Kab. Bogor&lt;/td&gt;&lt;td align="center"&gt;Bogor&lt;/td&gt;&lt;/tr&gt;</v>
      </c>
    </row>
    <row r="340" spans="1:16" s="42" customFormat="1" ht="18.75" customHeight="1" x14ac:dyDescent="0.25">
      <c r="A340" s="43"/>
      <c r="B340" s="50" t="s">
        <v>1290</v>
      </c>
      <c r="C340" s="51" t="s">
        <v>992</v>
      </c>
      <c r="D340" s="51" t="s">
        <v>993</v>
      </c>
      <c r="E340" s="51" t="s">
        <v>917</v>
      </c>
      <c r="F340" s="43"/>
      <c r="G340" s="43" t="str">
        <f t="shared" si="45"/>
        <v>Cililitan</v>
      </c>
      <c r="H340" s="43" t="str">
        <f t="shared" si="48"/>
        <v/>
      </c>
      <c r="I340" s="96" t="str">
        <f t="shared" si="49"/>
        <v>Cililitan</v>
      </c>
      <c r="J340" s="43"/>
      <c r="K340" s="91" t="str">
        <f t="shared" si="46"/>
        <v>&lt;td&gt;Cililitan&lt;/td&gt;</v>
      </c>
      <c r="L340" s="91" t="str">
        <f t="shared" ref="L340:L403" si="50">$K$1&amp;C340&amp;$K$2</f>
        <v>&lt;td&gt;Kramatjati&lt;/td&gt;</v>
      </c>
      <c r="M340" s="91" t="str">
        <f t="shared" ref="M340:M403" si="51">$K$1&amp;D340&amp;$K$2</f>
        <v>&lt;td&gt;Jakarta Timur&lt;/td&gt;</v>
      </c>
      <c r="N340" s="91" t="str">
        <f t="shared" si="47"/>
        <v>&lt;td align="center"&gt;Pulogadung&lt;/td&gt;</v>
      </c>
      <c r="P340" s="98" t="str">
        <f t="shared" si="44"/>
        <v>&lt;tr&gt;&lt;td&gt;Cililitan&lt;/td&gt;&lt;td&gt;Kramatjati&lt;/td&gt;&lt;td&gt;Jakarta Timur&lt;/td&gt;&lt;td align="center"&gt;Pulogadung&lt;/td&gt;&lt;/tr&gt;</v>
      </c>
    </row>
    <row r="341" spans="1:16" s="42" customFormat="1" ht="18.75" customHeight="1" x14ac:dyDescent="0.25">
      <c r="A341" s="43"/>
      <c r="B341" s="50" t="s">
        <v>1291</v>
      </c>
      <c r="C341" s="51" t="s">
        <v>1291</v>
      </c>
      <c r="D341" s="51" t="s">
        <v>891</v>
      </c>
      <c r="E341" s="51" t="s">
        <v>917</v>
      </c>
      <c r="F341" s="43"/>
      <c r="G341" s="43" t="str">
        <f t="shared" si="45"/>
        <v xml:space="preserve">Cilincing </v>
      </c>
      <c r="H341" s="43" t="str">
        <f t="shared" si="48"/>
        <v/>
      </c>
      <c r="I341" s="96" t="str">
        <f t="shared" si="49"/>
        <v xml:space="preserve">Cilincing </v>
      </c>
      <c r="J341" s="43"/>
      <c r="K341" s="91" t="str">
        <f t="shared" si="46"/>
        <v>&lt;td&gt;Cilincing &lt;/td&gt;</v>
      </c>
      <c r="L341" s="91" t="str">
        <f t="shared" si="50"/>
        <v>&lt;td&gt;Cilincing &lt;/td&gt;</v>
      </c>
      <c r="M341" s="91" t="str">
        <f t="shared" si="51"/>
        <v>&lt;td&gt;Jakarta Utara&lt;/td&gt;</v>
      </c>
      <c r="N341" s="91" t="str">
        <f t="shared" si="47"/>
        <v>&lt;td align="center"&gt;Pulogadung&lt;/td&gt;</v>
      </c>
      <c r="P341" s="98" t="str">
        <f t="shared" si="44"/>
        <v>&lt;tr&gt;&lt;td&gt;Cilincing &lt;/td&gt;&lt;td&gt;Cilincing &lt;/td&gt;&lt;td&gt;Jakarta Utara&lt;/td&gt;&lt;td align="center"&gt;Pulogadung&lt;/td&gt;&lt;/tr&gt;</v>
      </c>
    </row>
    <row r="342" spans="1:16" s="42" customFormat="1" ht="18.75" customHeight="1" x14ac:dyDescent="0.25">
      <c r="A342" s="43"/>
      <c r="B342" s="44" t="s">
        <v>1292</v>
      </c>
      <c r="C342" s="45" t="s">
        <v>1292</v>
      </c>
      <c r="D342" s="45" t="s">
        <v>883</v>
      </c>
      <c r="E342" s="45" t="s">
        <v>884</v>
      </c>
      <c r="F342" s="43"/>
      <c r="G342" s="43" t="str">
        <f t="shared" si="45"/>
        <v>Cilodong</v>
      </c>
      <c r="H342" s="43" t="str">
        <f t="shared" si="48"/>
        <v/>
      </c>
      <c r="I342" s="96" t="str">
        <f t="shared" si="49"/>
        <v>Cilodong</v>
      </c>
      <c r="J342" s="43"/>
      <c r="K342" s="91" t="str">
        <f t="shared" si="46"/>
        <v>&lt;td&gt;Cilodong&lt;/td&gt;</v>
      </c>
      <c r="L342" s="91" t="str">
        <f t="shared" si="50"/>
        <v>&lt;td&gt;Cilodong&lt;/td&gt;</v>
      </c>
      <c r="M342" s="91" t="str">
        <f t="shared" si="51"/>
        <v>&lt;td&gt;Depok&lt;/td&gt;</v>
      </c>
      <c r="N342" s="91" t="str">
        <f t="shared" si="47"/>
        <v>&lt;td align="center"&gt;Bintaro&lt;/td&gt;</v>
      </c>
      <c r="P342" s="98" t="str">
        <f t="shared" si="44"/>
        <v>&lt;tr&gt;&lt;td&gt;Cilodong&lt;/td&gt;&lt;td&gt;Cilodong&lt;/td&gt;&lt;td&gt;Depok&lt;/td&gt;&lt;td align="center"&gt;Bintaro&lt;/td&gt;&lt;/tr&gt;</v>
      </c>
    </row>
    <row r="343" spans="1:16" s="42" customFormat="1" ht="18.75" customHeight="1" x14ac:dyDescent="0.25">
      <c r="A343" s="43"/>
      <c r="B343" s="52" t="s">
        <v>1293</v>
      </c>
      <c r="C343" s="53" t="s">
        <v>1014</v>
      </c>
      <c r="D343" s="53" t="s">
        <v>340</v>
      </c>
      <c r="E343" s="53" t="s">
        <v>340</v>
      </c>
      <c r="F343" s="43"/>
      <c r="G343" s="43" t="str">
        <f t="shared" si="45"/>
        <v>Ciluar</v>
      </c>
      <c r="H343" s="43" t="str">
        <f t="shared" si="48"/>
        <v/>
      </c>
      <c r="I343" s="96" t="str">
        <f t="shared" si="49"/>
        <v>Ciluar</v>
      </c>
      <c r="J343" s="43"/>
      <c r="K343" s="91" t="str">
        <f t="shared" si="46"/>
        <v>&lt;td&gt;Ciluar&lt;/td&gt;</v>
      </c>
      <c r="L343" s="91" t="str">
        <f t="shared" si="50"/>
        <v>&lt;td&gt;Bogor Utara&lt;/td&gt;</v>
      </c>
      <c r="M343" s="91" t="str">
        <f t="shared" si="51"/>
        <v>&lt;td&gt;Bogor&lt;/td&gt;</v>
      </c>
      <c r="N343" s="91" t="str">
        <f t="shared" si="47"/>
        <v>&lt;td align="center"&gt;Bogor&lt;/td&gt;</v>
      </c>
      <c r="P343" s="98" t="str">
        <f t="shared" si="44"/>
        <v>&lt;tr&gt;&lt;td&gt;Ciluar&lt;/td&gt;&lt;td&gt;Bogor Utara&lt;/td&gt;&lt;td&gt;Bogor&lt;/td&gt;&lt;td align="center"&gt;Bogor&lt;/td&gt;&lt;/tr&gt;</v>
      </c>
    </row>
    <row r="344" spans="1:16" s="42" customFormat="1" ht="18.75" customHeight="1" x14ac:dyDescent="0.25">
      <c r="A344" s="43"/>
      <c r="B344" s="52" t="s">
        <v>1294</v>
      </c>
      <c r="C344" s="53" t="s">
        <v>1014</v>
      </c>
      <c r="D344" s="53" t="s">
        <v>340</v>
      </c>
      <c r="E344" s="53" t="s">
        <v>340</v>
      </c>
      <c r="F344" s="43"/>
      <c r="G344" s="43" t="str">
        <f t="shared" si="45"/>
        <v>Cimahpar</v>
      </c>
      <c r="H344" s="43" t="str">
        <f t="shared" si="48"/>
        <v/>
      </c>
      <c r="I344" s="96" t="str">
        <f t="shared" si="49"/>
        <v>Cimahpar</v>
      </c>
      <c r="J344" s="43"/>
      <c r="K344" s="91" t="str">
        <f t="shared" si="46"/>
        <v>&lt;td&gt;Cimahpar&lt;/td&gt;</v>
      </c>
      <c r="L344" s="91" t="str">
        <f t="shared" si="50"/>
        <v>&lt;td&gt;Bogor Utara&lt;/td&gt;</v>
      </c>
      <c r="M344" s="91" t="str">
        <f t="shared" si="51"/>
        <v>&lt;td&gt;Bogor&lt;/td&gt;</v>
      </c>
      <c r="N344" s="91" t="str">
        <f t="shared" si="47"/>
        <v>&lt;td align="center"&gt;Bogor&lt;/td&gt;</v>
      </c>
      <c r="P344" s="98" t="str">
        <f t="shared" si="44"/>
        <v>&lt;tr&gt;&lt;td&gt;Cimahpar&lt;/td&gt;&lt;td&gt;Bogor Utara&lt;/td&gt;&lt;td&gt;Bogor&lt;/td&gt;&lt;td align="center"&gt;Bogor&lt;/td&gt;&lt;/tr&gt;</v>
      </c>
    </row>
    <row r="345" spans="1:16" s="42" customFormat="1" ht="18.75" customHeight="1" x14ac:dyDescent="0.25">
      <c r="A345" s="43"/>
      <c r="B345" s="52" t="s">
        <v>1295</v>
      </c>
      <c r="C345" s="53" t="s">
        <v>1127</v>
      </c>
      <c r="D345" s="53" t="s">
        <v>951</v>
      </c>
      <c r="E345" s="53" t="s">
        <v>340</v>
      </c>
      <c r="F345" s="43"/>
      <c r="G345" s="43" t="str">
        <f t="shared" si="45"/>
        <v>Cimandala</v>
      </c>
      <c r="H345" s="43" t="str">
        <f t="shared" si="48"/>
        <v/>
      </c>
      <c r="I345" s="96" t="str">
        <f t="shared" si="49"/>
        <v>Cimandala</v>
      </c>
      <c r="J345" s="43"/>
      <c r="K345" s="91" t="str">
        <f t="shared" si="46"/>
        <v>&lt;td&gt;Cimandala&lt;/td&gt;</v>
      </c>
      <c r="L345" s="91" t="str">
        <f t="shared" si="50"/>
        <v>&lt;td&gt;Sukaraja&lt;/td&gt;</v>
      </c>
      <c r="M345" s="91" t="str">
        <f t="shared" si="51"/>
        <v>&lt;td&gt;Kab. Bogor&lt;/td&gt;</v>
      </c>
      <c r="N345" s="91" t="str">
        <f t="shared" si="47"/>
        <v>&lt;td align="center"&gt;Bogor&lt;/td&gt;</v>
      </c>
      <c r="P345" s="98" t="str">
        <f t="shared" si="44"/>
        <v>&lt;tr&gt;&lt;td&gt;Cimandala&lt;/td&gt;&lt;td&gt;Sukaraja&lt;/td&gt;&lt;td&gt;Kab. Bogor&lt;/td&gt;&lt;td align="center"&gt;Bogor&lt;/td&gt;&lt;/tr&gt;</v>
      </c>
    </row>
    <row r="346" spans="1:16" s="42" customFormat="1" ht="18.75" customHeight="1" x14ac:dyDescent="0.25">
      <c r="A346" s="43"/>
      <c r="B346" s="52" t="s">
        <v>1296</v>
      </c>
      <c r="C346" s="53" t="s">
        <v>1134</v>
      </c>
      <c r="D346" s="53" t="s">
        <v>951</v>
      </c>
      <c r="E346" s="53" t="s">
        <v>340</v>
      </c>
      <c r="F346" s="43"/>
      <c r="G346" s="43" t="str">
        <f t="shared" si="45"/>
        <v>Cimande</v>
      </c>
      <c r="H346" s="43" t="str">
        <f t="shared" si="48"/>
        <v/>
      </c>
      <c r="I346" s="96" t="str">
        <f t="shared" si="49"/>
        <v>Cimande</v>
      </c>
      <c r="J346" s="43"/>
      <c r="K346" s="91" t="str">
        <f t="shared" si="46"/>
        <v>&lt;td&gt;Cimande&lt;/td&gt;</v>
      </c>
      <c r="L346" s="91" t="str">
        <f t="shared" si="50"/>
        <v>&lt;td&gt;Caringin&lt;/td&gt;</v>
      </c>
      <c r="M346" s="91" t="str">
        <f t="shared" si="51"/>
        <v>&lt;td&gt;Kab. Bogor&lt;/td&gt;</v>
      </c>
      <c r="N346" s="91" t="str">
        <f t="shared" si="47"/>
        <v>&lt;td align="center"&gt;Bogor&lt;/td&gt;</v>
      </c>
      <c r="P346" s="98" t="str">
        <f t="shared" si="44"/>
        <v>&lt;tr&gt;&lt;td&gt;Cimande&lt;/td&gt;&lt;td&gt;Caringin&lt;/td&gt;&lt;td&gt;Kab. Bogor&lt;/td&gt;&lt;td align="center"&gt;Bogor&lt;/td&gt;&lt;/tr&gt;</v>
      </c>
    </row>
    <row r="347" spans="1:16" s="42" customFormat="1" ht="18.75" customHeight="1" x14ac:dyDescent="0.25">
      <c r="A347" s="43"/>
      <c r="B347" s="52" t="s">
        <v>1297</v>
      </c>
      <c r="C347" s="53" t="s">
        <v>1134</v>
      </c>
      <c r="D347" s="53" t="s">
        <v>951</v>
      </c>
      <c r="E347" s="53" t="s">
        <v>340</v>
      </c>
      <c r="F347" s="43"/>
      <c r="G347" s="43" t="str">
        <f t="shared" si="45"/>
        <v>Cimande Hilir</v>
      </c>
      <c r="H347" s="43" t="str">
        <f t="shared" si="48"/>
        <v/>
      </c>
      <c r="I347" s="96" t="str">
        <f t="shared" si="49"/>
        <v>Cimande Hilir</v>
      </c>
      <c r="J347" s="43"/>
      <c r="K347" s="91" t="str">
        <f t="shared" si="46"/>
        <v>&lt;td&gt;Cimande Hilir&lt;/td&gt;</v>
      </c>
      <c r="L347" s="91" t="str">
        <f t="shared" si="50"/>
        <v>&lt;td&gt;Caringin&lt;/td&gt;</v>
      </c>
      <c r="M347" s="91" t="str">
        <f t="shared" si="51"/>
        <v>&lt;td&gt;Kab. Bogor&lt;/td&gt;</v>
      </c>
      <c r="N347" s="91" t="str">
        <f t="shared" si="47"/>
        <v>&lt;td align="center"&gt;Bogor&lt;/td&gt;</v>
      </c>
      <c r="P347" s="98" t="str">
        <f t="shared" si="44"/>
        <v>&lt;tr&gt;&lt;td&gt;Cimande Hilir&lt;/td&gt;&lt;td&gt;Caringin&lt;/td&gt;&lt;td&gt;Kab. Bogor&lt;/td&gt;&lt;td align="center"&gt;Bogor&lt;/td&gt;&lt;/tr&gt;</v>
      </c>
    </row>
    <row r="348" spans="1:16" s="42" customFormat="1" ht="18.75" customHeight="1" x14ac:dyDescent="0.25">
      <c r="A348" s="43"/>
      <c r="B348" s="52" t="s">
        <v>1298</v>
      </c>
      <c r="C348" s="53" t="s">
        <v>1077</v>
      </c>
      <c r="D348" s="53" t="s">
        <v>951</v>
      </c>
      <c r="E348" s="53" t="s">
        <v>340</v>
      </c>
      <c r="F348" s="43"/>
      <c r="G348" s="43" t="str">
        <f t="shared" si="45"/>
        <v>Cimanggis</v>
      </c>
      <c r="H348" s="43" t="str">
        <f t="shared" si="48"/>
        <v/>
      </c>
      <c r="I348" s="96" t="str">
        <f t="shared" si="49"/>
        <v>Cimanggis</v>
      </c>
      <c r="J348" s="43"/>
      <c r="K348" s="91" t="str">
        <f t="shared" si="46"/>
        <v>&lt;td&gt;Cimanggis&lt;/td&gt;</v>
      </c>
      <c r="L348" s="91" t="str">
        <f t="shared" si="50"/>
        <v>&lt;td&gt;Bojonggede&lt;/td&gt;</v>
      </c>
      <c r="M348" s="91" t="str">
        <f t="shared" si="51"/>
        <v>&lt;td&gt;Kab. Bogor&lt;/td&gt;</v>
      </c>
      <c r="N348" s="91" t="str">
        <f t="shared" si="47"/>
        <v>&lt;td align="center"&gt;Bogor&lt;/td&gt;</v>
      </c>
      <c r="P348" s="98" t="str">
        <f t="shared" si="44"/>
        <v>&lt;tr&gt;&lt;td&gt;Cimanggis&lt;/td&gt;&lt;td&gt;Bojonggede&lt;/td&gt;&lt;td&gt;Kab. Bogor&lt;/td&gt;&lt;td align="center"&gt;Bogor&lt;/td&gt;&lt;/tr&gt;</v>
      </c>
    </row>
    <row r="349" spans="1:16" s="42" customFormat="1" ht="18.75" customHeight="1" x14ac:dyDescent="0.25">
      <c r="A349" s="43"/>
      <c r="B349" s="52" t="s">
        <v>1299</v>
      </c>
      <c r="C349" s="53" t="s">
        <v>1145</v>
      </c>
      <c r="D349" s="53" t="s">
        <v>951</v>
      </c>
      <c r="E349" s="53" t="s">
        <v>340</v>
      </c>
      <c r="F349" s="43"/>
      <c r="G349" s="43" t="str">
        <f t="shared" si="45"/>
        <v>Cimanggu 1</v>
      </c>
      <c r="H349" s="43" t="str">
        <f t="shared" si="48"/>
        <v/>
      </c>
      <c r="I349" s="96" t="str">
        <f t="shared" si="49"/>
        <v>Cimanggu 1</v>
      </c>
      <c r="J349" s="43"/>
      <c r="K349" s="91" t="str">
        <f t="shared" si="46"/>
        <v>&lt;td&gt;Cimanggu 1&lt;/td&gt;</v>
      </c>
      <c r="L349" s="91" t="str">
        <f t="shared" si="50"/>
        <v>&lt;td&gt;Cibungbulang&lt;/td&gt;</v>
      </c>
      <c r="M349" s="91" t="str">
        <f t="shared" si="51"/>
        <v>&lt;td&gt;Kab. Bogor&lt;/td&gt;</v>
      </c>
      <c r="N349" s="91" t="str">
        <f t="shared" si="47"/>
        <v>&lt;td align="center"&gt;Bogor&lt;/td&gt;</v>
      </c>
      <c r="P349" s="98" t="str">
        <f t="shared" si="44"/>
        <v>&lt;tr&gt;&lt;td&gt;Cimanggu 1&lt;/td&gt;&lt;td&gt;Cibungbulang&lt;/td&gt;&lt;td&gt;Kab. Bogor&lt;/td&gt;&lt;td align="center"&gt;Bogor&lt;/td&gt;&lt;/tr&gt;</v>
      </c>
    </row>
    <row r="350" spans="1:16" s="42" customFormat="1" ht="18.75" customHeight="1" x14ac:dyDescent="0.25">
      <c r="A350" s="43"/>
      <c r="B350" s="52" t="s">
        <v>1300</v>
      </c>
      <c r="C350" s="53" t="s">
        <v>1145</v>
      </c>
      <c r="D350" s="53" t="s">
        <v>951</v>
      </c>
      <c r="E350" s="53" t="s">
        <v>340</v>
      </c>
      <c r="F350" s="43"/>
      <c r="G350" s="43" t="str">
        <f t="shared" si="45"/>
        <v>Cimanggu 2</v>
      </c>
      <c r="H350" s="43" t="str">
        <f t="shared" si="48"/>
        <v/>
      </c>
      <c r="I350" s="96" t="str">
        <f t="shared" si="49"/>
        <v>Cimanggu 2</v>
      </c>
      <c r="J350" s="43"/>
      <c r="K350" s="91" t="str">
        <f t="shared" si="46"/>
        <v>&lt;td&gt;Cimanggu 2&lt;/td&gt;</v>
      </c>
      <c r="L350" s="91" t="str">
        <f t="shared" si="50"/>
        <v>&lt;td&gt;Cibungbulang&lt;/td&gt;</v>
      </c>
      <c r="M350" s="91" t="str">
        <f t="shared" si="51"/>
        <v>&lt;td&gt;Kab. Bogor&lt;/td&gt;</v>
      </c>
      <c r="N350" s="91" t="str">
        <f t="shared" si="47"/>
        <v>&lt;td align="center"&gt;Bogor&lt;/td&gt;</v>
      </c>
      <c r="P350" s="98" t="str">
        <f t="shared" si="44"/>
        <v>&lt;tr&gt;&lt;td&gt;Cimanggu 2&lt;/td&gt;&lt;td&gt;Cibungbulang&lt;/td&gt;&lt;td&gt;Kab. Bogor&lt;/td&gt;&lt;td align="center"&gt;Bogor&lt;/td&gt;&lt;/tr&gt;</v>
      </c>
    </row>
    <row r="351" spans="1:16" s="42" customFormat="1" ht="18.75" customHeight="1" x14ac:dyDescent="0.25">
      <c r="A351" s="43"/>
      <c r="B351" s="52" t="s">
        <v>1301</v>
      </c>
      <c r="C351" s="53" t="s">
        <v>1164</v>
      </c>
      <c r="D351" s="53" t="s">
        <v>951</v>
      </c>
      <c r="E351" s="53" t="s">
        <v>340</v>
      </c>
      <c r="F351" s="43"/>
      <c r="G351" s="43" t="str">
        <f t="shared" si="45"/>
        <v>Cimayang</v>
      </c>
      <c r="H351" s="43" t="str">
        <f t="shared" si="48"/>
        <v/>
      </c>
      <c r="I351" s="96" t="str">
        <f t="shared" si="49"/>
        <v>Cimayang</v>
      </c>
      <c r="J351" s="43"/>
      <c r="K351" s="91" t="str">
        <f t="shared" si="46"/>
        <v>&lt;td&gt;Cimayang&lt;/td&gt;</v>
      </c>
      <c r="L351" s="91" t="str">
        <f t="shared" si="50"/>
        <v>&lt;td&gt;Pamijahan&lt;/td&gt;</v>
      </c>
      <c r="M351" s="91" t="str">
        <f t="shared" si="51"/>
        <v>&lt;td&gt;Kab. Bogor&lt;/td&gt;</v>
      </c>
      <c r="N351" s="91" t="str">
        <f t="shared" si="47"/>
        <v>&lt;td align="center"&gt;Bogor&lt;/td&gt;</v>
      </c>
      <c r="P351" s="98" t="str">
        <f t="shared" si="44"/>
        <v>&lt;tr&gt;&lt;td&gt;Cimayang&lt;/td&gt;&lt;td&gt;Pamijahan&lt;/td&gt;&lt;td&gt;Kab. Bogor&lt;/td&gt;&lt;td align="center"&gt;Bogor&lt;/td&gt;&lt;/tr&gt;</v>
      </c>
    </row>
    <row r="352" spans="1:16" s="42" customFormat="1" ht="18.75" customHeight="1" x14ac:dyDescent="0.25">
      <c r="A352" s="43"/>
      <c r="B352" s="46" t="s">
        <v>1302</v>
      </c>
      <c r="C352" s="47" t="s">
        <v>1081</v>
      </c>
      <c r="D352" s="47" t="s">
        <v>887</v>
      </c>
      <c r="E352" s="47" t="s">
        <v>888</v>
      </c>
      <c r="F352" s="43"/>
      <c r="G352" s="43" t="str">
        <f t="shared" si="45"/>
        <v>Cimone</v>
      </c>
      <c r="H352" s="43" t="str">
        <f t="shared" si="48"/>
        <v/>
      </c>
      <c r="I352" s="96" t="str">
        <f t="shared" si="49"/>
        <v>Cimone</v>
      </c>
      <c r="J352" s="43"/>
      <c r="K352" s="91" t="str">
        <f t="shared" si="46"/>
        <v>&lt;td&gt;Cimone&lt;/td&gt;</v>
      </c>
      <c r="L352" s="91" t="str">
        <f t="shared" si="50"/>
        <v>&lt;td&gt;Karawaci&lt;/td&gt;</v>
      </c>
      <c r="M352" s="91" t="str">
        <f t="shared" si="51"/>
        <v>&lt;td&gt;Tangerang&lt;/td&gt;</v>
      </c>
      <c r="N352" s="91" t="str">
        <f t="shared" si="47"/>
        <v>&lt;td align="center"&gt;SDSS Tangerang&lt;/td&gt;</v>
      </c>
      <c r="P352" s="98" t="str">
        <f t="shared" si="44"/>
        <v>&lt;tr&gt;&lt;td&gt;Cimone&lt;/td&gt;&lt;td&gt;Karawaci&lt;/td&gt;&lt;td&gt;Tangerang&lt;/td&gt;&lt;td align="center"&gt;SDSS Tangerang&lt;/td&gt;&lt;/tr&gt;</v>
      </c>
    </row>
    <row r="353" spans="1:16" s="42" customFormat="1" ht="18.75" customHeight="1" x14ac:dyDescent="0.25">
      <c r="A353" s="59"/>
      <c r="B353" s="46" t="s">
        <v>1303</v>
      </c>
      <c r="C353" s="47" t="s">
        <v>1081</v>
      </c>
      <c r="D353" s="47" t="s">
        <v>887</v>
      </c>
      <c r="E353" s="47" t="s">
        <v>888</v>
      </c>
      <c r="F353" s="43"/>
      <c r="G353" s="43" t="str">
        <f t="shared" si="45"/>
        <v>Cimone Jaya</v>
      </c>
      <c r="H353" s="43" t="str">
        <f t="shared" si="48"/>
        <v/>
      </c>
      <c r="I353" s="96" t="str">
        <f t="shared" si="49"/>
        <v>Cimone Jaya</v>
      </c>
      <c r="J353" s="43"/>
      <c r="K353" s="91" t="str">
        <f t="shared" si="46"/>
        <v>&lt;td&gt;Cimone Jaya&lt;/td&gt;</v>
      </c>
      <c r="L353" s="91" t="str">
        <f t="shared" si="50"/>
        <v>&lt;td&gt;Karawaci&lt;/td&gt;</v>
      </c>
      <c r="M353" s="91" t="str">
        <f t="shared" si="51"/>
        <v>&lt;td&gt;Tangerang&lt;/td&gt;</v>
      </c>
      <c r="N353" s="91" t="str">
        <f t="shared" si="47"/>
        <v>&lt;td align="center"&gt;SDSS Tangerang&lt;/td&gt;</v>
      </c>
      <c r="P353" s="98" t="str">
        <f t="shared" si="44"/>
        <v>&lt;tr&gt;&lt;td&gt;Cimone Jaya&lt;/td&gt;&lt;td&gt;Karawaci&lt;/td&gt;&lt;td&gt;Tangerang&lt;/td&gt;&lt;td align="center"&gt;SDSS Tangerang&lt;/td&gt;&lt;/tr&gt;</v>
      </c>
    </row>
    <row r="354" spans="1:16" s="42" customFormat="1" ht="18.75" customHeight="1" x14ac:dyDescent="0.25">
      <c r="A354" s="59"/>
      <c r="B354" s="44" t="s">
        <v>1304</v>
      </c>
      <c r="C354" s="45" t="s">
        <v>1275</v>
      </c>
      <c r="D354" s="45" t="s">
        <v>883</v>
      </c>
      <c r="E354" s="45" t="s">
        <v>884</v>
      </c>
      <c r="F354" s="43"/>
      <c r="G354" s="43" t="str">
        <f t="shared" si="45"/>
        <v>Cimpaeun</v>
      </c>
      <c r="H354" s="43" t="str">
        <f t="shared" si="48"/>
        <v/>
      </c>
      <c r="I354" s="96" t="str">
        <f t="shared" si="49"/>
        <v>Cimpaeun</v>
      </c>
      <c r="J354" s="43"/>
      <c r="K354" s="91" t="str">
        <f t="shared" si="46"/>
        <v>&lt;td&gt;Cimpaeun&lt;/td&gt;</v>
      </c>
      <c r="L354" s="91" t="str">
        <f t="shared" si="50"/>
        <v>&lt;td&gt;Tapos&lt;/td&gt;</v>
      </c>
      <c r="M354" s="91" t="str">
        <f t="shared" si="51"/>
        <v>&lt;td&gt;Depok&lt;/td&gt;</v>
      </c>
      <c r="N354" s="91" t="str">
        <f t="shared" si="47"/>
        <v>&lt;td align="center"&gt;Bintaro&lt;/td&gt;</v>
      </c>
      <c r="P354" s="98" t="str">
        <f t="shared" si="44"/>
        <v>&lt;tr&gt;&lt;td&gt;Cimpaeun&lt;/td&gt;&lt;td&gt;Tapos&lt;/td&gt;&lt;td&gt;Depok&lt;/td&gt;&lt;td align="center"&gt;Bintaro&lt;/td&gt;&lt;/tr&gt;</v>
      </c>
    </row>
    <row r="355" spans="1:16" s="42" customFormat="1" ht="18.75" customHeight="1" x14ac:dyDescent="0.25">
      <c r="A355" s="59"/>
      <c r="B355" s="60" t="s">
        <v>1305</v>
      </c>
      <c r="C355" s="53" t="s">
        <v>1023</v>
      </c>
      <c r="D355" s="53" t="s">
        <v>951</v>
      </c>
      <c r="E355" s="53" t="s">
        <v>340</v>
      </c>
      <c r="F355" s="43"/>
      <c r="G355" s="43" t="str">
        <f t="shared" si="45"/>
        <v>Cimulang</v>
      </c>
      <c r="H355" s="43" t="str">
        <f t="shared" si="48"/>
        <v/>
      </c>
      <c r="I355" s="96" t="str">
        <f t="shared" si="49"/>
        <v>Cimulang</v>
      </c>
      <c r="J355" s="43"/>
      <c r="K355" s="91" t="str">
        <f t="shared" si="46"/>
        <v>&lt;td&gt;Cimulang&lt;/td&gt;</v>
      </c>
      <c r="L355" s="91" t="str">
        <f t="shared" si="50"/>
        <v>&lt;td&gt;Ranca Bungur&lt;/td&gt;</v>
      </c>
      <c r="M355" s="91" t="str">
        <f t="shared" si="51"/>
        <v>&lt;td&gt;Kab. Bogor&lt;/td&gt;</v>
      </c>
      <c r="N355" s="91" t="str">
        <f t="shared" si="47"/>
        <v>&lt;td align="center"&gt;Bogor&lt;/td&gt;</v>
      </c>
      <c r="P355" s="98" t="str">
        <f t="shared" si="44"/>
        <v>&lt;tr&gt;&lt;td&gt;Cimulang&lt;/td&gt;&lt;td&gt;Ranca Bungur&lt;/td&gt;&lt;td&gt;Kab. Bogor&lt;/td&gt;&lt;td align="center"&gt;Bogor&lt;/td&gt;&lt;/tr&gt;</v>
      </c>
    </row>
    <row r="356" spans="1:16" s="42" customFormat="1" ht="18.75" customHeight="1" x14ac:dyDescent="0.25">
      <c r="A356" s="59"/>
      <c r="B356" s="54" t="s">
        <v>1306</v>
      </c>
      <c r="C356" s="55" t="s">
        <v>1307</v>
      </c>
      <c r="D356" s="55" t="s">
        <v>954</v>
      </c>
      <c r="E356" s="55" t="s">
        <v>955</v>
      </c>
      <c r="F356" s="43"/>
      <c r="G356" s="43" t="str">
        <f t="shared" si="45"/>
        <v>Cimuning</v>
      </c>
      <c r="H356" s="43" t="str">
        <f t="shared" si="48"/>
        <v/>
      </c>
      <c r="I356" s="96" t="str">
        <f t="shared" si="49"/>
        <v>Cimuning</v>
      </c>
      <c r="J356" s="43"/>
      <c r="K356" s="91" t="str">
        <f t="shared" si="46"/>
        <v>&lt;td&gt;Cimuning&lt;/td&gt;</v>
      </c>
      <c r="L356" s="91" t="str">
        <f t="shared" si="50"/>
        <v>&lt;td&gt;Mustika Jaya&lt;/td&gt;</v>
      </c>
      <c r="M356" s="91" t="str">
        <f t="shared" si="51"/>
        <v>&lt;td&gt;Bekasi&lt;/td&gt;</v>
      </c>
      <c r="N356" s="91" t="str">
        <f t="shared" si="47"/>
        <v>&lt;td align="center"&gt;SDSS Bekasi&lt;/td&gt;</v>
      </c>
      <c r="P356" s="98" t="str">
        <f t="shared" si="44"/>
        <v>&lt;tr&gt;&lt;td&gt;Cimuning&lt;/td&gt;&lt;td&gt;Mustika Jaya&lt;/td&gt;&lt;td&gt;Bekasi&lt;/td&gt;&lt;td align="center"&gt;SDSS Bekasi&lt;/td&gt;&lt;/tr&gt;</v>
      </c>
    </row>
    <row r="357" spans="1:16" s="42" customFormat="1" ht="18.75" customHeight="1" x14ac:dyDescent="0.25">
      <c r="A357" s="59"/>
      <c r="B357" s="52" t="s">
        <v>1308</v>
      </c>
      <c r="C357" s="53" t="s">
        <v>1134</v>
      </c>
      <c r="D357" s="53" t="s">
        <v>951</v>
      </c>
      <c r="E357" s="53" t="s">
        <v>340</v>
      </c>
      <c r="F357" s="43"/>
      <c r="G357" s="43" t="str">
        <f t="shared" si="45"/>
        <v>Cinagara</v>
      </c>
      <c r="H357" s="43" t="str">
        <f t="shared" si="48"/>
        <v/>
      </c>
      <c r="I357" s="96" t="str">
        <f t="shared" si="49"/>
        <v>Cinagara</v>
      </c>
      <c r="J357" s="43"/>
      <c r="K357" s="91" t="str">
        <f t="shared" si="46"/>
        <v>&lt;td&gt;Cinagara&lt;/td&gt;</v>
      </c>
      <c r="L357" s="91" t="str">
        <f t="shared" si="50"/>
        <v>&lt;td&gt;Caringin&lt;/td&gt;</v>
      </c>
      <c r="M357" s="91" t="str">
        <f t="shared" si="51"/>
        <v>&lt;td&gt;Kab. Bogor&lt;/td&gt;</v>
      </c>
      <c r="N357" s="91" t="str">
        <f t="shared" si="47"/>
        <v>&lt;td align="center"&gt;Bogor&lt;/td&gt;</v>
      </c>
      <c r="P357" s="98" t="str">
        <f t="shared" si="44"/>
        <v>&lt;tr&gt;&lt;td&gt;Cinagara&lt;/td&gt;&lt;td&gt;Caringin&lt;/td&gt;&lt;td&gt;Kab. Bogor&lt;/td&gt;&lt;td align="center"&gt;Bogor&lt;/td&gt;&lt;/tr&gt;</v>
      </c>
    </row>
    <row r="358" spans="1:16" s="42" customFormat="1" ht="18.75" customHeight="1" x14ac:dyDescent="0.25">
      <c r="A358" s="59"/>
      <c r="B358" s="52" t="s">
        <v>1309</v>
      </c>
      <c r="C358" s="53" t="s">
        <v>1062</v>
      </c>
      <c r="D358" s="53" t="s">
        <v>951</v>
      </c>
      <c r="E358" s="53" t="s">
        <v>340</v>
      </c>
      <c r="F358" s="43"/>
      <c r="G358" s="43" t="str">
        <f t="shared" si="45"/>
        <v>Cinangka</v>
      </c>
      <c r="H358" s="43" t="str">
        <f t="shared" si="48"/>
        <v/>
      </c>
      <c r="I358" s="96" t="str">
        <f t="shared" si="49"/>
        <v>Cinangka</v>
      </c>
      <c r="J358" s="43"/>
      <c r="K358" s="91" t="str">
        <f t="shared" si="46"/>
        <v>&lt;td&gt;Cinangka&lt;/td&gt;</v>
      </c>
      <c r="L358" s="91" t="str">
        <f t="shared" si="50"/>
        <v>&lt;td&gt;Ciampea&lt;/td&gt;</v>
      </c>
      <c r="M358" s="91" t="str">
        <f t="shared" si="51"/>
        <v>&lt;td&gt;Kab. Bogor&lt;/td&gt;</v>
      </c>
      <c r="N358" s="91" t="str">
        <f t="shared" si="47"/>
        <v>&lt;td align="center"&gt;Bogor&lt;/td&gt;</v>
      </c>
      <c r="P358" s="98" t="str">
        <f t="shared" si="44"/>
        <v>&lt;tr&gt;&lt;td&gt;Cinangka&lt;/td&gt;&lt;td&gt;Ciampea&lt;/td&gt;&lt;td&gt;Kab. Bogor&lt;/td&gt;&lt;td align="center"&gt;Bogor&lt;/td&gt;&lt;/tr&gt;</v>
      </c>
    </row>
    <row r="359" spans="1:16" s="42" customFormat="1" ht="18.75" customHeight="1" x14ac:dyDescent="0.25">
      <c r="A359" s="59"/>
      <c r="B359" s="44" t="s">
        <v>1309</v>
      </c>
      <c r="C359" s="45" t="s">
        <v>1044</v>
      </c>
      <c r="D359" s="45" t="s">
        <v>883</v>
      </c>
      <c r="E359" s="45" t="s">
        <v>884</v>
      </c>
      <c r="F359" s="43"/>
      <c r="G359" s="43" t="str">
        <f t="shared" si="45"/>
        <v>Cinangka</v>
      </c>
      <c r="H359" s="43" t="str">
        <f t="shared" si="48"/>
        <v/>
      </c>
      <c r="I359" s="96" t="str">
        <f t="shared" si="49"/>
        <v>Cinangka</v>
      </c>
      <c r="J359" s="43"/>
      <c r="K359" s="91" t="str">
        <f t="shared" si="46"/>
        <v>&lt;td&gt;Cinangka&lt;/td&gt;</v>
      </c>
      <c r="L359" s="91" t="str">
        <f t="shared" si="50"/>
        <v>&lt;td&gt;Sawangan&lt;/td&gt;</v>
      </c>
      <c r="M359" s="91" t="str">
        <f t="shared" si="51"/>
        <v>&lt;td&gt;Depok&lt;/td&gt;</v>
      </c>
      <c r="N359" s="91" t="str">
        <f t="shared" si="47"/>
        <v>&lt;td align="center"&gt;Bintaro&lt;/td&gt;</v>
      </c>
      <c r="P359" s="98" t="str">
        <f t="shared" si="44"/>
        <v>&lt;tr&gt;&lt;td&gt;Cinangka&lt;/td&gt;&lt;td&gt;Sawangan&lt;/td&gt;&lt;td&gt;Depok&lt;/td&gt;&lt;td align="center"&gt;Bintaro&lt;/td&gt;&lt;/tr&gt;</v>
      </c>
    </row>
    <row r="360" spans="1:16" s="42" customFormat="1" ht="18.75" customHeight="1" x14ac:dyDescent="0.25">
      <c r="A360" s="59"/>
      <c r="B360" s="52" t="s">
        <v>1310</v>
      </c>
      <c r="C360" s="53" t="s">
        <v>1196</v>
      </c>
      <c r="D360" s="53" t="s">
        <v>951</v>
      </c>
      <c r="E360" s="53" t="s">
        <v>340</v>
      </c>
      <c r="F360" s="43"/>
      <c r="G360" s="43" t="str">
        <f t="shared" si="45"/>
        <v>Cinangneng</v>
      </c>
      <c r="H360" s="43" t="str">
        <f t="shared" si="48"/>
        <v/>
      </c>
      <c r="I360" s="96" t="str">
        <f t="shared" si="49"/>
        <v>Cinangneng</v>
      </c>
      <c r="J360" s="43"/>
      <c r="K360" s="91" t="str">
        <f t="shared" si="46"/>
        <v>&lt;td&gt;Cinangneng&lt;/td&gt;</v>
      </c>
      <c r="L360" s="91" t="str">
        <f t="shared" si="50"/>
        <v>&lt;td&gt;Tenjolaya&lt;/td&gt;</v>
      </c>
      <c r="M360" s="91" t="str">
        <f t="shared" si="51"/>
        <v>&lt;td&gt;Kab. Bogor&lt;/td&gt;</v>
      </c>
      <c r="N360" s="91" t="str">
        <f t="shared" si="47"/>
        <v>&lt;td align="center"&gt;Bogor&lt;/td&gt;</v>
      </c>
      <c r="P360" s="98" t="str">
        <f t="shared" si="44"/>
        <v>&lt;tr&gt;&lt;td&gt;Cinangneng&lt;/td&gt;&lt;td&gt;Tenjolaya&lt;/td&gt;&lt;td&gt;Kab. Bogor&lt;/td&gt;&lt;td align="center"&gt;Bogor&lt;/td&gt;&lt;/tr&gt;</v>
      </c>
    </row>
    <row r="361" spans="1:16" s="42" customFormat="1" ht="18.75" customHeight="1" x14ac:dyDescent="0.25">
      <c r="A361" s="59"/>
      <c r="B361" s="44" t="s">
        <v>1311</v>
      </c>
      <c r="C361" s="45" t="s">
        <v>1311</v>
      </c>
      <c r="D361" s="45" t="s">
        <v>883</v>
      </c>
      <c r="E361" s="45" t="s">
        <v>884</v>
      </c>
      <c r="F361" s="43"/>
      <c r="G361" s="43" t="str">
        <f t="shared" si="45"/>
        <v>Cinere</v>
      </c>
      <c r="H361" s="43" t="str">
        <f t="shared" si="48"/>
        <v/>
      </c>
      <c r="I361" s="96" t="str">
        <f t="shared" si="49"/>
        <v>Cinere</v>
      </c>
      <c r="J361" s="43"/>
      <c r="K361" s="91" t="str">
        <f t="shared" si="46"/>
        <v>&lt;td&gt;Cinere&lt;/td&gt;</v>
      </c>
      <c r="L361" s="91" t="str">
        <f t="shared" si="50"/>
        <v>&lt;td&gt;Cinere&lt;/td&gt;</v>
      </c>
      <c r="M361" s="91" t="str">
        <f t="shared" si="51"/>
        <v>&lt;td&gt;Depok&lt;/td&gt;</v>
      </c>
      <c r="N361" s="91" t="str">
        <f t="shared" si="47"/>
        <v>&lt;td align="center"&gt;Bintaro&lt;/td&gt;</v>
      </c>
      <c r="P361" s="98" t="str">
        <f t="shared" si="44"/>
        <v>&lt;tr&gt;&lt;td&gt;Cinere&lt;/td&gt;&lt;td&gt;Cinere&lt;/td&gt;&lt;td&gt;Depok&lt;/td&gt;&lt;td align="center"&gt;Bintaro&lt;/td&gt;&lt;/tr&gt;</v>
      </c>
    </row>
    <row r="362" spans="1:16" s="42" customFormat="1" ht="18.75" customHeight="1" x14ac:dyDescent="0.25">
      <c r="A362" s="59"/>
      <c r="B362" s="52" t="s">
        <v>1312</v>
      </c>
      <c r="C362" s="53" t="s">
        <v>957</v>
      </c>
      <c r="D362" s="53" t="s">
        <v>951</v>
      </c>
      <c r="E362" s="53" t="s">
        <v>340</v>
      </c>
      <c r="F362" s="43"/>
      <c r="G362" s="43" t="str">
        <f t="shared" si="45"/>
        <v>Cintamanik</v>
      </c>
      <c r="H362" s="43" t="str">
        <f t="shared" si="48"/>
        <v/>
      </c>
      <c r="I362" s="96" t="str">
        <f t="shared" si="49"/>
        <v>Cintamanik</v>
      </c>
      <c r="J362" s="43"/>
      <c r="K362" s="91" t="str">
        <f t="shared" si="46"/>
        <v>&lt;td&gt;Cintamanik&lt;/td&gt;</v>
      </c>
      <c r="L362" s="91" t="str">
        <f t="shared" si="50"/>
        <v>&lt;td&gt;Cigudeg&lt;/td&gt;</v>
      </c>
      <c r="M362" s="91" t="str">
        <f t="shared" si="51"/>
        <v>&lt;td&gt;Kab. Bogor&lt;/td&gt;</v>
      </c>
      <c r="N362" s="91" t="str">
        <f t="shared" si="47"/>
        <v>&lt;td align="center"&gt;Bogor&lt;/td&gt;</v>
      </c>
      <c r="P362" s="98" t="str">
        <f t="shared" si="44"/>
        <v>&lt;tr&gt;&lt;td&gt;Cintamanik&lt;/td&gt;&lt;td&gt;Cigudeg&lt;/td&gt;&lt;td&gt;Kab. Bogor&lt;/td&gt;&lt;td align="center"&gt;Bogor&lt;/td&gt;&lt;/tr&gt;</v>
      </c>
    </row>
    <row r="363" spans="1:16" s="42" customFormat="1" ht="18.75" customHeight="1" x14ac:dyDescent="0.25">
      <c r="A363" s="59"/>
      <c r="B363" s="52" t="s">
        <v>1160</v>
      </c>
      <c r="C363" s="53" t="s">
        <v>1160</v>
      </c>
      <c r="D363" s="53" t="s">
        <v>951</v>
      </c>
      <c r="E363" s="53" t="s">
        <v>340</v>
      </c>
      <c r="F363" s="43"/>
      <c r="G363" s="43" t="str">
        <f t="shared" si="45"/>
        <v>Ciomas</v>
      </c>
      <c r="H363" s="43" t="str">
        <f t="shared" si="48"/>
        <v/>
      </c>
      <c r="I363" s="96" t="str">
        <f t="shared" si="49"/>
        <v>Ciomas</v>
      </c>
      <c r="J363" s="43"/>
      <c r="K363" s="91" t="str">
        <f t="shared" si="46"/>
        <v>&lt;td&gt;Ciomas&lt;/td&gt;</v>
      </c>
      <c r="L363" s="91" t="str">
        <f t="shared" si="50"/>
        <v>&lt;td&gt;Ciomas&lt;/td&gt;</v>
      </c>
      <c r="M363" s="91" t="str">
        <f t="shared" si="51"/>
        <v>&lt;td&gt;Kab. Bogor&lt;/td&gt;</v>
      </c>
      <c r="N363" s="91" t="str">
        <f t="shared" si="47"/>
        <v>&lt;td align="center"&gt;Bogor&lt;/td&gt;</v>
      </c>
      <c r="P363" s="98" t="str">
        <f t="shared" si="44"/>
        <v>&lt;tr&gt;&lt;td&gt;Ciomas&lt;/td&gt;&lt;td&gt;Ciomas&lt;/td&gt;&lt;td&gt;Kab. Bogor&lt;/td&gt;&lt;td align="center"&gt;Bogor&lt;/td&gt;&lt;/tr&gt;</v>
      </c>
    </row>
    <row r="364" spans="1:16" s="42" customFormat="1" ht="18.75" customHeight="1" x14ac:dyDescent="0.25">
      <c r="A364" s="59"/>
      <c r="B364" s="56" t="s">
        <v>1160</v>
      </c>
      <c r="C364" s="57" t="s">
        <v>968</v>
      </c>
      <c r="D364" s="57" t="s">
        <v>951</v>
      </c>
      <c r="E364" s="57" t="s">
        <v>964</v>
      </c>
      <c r="F364" s="43"/>
      <c r="G364" s="43" t="str">
        <f t="shared" si="45"/>
        <v>Ciomas</v>
      </c>
      <c r="H364" s="43" t="str">
        <f t="shared" si="48"/>
        <v/>
      </c>
      <c r="I364" s="96" t="str">
        <f t="shared" si="49"/>
        <v>Ciomas</v>
      </c>
      <c r="J364" s="43"/>
      <c r="K364" s="91" t="str">
        <f t="shared" si="46"/>
        <v>&lt;td&gt;Ciomas&lt;/td&gt;</v>
      </c>
      <c r="L364" s="91" t="str">
        <f t="shared" si="50"/>
        <v>&lt;td&gt;Tenjo&lt;/td&gt;</v>
      </c>
      <c r="M364" s="91" t="str">
        <f t="shared" si="51"/>
        <v>&lt;td&gt;Kab. Bogor&lt;/td&gt;</v>
      </c>
      <c r="N364" s="91" t="str">
        <f t="shared" si="47"/>
        <v>&lt;td align="center"&gt;SDSS Serpong&lt;/td&gt;</v>
      </c>
      <c r="P364" s="98" t="str">
        <f t="shared" si="44"/>
        <v>&lt;tr&gt;&lt;td&gt;Ciomas&lt;/td&gt;&lt;td&gt;Tenjo&lt;/td&gt;&lt;td&gt;Kab. Bogor&lt;/td&gt;&lt;td align="center"&gt;SDSS Serpong&lt;/td&gt;&lt;/tr&gt;</v>
      </c>
    </row>
    <row r="365" spans="1:16" s="42" customFormat="1" ht="18.75" customHeight="1" x14ac:dyDescent="0.25">
      <c r="A365" s="59"/>
      <c r="B365" s="52" t="s">
        <v>1313</v>
      </c>
      <c r="C365" s="53" t="s">
        <v>1160</v>
      </c>
      <c r="D365" s="53" t="s">
        <v>951</v>
      </c>
      <c r="E365" s="53" t="s">
        <v>340</v>
      </c>
      <c r="F365" s="43"/>
      <c r="G365" s="43" t="str">
        <f t="shared" si="45"/>
        <v>Ciomas Rahayu</v>
      </c>
      <c r="H365" s="43" t="str">
        <f t="shared" si="48"/>
        <v/>
      </c>
      <c r="I365" s="96" t="str">
        <f t="shared" si="49"/>
        <v>Ciomas Rahayu</v>
      </c>
      <c r="J365" s="43"/>
      <c r="K365" s="91" t="str">
        <f t="shared" si="46"/>
        <v>&lt;td&gt;Ciomas Rahayu&lt;/td&gt;</v>
      </c>
      <c r="L365" s="91" t="str">
        <f t="shared" si="50"/>
        <v>&lt;td&gt;Ciomas&lt;/td&gt;</v>
      </c>
      <c r="M365" s="91" t="str">
        <f t="shared" si="51"/>
        <v>&lt;td&gt;Kab. Bogor&lt;/td&gt;</v>
      </c>
      <c r="N365" s="91" t="str">
        <f t="shared" si="47"/>
        <v>&lt;td align="center"&gt;Bogor&lt;/td&gt;</v>
      </c>
      <c r="P365" s="98" t="str">
        <f t="shared" si="44"/>
        <v>&lt;tr&gt;&lt;td&gt;Ciomas Rahayu&lt;/td&gt;&lt;td&gt;Ciomas&lt;/td&gt;&lt;td&gt;Kab. Bogor&lt;/td&gt;&lt;td align="center"&gt;Bogor&lt;/td&gt;&lt;/tr&gt;</v>
      </c>
    </row>
    <row r="366" spans="1:16" s="42" customFormat="1" ht="18.75" customHeight="1" x14ac:dyDescent="0.25">
      <c r="A366" s="59"/>
      <c r="B366" s="44" t="s">
        <v>1314</v>
      </c>
      <c r="C366" s="45" t="s">
        <v>1315</v>
      </c>
      <c r="D366" s="45" t="s">
        <v>963</v>
      </c>
      <c r="E366" s="45" t="s">
        <v>884</v>
      </c>
      <c r="F366" s="43"/>
      <c r="G366" s="43" t="str">
        <f t="shared" si="45"/>
        <v>Cipadu</v>
      </c>
      <c r="H366" s="43" t="str">
        <f t="shared" si="48"/>
        <v/>
      </c>
      <c r="I366" s="96" t="str">
        <f t="shared" si="49"/>
        <v>Cipadu</v>
      </c>
      <c r="J366" s="43"/>
      <c r="K366" s="91" t="str">
        <f t="shared" si="46"/>
        <v>&lt;td&gt;Cipadu&lt;/td&gt;</v>
      </c>
      <c r="L366" s="91" t="str">
        <f t="shared" si="50"/>
        <v>&lt;td&gt;Larangan&lt;/td&gt;</v>
      </c>
      <c r="M366" s="91" t="str">
        <f t="shared" si="51"/>
        <v>&lt;td&gt;Tangerang Selatan&lt;/td&gt;</v>
      </c>
      <c r="N366" s="91" t="str">
        <f t="shared" si="47"/>
        <v>&lt;td align="center"&gt;Bintaro&lt;/td&gt;</v>
      </c>
      <c r="P366" s="98" t="str">
        <f t="shared" si="44"/>
        <v>&lt;tr&gt;&lt;td&gt;Cipadu&lt;/td&gt;&lt;td&gt;Larangan&lt;/td&gt;&lt;td&gt;Tangerang Selatan&lt;/td&gt;&lt;td align="center"&gt;Bintaro&lt;/td&gt;&lt;/tr&gt;</v>
      </c>
    </row>
    <row r="367" spans="1:16" s="42" customFormat="1" ht="18.75" customHeight="1" x14ac:dyDescent="0.25">
      <c r="A367" s="59"/>
      <c r="B367" s="44" t="s">
        <v>1316</v>
      </c>
      <c r="C367" s="45" t="s">
        <v>1315</v>
      </c>
      <c r="D367" s="45" t="s">
        <v>963</v>
      </c>
      <c r="E367" s="45" t="s">
        <v>884</v>
      </c>
      <c r="F367" s="43"/>
      <c r="G367" s="43" t="str">
        <f t="shared" si="45"/>
        <v>Cipadu Jaya</v>
      </c>
      <c r="H367" s="43" t="str">
        <f t="shared" si="48"/>
        <v/>
      </c>
      <c r="I367" s="96" t="str">
        <f t="shared" si="49"/>
        <v>Cipadu Jaya</v>
      </c>
      <c r="J367" s="43"/>
      <c r="K367" s="91" t="str">
        <f t="shared" si="46"/>
        <v>&lt;td&gt;Cipadu Jaya&lt;/td&gt;</v>
      </c>
      <c r="L367" s="91" t="str">
        <f t="shared" si="50"/>
        <v>&lt;td&gt;Larangan&lt;/td&gt;</v>
      </c>
      <c r="M367" s="91" t="str">
        <f t="shared" si="51"/>
        <v>&lt;td&gt;Tangerang Selatan&lt;/td&gt;</v>
      </c>
      <c r="N367" s="91" t="str">
        <f t="shared" si="47"/>
        <v>&lt;td align="center"&gt;Bintaro&lt;/td&gt;</v>
      </c>
      <c r="P367" s="98" t="str">
        <f t="shared" si="44"/>
        <v>&lt;tr&gt;&lt;td&gt;Cipadu Jaya&lt;/td&gt;&lt;td&gt;Larangan&lt;/td&gt;&lt;td&gt;Tangerang Selatan&lt;/td&gt;&lt;td align="center"&gt;Bintaro&lt;/td&gt;&lt;/tr&gt;</v>
      </c>
    </row>
    <row r="368" spans="1:16" s="42" customFormat="1" ht="18.75" customHeight="1" x14ac:dyDescent="0.25">
      <c r="A368" s="59"/>
      <c r="B368" s="46" t="s">
        <v>1317</v>
      </c>
      <c r="C368" s="47" t="s">
        <v>1180</v>
      </c>
      <c r="D368" s="47" t="s">
        <v>915</v>
      </c>
      <c r="E368" s="47" t="s">
        <v>888</v>
      </c>
      <c r="F368" s="43"/>
      <c r="G368" s="43" t="str">
        <f t="shared" si="45"/>
        <v>Cipaeh</v>
      </c>
      <c r="H368" s="43" t="str">
        <f t="shared" si="48"/>
        <v/>
      </c>
      <c r="I368" s="96" t="str">
        <f t="shared" si="49"/>
        <v>Cipaeh</v>
      </c>
      <c r="J368" s="43"/>
      <c r="K368" s="91" t="str">
        <f t="shared" si="46"/>
        <v>&lt;td&gt;Cipaeh&lt;/td&gt;</v>
      </c>
      <c r="L368" s="91" t="str">
        <f t="shared" si="50"/>
        <v>&lt;td&gt;Gunung Kaler&lt;/td&gt;</v>
      </c>
      <c r="M368" s="91" t="str">
        <f t="shared" si="51"/>
        <v>&lt;td&gt;Kab. Tangerang&lt;/td&gt;</v>
      </c>
      <c r="N368" s="91" t="str">
        <f t="shared" si="47"/>
        <v>&lt;td align="center"&gt;SDSS Tangerang&lt;/td&gt;</v>
      </c>
      <c r="P368" s="98" t="str">
        <f t="shared" si="44"/>
        <v>&lt;tr&gt;&lt;td&gt;Cipaeh&lt;/td&gt;&lt;td&gt;Gunung Kaler&lt;/td&gt;&lt;td&gt;Kab. Tangerang&lt;/td&gt;&lt;td align="center"&gt;SDSS Tangerang&lt;/td&gt;&lt;/tr&gt;</v>
      </c>
    </row>
    <row r="369" spans="1:16" s="42" customFormat="1" ht="18.75" customHeight="1" x14ac:dyDescent="0.25">
      <c r="A369" s="59"/>
      <c r="B369" s="52" t="s">
        <v>1318</v>
      </c>
      <c r="C369" s="53" t="s">
        <v>1039</v>
      </c>
      <c r="D369" s="53" t="s">
        <v>340</v>
      </c>
      <c r="E369" s="53" t="s">
        <v>340</v>
      </c>
      <c r="F369" s="43"/>
      <c r="G369" s="43" t="str">
        <f t="shared" si="45"/>
        <v>Cipaku</v>
      </c>
      <c r="H369" s="43" t="str">
        <f t="shared" si="48"/>
        <v/>
      </c>
      <c r="I369" s="96" t="str">
        <f t="shared" si="49"/>
        <v>Cipaku</v>
      </c>
      <c r="J369" s="43"/>
      <c r="K369" s="91" t="str">
        <f t="shared" si="46"/>
        <v>&lt;td&gt;Cipaku&lt;/td&gt;</v>
      </c>
      <c r="L369" s="91" t="str">
        <f t="shared" si="50"/>
        <v>&lt;td&gt;Bogor Selatan&lt;/td&gt;</v>
      </c>
      <c r="M369" s="91" t="str">
        <f t="shared" si="51"/>
        <v>&lt;td&gt;Bogor&lt;/td&gt;</v>
      </c>
      <c r="N369" s="91" t="str">
        <f t="shared" si="47"/>
        <v>&lt;td align="center"&gt;Bogor&lt;/td&gt;</v>
      </c>
      <c r="P369" s="98" t="str">
        <f t="shared" si="44"/>
        <v>&lt;tr&gt;&lt;td&gt;Cipaku&lt;/td&gt;&lt;td&gt;Bogor Selatan&lt;/td&gt;&lt;td&gt;Bogor&lt;/td&gt;&lt;td align="center"&gt;Bogor&lt;/td&gt;&lt;/tr&gt;</v>
      </c>
    </row>
    <row r="370" spans="1:16" s="42" customFormat="1" ht="18.75" customHeight="1" x14ac:dyDescent="0.25">
      <c r="A370" s="59"/>
      <c r="B370" s="52" t="s">
        <v>1319</v>
      </c>
      <c r="C370" s="53" t="s">
        <v>971</v>
      </c>
      <c r="D370" s="53" t="s">
        <v>951</v>
      </c>
      <c r="E370" s="53" t="s">
        <v>340</v>
      </c>
      <c r="F370" s="43"/>
      <c r="G370" s="43" t="str">
        <f t="shared" si="45"/>
        <v>Cipambuan</v>
      </c>
      <c r="H370" s="43" t="str">
        <f t="shared" si="48"/>
        <v/>
      </c>
      <c r="I370" s="96" t="str">
        <f t="shared" si="49"/>
        <v>Cipambuan</v>
      </c>
      <c r="J370" s="43"/>
      <c r="K370" s="91" t="str">
        <f t="shared" si="46"/>
        <v>&lt;td&gt;Cipambuan&lt;/td&gt;</v>
      </c>
      <c r="L370" s="91" t="str">
        <f t="shared" si="50"/>
        <v>&lt;td&gt;Babakan Madang&lt;/td&gt;</v>
      </c>
      <c r="M370" s="91" t="str">
        <f t="shared" si="51"/>
        <v>&lt;td&gt;Kab. Bogor&lt;/td&gt;</v>
      </c>
      <c r="N370" s="91" t="str">
        <f t="shared" si="47"/>
        <v>&lt;td align="center"&gt;Bogor&lt;/td&gt;</v>
      </c>
      <c r="P370" s="98" t="str">
        <f t="shared" si="44"/>
        <v>&lt;tr&gt;&lt;td&gt;Cipambuan&lt;/td&gt;&lt;td&gt;Babakan Madang&lt;/td&gt;&lt;td&gt;Kab. Bogor&lt;/td&gt;&lt;td align="center"&gt;Bogor&lt;/td&gt;&lt;/tr&gt;</v>
      </c>
    </row>
    <row r="371" spans="1:16" s="42" customFormat="1" ht="18.75" customHeight="1" x14ac:dyDescent="0.25">
      <c r="A371" s="59"/>
      <c r="B371" s="52" t="s">
        <v>1320</v>
      </c>
      <c r="C371" s="53" t="s">
        <v>1014</v>
      </c>
      <c r="D371" s="53" t="s">
        <v>340</v>
      </c>
      <c r="E371" s="53" t="s">
        <v>340</v>
      </c>
      <c r="F371" s="43"/>
      <c r="G371" s="43" t="str">
        <f t="shared" si="45"/>
        <v>Ciparigi</v>
      </c>
      <c r="H371" s="43" t="str">
        <f t="shared" si="48"/>
        <v/>
      </c>
      <c r="I371" s="96" t="str">
        <f t="shared" si="49"/>
        <v>Ciparigi</v>
      </c>
      <c r="J371" s="43"/>
      <c r="K371" s="91" t="str">
        <f t="shared" si="46"/>
        <v>&lt;td&gt;Ciparigi&lt;/td&gt;</v>
      </c>
      <c r="L371" s="91" t="str">
        <f t="shared" si="50"/>
        <v>&lt;td&gt;Bogor Utara&lt;/td&gt;</v>
      </c>
      <c r="M371" s="91" t="str">
        <f t="shared" si="51"/>
        <v>&lt;td&gt;Bogor&lt;/td&gt;</v>
      </c>
      <c r="N371" s="91" t="str">
        <f t="shared" si="47"/>
        <v>&lt;td align="center"&gt;Bogor&lt;/td&gt;</v>
      </c>
      <c r="P371" s="98" t="str">
        <f t="shared" si="44"/>
        <v>&lt;tr&gt;&lt;td&gt;Ciparigi&lt;/td&gt;&lt;td&gt;Bogor Utara&lt;/td&gt;&lt;td&gt;Bogor&lt;/td&gt;&lt;td align="center"&gt;Bogor&lt;/td&gt;&lt;/tr&gt;</v>
      </c>
    </row>
    <row r="372" spans="1:16" s="42" customFormat="1" ht="18.75" customHeight="1" x14ac:dyDescent="0.25">
      <c r="A372" s="59"/>
      <c r="B372" s="54" t="s">
        <v>999</v>
      </c>
      <c r="C372" s="55" t="s">
        <v>1321</v>
      </c>
      <c r="D372" s="55" t="s">
        <v>980</v>
      </c>
      <c r="E372" s="55" t="s">
        <v>955</v>
      </c>
      <c r="F372" s="43"/>
      <c r="G372" s="43" t="str">
        <f t="shared" si="45"/>
        <v>Cipayung</v>
      </c>
      <c r="H372" s="43" t="str">
        <f t="shared" si="48"/>
        <v/>
      </c>
      <c r="I372" s="96" t="str">
        <f t="shared" si="49"/>
        <v>Cipayung</v>
      </c>
      <c r="J372" s="43"/>
      <c r="K372" s="91" t="str">
        <f t="shared" si="46"/>
        <v>&lt;td&gt;Cipayung&lt;/td&gt;</v>
      </c>
      <c r="L372" s="91" t="str">
        <f t="shared" si="50"/>
        <v>&lt;td&gt;Cikarang Timur&lt;/td&gt;</v>
      </c>
      <c r="M372" s="91" t="str">
        <f t="shared" si="51"/>
        <v>&lt;td&gt;Kab. Bekasi&lt;/td&gt;</v>
      </c>
      <c r="N372" s="91" t="str">
        <f t="shared" si="47"/>
        <v>&lt;td align="center"&gt;SDSS Bekasi&lt;/td&gt;</v>
      </c>
      <c r="P372" s="98" t="str">
        <f t="shared" si="44"/>
        <v>&lt;tr&gt;&lt;td&gt;Cipayung&lt;/td&gt;&lt;td&gt;Cikarang Timur&lt;/td&gt;&lt;td&gt;Kab. Bekasi&lt;/td&gt;&lt;td align="center"&gt;SDSS Bekasi&lt;/td&gt;&lt;/tr&gt;</v>
      </c>
    </row>
    <row r="373" spans="1:16" s="42" customFormat="1" ht="18.75" customHeight="1" x14ac:dyDescent="0.25">
      <c r="A373" s="59"/>
      <c r="B373" s="44" t="s">
        <v>999</v>
      </c>
      <c r="C373" s="45" t="s">
        <v>999</v>
      </c>
      <c r="D373" s="45" t="s">
        <v>883</v>
      </c>
      <c r="E373" s="45" t="s">
        <v>884</v>
      </c>
      <c r="F373" s="43"/>
      <c r="G373" s="43" t="str">
        <f t="shared" si="45"/>
        <v>Cipayung</v>
      </c>
      <c r="H373" s="43" t="str">
        <f t="shared" si="48"/>
        <v/>
      </c>
      <c r="I373" s="96" t="str">
        <f t="shared" si="49"/>
        <v>Cipayung</v>
      </c>
      <c r="J373" s="43"/>
      <c r="K373" s="91" t="str">
        <f t="shared" si="46"/>
        <v>&lt;td&gt;Cipayung&lt;/td&gt;</v>
      </c>
      <c r="L373" s="91" t="str">
        <f t="shared" si="50"/>
        <v>&lt;td&gt;Cipayung&lt;/td&gt;</v>
      </c>
      <c r="M373" s="91" t="str">
        <f t="shared" si="51"/>
        <v>&lt;td&gt;Depok&lt;/td&gt;</v>
      </c>
      <c r="N373" s="91" t="str">
        <f t="shared" si="47"/>
        <v>&lt;td align="center"&gt;Bintaro&lt;/td&gt;</v>
      </c>
      <c r="P373" s="98" t="str">
        <f t="shared" si="44"/>
        <v>&lt;tr&gt;&lt;td&gt;Cipayung&lt;/td&gt;&lt;td&gt;Cipayung&lt;/td&gt;&lt;td&gt;Depok&lt;/td&gt;&lt;td align="center"&gt;Bintaro&lt;/td&gt;&lt;/tr&gt;</v>
      </c>
    </row>
    <row r="374" spans="1:16" s="42" customFormat="1" ht="18.75" customHeight="1" x14ac:dyDescent="0.25">
      <c r="A374" s="59"/>
      <c r="B374" s="50" t="s">
        <v>999</v>
      </c>
      <c r="C374" s="51" t="s">
        <v>999</v>
      </c>
      <c r="D374" s="51" t="s">
        <v>993</v>
      </c>
      <c r="E374" s="51" t="s">
        <v>917</v>
      </c>
      <c r="F374" s="43"/>
      <c r="G374" s="43" t="str">
        <f t="shared" si="45"/>
        <v>Cipayung</v>
      </c>
      <c r="H374" s="43" t="str">
        <f t="shared" si="48"/>
        <v/>
      </c>
      <c r="I374" s="96" t="str">
        <f t="shared" si="49"/>
        <v>Cipayung</v>
      </c>
      <c r="J374" s="43"/>
      <c r="K374" s="91" t="str">
        <f t="shared" si="46"/>
        <v>&lt;td&gt;Cipayung&lt;/td&gt;</v>
      </c>
      <c r="L374" s="91" t="str">
        <f t="shared" si="50"/>
        <v>&lt;td&gt;Cipayung&lt;/td&gt;</v>
      </c>
      <c r="M374" s="91" t="str">
        <f t="shared" si="51"/>
        <v>&lt;td&gt;Jakarta Timur&lt;/td&gt;</v>
      </c>
      <c r="N374" s="91" t="str">
        <f t="shared" si="47"/>
        <v>&lt;td align="center"&gt;Pulogadung&lt;/td&gt;</v>
      </c>
      <c r="P374" s="98" t="str">
        <f t="shared" si="44"/>
        <v>&lt;tr&gt;&lt;td&gt;Cipayung&lt;/td&gt;&lt;td&gt;Cipayung&lt;/td&gt;&lt;td&gt;Jakarta Timur&lt;/td&gt;&lt;td align="center"&gt;Pulogadung&lt;/td&gt;&lt;/tr&gt;</v>
      </c>
    </row>
    <row r="375" spans="1:16" s="42" customFormat="1" ht="18.75" customHeight="1" x14ac:dyDescent="0.25">
      <c r="A375" s="59"/>
      <c r="B375" s="44" t="s">
        <v>999</v>
      </c>
      <c r="C375" s="45" t="s">
        <v>1141</v>
      </c>
      <c r="D375" s="45" t="s">
        <v>963</v>
      </c>
      <c r="E375" s="45" t="s">
        <v>884</v>
      </c>
      <c r="F375" s="43"/>
      <c r="G375" s="43" t="str">
        <f t="shared" si="45"/>
        <v>Cipayung</v>
      </c>
      <c r="H375" s="43" t="str">
        <f t="shared" si="48"/>
        <v/>
      </c>
      <c r="I375" s="96" t="str">
        <f t="shared" si="49"/>
        <v>Cipayung</v>
      </c>
      <c r="J375" s="43"/>
      <c r="K375" s="91" t="str">
        <f t="shared" si="46"/>
        <v>&lt;td&gt;Cipayung&lt;/td&gt;</v>
      </c>
      <c r="L375" s="91" t="str">
        <f t="shared" si="50"/>
        <v>&lt;td&gt;Ciputat&lt;/td&gt;</v>
      </c>
      <c r="M375" s="91" t="str">
        <f t="shared" si="51"/>
        <v>&lt;td&gt;Tangerang Selatan&lt;/td&gt;</v>
      </c>
      <c r="N375" s="91" t="str">
        <f t="shared" si="47"/>
        <v>&lt;td align="center"&gt;Bintaro&lt;/td&gt;</v>
      </c>
      <c r="P375" s="98" t="str">
        <f t="shared" si="44"/>
        <v>&lt;tr&gt;&lt;td&gt;Cipayung&lt;/td&gt;&lt;td&gt;Ciputat&lt;/td&gt;&lt;td&gt;Tangerang Selatan&lt;/td&gt;&lt;td align="center"&gt;Bintaro&lt;/td&gt;&lt;/tr&gt;</v>
      </c>
    </row>
    <row r="376" spans="1:16" s="42" customFormat="1" ht="18.75" customHeight="1" x14ac:dyDescent="0.25">
      <c r="A376" s="59"/>
      <c r="B376" s="52" t="s">
        <v>1322</v>
      </c>
      <c r="C376" s="53" t="s">
        <v>1323</v>
      </c>
      <c r="D376" s="53" t="s">
        <v>951</v>
      </c>
      <c r="E376" s="53" t="s">
        <v>340</v>
      </c>
      <c r="F376" s="43"/>
      <c r="G376" s="43" t="str">
        <f t="shared" si="45"/>
        <v>Cipayung (Cipayung Datar)</v>
      </c>
      <c r="H376" s="43" t="str">
        <f t="shared" si="48"/>
        <v/>
      </c>
      <c r="I376" s="96" t="str">
        <f t="shared" si="49"/>
        <v>Cipayung (Cipayung Datar)</v>
      </c>
      <c r="J376" s="43"/>
      <c r="K376" s="91" t="str">
        <f t="shared" si="46"/>
        <v>&lt;td&gt;Cipayung (Cipayung Datar)&lt;/td&gt;</v>
      </c>
      <c r="L376" s="91" t="str">
        <f t="shared" si="50"/>
        <v>&lt;td&gt;Megamendung&lt;/td&gt;</v>
      </c>
      <c r="M376" s="91" t="str">
        <f t="shared" si="51"/>
        <v>&lt;td&gt;Kab. Bogor&lt;/td&gt;</v>
      </c>
      <c r="N376" s="91" t="str">
        <f t="shared" si="47"/>
        <v>&lt;td align="center"&gt;Bogor&lt;/td&gt;</v>
      </c>
      <c r="P376" s="98" t="str">
        <f t="shared" si="44"/>
        <v>&lt;tr&gt;&lt;td&gt;Cipayung (Cipayung Datar)&lt;/td&gt;&lt;td&gt;Megamendung&lt;/td&gt;&lt;td&gt;Kab. Bogor&lt;/td&gt;&lt;td align="center"&gt;Bogor&lt;/td&gt;&lt;/tr&gt;</v>
      </c>
    </row>
    <row r="377" spans="1:16" s="42" customFormat="1" ht="18.75" customHeight="1" x14ac:dyDescent="0.25">
      <c r="A377" s="59"/>
      <c r="B377" s="52" t="s">
        <v>1324</v>
      </c>
      <c r="C377" s="53" t="s">
        <v>1323</v>
      </c>
      <c r="D377" s="53" t="s">
        <v>951</v>
      </c>
      <c r="E377" s="53" t="s">
        <v>340</v>
      </c>
      <c r="F377" s="43"/>
      <c r="G377" s="43" t="str">
        <f t="shared" si="45"/>
        <v>Cipayung Girang</v>
      </c>
      <c r="H377" s="43" t="str">
        <f t="shared" si="48"/>
        <v/>
      </c>
      <c r="I377" s="96" t="str">
        <f t="shared" si="49"/>
        <v>Cipayung Girang</v>
      </c>
      <c r="J377" s="43"/>
      <c r="K377" s="91" t="str">
        <f t="shared" si="46"/>
        <v>&lt;td&gt;Cipayung Girang&lt;/td&gt;</v>
      </c>
      <c r="L377" s="91" t="str">
        <f t="shared" si="50"/>
        <v>&lt;td&gt;Megamendung&lt;/td&gt;</v>
      </c>
      <c r="M377" s="91" t="str">
        <f t="shared" si="51"/>
        <v>&lt;td&gt;Kab. Bogor&lt;/td&gt;</v>
      </c>
      <c r="N377" s="91" t="str">
        <f t="shared" si="47"/>
        <v>&lt;td align="center"&gt;Bogor&lt;/td&gt;</v>
      </c>
      <c r="P377" s="98" t="str">
        <f t="shared" si="44"/>
        <v>&lt;tr&gt;&lt;td&gt;Cipayung Girang&lt;/td&gt;&lt;td&gt;Megamendung&lt;/td&gt;&lt;td&gt;Kab. Bogor&lt;/td&gt;&lt;td align="center"&gt;Bogor&lt;/td&gt;&lt;/tr&gt;</v>
      </c>
    </row>
    <row r="378" spans="1:16" s="42" customFormat="1" ht="18.75" customHeight="1" x14ac:dyDescent="0.25">
      <c r="A378" s="59"/>
      <c r="B378" s="44" t="s">
        <v>1325</v>
      </c>
      <c r="C378" s="45" t="s">
        <v>999</v>
      </c>
      <c r="D378" s="45" t="s">
        <v>883</v>
      </c>
      <c r="E378" s="45" t="s">
        <v>884</v>
      </c>
      <c r="F378" s="43"/>
      <c r="G378" s="43" t="str">
        <f t="shared" si="45"/>
        <v>Cipayung Jaya</v>
      </c>
      <c r="H378" s="43" t="str">
        <f t="shared" si="48"/>
        <v/>
      </c>
      <c r="I378" s="96" t="str">
        <f t="shared" si="49"/>
        <v>Cipayung Jaya</v>
      </c>
      <c r="J378" s="43"/>
      <c r="K378" s="91" t="str">
        <f t="shared" si="46"/>
        <v>&lt;td&gt;Cipayung Jaya&lt;/td&gt;</v>
      </c>
      <c r="L378" s="91" t="str">
        <f t="shared" si="50"/>
        <v>&lt;td&gt;Cipayung&lt;/td&gt;</v>
      </c>
      <c r="M378" s="91" t="str">
        <f t="shared" si="51"/>
        <v>&lt;td&gt;Depok&lt;/td&gt;</v>
      </c>
      <c r="N378" s="91" t="str">
        <f t="shared" si="47"/>
        <v>&lt;td align="center"&gt;Bintaro&lt;/td&gt;</v>
      </c>
      <c r="P378" s="98" t="str">
        <f t="shared" si="44"/>
        <v>&lt;tr&gt;&lt;td&gt;Cipayung Jaya&lt;/td&gt;&lt;td&gt;Cipayung&lt;/td&gt;&lt;td&gt;Depok&lt;/td&gt;&lt;td align="center"&gt;Bintaro&lt;/td&gt;&lt;/tr&gt;</v>
      </c>
    </row>
    <row r="379" spans="1:16" s="42" customFormat="1" ht="18.75" customHeight="1" x14ac:dyDescent="0.25">
      <c r="A379" s="59"/>
      <c r="B379" s="52" t="s">
        <v>1326</v>
      </c>
      <c r="C379" s="53" t="s">
        <v>1173</v>
      </c>
      <c r="D379" s="53" t="s">
        <v>951</v>
      </c>
      <c r="E379" s="53" t="s">
        <v>340</v>
      </c>
      <c r="F379" s="43"/>
      <c r="G379" s="43" t="str">
        <f t="shared" si="45"/>
        <v>Cipelang</v>
      </c>
      <c r="H379" s="43" t="str">
        <f t="shared" si="48"/>
        <v/>
      </c>
      <c r="I379" s="96" t="str">
        <f t="shared" si="49"/>
        <v>Cipelang</v>
      </c>
      <c r="J379" s="43"/>
      <c r="K379" s="91" t="str">
        <f t="shared" si="46"/>
        <v>&lt;td&gt;Cipelang&lt;/td&gt;</v>
      </c>
      <c r="L379" s="91" t="str">
        <f t="shared" si="50"/>
        <v>&lt;td&gt;Cijeruk&lt;/td&gt;</v>
      </c>
      <c r="M379" s="91" t="str">
        <f t="shared" si="51"/>
        <v>&lt;td&gt;Kab. Bogor&lt;/td&gt;</v>
      </c>
      <c r="N379" s="91" t="str">
        <f t="shared" si="47"/>
        <v>&lt;td align="center"&gt;Bogor&lt;/td&gt;</v>
      </c>
      <c r="P379" s="98" t="str">
        <f t="shared" si="44"/>
        <v>&lt;tr&gt;&lt;td&gt;Cipelang&lt;/td&gt;&lt;td&gt;Cijeruk&lt;/td&gt;&lt;td&gt;Kab. Bogor&lt;/td&gt;&lt;td align="center"&gt;Bogor&lt;/td&gt;&lt;/tr&gt;</v>
      </c>
    </row>
    <row r="380" spans="1:16" s="42" customFormat="1" ht="18.75" customHeight="1" x14ac:dyDescent="0.25">
      <c r="A380" s="59"/>
      <c r="B380" s="52" t="s">
        <v>1327</v>
      </c>
      <c r="C380" s="53" t="s">
        <v>1288</v>
      </c>
      <c r="D380" s="53" t="s">
        <v>951</v>
      </c>
      <c r="E380" s="53" t="s">
        <v>340</v>
      </c>
      <c r="F380" s="43"/>
      <c r="G380" s="43" t="str">
        <f t="shared" si="45"/>
        <v>Cipenjo</v>
      </c>
      <c r="H380" s="43" t="str">
        <f t="shared" si="48"/>
        <v/>
      </c>
      <c r="I380" s="96" t="str">
        <f t="shared" si="49"/>
        <v>Cipenjo</v>
      </c>
      <c r="J380" s="43"/>
      <c r="K380" s="91" t="str">
        <f t="shared" si="46"/>
        <v>&lt;td&gt;Cipenjo&lt;/td&gt;</v>
      </c>
      <c r="L380" s="91" t="str">
        <f t="shared" si="50"/>
        <v>&lt;td&gt;Cileungsi&lt;/td&gt;</v>
      </c>
      <c r="M380" s="91" t="str">
        <f t="shared" si="51"/>
        <v>&lt;td&gt;Kab. Bogor&lt;/td&gt;</v>
      </c>
      <c r="N380" s="91" t="str">
        <f t="shared" si="47"/>
        <v>&lt;td align="center"&gt;Bogor&lt;/td&gt;</v>
      </c>
      <c r="P380" s="98" t="str">
        <f t="shared" si="44"/>
        <v>&lt;tr&gt;&lt;td&gt;Cipenjo&lt;/td&gt;&lt;td&gt;Cileungsi&lt;/td&gt;&lt;td&gt;Kab. Bogor&lt;/td&gt;&lt;td align="center"&gt;Bogor&lt;/td&gt;&lt;/tr&gt;</v>
      </c>
    </row>
    <row r="381" spans="1:16" s="42" customFormat="1" ht="18.75" customHeight="1" x14ac:dyDescent="0.25">
      <c r="A381" s="59"/>
      <c r="B381" s="46" t="s">
        <v>1328</v>
      </c>
      <c r="C381" s="47" t="s">
        <v>1329</v>
      </c>
      <c r="D381" s="47" t="s">
        <v>887</v>
      </c>
      <c r="E381" s="47" t="s">
        <v>888</v>
      </c>
      <c r="F381" s="43"/>
      <c r="G381" s="43" t="str">
        <f t="shared" si="45"/>
        <v>Cipete</v>
      </c>
      <c r="H381" s="43" t="str">
        <f t="shared" si="48"/>
        <v/>
      </c>
      <c r="I381" s="96" t="str">
        <f t="shared" si="49"/>
        <v>Cipete</v>
      </c>
      <c r="J381" s="43"/>
      <c r="K381" s="91" t="str">
        <f t="shared" si="46"/>
        <v>&lt;td&gt;Cipete&lt;/td&gt;</v>
      </c>
      <c r="L381" s="91" t="str">
        <f t="shared" si="50"/>
        <v>&lt;td&gt;Pinang / Penang&lt;/td&gt;</v>
      </c>
      <c r="M381" s="91" t="str">
        <f t="shared" si="51"/>
        <v>&lt;td&gt;Tangerang&lt;/td&gt;</v>
      </c>
      <c r="N381" s="91" t="str">
        <f t="shared" si="47"/>
        <v>&lt;td align="center"&gt;SDSS Tangerang&lt;/td&gt;</v>
      </c>
      <c r="P381" s="98" t="str">
        <f t="shared" si="44"/>
        <v>&lt;tr&gt;&lt;td&gt;Cipete&lt;/td&gt;&lt;td&gt;Pinang / Penang&lt;/td&gt;&lt;td&gt;Tangerang&lt;/td&gt;&lt;td align="center"&gt;SDSS Tangerang&lt;/td&gt;&lt;/tr&gt;</v>
      </c>
    </row>
    <row r="382" spans="1:16" s="42" customFormat="1" ht="18.75" customHeight="1" x14ac:dyDescent="0.25">
      <c r="A382" s="59"/>
      <c r="B382" s="44" t="s">
        <v>1330</v>
      </c>
      <c r="C382" s="45" t="s">
        <v>1271</v>
      </c>
      <c r="D382" s="45" t="s">
        <v>1004</v>
      </c>
      <c r="E382" s="45" t="s">
        <v>884</v>
      </c>
      <c r="F382" s="43"/>
      <c r="G382" s="43" t="str">
        <f t="shared" si="45"/>
        <v>Cipete Selatan</v>
      </c>
      <c r="H382" s="43" t="str">
        <f t="shared" si="48"/>
        <v/>
      </c>
      <c r="I382" s="96" t="str">
        <f t="shared" si="49"/>
        <v>Cipete Selatan</v>
      </c>
      <c r="J382" s="43"/>
      <c r="K382" s="91" t="str">
        <f t="shared" si="46"/>
        <v>&lt;td&gt;Cipete Selatan&lt;/td&gt;</v>
      </c>
      <c r="L382" s="91" t="str">
        <f t="shared" si="50"/>
        <v>&lt;td&gt;Cilandak&lt;/td&gt;</v>
      </c>
      <c r="M382" s="91" t="str">
        <f t="shared" si="51"/>
        <v>&lt;td&gt;Jakarta Selatan&lt;/td&gt;</v>
      </c>
      <c r="N382" s="91" t="str">
        <f t="shared" si="47"/>
        <v>&lt;td align="center"&gt;Bintaro&lt;/td&gt;</v>
      </c>
      <c r="P382" s="98" t="str">
        <f t="shared" si="44"/>
        <v>&lt;tr&gt;&lt;td&gt;Cipete Selatan&lt;/td&gt;&lt;td&gt;Cilandak&lt;/td&gt;&lt;td&gt;Jakarta Selatan&lt;/td&gt;&lt;td align="center"&gt;Bintaro&lt;/td&gt;&lt;/tr&gt;</v>
      </c>
    </row>
    <row r="383" spans="1:16" s="42" customFormat="1" ht="18.75" customHeight="1" x14ac:dyDescent="0.25">
      <c r="A383" s="59"/>
      <c r="B383" s="44" t="s">
        <v>1331</v>
      </c>
      <c r="C383" s="45" t="s">
        <v>1332</v>
      </c>
      <c r="D383" s="45" t="s">
        <v>1004</v>
      </c>
      <c r="E383" s="45" t="s">
        <v>884</v>
      </c>
      <c r="F383" s="43"/>
      <c r="G383" s="43" t="str">
        <f t="shared" si="45"/>
        <v>Cipete Utara</v>
      </c>
      <c r="H383" s="43" t="str">
        <f t="shared" si="48"/>
        <v/>
      </c>
      <c r="I383" s="96" t="str">
        <f t="shared" si="49"/>
        <v>Cipete Utara</v>
      </c>
      <c r="J383" s="43"/>
      <c r="K383" s="91" t="str">
        <f t="shared" si="46"/>
        <v>&lt;td&gt;Cipete Utara&lt;/td&gt;</v>
      </c>
      <c r="L383" s="91" t="str">
        <f t="shared" si="50"/>
        <v>&lt;td&gt;Kebayoran Baru&lt;/td&gt;</v>
      </c>
      <c r="M383" s="91" t="str">
        <f t="shared" si="51"/>
        <v>&lt;td&gt;Jakarta Selatan&lt;/td&gt;</v>
      </c>
      <c r="N383" s="91" t="str">
        <f t="shared" si="47"/>
        <v>&lt;td align="center"&gt;Bintaro&lt;/td&gt;</v>
      </c>
      <c r="P383" s="98" t="str">
        <f t="shared" si="44"/>
        <v>&lt;tr&gt;&lt;td&gt;Cipete Utara&lt;/td&gt;&lt;td&gt;Kebayoran Baru&lt;/td&gt;&lt;td&gt;Jakarta Selatan&lt;/td&gt;&lt;td align="center"&gt;Bintaro&lt;/td&gt;&lt;/tr&gt;</v>
      </c>
    </row>
    <row r="384" spans="1:16" s="42" customFormat="1" ht="18.75" customHeight="1" x14ac:dyDescent="0.25">
      <c r="A384" s="59"/>
      <c r="B384" s="52" t="s">
        <v>1333</v>
      </c>
      <c r="C384" s="53" t="s">
        <v>1288</v>
      </c>
      <c r="D384" s="53" t="s">
        <v>951</v>
      </c>
      <c r="E384" s="53" t="s">
        <v>340</v>
      </c>
      <c r="F384" s="43"/>
      <c r="G384" s="43" t="str">
        <f t="shared" si="45"/>
        <v>Cipeucang</v>
      </c>
      <c r="H384" s="43" t="str">
        <f t="shared" si="48"/>
        <v/>
      </c>
      <c r="I384" s="96" t="str">
        <f t="shared" si="49"/>
        <v>Cipeucang</v>
      </c>
      <c r="J384" s="43"/>
      <c r="K384" s="91" t="str">
        <f t="shared" si="46"/>
        <v>&lt;td&gt;Cipeucang&lt;/td&gt;</v>
      </c>
      <c r="L384" s="91" t="str">
        <f t="shared" si="50"/>
        <v>&lt;td&gt;Cileungsi&lt;/td&gt;</v>
      </c>
      <c r="M384" s="91" t="str">
        <f t="shared" si="51"/>
        <v>&lt;td&gt;Kab. Bogor&lt;/td&gt;</v>
      </c>
      <c r="N384" s="91" t="str">
        <f t="shared" si="47"/>
        <v>&lt;td align="center"&gt;Bogor&lt;/td&gt;</v>
      </c>
      <c r="P384" s="98" t="str">
        <f t="shared" si="44"/>
        <v>&lt;tr&gt;&lt;td&gt;Cipeucang&lt;/td&gt;&lt;td&gt;Cileungsi&lt;/td&gt;&lt;td&gt;Kab. Bogor&lt;/td&gt;&lt;td align="center"&gt;Bogor&lt;/td&gt;&lt;/tr&gt;</v>
      </c>
    </row>
    <row r="385" spans="1:16" s="42" customFormat="1" ht="18.75" customHeight="1" x14ac:dyDescent="0.25">
      <c r="A385" s="59"/>
      <c r="B385" s="52" t="s">
        <v>1334</v>
      </c>
      <c r="C385" s="53" t="s">
        <v>1173</v>
      </c>
      <c r="D385" s="53" t="s">
        <v>951</v>
      </c>
      <c r="E385" s="53" t="s">
        <v>340</v>
      </c>
      <c r="F385" s="43"/>
      <c r="G385" s="43" t="str">
        <f t="shared" si="45"/>
        <v>Cipicung</v>
      </c>
      <c r="H385" s="43" t="str">
        <f t="shared" si="48"/>
        <v/>
      </c>
      <c r="I385" s="96" t="str">
        <f t="shared" si="49"/>
        <v>Cipicung</v>
      </c>
      <c r="J385" s="43"/>
      <c r="K385" s="91" t="str">
        <f t="shared" si="46"/>
        <v>&lt;td&gt;Cipicung&lt;/td&gt;</v>
      </c>
      <c r="L385" s="91" t="str">
        <f t="shared" si="50"/>
        <v>&lt;td&gt;Cijeruk&lt;/td&gt;</v>
      </c>
      <c r="M385" s="91" t="str">
        <f t="shared" si="51"/>
        <v>&lt;td&gt;Kab. Bogor&lt;/td&gt;</v>
      </c>
      <c r="N385" s="91" t="str">
        <f t="shared" si="47"/>
        <v>&lt;td align="center"&gt;Bogor&lt;/td&gt;</v>
      </c>
      <c r="P385" s="98" t="str">
        <f t="shared" si="44"/>
        <v>&lt;tr&gt;&lt;td&gt;Cipicung&lt;/td&gt;&lt;td&gt;Cijeruk&lt;/td&gt;&lt;td&gt;Kab. Bogor&lt;/td&gt;&lt;td align="center"&gt;Bogor&lt;/td&gt;&lt;/tr&gt;</v>
      </c>
    </row>
    <row r="386" spans="1:16" s="42" customFormat="1" ht="18.75" customHeight="1" x14ac:dyDescent="0.25">
      <c r="A386" s="59"/>
      <c r="B386" s="50" t="s">
        <v>1335</v>
      </c>
      <c r="C386" s="51" t="s">
        <v>917</v>
      </c>
      <c r="D386" s="51" t="s">
        <v>993</v>
      </c>
      <c r="E386" s="51" t="s">
        <v>917</v>
      </c>
      <c r="F386" s="43"/>
      <c r="G386" s="43" t="str">
        <f t="shared" si="45"/>
        <v>Cipinang</v>
      </c>
      <c r="H386" s="43" t="str">
        <f t="shared" si="48"/>
        <v/>
      </c>
      <c r="I386" s="96" t="str">
        <f t="shared" si="49"/>
        <v>Cipinang</v>
      </c>
      <c r="J386" s="43"/>
      <c r="K386" s="91" t="str">
        <f t="shared" si="46"/>
        <v>&lt;td&gt;Cipinang&lt;/td&gt;</v>
      </c>
      <c r="L386" s="91" t="str">
        <f t="shared" si="50"/>
        <v>&lt;td&gt;Pulogadung&lt;/td&gt;</v>
      </c>
      <c r="M386" s="91" t="str">
        <f t="shared" si="51"/>
        <v>&lt;td&gt;Jakarta Timur&lt;/td&gt;</v>
      </c>
      <c r="N386" s="91" t="str">
        <f t="shared" si="47"/>
        <v>&lt;td align="center"&gt;Pulogadung&lt;/td&gt;</v>
      </c>
      <c r="P386" s="98" t="str">
        <f t="shared" si="44"/>
        <v>&lt;tr&gt;&lt;td&gt;Cipinang&lt;/td&gt;&lt;td&gt;Pulogadung&lt;/td&gt;&lt;td&gt;Jakarta Timur&lt;/td&gt;&lt;td align="center"&gt;Pulogadung&lt;/td&gt;&lt;/tr&gt;</v>
      </c>
    </row>
    <row r="387" spans="1:16" s="42" customFormat="1" ht="18.75" customHeight="1" x14ac:dyDescent="0.25">
      <c r="A387" s="59"/>
      <c r="B387" s="52" t="s">
        <v>1335</v>
      </c>
      <c r="C387" s="53" t="s">
        <v>1199</v>
      </c>
      <c r="D387" s="53" t="s">
        <v>951</v>
      </c>
      <c r="E387" s="53" t="s">
        <v>340</v>
      </c>
      <c r="F387" s="43"/>
      <c r="G387" s="43" t="str">
        <f t="shared" si="45"/>
        <v>Cipinang</v>
      </c>
      <c r="H387" s="43" t="str">
        <f t="shared" si="48"/>
        <v/>
      </c>
      <c r="I387" s="96" t="str">
        <f t="shared" si="49"/>
        <v>Cipinang</v>
      </c>
      <c r="J387" s="43"/>
      <c r="K387" s="91" t="str">
        <f t="shared" si="46"/>
        <v>&lt;td&gt;Cipinang&lt;/td&gt;</v>
      </c>
      <c r="L387" s="91" t="str">
        <f t="shared" si="50"/>
        <v>&lt;td&gt;Rumpin&lt;/td&gt;</v>
      </c>
      <c r="M387" s="91" t="str">
        <f t="shared" si="51"/>
        <v>&lt;td&gt;Kab. Bogor&lt;/td&gt;</v>
      </c>
      <c r="N387" s="91" t="str">
        <f t="shared" si="47"/>
        <v>&lt;td align="center"&gt;Bogor&lt;/td&gt;</v>
      </c>
      <c r="P387" s="98" t="str">
        <f t="shared" si="44"/>
        <v>&lt;tr&gt;&lt;td&gt;Cipinang&lt;/td&gt;&lt;td&gt;Rumpin&lt;/td&gt;&lt;td&gt;Kab. Bogor&lt;/td&gt;&lt;td align="center"&gt;Bogor&lt;/td&gt;&lt;/tr&gt;</v>
      </c>
    </row>
    <row r="388" spans="1:16" s="42" customFormat="1" ht="18.75" customHeight="1" x14ac:dyDescent="0.25">
      <c r="A388" s="59"/>
      <c r="B388" s="50" t="s">
        <v>1336</v>
      </c>
      <c r="C388" s="51" t="s">
        <v>995</v>
      </c>
      <c r="D388" s="51" t="s">
        <v>993</v>
      </c>
      <c r="E388" s="51" t="s">
        <v>917</v>
      </c>
      <c r="F388" s="43"/>
      <c r="G388" s="43" t="str">
        <f t="shared" si="45"/>
        <v>Cipinang Besar Selatan</v>
      </c>
      <c r="H388" s="43" t="str">
        <f t="shared" si="48"/>
        <v/>
      </c>
      <c r="I388" s="96" t="str">
        <f t="shared" si="49"/>
        <v>Cipinang Besar Selatan</v>
      </c>
      <c r="J388" s="43"/>
      <c r="K388" s="91" t="str">
        <f t="shared" si="46"/>
        <v>&lt;td&gt;Cipinang Besar Selatan&lt;/td&gt;</v>
      </c>
      <c r="L388" s="91" t="str">
        <f t="shared" si="50"/>
        <v>&lt;td&gt;Jatinegara&lt;/td&gt;</v>
      </c>
      <c r="M388" s="91" t="str">
        <f t="shared" si="51"/>
        <v>&lt;td&gt;Jakarta Timur&lt;/td&gt;</v>
      </c>
      <c r="N388" s="91" t="str">
        <f t="shared" si="47"/>
        <v>&lt;td align="center"&gt;Pulogadung&lt;/td&gt;</v>
      </c>
      <c r="P388" s="98" t="str">
        <f t="shared" si="44"/>
        <v>&lt;tr&gt;&lt;td&gt;Cipinang Besar Selatan&lt;/td&gt;&lt;td&gt;Jatinegara&lt;/td&gt;&lt;td&gt;Jakarta Timur&lt;/td&gt;&lt;td align="center"&gt;Pulogadung&lt;/td&gt;&lt;/tr&gt;</v>
      </c>
    </row>
    <row r="389" spans="1:16" s="42" customFormat="1" ht="18.75" customHeight="1" x14ac:dyDescent="0.25">
      <c r="A389" s="59"/>
      <c r="B389" s="50" t="s">
        <v>1337</v>
      </c>
      <c r="C389" s="51" t="s">
        <v>995</v>
      </c>
      <c r="D389" s="51" t="s">
        <v>993</v>
      </c>
      <c r="E389" s="51" t="s">
        <v>917</v>
      </c>
      <c r="F389" s="43"/>
      <c r="G389" s="43" t="str">
        <f t="shared" si="45"/>
        <v>Cipinang Besar Utara</v>
      </c>
      <c r="H389" s="43" t="str">
        <f t="shared" si="48"/>
        <v/>
      </c>
      <c r="I389" s="96" t="str">
        <f t="shared" si="49"/>
        <v>Cipinang Besar Utara</v>
      </c>
      <c r="J389" s="43"/>
      <c r="K389" s="91" t="str">
        <f t="shared" si="46"/>
        <v>&lt;td&gt;Cipinang Besar Utara&lt;/td&gt;</v>
      </c>
      <c r="L389" s="91" t="str">
        <f t="shared" si="50"/>
        <v>&lt;td&gt;Jatinegara&lt;/td&gt;</v>
      </c>
      <c r="M389" s="91" t="str">
        <f t="shared" si="51"/>
        <v>&lt;td&gt;Jakarta Timur&lt;/td&gt;</v>
      </c>
      <c r="N389" s="91" t="str">
        <f t="shared" si="47"/>
        <v>&lt;td align="center"&gt;Pulogadung&lt;/td&gt;</v>
      </c>
      <c r="P389" s="98" t="str">
        <f t="shared" ref="P389:P452" si="52">$M$1&amp;K389&amp;L389&amp;M389&amp;N389&amp;$M$2</f>
        <v>&lt;tr&gt;&lt;td&gt;Cipinang Besar Utara&lt;/td&gt;&lt;td&gt;Jatinegara&lt;/td&gt;&lt;td&gt;Jakarta Timur&lt;/td&gt;&lt;td align="center"&gt;Pulogadung&lt;/td&gt;&lt;/tr&gt;</v>
      </c>
    </row>
    <row r="390" spans="1:16" s="42" customFormat="1" ht="18.75" customHeight="1" x14ac:dyDescent="0.25">
      <c r="A390" s="59"/>
      <c r="B390" s="50" t="s">
        <v>1338</v>
      </c>
      <c r="C390" s="51" t="s">
        <v>995</v>
      </c>
      <c r="D390" s="51" t="s">
        <v>993</v>
      </c>
      <c r="E390" s="51" t="s">
        <v>917</v>
      </c>
      <c r="F390" s="43"/>
      <c r="G390" s="43" t="str">
        <f t="shared" ref="G390:G453" si="53">IFERROR(LEFT(B390,SEARCH(" -",B390)-1),B390)</f>
        <v>Cipinang Cempedak</v>
      </c>
      <c r="H390" s="43" t="str">
        <f t="shared" si="48"/>
        <v/>
      </c>
      <c r="I390" s="96" t="str">
        <f t="shared" si="49"/>
        <v>Cipinang Cempedak</v>
      </c>
      <c r="J390" s="43"/>
      <c r="K390" s="91" t="str">
        <f t="shared" ref="K390:K453" si="54">$K$1&amp;I390&amp;$K$2</f>
        <v>&lt;td&gt;Cipinang Cempedak&lt;/td&gt;</v>
      </c>
      <c r="L390" s="91" t="str">
        <f t="shared" si="50"/>
        <v>&lt;td&gt;Jatinegara&lt;/td&gt;</v>
      </c>
      <c r="M390" s="91" t="str">
        <f t="shared" si="51"/>
        <v>&lt;td&gt;Jakarta Timur&lt;/td&gt;</v>
      </c>
      <c r="N390" s="91" t="str">
        <f t="shared" ref="N390:N453" si="55">$N$1&amp;E390&amp;$K$2</f>
        <v>&lt;td align="center"&gt;Pulogadung&lt;/td&gt;</v>
      </c>
      <c r="P390" s="98" t="str">
        <f t="shared" si="52"/>
        <v>&lt;tr&gt;&lt;td&gt;Cipinang Cempedak&lt;/td&gt;&lt;td&gt;Jatinegara&lt;/td&gt;&lt;td&gt;Jakarta Timur&lt;/td&gt;&lt;td align="center"&gt;Pulogadung&lt;/td&gt;&lt;/tr&gt;</v>
      </c>
    </row>
    <row r="391" spans="1:16" s="42" customFormat="1" ht="18.75" customHeight="1" x14ac:dyDescent="0.25">
      <c r="A391" s="59"/>
      <c r="B391" s="50" t="s">
        <v>1339</v>
      </c>
      <c r="C391" s="51" t="s">
        <v>1340</v>
      </c>
      <c r="D391" s="51" t="s">
        <v>993</v>
      </c>
      <c r="E391" s="51" t="s">
        <v>917</v>
      </c>
      <c r="F391" s="43"/>
      <c r="G391" s="43" t="str">
        <f t="shared" si="53"/>
        <v>Cipinang Melayu</v>
      </c>
      <c r="H391" s="43" t="str">
        <f t="shared" si="48"/>
        <v/>
      </c>
      <c r="I391" s="96" t="str">
        <f t="shared" si="49"/>
        <v>Cipinang Melayu</v>
      </c>
      <c r="J391" s="43"/>
      <c r="K391" s="91" t="str">
        <f t="shared" si="54"/>
        <v>&lt;td&gt;Cipinang Melayu&lt;/td&gt;</v>
      </c>
      <c r="L391" s="91" t="str">
        <f t="shared" si="50"/>
        <v>&lt;td&gt;Makasar&lt;/td&gt;</v>
      </c>
      <c r="M391" s="91" t="str">
        <f t="shared" si="51"/>
        <v>&lt;td&gt;Jakarta Timur&lt;/td&gt;</v>
      </c>
      <c r="N391" s="91" t="str">
        <f t="shared" si="55"/>
        <v>&lt;td align="center"&gt;Pulogadung&lt;/td&gt;</v>
      </c>
      <c r="P391" s="98" t="str">
        <f t="shared" si="52"/>
        <v>&lt;tr&gt;&lt;td&gt;Cipinang Melayu&lt;/td&gt;&lt;td&gt;Makasar&lt;/td&gt;&lt;td&gt;Jakarta Timur&lt;/td&gt;&lt;td align="center"&gt;Pulogadung&lt;/td&gt;&lt;/tr&gt;</v>
      </c>
    </row>
    <row r="392" spans="1:16" s="42" customFormat="1" ht="18.75" customHeight="1" x14ac:dyDescent="0.25">
      <c r="A392" s="59"/>
      <c r="B392" s="50" t="s">
        <v>1341</v>
      </c>
      <c r="C392" s="51" t="s">
        <v>995</v>
      </c>
      <c r="D392" s="51" t="s">
        <v>993</v>
      </c>
      <c r="E392" s="51" t="s">
        <v>917</v>
      </c>
      <c r="F392" s="43"/>
      <c r="G392" s="43" t="str">
        <f t="shared" si="53"/>
        <v>Cipinang Muara</v>
      </c>
      <c r="H392" s="43" t="str">
        <f t="shared" si="48"/>
        <v/>
      </c>
      <c r="I392" s="96" t="str">
        <f t="shared" si="49"/>
        <v>Cipinang Muara</v>
      </c>
      <c r="J392" s="43"/>
      <c r="K392" s="91" t="str">
        <f t="shared" si="54"/>
        <v>&lt;td&gt;Cipinang Muara&lt;/td&gt;</v>
      </c>
      <c r="L392" s="91" t="str">
        <f t="shared" si="50"/>
        <v>&lt;td&gt;Jatinegara&lt;/td&gt;</v>
      </c>
      <c r="M392" s="91" t="str">
        <f t="shared" si="51"/>
        <v>&lt;td&gt;Jakarta Timur&lt;/td&gt;</v>
      </c>
      <c r="N392" s="91" t="str">
        <f t="shared" si="55"/>
        <v>&lt;td align="center"&gt;Pulogadung&lt;/td&gt;</v>
      </c>
      <c r="P392" s="98" t="str">
        <f t="shared" si="52"/>
        <v>&lt;tr&gt;&lt;td&gt;Cipinang Muara&lt;/td&gt;&lt;td&gt;Jatinegara&lt;/td&gt;&lt;td&gt;Jakarta Timur&lt;/td&gt;&lt;td align="center"&gt;Pulogadung&lt;/td&gt;&lt;/tr&gt;</v>
      </c>
    </row>
    <row r="393" spans="1:16" s="42" customFormat="1" ht="18.75" customHeight="1" x14ac:dyDescent="0.25">
      <c r="A393" s="59"/>
      <c r="B393" s="46" t="s">
        <v>1342</v>
      </c>
      <c r="C393" s="47" t="s">
        <v>1342</v>
      </c>
      <c r="D393" s="47" t="s">
        <v>887</v>
      </c>
      <c r="E393" s="47" t="s">
        <v>888</v>
      </c>
      <c r="F393" s="43"/>
      <c r="G393" s="43" t="str">
        <f t="shared" si="53"/>
        <v>Cipondoh</v>
      </c>
      <c r="H393" s="43" t="str">
        <f t="shared" ref="H393:H456" si="56">IFERROR(RIGHT(B393,LEN(B393)-SEARCH(" - ",B393)-2),"")</f>
        <v/>
      </c>
      <c r="I393" s="96" t="str">
        <f t="shared" ref="I393:I456" si="57">IF(H393="",G393,G393&amp;$H$1&amp;" - "&amp;H393)</f>
        <v>Cipondoh</v>
      </c>
      <c r="J393" s="43"/>
      <c r="K393" s="91" t="str">
        <f t="shared" si="54"/>
        <v>&lt;td&gt;Cipondoh&lt;/td&gt;</v>
      </c>
      <c r="L393" s="91" t="str">
        <f t="shared" si="50"/>
        <v>&lt;td&gt;Cipondoh&lt;/td&gt;</v>
      </c>
      <c r="M393" s="91" t="str">
        <f t="shared" si="51"/>
        <v>&lt;td&gt;Tangerang&lt;/td&gt;</v>
      </c>
      <c r="N393" s="91" t="str">
        <f t="shared" si="55"/>
        <v>&lt;td align="center"&gt;SDSS Tangerang&lt;/td&gt;</v>
      </c>
      <c r="P393" s="98" t="str">
        <f t="shared" si="52"/>
        <v>&lt;tr&gt;&lt;td&gt;Cipondoh&lt;/td&gt;&lt;td&gt;Cipondoh&lt;/td&gt;&lt;td&gt;Tangerang&lt;/td&gt;&lt;td align="center"&gt;SDSS Tangerang&lt;/td&gt;&lt;/tr&gt;</v>
      </c>
    </row>
    <row r="394" spans="1:16" s="42" customFormat="1" ht="18.75" customHeight="1" x14ac:dyDescent="0.25">
      <c r="A394" s="59"/>
      <c r="B394" s="46" t="s">
        <v>1343</v>
      </c>
      <c r="C394" s="47" t="s">
        <v>1342</v>
      </c>
      <c r="D394" s="47" t="s">
        <v>887</v>
      </c>
      <c r="E394" s="47" t="s">
        <v>888</v>
      </c>
      <c r="F394" s="43"/>
      <c r="G394" s="43" t="str">
        <f t="shared" si="53"/>
        <v>Cipondoh Indah</v>
      </c>
      <c r="H394" s="43" t="str">
        <f t="shared" si="56"/>
        <v/>
      </c>
      <c r="I394" s="96" t="str">
        <f t="shared" si="57"/>
        <v>Cipondoh Indah</v>
      </c>
      <c r="J394" s="43"/>
      <c r="K394" s="91" t="str">
        <f t="shared" si="54"/>
        <v>&lt;td&gt;Cipondoh Indah&lt;/td&gt;</v>
      </c>
      <c r="L394" s="91" t="str">
        <f t="shared" si="50"/>
        <v>&lt;td&gt;Cipondoh&lt;/td&gt;</v>
      </c>
      <c r="M394" s="91" t="str">
        <f t="shared" si="51"/>
        <v>&lt;td&gt;Tangerang&lt;/td&gt;</v>
      </c>
      <c r="N394" s="91" t="str">
        <f t="shared" si="55"/>
        <v>&lt;td align="center"&gt;SDSS Tangerang&lt;/td&gt;</v>
      </c>
      <c r="P394" s="98" t="str">
        <f t="shared" si="52"/>
        <v>&lt;tr&gt;&lt;td&gt;Cipondoh Indah&lt;/td&gt;&lt;td&gt;Cipondoh&lt;/td&gt;&lt;td&gt;Tangerang&lt;/td&gt;&lt;td align="center"&gt;SDSS Tangerang&lt;/td&gt;&lt;/tr&gt;</v>
      </c>
    </row>
    <row r="395" spans="1:16" s="42" customFormat="1" ht="18.75" customHeight="1" x14ac:dyDescent="0.25">
      <c r="A395" s="59"/>
      <c r="B395" s="46" t="s">
        <v>1344</v>
      </c>
      <c r="C395" s="47" t="s">
        <v>1342</v>
      </c>
      <c r="D395" s="47" t="s">
        <v>887</v>
      </c>
      <c r="E395" s="47" t="s">
        <v>888</v>
      </c>
      <c r="F395" s="43"/>
      <c r="G395" s="43" t="str">
        <f t="shared" si="53"/>
        <v>Cipondoh Makmur</v>
      </c>
      <c r="H395" s="43" t="str">
        <f t="shared" si="56"/>
        <v/>
      </c>
      <c r="I395" s="96" t="str">
        <f t="shared" si="57"/>
        <v>Cipondoh Makmur</v>
      </c>
      <c r="J395" s="43"/>
      <c r="K395" s="91" t="str">
        <f t="shared" si="54"/>
        <v>&lt;td&gt;Cipondoh Makmur&lt;/td&gt;</v>
      </c>
      <c r="L395" s="91" t="str">
        <f t="shared" si="50"/>
        <v>&lt;td&gt;Cipondoh&lt;/td&gt;</v>
      </c>
      <c r="M395" s="91" t="str">
        <f t="shared" si="51"/>
        <v>&lt;td&gt;Tangerang&lt;/td&gt;</v>
      </c>
      <c r="N395" s="91" t="str">
        <f t="shared" si="55"/>
        <v>&lt;td align="center"&gt;SDSS Tangerang&lt;/td&gt;</v>
      </c>
      <c r="P395" s="98" t="str">
        <f t="shared" si="52"/>
        <v>&lt;tr&gt;&lt;td&gt;Cipondoh Makmur&lt;/td&gt;&lt;td&gt;Cipondoh&lt;/td&gt;&lt;td&gt;Tangerang&lt;/td&gt;&lt;td align="center"&gt;SDSS Tangerang&lt;/td&gt;&lt;/tr&gt;</v>
      </c>
    </row>
    <row r="396" spans="1:16" s="42" customFormat="1" ht="18.75" customHeight="1" x14ac:dyDescent="0.25">
      <c r="A396" s="59"/>
      <c r="B396" s="44" t="s">
        <v>1345</v>
      </c>
      <c r="C396" s="45" t="s">
        <v>1346</v>
      </c>
      <c r="D396" s="45" t="s">
        <v>1004</v>
      </c>
      <c r="E396" s="45" t="s">
        <v>884</v>
      </c>
      <c r="F396" s="43"/>
      <c r="G396" s="43" t="str">
        <f t="shared" si="53"/>
        <v>Cipulir</v>
      </c>
      <c r="H396" s="43" t="str">
        <f t="shared" si="56"/>
        <v/>
      </c>
      <c r="I396" s="96" t="str">
        <f t="shared" si="57"/>
        <v>Cipulir</v>
      </c>
      <c r="J396" s="43"/>
      <c r="K396" s="91" t="str">
        <f t="shared" si="54"/>
        <v>&lt;td&gt;Cipulir&lt;/td&gt;</v>
      </c>
      <c r="L396" s="91" t="str">
        <f t="shared" si="50"/>
        <v>&lt;td&gt;Kebayoran Lama&lt;/td&gt;</v>
      </c>
      <c r="M396" s="91" t="str">
        <f t="shared" si="51"/>
        <v>&lt;td&gt;Jakarta Selatan&lt;/td&gt;</v>
      </c>
      <c r="N396" s="91" t="str">
        <f t="shared" si="55"/>
        <v>&lt;td align="center"&gt;Bintaro&lt;/td&gt;</v>
      </c>
      <c r="P396" s="98" t="str">
        <f t="shared" si="52"/>
        <v>&lt;tr&gt;&lt;td&gt;Cipulir&lt;/td&gt;&lt;td&gt;Kebayoran Lama&lt;/td&gt;&lt;td&gt;Jakarta Selatan&lt;/td&gt;&lt;td align="center"&gt;Bintaro&lt;/td&gt;&lt;/tr&gt;</v>
      </c>
    </row>
    <row r="397" spans="1:16" s="42" customFormat="1" ht="18.75" customHeight="1" x14ac:dyDescent="0.25">
      <c r="A397" s="59"/>
      <c r="B397" s="44" t="s">
        <v>1141</v>
      </c>
      <c r="C397" s="45" t="s">
        <v>1141</v>
      </c>
      <c r="D397" s="45" t="s">
        <v>963</v>
      </c>
      <c r="E397" s="45" t="s">
        <v>884</v>
      </c>
      <c r="F397" s="43"/>
      <c r="G397" s="43" t="str">
        <f t="shared" si="53"/>
        <v>Ciputat</v>
      </c>
      <c r="H397" s="43" t="str">
        <f t="shared" si="56"/>
        <v/>
      </c>
      <c r="I397" s="96" t="str">
        <f t="shared" si="57"/>
        <v>Ciputat</v>
      </c>
      <c r="J397" s="43"/>
      <c r="K397" s="91" t="str">
        <f t="shared" si="54"/>
        <v>&lt;td&gt;Ciputat&lt;/td&gt;</v>
      </c>
      <c r="L397" s="91" t="str">
        <f t="shared" si="50"/>
        <v>&lt;td&gt;Ciputat&lt;/td&gt;</v>
      </c>
      <c r="M397" s="91" t="str">
        <f t="shared" si="51"/>
        <v>&lt;td&gt;Tangerang Selatan&lt;/td&gt;</v>
      </c>
      <c r="N397" s="91" t="str">
        <f t="shared" si="55"/>
        <v>&lt;td align="center"&gt;Bintaro&lt;/td&gt;</v>
      </c>
      <c r="P397" s="98" t="str">
        <f t="shared" si="52"/>
        <v>&lt;tr&gt;&lt;td&gt;Ciputat&lt;/td&gt;&lt;td&gt;Ciputat&lt;/td&gt;&lt;td&gt;Tangerang Selatan&lt;/td&gt;&lt;td align="center"&gt;Bintaro&lt;/td&gt;&lt;/tr&gt;</v>
      </c>
    </row>
    <row r="398" spans="1:16" s="42" customFormat="1" ht="18.75" customHeight="1" x14ac:dyDescent="0.25">
      <c r="A398" s="59"/>
      <c r="B398" s="56" t="s">
        <v>1347</v>
      </c>
      <c r="C398" s="57" t="s">
        <v>967</v>
      </c>
      <c r="D398" s="57" t="s">
        <v>915</v>
      </c>
      <c r="E398" s="57" t="s">
        <v>964</v>
      </c>
      <c r="F398" s="43"/>
      <c r="G398" s="43" t="str">
        <f t="shared" si="53"/>
        <v>Cirarab</v>
      </c>
      <c r="H398" s="43" t="str">
        <f t="shared" si="56"/>
        <v/>
      </c>
      <c r="I398" s="96" t="str">
        <f t="shared" si="57"/>
        <v>Cirarab</v>
      </c>
      <c r="J398" s="43"/>
      <c r="K398" s="91" t="str">
        <f t="shared" si="54"/>
        <v>&lt;td&gt;Cirarab&lt;/td&gt;</v>
      </c>
      <c r="L398" s="91" t="str">
        <f t="shared" si="50"/>
        <v>&lt;td&gt;Legok&lt;/td&gt;</v>
      </c>
      <c r="M398" s="91" t="str">
        <f t="shared" si="51"/>
        <v>&lt;td&gt;Kab. Tangerang&lt;/td&gt;</v>
      </c>
      <c r="N398" s="91" t="str">
        <f t="shared" si="55"/>
        <v>&lt;td align="center"&gt;SDSS Serpong&lt;/td&gt;</v>
      </c>
      <c r="P398" s="98" t="str">
        <f t="shared" si="52"/>
        <v>&lt;tr&gt;&lt;td&gt;Cirarab&lt;/td&gt;&lt;td&gt;Legok&lt;/td&gt;&lt;td&gt;Kab. Tangerang&lt;/td&gt;&lt;td align="center"&gt;SDSS Serpong&lt;/td&gt;&lt;/tr&gt;</v>
      </c>
    </row>
    <row r="399" spans="1:16" s="42" customFormat="1" ht="18.75" customHeight="1" x14ac:dyDescent="0.25">
      <c r="A399" s="59"/>
      <c r="B399" s="44" t="s">
        <v>1348</v>
      </c>
      <c r="C399" s="45" t="s">
        <v>1141</v>
      </c>
      <c r="D399" s="45" t="s">
        <v>963</v>
      </c>
      <c r="E399" s="45" t="s">
        <v>884</v>
      </c>
      <c r="F399" s="43"/>
      <c r="G399" s="43" t="str">
        <f t="shared" si="53"/>
        <v>Cireundeu</v>
      </c>
      <c r="H399" s="43" t="str">
        <f t="shared" si="56"/>
        <v/>
      </c>
      <c r="I399" s="96" t="str">
        <f t="shared" si="57"/>
        <v>Cireundeu</v>
      </c>
      <c r="J399" s="43"/>
      <c r="K399" s="91" t="str">
        <f t="shared" si="54"/>
        <v>&lt;td&gt;Cireundeu&lt;/td&gt;</v>
      </c>
      <c r="L399" s="91" t="str">
        <f t="shared" si="50"/>
        <v>&lt;td&gt;Ciputat&lt;/td&gt;</v>
      </c>
      <c r="M399" s="91" t="str">
        <f t="shared" si="51"/>
        <v>&lt;td&gt;Tangerang Selatan&lt;/td&gt;</v>
      </c>
      <c r="N399" s="91" t="str">
        <f t="shared" si="55"/>
        <v>&lt;td align="center"&gt;Bintaro&lt;/td&gt;</v>
      </c>
      <c r="P399" s="98" t="str">
        <f t="shared" si="52"/>
        <v>&lt;tr&gt;&lt;td&gt;Cireundeu&lt;/td&gt;&lt;td&gt;Ciputat&lt;/td&gt;&lt;td&gt;Tangerang Selatan&lt;/td&gt;&lt;td align="center"&gt;Bintaro&lt;/td&gt;&lt;/tr&gt;</v>
      </c>
    </row>
    <row r="400" spans="1:16" s="42" customFormat="1" ht="18.75" customHeight="1" x14ac:dyDescent="0.25">
      <c r="A400" s="59"/>
      <c r="B400" s="46" t="s">
        <v>1348</v>
      </c>
      <c r="C400" s="47" t="s">
        <v>1251</v>
      </c>
      <c r="D400" s="47" t="s">
        <v>915</v>
      </c>
      <c r="E400" s="47" t="s">
        <v>888</v>
      </c>
      <c r="F400" s="43"/>
      <c r="G400" s="43" t="str">
        <f t="shared" si="53"/>
        <v>Cireundeu</v>
      </c>
      <c r="H400" s="43" t="str">
        <f t="shared" si="56"/>
        <v/>
      </c>
      <c r="I400" s="96" t="str">
        <f t="shared" si="57"/>
        <v>Cireundeu</v>
      </c>
      <c r="J400" s="43"/>
      <c r="K400" s="91" t="str">
        <f t="shared" si="54"/>
        <v>&lt;td&gt;Cireundeu&lt;/td&gt;</v>
      </c>
      <c r="L400" s="91" t="str">
        <f t="shared" si="50"/>
        <v>&lt;td&gt;Solear&lt;/td&gt;</v>
      </c>
      <c r="M400" s="91" t="str">
        <f t="shared" si="51"/>
        <v>&lt;td&gt;Kab. Tangerang&lt;/td&gt;</v>
      </c>
      <c r="N400" s="91" t="str">
        <f t="shared" si="55"/>
        <v>&lt;td align="center"&gt;SDSS Tangerang&lt;/td&gt;</v>
      </c>
      <c r="P400" s="98" t="str">
        <f t="shared" si="52"/>
        <v>&lt;tr&gt;&lt;td&gt;Cireundeu&lt;/td&gt;&lt;td&gt;Solear&lt;/td&gt;&lt;td&gt;Kab. Tangerang&lt;/td&gt;&lt;td align="center"&gt;SDSS Tangerang&lt;/td&gt;&lt;/tr&gt;</v>
      </c>
    </row>
    <row r="401" spans="1:16" s="42" customFormat="1" ht="18.75" customHeight="1" x14ac:dyDescent="0.25">
      <c r="A401" s="59"/>
      <c r="B401" s="52" t="s">
        <v>1349</v>
      </c>
      <c r="C401" s="53" t="s">
        <v>1193</v>
      </c>
      <c r="D401" s="53" t="s">
        <v>951</v>
      </c>
      <c r="E401" s="53" t="s">
        <v>340</v>
      </c>
      <c r="F401" s="43"/>
      <c r="G401" s="43" t="str">
        <f t="shared" si="53"/>
        <v>Cirimekar</v>
      </c>
      <c r="H401" s="43" t="str">
        <f t="shared" si="56"/>
        <v/>
      </c>
      <c r="I401" s="96" t="str">
        <f t="shared" si="57"/>
        <v>Cirimekar</v>
      </c>
      <c r="J401" s="43"/>
      <c r="K401" s="91" t="str">
        <f t="shared" si="54"/>
        <v>&lt;td&gt;Cirimekar&lt;/td&gt;</v>
      </c>
      <c r="L401" s="91" t="str">
        <f t="shared" si="50"/>
        <v>&lt;td&gt;Cibinong&lt;/td&gt;</v>
      </c>
      <c r="M401" s="91" t="str">
        <f t="shared" si="51"/>
        <v>&lt;td&gt;Kab. Bogor&lt;/td&gt;</v>
      </c>
      <c r="N401" s="91" t="str">
        <f t="shared" si="55"/>
        <v>&lt;td align="center"&gt;Bogor&lt;/td&gt;</v>
      </c>
      <c r="P401" s="98" t="str">
        <f t="shared" si="52"/>
        <v>&lt;tr&gt;&lt;td&gt;Cirimekar&lt;/td&gt;&lt;td&gt;Cibinong&lt;/td&gt;&lt;td&gt;Kab. Bogor&lt;/td&gt;&lt;td align="center"&gt;Bogor&lt;/td&gt;&lt;/tr&gt;</v>
      </c>
    </row>
    <row r="402" spans="1:16" s="42" customFormat="1" ht="18.75" customHeight="1" x14ac:dyDescent="0.25">
      <c r="A402" s="59"/>
      <c r="B402" s="52" t="s">
        <v>1350</v>
      </c>
      <c r="C402" s="53" t="s">
        <v>1193</v>
      </c>
      <c r="D402" s="53" t="s">
        <v>951</v>
      </c>
      <c r="E402" s="53" t="s">
        <v>340</v>
      </c>
      <c r="F402" s="43"/>
      <c r="G402" s="43" t="str">
        <f t="shared" si="53"/>
        <v>Ciriung</v>
      </c>
      <c r="H402" s="43" t="str">
        <f t="shared" si="56"/>
        <v/>
      </c>
      <c r="I402" s="96" t="str">
        <f t="shared" si="57"/>
        <v>Ciriung</v>
      </c>
      <c r="J402" s="43"/>
      <c r="K402" s="91" t="str">
        <f t="shared" si="54"/>
        <v>&lt;td&gt;Ciriung&lt;/td&gt;</v>
      </c>
      <c r="L402" s="91" t="str">
        <f t="shared" si="50"/>
        <v>&lt;td&gt;Cibinong&lt;/td&gt;</v>
      </c>
      <c r="M402" s="91" t="str">
        <f t="shared" si="51"/>
        <v>&lt;td&gt;Kab. Bogor&lt;/td&gt;</v>
      </c>
      <c r="N402" s="91" t="str">
        <f t="shared" si="55"/>
        <v>&lt;td align="center"&gt;Bogor&lt;/td&gt;</v>
      </c>
      <c r="P402" s="98" t="str">
        <f t="shared" si="52"/>
        <v>&lt;tr&gt;&lt;td&gt;Ciriung&lt;/td&gt;&lt;td&gt;Cibinong&lt;/td&gt;&lt;td&gt;Kab. Bogor&lt;/td&gt;&lt;td align="center"&gt;Bogor&lt;/td&gt;&lt;/tr&gt;</v>
      </c>
    </row>
    <row r="403" spans="1:16" s="42" customFormat="1" ht="18.75" customHeight="1" x14ac:dyDescent="0.25">
      <c r="A403" s="59"/>
      <c r="B403" s="46" t="s">
        <v>1351</v>
      </c>
      <c r="C403" s="47" t="s">
        <v>989</v>
      </c>
      <c r="D403" s="47" t="s">
        <v>915</v>
      </c>
      <c r="E403" s="47" t="s">
        <v>888</v>
      </c>
      <c r="F403" s="43"/>
      <c r="G403" s="43" t="str">
        <f t="shared" si="53"/>
        <v>Cirumpak</v>
      </c>
      <c r="H403" s="43" t="str">
        <f t="shared" si="56"/>
        <v/>
      </c>
      <c r="I403" s="96" t="str">
        <f t="shared" si="57"/>
        <v>Cirumpak</v>
      </c>
      <c r="J403" s="43"/>
      <c r="K403" s="91" t="str">
        <f t="shared" si="54"/>
        <v>&lt;td&gt;Cirumpak&lt;/td&gt;</v>
      </c>
      <c r="L403" s="91" t="str">
        <f t="shared" si="50"/>
        <v>&lt;td&gt;Kronjo&lt;/td&gt;</v>
      </c>
      <c r="M403" s="91" t="str">
        <f t="shared" si="51"/>
        <v>&lt;td&gt;Kab. Tangerang&lt;/td&gt;</v>
      </c>
      <c r="N403" s="91" t="str">
        <f t="shared" si="55"/>
        <v>&lt;td align="center"&gt;SDSS Tangerang&lt;/td&gt;</v>
      </c>
      <c r="P403" s="98" t="str">
        <f t="shared" si="52"/>
        <v>&lt;tr&gt;&lt;td&gt;Cirumpak&lt;/td&gt;&lt;td&gt;Kronjo&lt;/td&gt;&lt;td&gt;Kab. Tangerang&lt;/td&gt;&lt;td align="center"&gt;SDSS Tangerang&lt;/td&gt;&lt;/tr&gt;</v>
      </c>
    </row>
    <row r="404" spans="1:16" s="42" customFormat="1" ht="18.75" customHeight="1" x14ac:dyDescent="0.25">
      <c r="A404" s="59"/>
      <c r="B404" s="52" t="s">
        <v>1352</v>
      </c>
      <c r="C404" s="53" t="s">
        <v>1151</v>
      </c>
      <c r="D404" s="53" t="s">
        <v>951</v>
      </c>
      <c r="E404" s="53" t="s">
        <v>340</v>
      </c>
      <c r="F404" s="43"/>
      <c r="G404" s="43" t="str">
        <f t="shared" si="53"/>
        <v>Cisalada</v>
      </c>
      <c r="H404" s="43" t="str">
        <f t="shared" si="56"/>
        <v/>
      </c>
      <c r="I404" s="96" t="str">
        <f t="shared" si="57"/>
        <v>Cisalada</v>
      </c>
      <c r="J404" s="43"/>
      <c r="K404" s="91" t="str">
        <f t="shared" si="54"/>
        <v>&lt;td&gt;Cisalada&lt;/td&gt;</v>
      </c>
      <c r="L404" s="91" t="str">
        <f t="shared" ref="L404:L467" si="58">$K$1&amp;C404&amp;$K$2</f>
        <v>&lt;td&gt;Cigombong&lt;/td&gt;</v>
      </c>
      <c r="M404" s="91" t="str">
        <f t="shared" ref="M404:M467" si="59">$K$1&amp;D404&amp;$K$2</f>
        <v>&lt;td&gt;Kab. Bogor&lt;/td&gt;</v>
      </c>
      <c r="N404" s="91" t="str">
        <f t="shared" si="55"/>
        <v>&lt;td align="center"&gt;Bogor&lt;/td&gt;</v>
      </c>
      <c r="P404" s="98" t="str">
        <f t="shared" si="52"/>
        <v>&lt;tr&gt;&lt;td&gt;Cisalada&lt;/td&gt;&lt;td&gt;Cigombong&lt;/td&gt;&lt;td&gt;Kab. Bogor&lt;/td&gt;&lt;td align="center"&gt;Bogor&lt;/td&gt;&lt;/tr&gt;</v>
      </c>
    </row>
    <row r="405" spans="1:16" s="42" customFormat="1" ht="18.75" customHeight="1" x14ac:dyDescent="0.25">
      <c r="A405" s="59"/>
      <c r="B405" s="44" t="s">
        <v>1353</v>
      </c>
      <c r="C405" s="45" t="s">
        <v>882</v>
      </c>
      <c r="D405" s="45" t="s">
        <v>883</v>
      </c>
      <c r="E405" s="45" t="s">
        <v>884</v>
      </c>
      <c r="F405" s="43"/>
      <c r="G405" s="43" t="str">
        <f t="shared" si="53"/>
        <v>Cisalak</v>
      </c>
      <c r="H405" s="43" t="str">
        <f t="shared" si="56"/>
        <v/>
      </c>
      <c r="I405" s="96" t="str">
        <f t="shared" si="57"/>
        <v>Cisalak</v>
      </c>
      <c r="J405" s="43"/>
      <c r="K405" s="91" t="str">
        <f t="shared" si="54"/>
        <v>&lt;td&gt;Cisalak&lt;/td&gt;</v>
      </c>
      <c r="L405" s="91" t="str">
        <f t="shared" si="58"/>
        <v>&lt;td&gt;Sukmajaya&lt;/td&gt;</v>
      </c>
      <c r="M405" s="91" t="str">
        <f t="shared" si="59"/>
        <v>&lt;td&gt;Depok&lt;/td&gt;</v>
      </c>
      <c r="N405" s="91" t="str">
        <f t="shared" si="55"/>
        <v>&lt;td align="center"&gt;Bintaro&lt;/td&gt;</v>
      </c>
      <c r="P405" s="98" t="str">
        <f t="shared" si="52"/>
        <v>&lt;tr&gt;&lt;td&gt;Cisalak&lt;/td&gt;&lt;td&gt;Sukmajaya&lt;/td&gt;&lt;td&gt;Depok&lt;/td&gt;&lt;td align="center"&gt;Bintaro&lt;/td&gt;&lt;/tr&gt;</v>
      </c>
    </row>
    <row r="406" spans="1:16" s="42" customFormat="1" ht="18.75" customHeight="1" x14ac:dyDescent="0.25">
      <c r="A406" s="59"/>
      <c r="B406" s="50" t="s">
        <v>1354</v>
      </c>
      <c r="C406" s="51" t="s">
        <v>1298</v>
      </c>
      <c r="D406" s="51" t="s">
        <v>883</v>
      </c>
      <c r="E406" s="51" t="s">
        <v>917</v>
      </c>
      <c r="F406" s="43"/>
      <c r="G406" s="43" t="str">
        <f t="shared" si="53"/>
        <v>Cisalak Pasar</v>
      </c>
      <c r="H406" s="43" t="str">
        <f t="shared" si="56"/>
        <v/>
      </c>
      <c r="I406" s="96" t="str">
        <f t="shared" si="57"/>
        <v>Cisalak Pasar</v>
      </c>
      <c r="J406" s="43"/>
      <c r="K406" s="91" t="str">
        <f t="shared" si="54"/>
        <v>&lt;td&gt;Cisalak Pasar&lt;/td&gt;</v>
      </c>
      <c r="L406" s="91" t="str">
        <f t="shared" si="58"/>
        <v>&lt;td&gt;Cimanggis&lt;/td&gt;</v>
      </c>
      <c r="M406" s="91" t="str">
        <f t="shared" si="59"/>
        <v>&lt;td&gt;Depok&lt;/td&gt;</v>
      </c>
      <c r="N406" s="91" t="str">
        <f t="shared" si="55"/>
        <v>&lt;td align="center"&gt;Pulogadung&lt;/td&gt;</v>
      </c>
      <c r="P406" s="98" t="str">
        <f t="shared" si="52"/>
        <v>&lt;tr&gt;&lt;td&gt;Cisalak Pasar&lt;/td&gt;&lt;td&gt;Cimanggis&lt;/td&gt;&lt;td&gt;Depok&lt;/td&gt;&lt;td align="center"&gt;Pulogadung&lt;/td&gt;&lt;/tr&gt;</v>
      </c>
    </row>
    <row r="407" spans="1:16" s="42" customFormat="1" ht="18.75" customHeight="1" x14ac:dyDescent="0.25">
      <c r="A407" s="59"/>
      <c r="B407" s="52" t="s">
        <v>1037</v>
      </c>
      <c r="C407" s="53" t="s">
        <v>1037</v>
      </c>
      <c r="D407" s="53" t="s">
        <v>951</v>
      </c>
      <c r="E407" s="53" t="s">
        <v>340</v>
      </c>
      <c r="F407" s="43"/>
      <c r="G407" s="43" t="str">
        <f t="shared" si="53"/>
        <v>Cisarua</v>
      </c>
      <c r="H407" s="43" t="str">
        <f t="shared" si="56"/>
        <v/>
      </c>
      <c r="I407" s="96" t="str">
        <f t="shared" si="57"/>
        <v>Cisarua</v>
      </c>
      <c r="J407" s="43"/>
      <c r="K407" s="91" t="str">
        <f t="shared" si="54"/>
        <v>&lt;td&gt;Cisarua&lt;/td&gt;</v>
      </c>
      <c r="L407" s="91" t="str">
        <f t="shared" si="58"/>
        <v>&lt;td&gt;Cisarua&lt;/td&gt;</v>
      </c>
      <c r="M407" s="91" t="str">
        <f t="shared" si="59"/>
        <v>&lt;td&gt;Kab. Bogor&lt;/td&gt;</v>
      </c>
      <c r="N407" s="91" t="str">
        <f t="shared" si="55"/>
        <v>&lt;td align="center"&gt;Bogor&lt;/td&gt;</v>
      </c>
      <c r="P407" s="98" t="str">
        <f t="shared" si="52"/>
        <v>&lt;tr&gt;&lt;td&gt;Cisarua&lt;/td&gt;&lt;td&gt;Cisarua&lt;/td&gt;&lt;td&gt;Kab. Bogor&lt;/td&gt;&lt;td align="center"&gt;Bogor&lt;/td&gt;&lt;/tr&gt;</v>
      </c>
    </row>
    <row r="408" spans="1:16" s="42" customFormat="1" ht="18.75" customHeight="1" x14ac:dyDescent="0.25">
      <c r="A408" s="59"/>
      <c r="B408" s="52" t="s">
        <v>1037</v>
      </c>
      <c r="C408" s="53" t="s">
        <v>1017</v>
      </c>
      <c r="D408" s="53" t="s">
        <v>951</v>
      </c>
      <c r="E408" s="53" t="s">
        <v>340</v>
      </c>
      <c r="F408" s="43"/>
      <c r="G408" s="43" t="str">
        <f t="shared" si="53"/>
        <v>Cisarua</v>
      </c>
      <c r="H408" s="43" t="str">
        <f t="shared" si="56"/>
        <v/>
      </c>
      <c r="I408" s="96" t="str">
        <f t="shared" si="57"/>
        <v>Cisarua</v>
      </c>
      <c r="J408" s="43"/>
      <c r="K408" s="91" t="str">
        <f t="shared" si="54"/>
        <v>&lt;td&gt;Cisarua&lt;/td&gt;</v>
      </c>
      <c r="L408" s="91" t="str">
        <f t="shared" si="58"/>
        <v>&lt;td&gt;Nanggung&lt;/td&gt;</v>
      </c>
      <c r="M408" s="91" t="str">
        <f t="shared" si="59"/>
        <v>&lt;td&gt;Kab. Bogor&lt;/td&gt;</v>
      </c>
      <c r="N408" s="91" t="str">
        <f t="shared" si="55"/>
        <v>&lt;td align="center"&gt;Bogor&lt;/td&gt;</v>
      </c>
      <c r="P408" s="98" t="str">
        <f t="shared" si="52"/>
        <v>&lt;tr&gt;&lt;td&gt;Cisarua&lt;/td&gt;&lt;td&gt;Nanggung&lt;/td&gt;&lt;td&gt;Kab. Bogor&lt;/td&gt;&lt;td align="center"&gt;Bogor&lt;/td&gt;&lt;/tr&gt;</v>
      </c>
    </row>
    <row r="409" spans="1:16" s="42" customFormat="1" ht="18.75" customHeight="1" x14ac:dyDescent="0.25">
      <c r="A409" s="59"/>
      <c r="B409" s="52" t="s">
        <v>1037</v>
      </c>
      <c r="C409" s="53" t="s">
        <v>1287</v>
      </c>
      <c r="D409" s="53" t="s">
        <v>951</v>
      </c>
      <c r="E409" s="53" t="s">
        <v>340</v>
      </c>
      <c r="F409" s="43"/>
      <c r="G409" s="43" t="str">
        <f t="shared" si="53"/>
        <v>Cisarua</v>
      </c>
      <c r="H409" s="43" t="str">
        <f t="shared" si="56"/>
        <v/>
      </c>
      <c r="I409" s="96" t="str">
        <f t="shared" si="57"/>
        <v>Cisarua</v>
      </c>
      <c r="J409" s="43"/>
      <c r="K409" s="91" t="str">
        <f t="shared" si="54"/>
        <v>&lt;td&gt;Cisarua&lt;/td&gt;</v>
      </c>
      <c r="L409" s="91" t="str">
        <f t="shared" si="58"/>
        <v>&lt;td&gt;Sukajaya&lt;/td&gt;</v>
      </c>
      <c r="M409" s="91" t="str">
        <f t="shared" si="59"/>
        <v>&lt;td&gt;Kab. Bogor&lt;/td&gt;</v>
      </c>
      <c r="N409" s="91" t="str">
        <f t="shared" si="55"/>
        <v>&lt;td align="center"&gt;Bogor&lt;/td&gt;</v>
      </c>
      <c r="P409" s="98" t="str">
        <f t="shared" si="52"/>
        <v>&lt;tr&gt;&lt;td&gt;Cisarua&lt;/td&gt;&lt;td&gt;Sukajaya&lt;/td&gt;&lt;td&gt;Kab. Bogor&lt;/td&gt;&lt;td align="center"&gt;Bogor&lt;/td&gt;&lt;/tr&gt;</v>
      </c>
    </row>
    <row r="410" spans="1:16" s="42" customFormat="1" ht="18.75" customHeight="1" x14ac:dyDescent="0.25">
      <c r="A410" s="59"/>
      <c r="B410" s="56" t="s">
        <v>1355</v>
      </c>
      <c r="C410" s="57" t="s">
        <v>1355</v>
      </c>
      <c r="D410" s="57" t="s">
        <v>915</v>
      </c>
      <c r="E410" s="57" t="s">
        <v>964</v>
      </c>
      <c r="F410" s="43"/>
      <c r="G410" s="43" t="str">
        <f t="shared" si="53"/>
        <v>Cisauk</v>
      </c>
      <c r="H410" s="43" t="str">
        <f t="shared" si="56"/>
        <v/>
      </c>
      <c r="I410" s="96" t="str">
        <f t="shared" si="57"/>
        <v>Cisauk</v>
      </c>
      <c r="J410" s="43"/>
      <c r="K410" s="91" t="str">
        <f t="shared" si="54"/>
        <v>&lt;td&gt;Cisauk&lt;/td&gt;</v>
      </c>
      <c r="L410" s="91" t="str">
        <f t="shared" si="58"/>
        <v>&lt;td&gt;Cisauk&lt;/td&gt;</v>
      </c>
      <c r="M410" s="91" t="str">
        <f t="shared" si="59"/>
        <v>&lt;td&gt;Kab. Tangerang&lt;/td&gt;</v>
      </c>
      <c r="N410" s="91" t="str">
        <f t="shared" si="55"/>
        <v>&lt;td align="center"&gt;SDSS Serpong&lt;/td&gt;</v>
      </c>
      <c r="P410" s="98" t="str">
        <f t="shared" si="52"/>
        <v>&lt;tr&gt;&lt;td&gt;Cisauk&lt;/td&gt;&lt;td&gt;Cisauk&lt;/td&gt;&lt;td&gt;Kab. Tangerang&lt;/td&gt;&lt;td align="center"&gt;SDSS Serpong&lt;/td&gt;&lt;/tr&gt;</v>
      </c>
    </row>
    <row r="411" spans="1:16" s="42" customFormat="1" ht="18.75" customHeight="1" x14ac:dyDescent="0.25">
      <c r="A411" s="59"/>
      <c r="B411" s="52" t="s">
        <v>965</v>
      </c>
      <c r="C411" s="53" t="s">
        <v>965</v>
      </c>
      <c r="D411" s="53" t="s">
        <v>951</v>
      </c>
      <c r="E411" s="53" t="s">
        <v>340</v>
      </c>
      <c r="F411" s="43"/>
      <c r="G411" s="43" t="str">
        <f t="shared" si="53"/>
        <v>Ciseeng</v>
      </c>
      <c r="H411" s="43" t="str">
        <f t="shared" si="56"/>
        <v/>
      </c>
      <c r="I411" s="96" t="str">
        <f t="shared" si="57"/>
        <v>Ciseeng</v>
      </c>
      <c r="J411" s="43"/>
      <c r="K411" s="91" t="str">
        <f t="shared" si="54"/>
        <v>&lt;td&gt;Ciseeng&lt;/td&gt;</v>
      </c>
      <c r="L411" s="91" t="str">
        <f t="shared" si="58"/>
        <v>&lt;td&gt;Ciseeng&lt;/td&gt;</v>
      </c>
      <c r="M411" s="91" t="str">
        <f t="shared" si="59"/>
        <v>&lt;td&gt;Kab. Bogor&lt;/td&gt;</v>
      </c>
      <c r="N411" s="91" t="str">
        <f t="shared" si="55"/>
        <v>&lt;td align="center"&gt;Bogor&lt;/td&gt;</v>
      </c>
      <c r="P411" s="98" t="str">
        <f t="shared" si="52"/>
        <v>&lt;tr&gt;&lt;td&gt;Ciseeng&lt;/td&gt;&lt;td&gt;Ciseeng&lt;/td&gt;&lt;td&gt;Kab. Bogor&lt;/td&gt;&lt;td align="center"&gt;Bogor&lt;/td&gt;&lt;/tr&gt;</v>
      </c>
    </row>
    <row r="412" spans="1:16" s="42" customFormat="1" ht="18.75" customHeight="1" x14ac:dyDescent="0.25">
      <c r="A412" s="59"/>
      <c r="B412" s="46" t="s">
        <v>1356</v>
      </c>
      <c r="C412" s="47" t="s">
        <v>1020</v>
      </c>
      <c r="D412" s="47" t="s">
        <v>915</v>
      </c>
      <c r="E412" s="47" t="s">
        <v>888</v>
      </c>
      <c r="F412" s="43"/>
      <c r="G412" s="43" t="str">
        <f t="shared" si="53"/>
        <v>Cisereh</v>
      </c>
      <c r="H412" s="43" t="str">
        <f t="shared" si="56"/>
        <v/>
      </c>
      <c r="I412" s="96" t="str">
        <f t="shared" si="57"/>
        <v>Cisereh</v>
      </c>
      <c r="J412" s="43"/>
      <c r="K412" s="91" t="str">
        <f t="shared" si="54"/>
        <v>&lt;td&gt;Cisereh&lt;/td&gt;</v>
      </c>
      <c r="L412" s="91" t="str">
        <f t="shared" si="58"/>
        <v>&lt;td&gt;Tigaraksa&lt;/td&gt;</v>
      </c>
      <c r="M412" s="91" t="str">
        <f t="shared" si="59"/>
        <v>&lt;td&gt;Kab. Tangerang&lt;/td&gt;</v>
      </c>
      <c r="N412" s="91" t="str">
        <f t="shared" si="55"/>
        <v>&lt;td align="center"&gt;SDSS Tangerang&lt;/td&gt;</v>
      </c>
      <c r="P412" s="98" t="str">
        <f t="shared" si="52"/>
        <v>&lt;tr&gt;&lt;td&gt;Cisereh&lt;/td&gt;&lt;td&gt;Tigaraksa&lt;/td&gt;&lt;td&gt;Kab. Tangerang&lt;/td&gt;&lt;td align="center"&gt;SDSS Tangerang&lt;/td&gt;&lt;/tr&gt;</v>
      </c>
    </row>
    <row r="413" spans="1:16" s="42" customFormat="1" ht="18.75" customHeight="1" x14ac:dyDescent="0.25">
      <c r="A413" s="59"/>
      <c r="B413" s="46" t="s">
        <v>1098</v>
      </c>
      <c r="C413" s="47" t="s">
        <v>1098</v>
      </c>
      <c r="D413" s="47" t="s">
        <v>915</v>
      </c>
      <c r="E413" s="47" t="s">
        <v>888</v>
      </c>
      <c r="F413" s="43"/>
      <c r="G413" s="43" t="str">
        <f t="shared" si="53"/>
        <v>Cisoka</v>
      </c>
      <c r="H413" s="43" t="str">
        <f t="shared" si="56"/>
        <v/>
      </c>
      <c r="I413" s="96" t="str">
        <f t="shared" si="57"/>
        <v>Cisoka</v>
      </c>
      <c r="J413" s="43"/>
      <c r="K413" s="91" t="str">
        <f t="shared" si="54"/>
        <v>&lt;td&gt;Cisoka&lt;/td&gt;</v>
      </c>
      <c r="L413" s="91" t="str">
        <f t="shared" si="58"/>
        <v>&lt;td&gt;Cisoka&lt;/td&gt;</v>
      </c>
      <c r="M413" s="91" t="str">
        <f t="shared" si="59"/>
        <v>&lt;td&gt;Kab. Tangerang&lt;/td&gt;</v>
      </c>
      <c r="N413" s="91" t="str">
        <f t="shared" si="55"/>
        <v>&lt;td align="center"&gt;SDSS Tangerang&lt;/td&gt;</v>
      </c>
      <c r="P413" s="98" t="str">
        <f t="shared" si="52"/>
        <v>&lt;tr&gt;&lt;td&gt;Cisoka&lt;/td&gt;&lt;td&gt;Cisoka&lt;/td&gt;&lt;td&gt;Kab. Tangerang&lt;/td&gt;&lt;td align="center"&gt;SDSS Tangerang&lt;/td&gt;&lt;/tr&gt;</v>
      </c>
    </row>
    <row r="414" spans="1:16" s="42" customFormat="1" ht="18.75" customHeight="1" x14ac:dyDescent="0.25">
      <c r="A414" s="59"/>
      <c r="B414" s="52" t="s">
        <v>1357</v>
      </c>
      <c r="C414" s="53" t="s">
        <v>1007</v>
      </c>
      <c r="D414" s="53" t="s">
        <v>951</v>
      </c>
      <c r="E414" s="53" t="s">
        <v>340</v>
      </c>
      <c r="F414" s="43"/>
      <c r="G414" s="43" t="str">
        <f t="shared" si="53"/>
        <v>Citapen</v>
      </c>
      <c r="H414" s="43" t="str">
        <f t="shared" si="56"/>
        <v/>
      </c>
      <c r="I414" s="96" t="str">
        <f t="shared" si="57"/>
        <v>Citapen</v>
      </c>
      <c r="J414" s="43"/>
      <c r="K414" s="91" t="str">
        <f t="shared" si="54"/>
        <v>&lt;td&gt;Citapen&lt;/td&gt;</v>
      </c>
      <c r="L414" s="91" t="str">
        <f t="shared" si="58"/>
        <v>&lt;td&gt;Ciawi&lt;/td&gt;</v>
      </c>
      <c r="M414" s="91" t="str">
        <f t="shared" si="59"/>
        <v>&lt;td&gt;Kab. Bogor&lt;/td&gt;</v>
      </c>
      <c r="N414" s="91" t="str">
        <f t="shared" si="55"/>
        <v>&lt;td align="center"&gt;Bogor&lt;/td&gt;</v>
      </c>
      <c r="P414" s="98" t="str">
        <f t="shared" si="52"/>
        <v>&lt;tr&gt;&lt;td&gt;Citapen&lt;/td&gt;&lt;td&gt;Ciawi&lt;/td&gt;&lt;td&gt;Kab. Bogor&lt;/td&gt;&lt;td align="center"&gt;Bogor&lt;/td&gt;&lt;/tr&gt;</v>
      </c>
    </row>
    <row r="415" spans="1:16" s="42" customFormat="1" ht="18.75" customHeight="1" x14ac:dyDescent="0.25">
      <c r="A415" s="59"/>
      <c r="B415" s="52" t="s">
        <v>1358</v>
      </c>
      <c r="C415" s="53" t="s">
        <v>971</v>
      </c>
      <c r="D415" s="53" t="s">
        <v>951</v>
      </c>
      <c r="E415" s="53" t="s">
        <v>340</v>
      </c>
      <c r="F415" s="43"/>
      <c r="G415" s="43" t="str">
        <f t="shared" si="53"/>
        <v>Citaringgul</v>
      </c>
      <c r="H415" s="43" t="str">
        <f t="shared" si="56"/>
        <v/>
      </c>
      <c r="I415" s="96" t="str">
        <f t="shared" si="57"/>
        <v>Citaringgul</v>
      </c>
      <c r="J415" s="43"/>
      <c r="K415" s="91" t="str">
        <f t="shared" si="54"/>
        <v>&lt;td&gt;Citaringgul&lt;/td&gt;</v>
      </c>
      <c r="L415" s="91" t="str">
        <f t="shared" si="58"/>
        <v>&lt;td&gt;Babakan Madang&lt;/td&gt;</v>
      </c>
      <c r="M415" s="91" t="str">
        <f t="shared" si="59"/>
        <v>&lt;td&gt;Kab. Bogor&lt;/td&gt;</v>
      </c>
      <c r="N415" s="91" t="str">
        <f t="shared" si="55"/>
        <v>&lt;td align="center"&gt;Bogor&lt;/td&gt;</v>
      </c>
      <c r="P415" s="98" t="str">
        <f t="shared" si="52"/>
        <v>&lt;tr&gt;&lt;td&gt;Citaringgul&lt;/td&gt;&lt;td&gt;Babakan Madang&lt;/td&gt;&lt;td&gt;Kab. Bogor&lt;/td&gt;&lt;td align="center"&gt;Bogor&lt;/td&gt;&lt;/tr&gt;</v>
      </c>
    </row>
    <row r="416" spans="1:16" s="42" customFormat="1" ht="18.75" customHeight="1" x14ac:dyDescent="0.25">
      <c r="A416" s="59"/>
      <c r="B416" s="52" t="s">
        <v>1359</v>
      </c>
      <c r="C416" s="53" t="s">
        <v>1360</v>
      </c>
      <c r="D416" s="53" t="s">
        <v>951</v>
      </c>
      <c r="E416" s="53" t="s">
        <v>340</v>
      </c>
      <c r="F416" s="43"/>
      <c r="G416" s="43" t="str">
        <f t="shared" si="53"/>
        <v>Citayam</v>
      </c>
      <c r="H416" s="43" t="str">
        <f t="shared" si="56"/>
        <v/>
      </c>
      <c r="I416" s="96" t="str">
        <f t="shared" si="57"/>
        <v>Citayam</v>
      </c>
      <c r="J416" s="43"/>
      <c r="K416" s="91" t="str">
        <f t="shared" si="54"/>
        <v>&lt;td&gt;Citayam&lt;/td&gt;</v>
      </c>
      <c r="L416" s="91" t="str">
        <f t="shared" si="58"/>
        <v>&lt;td&gt;Tajurhalang&lt;/td&gt;</v>
      </c>
      <c r="M416" s="91" t="str">
        <f t="shared" si="59"/>
        <v>&lt;td&gt;Kab. Bogor&lt;/td&gt;</v>
      </c>
      <c r="N416" s="91" t="str">
        <f t="shared" si="55"/>
        <v>&lt;td align="center"&gt;Bogor&lt;/td&gt;</v>
      </c>
      <c r="P416" s="98" t="str">
        <f t="shared" si="52"/>
        <v>&lt;tr&gt;&lt;td&gt;Citayam&lt;/td&gt;&lt;td&gt;Tajurhalang&lt;/td&gt;&lt;td&gt;Kab. Bogor&lt;/td&gt;&lt;td align="center"&gt;Bogor&lt;/td&gt;&lt;/tr&gt;</v>
      </c>
    </row>
    <row r="417" spans="1:16" s="42" customFormat="1" ht="18.75" customHeight="1" x14ac:dyDescent="0.25">
      <c r="A417" s="59"/>
      <c r="B417" s="52" t="s">
        <v>1361</v>
      </c>
      <c r="C417" s="53" t="s">
        <v>1037</v>
      </c>
      <c r="D417" s="53" t="s">
        <v>951</v>
      </c>
      <c r="E417" s="53" t="s">
        <v>340</v>
      </c>
      <c r="F417" s="43"/>
      <c r="G417" s="43" t="str">
        <f t="shared" si="53"/>
        <v>Citeko</v>
      </c>
      <c r="H417" s="43" t="str">
        <f t="shared" si="56"/>
        <v/>
      </c>
      <c r="I417" s="96" t="str">
        <f t="shared" si="57"/>
        <v>Citeko</v>
      </c>
      <c r="J417" s="43"/>
      <c r="K417" s="91" t="str">
        <f t="shared" si="54"/>
        <v>&lt;td&gt;Citeko&lt;/td&gt;</v>
      </c>
      <c r="L417" s="91" t="str">
        <f t="shared" si="58"/>
        <v>&lt;td&gt;Cisarua&lt;/td&gt;</v>
      </c>
      <c r="M417" s="91" t="str">
        <f t="shared" si="59"/>
        <v>&lt;td&gt;Kab. Bogor&lt;/td&gt;</v>
      </c>
      <c r="N417" s="91" t="str">
        <f t="shared" si="55"/>
        <v>&lt;td align="center"&gt;Bogor&lt;/td&gt;</v>
      </c>
      <c r="P417" s="98" t="str">
        <f t="shared" si="52"/>
        <v>&lt;tr&gt;&lt;td&gt;Citeko&lt;/td&gt;&lt;td&gt;Cisarua&lt;/td&gt;&lt;td&gt;Kab. Bogor&lt;/td&gt;&lt;td align="center"&gt;Bogor&lt;/td&gt;&lt;/tr&gt;</v>
      </c>
    </row>
    <row r="418" spans="1:16" s="42" customFormat="1" ht="18.75" customHeight="1" x14ac:dyDescent="0.25">
      <c r="A418" s="59"/>
      <c r="B418" s="52" t="s">
        <v>1362</v>
      </c>
      <c r="C418" s="53" t="s">
        <v>1362</v>
      </c>
      <c r="D418" s="53" t="s">
        <v>951</v>
      </c>
      <c r="E418" s="53" t="s">
        <v>340</v>
      </c>
      <c r="F418" s="43"/>
      <c r="G418" s="43" t="str">
        <f t="shared" si="53"/>
        <v>Citeureup</v>
      </c>
      <c r="H418" s="43" t="str">
        <f t="shared" si="56"/>
        <v/>
      </c>
      <c r="I418" s="96" t="str">
        <f t="shared" si="57"/>
        <v>Citeureup</v>
      </c>
      <c r="J418" s="43"/>
      <c r="K418" s="91" t="str">
        <f t="shared" si="54"/>
        <v>&lt;td&gt;Citeureup&lt;/td&gt;</v>
      </c>
      <c r="L418" s="91" t="str">
        <f t="shared" si="58"/>
        <v>&lt;td&gt;Citeureup&lt;/td&gt;</v>
      </c>
      <c r="M418" s="91" t="str">
        <f t="shared" si="59"/>
        <v>&lt;td&gt;Kab. Bogor&lt;/td&gt;</v>
      </c>
      <c r="N418" s="91" t="str">
        <f t="shared" si="55"/>
        <v>&lt;td align="center"&gt;Bogor&lt;/td&gt;</v>
      </c>
      <c r="P418" s="98" t="str">
        <f t="shared" si="52"/>
        <v>&lt;tr&gt;&lt;td&gt;Citeureup&lt;/td&gt;&lt;td&gt;Citeureup&lt;/td&gt;&lt;td&gt;Kab. Bogor&lt;/td&gt;&lt;td align="center"&gt;Bogor&lt;/td&gt;&lt;/tr&gt;</v>
      </c>
    </row>
    <row r="419" spans="1:16" s="42" customFormat="1" ht="18.75" customHeight="1" x14ac:dyDescent="0.25">
      <c r="A419" s="59"/>
      <c r="B419" s="52" t="s">
        <v>1363</v>
      </c>
      <c r="C419" s="53" t="s">
        <v>961</v>
      </c>
      <c r="D419" s="53" t="s">
        <v>340</v>
      </c>
      <c r="E419" s="53" t="s">
        <v>340</v>
      </c>
      <c r="F419" s="43"/>
      <c r="G419" s="43" t="str">
        <f t="shared" si="53"/>
        <v>Ciwaringin</v>
      </c>
      <c r="H419" s="43" t="str">
        <f t="shared" si="56"/>
        <v/>
      </c>
      <c r="I419" s="96" t="str">
        <f t="shared" si="57"/>
        <v>Ciwaringin</v>
      </c>
      <c r="J419" s="43"/>
      <c r="K419" s="91" t="str">
        <f t="shared" si="54"/>
        <v>&lt;td&gt;Ciwaringin&lt;/td&gt;</v>
      </c>
      <c r="L419" s="91" t="str">
        <f t="shared" si="58"/>
        <v>&lt;td&gt;Bogor Tengah&lt;/td&gt;</v>
      </c>
      <c r="M419" s="91" t="str">
        <f t="shared" si="59"/>
        <v>&lt;td&gt;Bogor&lt;/td&gt;</v>
      </c>
      <c r="N419" s="91" t="str">
        <f t="shared" si="55"/>
        <v>&lt;td align="center"&gt;Bogor&lt;/td&gt;</v>
      </c>
      <c r="P419" s="98" t="str">
        <f t="shared" si="52"/>
        <v>&lt;tr&gt;&lt;td&gt;Ciwaringin&lt;/td&gt;&lt;td&gt;Bogor Tengah&lt;/td&gt;&lt;td&gt;Bogor&lt;/td&gt;&lt;td align="center"&gt;Bogor&lt;/td&gt;&lt;/tr&gt;</v>
      </c>
    </row>
    <row r="420" spans="1:16" s="42" customFormat="1" ht="18.75" customHeight="1" x14ac:dyDescent="0.25">
      <c r="A420" s="59"/>
      <c r="B420" s="52" t="s">
        <v>1364</v>
      </c>
      <c r="C420" s="53" t="s">
        <v>1079</v>
      </c>
      <c r="D420" s="53" t="s">
        <v>951</v>
      </c>
      <c r="E420" s="53" t="s">
        <v>340</v>
      </c>
      <c r="F420" s="43"/>
      <c r="G420" s="43" t="str">
        <f t="shared" si="53"/>
        <v>Cogreg</v>
      </c>
      <c r="H420" s="43" t="str">
        <f t="shared" si="56"/>
        <v/>
      </c>
      <c r="I420" s="96" t="str">
        <f t="shared" si="57"/>
        <v>Cogreg</v>
      </c>
      <c r="J420" s="43"/>
      <c r="K420" s="91" t="str">
        <f t="shared" si="54"/>
        <v>&lt;td&gt;Cogreg&lt;/td&gt;</v>
      </c>
      <c r="L420" s="91" t="str">
        <f t="shared" si="58"/>
        <v>&lt;td&gt;Parung&lt;/td&gt;</v>
      </c>
      <c r="M420" s="91" t="str">
        <f t="shared" si="59"/>
        <v>&lt;td&gt;Kab. Bogor&lt;/td&gt;</v>
      </c>
      <c r="N420" s="91" t="str">
        <f t="shared" si="55"/>
        <v>&lt;td align="center"&gt;Bogor&lt;/td&gt;</v>
      </c>
      <c r="P420" s="98" t="str">
        <f t="shared" si="52"/>
        <v>&lt;tr&gt;&lt;td&gt;Cogreg&lt;/td&gt;&lt;td&gt;Parung&lt;/td&gt;&lt;td&gt;Kab. Bogor&lt;/td&gt;&lt;td align="center"&gt;Bogor&lt;/td&gt;&lt;/tr&gt;</v>
      </c>
    </row>
    <row r="421" spans="1:16" s="42" customFormat="1" ht="18.75" customHeight="1" x14ac:dyDescent="0.25">
      <c r="A421" s="59"/>
      <c r="B421" s="46" t="s">
        <v>1365</v>
      </c>
      <c r="C421" s="47" t="s">
        <v>1065</v>
      </c>
      <c r="D421" s="47" t="s">
        <v>915</v>
      </c>
      <c r="E421" s="47" t="s">
        <v>888</v>
      </c>
      <c r="F421" s="43"/>
      <c r="G421" s="43" t="str">
        <f t="shared" si="53"/>
        <v>Cukang Galih</v>
      </c>
      <c r="H421" s="43" t="str">
        <f t="shared" si="56"/>
        <v/>
      </c>
      <c r="I421" s="96" t="str">
        <f t="shared" si="57"/>
        <v>Cukang Galih</v>
      </c>
      <c r="J421" s="43"/>
      <c r="K421" s="91" t="str">
        <f t="shared" si="54"/>
        <v>&lt;td&gt;Cukang Galih&lt;/td&gt;</v>
      </c>
      <c r="L421" s="91" t="str">
        <f t="shared" si="58"/>
        <v>&lt;td&gt;Curug&lt;/td&gt;</v>
      </c>
      <c r="M421" s="91" t="str">
        <f t="shared" si="59"/>
        <v>&lt;td&gt;Kab. Tangerang&lt;/td&gt;</v>
      </c>
      <c r="N421" s="91" t="str">
        <f t="shared" si="55"/>
        <v>&lt;td align="center"&gt;SDSS Tangerang&lt;/td&gt;</v>
      </c>
      <c r="P421" s="98" t="str">
        <f t="shared" si="52"/>
        <v>&lt;tr&gt;&lt;td&gt;Cukang Galih&lt;/td&gt;&lt;td&gt;Curug&lt;/td&gt;&lt;td&gt;Kab. Tangerang&lt;/td&gt;&lt;td align="center"&gt;SDSS Tangerang&lt;/td&gt;&lt;/tr&gt;</v>
      </c>
    </row>
    <row r="422" spans="1:16" s="42" customFormat="1" ht="18.75" customHeight="1" x14ac:dyDescent="0.25">
      <c r="A422" s="59"/>
      <c r="B422" s="52" t="s">
        <v>1065</v>
      </c>
      <c r="C422" s="53" t="s">
        <v>997</v>
      </c>
      <c r="D422" s="53" t="s">
        <v>340</v>
      </c>
      <c r="E422" s="53" t="s">
        <v>340</v>
      </c>
      <c r="F422" s="43"/>
      <c r="G422" s="43" t="str">
        <f t="shared" si="53"/>
        <v>Curug</v>
      </c>
      <c r="H422" s="43" t="str">
        <f t="shared" si="56"/>
        <v/>
      </c>
      <c r="I422" s="96" t="str">
        <f t="shared" si="57"/>
        <v>Curug</v>
      </c>
      <c r="J422" s="43"/>
      <c r="K422" s="91" t="str">
        <f t="shared" si="54"/>
        <v>&lt;td&gt;Curug&lt;/td&gt;</v>
      </c>
      <c r="L422" s="91" t="str">
        <f t="shared" si="58"/>
        <v>&lt;td&gt;Bogor Barat&lt;/td&gt;</v>
      </c>
      <c r="M422" s="91" t="str">
        <f t="shared" si="59"/>
        <v>&lt;td&gt;Bogor&lt;/td&gt;</v>
      </c>
      <c r="N422" s="91" t="str">
        <f t="shared" si="55"/>
        <v>&lt;td align="center"&gt;Bogor&lt;/td&gt;</v>
      </c>
      <c r="P422" s="98" t="str">
        <f t="shared" si="52"/>
        <v>&lt;tr&gt;&lt;td&gt;Curug&lt;/td&gt;&lt;td&gt;Bogor Barat&lt;/td&gt;&lt;td&gt;Bogor&lt;/td&gt;&lt;td align="center"&gt;Bogor&lt;/td&gt;&lt;/tr&gt;</v>
      </c>
    </row>
    <row r="423" spans="1:16" s="42" customFormat="1" ht="18.75" customHeight="1" x14ac:dyDescent="0.25">
      <c r="A423" s="59"/>
      <c r="B423" s="58" t="s">
        <v>1065</v>
      </c>
      <c r="C423" s="45" t="s">
        <v>1100</v>
      </c>
      <c r="D423" s="45" t="s">
        <v>883</v>
      </c>
      <c r="E423" s="45" t="s">
        <v>884</v>
      </c>
      <c r="F423" s="43"/>
      <c r="G423" s="43" t="str">
        <f t="shared" si="53"/>
        <v>Curug</v>
      </c>
      <c r="H423" s="43" t="str">
        <f t="shared" si="56"/>
        <v/>
      </c>
      <c r="I423" s="96" t="str">
        <f t="shared" si="57"/>
        <v>Curug</v>
      </c>
      <c r="J423" s="43"/>
      <c r="K423" s="91" t="str">
        <f t="shared" si="54"/>
        <v>&lt;td&gt;Curug&lt;/td&gt;</v>
      </c>
      <c r="L423" s="91" t="str">
        <f t="shared" si="58"/>
        <v>&lt;td&gt;Bojongsari&lt;/td&gt;</v>
      </c>
      <c r="M423" s="91" t="str">
        <f t="shared" si="59"/>
        <v>&lt;td&gt;Depok&lt;/td&gt;</v>
      </c>
      <c r="N423" s="91" t="str">
        <f t="shared" si="55"/>
        <v>&lt;td align="center"&gt;Bintaro&lt;/td&gt;</v>
      </c>
      <c r="P423" s="98" t="str">
        <f t="shared" si="52"/>
        <v>&lt;tr&gt;&lt;td&gt;Curug&lt;/td&gt;&lt;td&gt;Bojongsari&lt;/td&gt;&lt;td&gt;Depok&lt;/td&gt;&lt;td align="center"&gt;Bintaro&lt;/td&gt;&lt;/tr&gt;</v>
      </c>
    </row>
    <row r="424" spans="1:16" s="42" customFormat="1" ht="18.75" customHeight="1" x14ac:dyDescent="0.25">
      <c r="A424" s="59"/>
      <c r="B424" s="50" t="s">
        <v>1065</v>
      </c>
      <c r="C424" s="51" t="s">
        <v>1298</v>
      </c>
      <c r="D424" s="51" t="s">
        <v>883</v>
      </c>
      <c r="E424" s="51" t="s">
        <v>917</v>
      </c>
      <c r="F424" s="43"/>
      <c r="G424" s="43" t="str">
        <f t="shared" si="53"/>
        <v>Curug</v>
      </c>
      <c r="H424" s="43" t="str">
        <f t="shared" si="56"/>
        <v/>
      </c>
      <c r="I424" s="96" t="str">
        <f t="shared" si="57"/>
        <v>Curug</v>
      </c>
      <c r="J424" s="43"/>
      <c r="K424" s="91" t="str">
        <f t="shared" si="54"/>
        <v>&lt;td&gt;Curug&lt;/td&gt;</v>
      </c>
      <c r="L424" s="91" t="str">
        <f t="shared" si="58"/>
        <v>&lt;td&gt;Cimanggis&lt;/td&gt;</v>
      </c>
      <c r="M424" s="91" t="str">
        <f t="shared" si="59"/>
        <v>&lt;td&gt;Depok&lt;/td&gt;</v>
      </c>
      <c r="N424" s="91" t="str">
        <f t="shared" si="55"/>
        <v>&lt;td align="center"&gt;Pulogadung&lt;/td&gt;</v>
      </c>
      <c r="P424" s="98" t="str">
        <f t="shared" si="52"/>
        <v>&lt;tr&gt;&lt;td&gt;Curug&lt;/td&gt;&lt;td&gt;Cimanggis&lt;/td&gt;&lt;td&gt;Depok&lt;/td&gt;&lt;td align="center"&gt;Pulogadung&lt;/td&gt;&lt;/tr&gt;</v>
      </c>
    </row>
    <row r="425" spans="1:16" s="42" customFormat="1" ht="18.75" customHeight="1" x14ac:dyDescent="0.25">
      <c r="A425" s="59"/>
      <c r="B425" s="52" t="s">
        <v>1065</v>
      </c>
      <c r="C425" s="53" t="s">
        <v>1171</v>
      </c>
      <c r="D425" s="53" t="s">
        <v>951</v>
      </c>
      <c r="E425" s="53" t="s">
        <v>340</v>
      </c>
      <c r="F425" s="43"/>
      <c r="G425" s="43" t="str">
        <f t="shared" si="53"/>
        <v>Curug</v>
      </c>
      <c r="H425" s="43" t="str">
        <f t="shared" si="56"/>
        <v/>
      </c>
      <c r="I425" s="96" t="str">
        <f t="shared" si="57"/>
        <v>Curug</v>
      </c>
      <c r="J425" s="43"/>
      <c r="K425" s="91" t="str">
        <f t="shared" si="54"/>
        <v>&lt;td&gt;Curug&lt;/td&gt;</v>
      </c>
      <c r="L425" s="91" t="str">
        <f t="shared" si="58"/>
        <v>&lt;td&gt;Gunung Sindur&lt;/td&gt;</v>
      </c>
      <c r="M425" s="91" t="str">
        <f t="shared" si="59"/>
        <v>&lt;td&gt;Kab. Bogor&lt;/td&gt;</v>
      </c>
      <c r="N425" s="91" t="str">
        <f t="shared" si="55"/>
        <v>&lt;td align="center"&gt;Bogor&lt;/td&gt;</v>
      </c>
      <c r="P425" s="98" t="str">
        <f t="shared" si="52"/>
        <v>&lt;tr&gt;&lt;td&gt;Curug&lt;/td&gt;&lt;td&gt;Gunung Sindur&lt;/td&gt;&lt;td&gt;Kab. Bogor&lt;/td&gt;&lt;td align="center"&gt;Bogor&lt;/td&gt;&lt;/tr&gt;</v>
      </c>
    </row>
    <row r="426" spans="1:16" s="42" customFormat="1" ht="18.75" customHeight="1" x14ac:dyDescent="0.25">
      <c r="A426" s="59"/>
      <c r="B426" s="52" t="s">
        <v>1065</v>
      </c>
      <c r="C426" s="53" t="s">
        <v>984</v>
      </c>
      <c r="D426" s="53" t="s">
        <v>951</v>
      </c>
      <c r="E426" s="53" t="s">
        <v>340</v>
      </c>
      <c r="F426" s="43"/>
      <c r="G426" s="43" t="str">
        <f t="shared" si="53"/>
        <v>Curug</v>
      </c>
      <c r="H426" s="43" t="str">
        <f t="shared" si="56"/>
        <v/>
      </c>
      <c r="I426" s="96" t="str">
        <f t="shared" si="57"/>
        <v>Curug</v>
      </c>
      <c r="J426" s="43"/>
      <c r="K426" s="91" t="str">
        <f t="shared" si="54"/>
        <v>&lt;td&gt;Curug&lt;/td&gt;</v>
      </c>
      <c r="L426" s="91" t="str">
        <f t="shared" si="58"/>
        <v>&lt;td&gt;Jasinga&lt;/td&gt;</v>
      </c>
      <c r="M426" s="91" t="str">
        <f t="shared" si="59"/>
        <v>&lt;td&gt;Kab. Bogor&lt;/td&gt;</v>
      </c>
      <c r="N426" s="91" t="str">
        <f t="shared" si="55"/>
        <v>&lt;td align="center"&gt;Bogor&lt;/td&gt;</v>
      </c>
      <c r="P426" s="98" t="str">
        <f t="shared" si="52"/>
        <v>&lt;tr&gt;&lt;td&gt;Curug&lt;/td&gt;&lt;td&gt;Jasinga&lt;/td&gt;&lt;td&gt;Kab. Bogor&lt;/td&gt;&lt;td align="center"&gt;Bogor&lt;/td&gt;&lt;/tr&gt;</v>
      </c>
    </row>
    <row r="427" spans="1:16" s="42" customFormat="1" ht="18.75" customHeight="1" x14ac:dyDescent="0.25">
      <c r="A427" s="59"/>
      <c r="B427" s="52" t="s">
        <v>1366</v>
      </c>
      <c r="C427" s="53" t="s">
        <v>1017</v>
      </c>
      <c r="D427" s="53" t="s">
        <v>951</v>
      </c>
      <c r="E427" s="53" t="s">
        <v>340</v>
      </c>
      <c r="F427" s="43"/>
      <c r="G427" s="43" t="str">
        <f t="shared" si="53"/>
        <v>Curug Bitung</v>
      </c>
      <c r="H427" s="43" t="str">
        <f t="shared" si="56"/>
        <v/>
      </c>
      <c r="I427" s="96" t="str">
        <f t="shared" si="57"/>
        <v>Curug Bitung</v>
      </c>
      <c r="J427" s="43"/>
      <c r="K427" s="91" t="str">
        <f t="shared" si="54"/>
        <v>&lt;td&gt;Curug Bitung&lt;/td&gt;</v>
      </c>
      <c r="L427" s="91" t="str">
        <f t="shared" si="58"/>
        <v>&lt;td&gt;Nanggung&lt;/td&gt;</v>
      </c>
      <c r="M427" s="91" t="str">
        <f t="shared" si="59"/>
        <v>&lt;td&gt;Kab. Bogor&lt;/td&gt;</v>
      </c>
      <c r="N427" s="91" t="str">
        <f t="shared" si="55"/>
        <v>&lt;td align="center"&gt;Bogor&lt;/td&gt;</v>
      </c>
      <c r="P427" s="98" t="str">
        <f t="shared" si="52"/>
        <v>&lt;tr&gt;&lt;td&gt;Curug Bitung&lt;/td&gt;&lt;td&gt;Nanggung&lt;/td&gt;&lt;td&gt;Kab. Bogor&lt;/td&gt;&lt;td align="center"&gt;Bogor&lt;/td&gt;&lt;/tr&gt;</v>
      </c>
    </row>
    <row r="428" spans="1:16" s="42" customFormat="1" ht="18.75" customHeight="1" x14ac:dyDescent="0.25">
      <c r="A428" s="59"/>
      <c r="B428" s="46" t="s">
        <v>1367</v>
      </c>
      <c r="C428" s="47" t="s">
        <v>1065</v>
      </c>
      <c r="D428" s="47" t="s">
        <v>915</v>
      </c>
      <c r="E428" s="47" t="s">
        <v>888</v>
      </c>
      <c r="F428" s="43"/>
      <c r="G428" s="43" t="str">
        <f t="shared" si="53"/>
        <v>Curug Kulon</v>
      </c>
      <c r="H428" s="43" t="str">
        <f t="shared" si="56"/>
        <v/>
      </c>
      <c r="I428" s="96" t="str">
        <f t="shared" si="57"/>
        <v>Curug Kulon</v>
      </c>
      <c r="J428" s="43"/>
      <c r="K428" s="91" t="str">
        <f t="shared" si="54"/>
        <v>&lt;td&gt;Curug Kulon&lt;/td&gt;</v>
      </c>
      <c r="L428" s="91" t="str">
        <f t="shared" si="58"/>
        <v>&lt;td&gt;Curug&lt;/td&gt;</v>
      </c>
      <c r="M428" s="91" t="str">
        <f t="shared" si="59"/>
        <v>&lt;td&gt;Kab. Tangerang&lt;/td&gt;</v>
      </c>
      <c r="N428" s="91" t="str">
        <f t="shared" si="55"/>
        <v>&lt;td align="center"&gt;SDSS Tangerang&lt;/td&gt;</v>
      </c>
      <c r="P428" s="98" t="str">
        <f t="shared" si="52"/>
        <v>&lt;tr&gt;&lt;td&gt;Curug Kulon&lt;/td&gt;&lt;td&gt;Curug&lt;/td&gt;&lt;td&gt;Kab. Tangerang&lt;/td&gt;&lt;td align="center"&gt;SDSS Tangerang&lt;/td&gt;&lt;/tr&gt;</v>
      </c>
    </row>
    <row r="429" spans="1:16" s="42" customFormat="1" ht="18.75" customHeight="1" x14ac:dyDescent="0.25">
      <c r="A429" s="59"/>
      <c r="B429" s="56" t="s">
        <v>1368</v>
      </c>
      <c r="C429" s="57" t="s">
        <v>1054</v>
      </c>
      <c r="D429" s="57" t="s">
        <v>915</v>
      </c>
      <c r="E429" s="57" t="s">
        <v>964</v>
      </c>
      <c r="F429" s="43"/>
      <c r="G429" s="43" t="str">
        <f t="shared" si="53"/>
        <v>Curug Sangerang (Curug Sangereng)</v>
      </c>
      <c r="H429" s="43" t="str">
        <f t="shared" si="56"/>
        <v/>
      </c>
      <c r="I429" s="96" t="str">
        <f t="shared" si="57"/>
        <v>Curug Sangerang (Curug Sangereng)</v>
      </c>
      <c r="J429" s="43"/>
      <c r="K429" s="91" t="str">
        <f t="shared" si="54"/>
        <v>&lt;td&gt;Curug Sangerang (Curug Sangereng)&lt;/td&gt;</v>
      </c>
      <c r="L429" s="91" t="str">
        <f t="shared" si="58"/>
        <v>&lt;td&gt;Kelapa Dua&lt;/td&gt;</v>
      </c>
      <c r="M429" s="91" t="str">
        <f t="shared" si="59"/>
        <v>&lt;td&gt;Kab. Tangerang&lt;/td&gt;</v>
      </c>
      <c r="N429" s="91" t="str">
        <f t="shared" si="55"/>
        <v>&lt;td align="center"&gt;SDSS Serpong&lt;/td&gt;</v>
      </c>
      <c r="P429" s="98" t="str">
        <f t="shared" si="52"/>
        <v>&lt;tr&gt;&lt;td&gt;Curug Sangerang (Curug Sangereng)&lt;/td&gt;&lt;td&gt;Kelapa Dua&lt;/td&gt;&lt;td&gt;Kab. Tangerang&lt;/td&gt;&lt;td align="center"&gt;SDSS Serpong&lt;/td&gt;&lt;/tr&gt;</v>
      </c>
    </row>
    <row r="430" spans="1:16" s="42" customFormat="1" ht="18.75" customHeight="1" x14ac:dyDescent="0.25">
      <c r="A430" s="59"/>
      <c r="B430" s="46" t="s">
        <v>1369</v>
      </c>
      <c r="C430" s="47" t="s">
        <v>1065</v>
      </c>
      <c r="D430" s="47" t="s">
        <v>915</v>
      </c>
      <c r="E430" s="47" t="s">
        <v>888</v>
      </c>
      <c r="F430" s="43"/>
      <c r="G430" s="43" t="str">
        <f t="shared" si="53"/>
        <v>Curug Wetan</v>
      </c>
      <c r="H430" s="43" t="str">
        <f t="shared" si="56"/>
        <v/>
      </c>
      <c r="I430" s="96" t="str">
        <f t="shared" si="57"/>
        <v>Curug Wetan</v>
      </c>
      <c r="J430" s="43"/>
      <c r="K430" s="91" t="str">
        <f t="shared" si="54"/>
        <v>&lt;td&gt;Curug Wetan&lt;/td&gt;</v>
      </c>
      <c r="L430" s="91" t="str">
        <f t="shared" si="58"/>
        <v>&lt;td&gt;Curug&lt;/td&gt;</v>
      </c>
      <c r="M430" s="91" t="str">
        <f t="shared" si="59"/>
        <v>&lt;td&gt;Kab. Tangerang&lt;/td&gt;</v>
      </c>
      <c r="N430" s="91" t="str">
        <f t="shared" si="55"/>
        <v>&lt;td align="center"&gt;SDSS Tangerang&lt;/td&gt;</v>
      </c>
      <c r="P430" s="98" t="str">
        <f t="shared" si="52"/>
        <v>&lt;tr&gt;&lt;td&gt;Curug Wetan&lt;/td&gt;&lt;td&gt;Curug&lt;/td&gt;&lt;td&gt;Kab. Tangerang&lt;/td&gt;&lt;td align="center"&gt;SDSS Tangerang&lt;/td&gt;&lt;/tr&gt;</v>
      </c>
    </row>
    <row r="431" spans="1:16" s="42" customFormat="1" ht="18.75" customHeight="1" x14ac:dyDescent="0.25">
      <c r="A431" s="59"/>
      <c r="B431" s="52" t="s">
        <v>1370</v>
      </c>
      <c r="C431" s="53" t="s">
        <v>997</v>
      </c>
      <c r="D431" s="53" t="s">
        <v>340</v>
      </c>
      <c r="E431" s="53" t="s">
        <v>340</v>
      </c>
      <c r="F431" s="43"/>
      <c r="G431" s="43" t="str">
        <f t="shared" si="53"/>
        <v>Curugmekar</v>
      </c>
      <c r="H431" s="43" t="str">
        <f t="shared" si="56"/>
        <v/>
      </c>
      <c r="I431" s="96" t="str">
        <f t="shared" si="57"/>
        <v>Curugmekar</v>
      </c>
      <c r="J431" s="43"/>
      <c r="K431" s="91" t="str">
        <f t="shared" si="54"/>
        <v>&lt;td&gt;Curugmekar&lt;/td&gt;</v>
      </c>
      <c r="L431" s="91" t="str">
        <f t="shared" si="58"/>
        <v>&lt;td&gt;Bogor Barat&lt;/td&gt;</v>
      </c>
      <c r="M431" s="91" t="str">
        <f t="shared" si="59"/>
        <v>&lt;td&gt;Bogor&lt;/td&gt;</v>
      </c>
      <c r="N431" s="91" t="str">
        <f t="shared" si="55"/>
        <v>&lt;td align="center"&gt;Bogor&lt;/td&gt;</v>
      </c>
      <c r="P431" s="98" t="str">
        <f t="shared" si="52"/>
        <v>&lt;tr&gt;&lt;td&gt;Curugmekar&lt;/td&gt;&lt;td&gt;Bogor Barat&lt;/td&gt;&lt;td&gt;Bogor&lt;/td&gt;&lt;td align="center"&gt;Bogor&lt;/td&gt;&lt;/tr&gt;</v>
      </c>
    </row>
    <row r="432" spans="1:16" s="42" customFormat="1" ht="18.75" customHeight="1" x14ac:dyDescent="0.25">
      <c r="A432" s="59"/>
      <c r="B432" s="46" t="s">
        <v>1371</v>
      </c>
      <c r="C432" s="47" t="s">
        <v>1052</v>
      </c>
      <c r="D432" s="47" t="s">
        <v>915</v>
      </c>
      <c r="E432" s="47" t="s">
        <v>888</v>
      </c>
      <c r="F432" s="43"/>
      <c r="G432" s="43" t="str">
        <f t="shared" si="53"/>
        <v>Dadap</v>
      </c>
      <c r="H432" s="43" t="str">
        <f t="shared" si="56"/>
        <v/>
      </c>
      <c r="I432" s="96" t="str">
        <f t="shared" si="57"/>
        <v>Dadap</v>
      </c>
      <c r="J432" s="43"/>
      <c r="K432" s="91" t="str">
        <f t="shared" si="54"/>
        <v>&lt;td&gt;Dadap&lt;/td&gt;</v>
      </c>
      <c r="L432" s="91" t="str">
        <f t="shared" si="58"/>
        <v>&lt;td&gt;Kosambi&lt;/td&gt;</v>
      </c>
      <c r="M432" s="91" t="str">
        <f t="shared" si="59"/>
        <v>&lt;td&gt;Kab. Tangerang&lt;/td&gt;</v>
      </c>
      <c r="N432" s="91" t="str">
        <f t="shared" si="55"/>
        <v>&lt;td align="center"&gt;SDSS Tangerang&lt;/td&gt;</v>
      </c>
      <c r="P432" s="98" t="str">
        <f t="shared" si="52"/>
        <v>&lt;tr&gt;&lt;td&gt;Dadap&lt;/td&gt;&lt;td&gt;Kosambi&lt;/td&gt;&lt;td&gt;Kab. Tangerang&lt;/td&gt;&lt;td align="center"&gt;SDSS Tangerang&lt;/td&gt;&lt;/tr&gt;</v>
      </c>
    </row>
    <row r="433" spans="1:16" s="42" customFormat="1" ht="18.75" customHeight="1" x14ac:dyDescent="0.25">
      <c r="A433" s="59"/>
      <c r="B433" s="56" t="s">
        <v>1372</v>
      </c>
      <c r="C433" s="57" t="s">
        <v>1214</v>
      </c>
      <c r="D433" s="57" t="s">
        <v>951</v>
      </c>
      <c r="E433" s="57" t="s">
        <v>964</v>
      </c>
      <c r="F433" s="43"/>
      <c r="G433" s="43" t="str">
        <f t="shared" si="53"/>
        <v>Dago</v>
      </c>
      <c r="H433" s="43" t="str">
        <f t="shared" si="56"/>
        <v/>
      </c>
      <c r="I433" s="96" t="str">
        <f t="shared" si="57"/>
        <v>Dago</v>
      </c>
      <c r="J433" s="43"/>
      <c r="K433" s="91" t="str">
        <f t="shared" si="54"/>
        <v>&lt;td&gt;Dago&lt;/td&gt;</v>
      </c>
      <c r="L433" s="91" t="str">
        <f t="shared" si="58"/>
        <v>&lt;td&gt;Parung Panjang&lt;/td&gt;</v>
      </c>
      <c r="M433" s="91" t="str">
        <f t="shared" si="59"/>
        <v>&lt;td&gt;Kab. Bogor&lt;/td&gt;</v>
      </c>
      <c r="N433" s="91" t="str">
        <f t="shared" si="55"/>
        <v>&lt;td align="center"&gt;SDSS Serpong&lt;/td&gt;</v>
      </c>
      <c r="P433" s="98" t="str">
        <f t="shared" si="52"/>
        <v>&lt;tr&gt;&lt;td&gt;Dago&lt;/td&gt;&lt;td&gt;Parung Panjang&lt;/td&gt;&lt;td&gt;Kab. Bogor&lt;/td&gt;&lt;td align="center"&gt;SDSS Serpong&lt;/td&gt;&lt;/tr&gt;</v>
      </c>
    </row>
    <row r="434" spans="1:16" s="42" customFormat="1" ht="18.75" customHeight="1" x14ac:dyDescent="0.25">
      <c r="A434" s="59"/>
      <c r="B434" s="54" t="s">
        <v>1373</v>
      </c>
      <c r="C434" s="55" t="s">
        <v>1257</v>
      </c>
      <c r="D434" s="55" t="s">
        <v>980</v>
      </c>
      <c r="E434" s="55" t="s">
        <v>955</v>
      </c>
      <c r="F434" s="43"/>
      <c r="G434" s="43" t="str">
        <f t="shared" si="53"/>
        <v>Danau Indah</v>
      </c>
      <c r="H434" s="43" t="str">
        <f t="shared" si="56"/>
        <v/>
      </c>
      <c r="I434" s="96" t="str">
        <f t="shared" si="57"/>
        <v>Danau Indah</v>
      </c>
      <c r="J434" s="43"/>
      <c r="K434" s="91" t="str">
        <f t="shared" si="54"/>
        <v>&lt;td&gt;Danau Indah&lt;/td&gt;</v>
      </c>
      <c r="L434" s="91" t="str">
        <f t="shared" si="58"/>
        <v>&lt;td&gt;Cikarang Barat&lt;/td&gt;</v>
      </c>
      <c r="M434" s="91" t="str">
        <f t="shared" si="59"/>
        <v>&lt;td&gt;Kab. Bekasi&lt;/td&gt;</v>
      </c>
      <c r="N434" s="91" t="str">
        <f t="shared" si="55"/>
        <v>&lt;td align="center"&gt;SDSS Bekasi&lt;/td&gt;</v>
      </c>
      <c r="P434" s="98" t="str">
        <f t="shared" si="52"/>
        <v>&lt;tr&gt;&lt;td&gt;Danau Indah&lt;/td&gt;&lt;td&gt;Cikarang Barat&lt;/td&gt;&lt;td&gt;Kab. Bekasi&lt;/td&gt;&lt;td align="center"&gt;SDSS Bekasi&lt;/td&gt;&lt;/tr&gt;</v>
      </c>
    </row>
    <row r="435" spans="1:16" s="42" customFormat="1" ht="18.75" customHeight="1" x14ac:dyDescent="0.25">
      <c r="A435" s="59"/>
      <c r="B435" s="56" t="s">
        <v>1374</v>
      </c>
      <c r="C435" s="57" t="s">
        <v>1355</v>
      </c>
      <c r="D435" s="57" t="s">
        <v>915</v>
      </c>
      <c r="E435" s="57" t="s">
        <v>964</v>
      </c>
      <c r="F435" s="43"/>
      <c r="G435" s="43" t="str">
        <f t="shared" si="53"/>
        <v>Dangdang</v>
      </c>
      <c r="H435" s="43" t="str">
        <f t="shared" si="56"/>
        <v/>
      </c>
      <c r="I435" s="96" t="str">
        <f t="shared" si="57"/>
        <v>Dangdang</v>
      </c>
      <c r="J435" s="43"/>
      <c r="K435" s="91" t="str">
        <f t="shared" si="54"/>
        <v>&lt;td&gt;Dangdang&lt;/td&gt;</v>
      </c>
      <c r="L435" s="91" t="str">
        <f t="shared" si="58"/>
        <v>&lt;td&gt;Cisauk&lt;/td&gt;</v>
      </c>
      <c r="M435" s="91" t="str">
        <f t="shared" si="59"/>
        <v>&lt;td&gt;Kab. Tangerang&lt;/td&gt;</v>
      </c>
      <c r="N435" s="91" t="str">
        <f t="shared" si="55"/>
        <v>&lt;td align="center"&gt;SDSS Serpong&lt;/td&gt;</v>
      </c>
      <c r="P435" s="98" t="str">
        <f t="shared" si="52"/>
        <v>&lt;tr&gt;&lt;td&gt;Dangdang&lt;/td&gt;&lt;td&gt;Cisauk&lt;/td&gt;&lt;td&gt;Kab. Tangerang&lt;/td&gt;&lt;td align="center"&gt;SDSS Serpong&lt;/td&gt;&lt;/tr&gt;</v>
      </c>
    </row>
    <row r="436" spans="1:16" s="42" customFormat="1" ht="18.75" customHeight="1" x14ac:dyDescent="0.25">
      <c r="A436" s="59"/>
      <c r="B436" s="46" t="s">
        <v>1375</v>
      </c>
      <c r="C436" s="47" t="s">
        <v>1245</v>
      </c>
      <c r="D436" s="47" t="s">
        <v>915</v>
      </c>
      <c r="E436" s="47" t="s">
        <v>888</v>
      </c>
      <c r="F436" s="43"/>
      <c r="G436" s="43" t="str">
        <f t="shared" si="53"/>
        <v>Dangdeur</v>
      </c>
      <c r="H436" s="43" t="str">
        <f t="shared" si="56"/>
        <v/>
      </c>
      <c r="I436" s="96" t="str">
        <f t="shared" si="57"/>
        <v>Dangdeur</v>
      </c>
      <c r="J436" s="43"/>
      <c r="K436" s="91" t="str">
        <f t="shared" si="54"/>
        <v>&lt;td&gt;Dangdeur&lt;/td&gt;</v>
      </c>
      <c r="L436" s="91" t="str">
        <f t="shared" si="58"/>
        <v>&lt;td&gt;Jayanti&lt;/td&gt;</v>
      </c>
      <c r="M436" s="91" t="str">
        <f t="shared" si="59"/>
        <v>&lt;td&gt;Kab. Tangerang&lt;/td&gt;</v>
      </c>
      <c r="N436" s="91" t="str">
        <f t="shared" si="55"/>
        <v>&lt;td align="center"&gt;SDSS Tangerang&lt;/td&gt;</v>
      </c>
      <c r="P436" s="98" t="str">
        <f t="shared" si="52"/>
        <v>&lt;tr&gt;&lt;td&gt;Dangdeur&lt;/td&gt;&lt;td&gt;Jayanti&lt;/td&gt;&lt;td&gt;Kab. Tangerang&lt;/td&gt;&lt;td align="center"&gt;SDSS Tangerang&lt;/td&gt;&lt;/tr&gt;</v>
      </c>
    </row>
    <row r="437" spans="1:16" s="42" customFormat="1" ht="18.75" customHeight="1" x14ac:dyDescent="0.25">
      <c r="A437" s="59"/>
      <c r="B437" s="46" t="s">
        <v>1376</v>
      </c>
      <c r="C437" s="47" t="s">
        <v>1377</v>
      </c>
      <c r="D437" s="47" t="s">
        <v>915</v>
      </c>
      <c r="E437" s="47" t="s">
        <v>888</v>
      </c>
      <c r="F437" s="43"/>
      <c r="G437" s="43" t="str">
        <f t="shared" si="53"/>
        <v>Daon</v>
      </c>
      <c r="H437" s="43" t="str">
        <f t="shared" si="56"/>
        <v/>
      </c>
      <c r="I437" s="96" t="str">
        <f t="shared" si="57"/>
        <v>Daon</v>
      </c>
      <c r="J437" s="43"/>
      <c r="K437" s="91" t="str">
        <f t="shared" si="54"/>
        <v>&lt;td&gt;Daon&lt;/td&gt;</v>
      </c>
      <c r="L437" s="91" t="str">
        <f t="shared" si="58"/>
        <v>&lt;td&gt;Rajeg&lt;/td&gt;</v>
      </c>
      <c r="M437" s="91" t="str">
        <f t="shared" si="59"/>
        <v>&lt;td&gt;Kab. Tangerang&lt;/td&gt;</v>
      </c>
      <c r="N437" s="91" t="str">
        <f t="shared" si="55"/>
        <v>&lt;td align="center"&gt;SDSS Tangerang&lt;/td&gt;</v>
      </c>
      <c r="P437" s="98" t="str">
        <f t="shared" si="52"/>
        <v>&lt;tr&gt;&lt;td&gt;Daon&lt;/td&gt;&lt;td&gt;Rajeg&lt;/td&gt;&lt;td&gt;Kab. Tangerang&lt;/td&gt;&lt;td align="center"&gt;SDSS Tangerang&lt;/td&gt;&lt;/tr&gt;</v>
      </c>
    </row>
    <row r="438" spans="1:16" s="42" customFormat="1" ht="18.75" customHeight="1" x14ac:dyDescent="0.25">
      <c r="A438" s="59"/>
      <c r="B438" s="46" t="s">
        <v>1378</v>
      </c>
      <c r="C438" s="47" t="s">
        <v>914</v>
      </c>
      <c r="D438" s="47" t="s">
        <v>915</v>
      </c>
      <c r="E438" s="47" t="s">
        <v>888</v>
      </c>
      <c r="F438" s="43"/>
      <c r="G438" s="43" t="str">
        <f t="shared" si="53"/>
        <v>Daru</v>
      </c>
      <c r="H438" s="43" t="str">
        <f t="shared" si="56"/>
        <v/>
      </c>
      <c r="I438" s="96" t="str">
        <f t="shared" si="57"/>
        <v>Daru</v>
      </c>
      <c r="J438" s="43"/>
      <c r="K438" s="91" t="str">
        <f t="shared" si="54"/>
        <v>&lt;td&gt;Daru&lt;/td&gt;</v>
      </c>
      <c r="L438" s="91" t="str">
        <f t="shared" si="58"/>
        <v>&lt;td&gt;Jambe&lt;/td&gt;</v>
      </c>
      <c r="M438" s="91" t="str">
        <f t="shared" si="59"/>
        <v>&lt;td&gt;Kab. Tangerang&lt;/td&gt;</v>
      </c>
      <c r="N438" s="91" t="str">
        <f t="shared" si="55"/>
        <v>&lt;td align="center"&gt;SDSS Tangerang&lt;/td&gt;</v>
      </c>
      <c r="P438" s="98" t="str">
        <f t="shared" si="52"/>
        <v>&lt;tr&gt;&lt;td&gt;Daru&lt;/td&gt;&lt;td&gt;Jambe&lt;/td&gt;&lt;td&gt;Kab. Tangerang&lt;/td&gt;&lt;td align="center"&gt;SDSS Tangerang&lt;/td&gt;&lt;/tr&gt;</v>
      </c>
    </row>
    <row r="439" spans="1:16" s="42" customFormat="1" ht="18.75" customHeight="1" x14ac:dyDescent="0.25">
      <c r="A439" s="59"/>
      <c r="B439" s="52" t="s">
        <v>1379</v>
      </c>
      <c r="C439" s="53" t="s">
        <v>1288</v>
      </c>
      <c r="D439" s="53" t="s">
        <v>951</v>
      </c>
      <c r="E439" s="53" t="s">
        <v>340</v>
      </c>
      <c r="F439" s="43"/>
      <c r="G439" s="43" t="str">
        <f t="shared" si="53"/>
        <v>Dayeuh</v>
      </c>
      <c r="H439" s="43" t="str">
        <f t="shared" si="56"/>
        <v/>
      </c>
      <c r="I439" s="96" t="str">
        <f t="shared" si="57"/>
        <v>Dayeuh</v>
      </c>
      <c r="J439" s="43"/>
      <c r="K439" s="91" t="str">
        <f t="shared" si="54"/>
        <v>&lt;td&gt;Dayeuh&lt;/td&gt;</v>
      </c>
      <c r="L439" s="91" t="str">
        <f t="shared" si="58"/>
        <v>&lt;td&gt;Cileungsi&lt;/td&gt;</v>
      </c>
      <c r="M439" s="91" t="str">
        <f t="shared" si="59"/>
        <v>&lt;td&gt;Kab. Bogor&lt;/td&gt;</v>
      </c>
      <c r="N439" s="91" t="str">
        <f t="shared" si="55"/>
        <v>&lt;td align="center"&gt;Bogor&lt;/td&gt;</v>
      </c>
      <c r="P439" s="98" t="str">
        <f t="shared" si="52"/>
        <v>&lt;tr&gt;&lt;td&gt;Dayeuh&lt;/td&gt;&lt;td&gt;Cileungsi&lt;/td&gt;&lt;td&gt;Kab. Bogor&lt;/td&gt;&lt;td align="center"&gt;Bogor&lt;/td&gt;&lt;/tr&gt;</v>
      </c>
    </row>
    <row r="440" spans="1:16" s="42" customFormat="1" ht="18.75" customHeight="1" x14ac:dyDescent="0.25">
      <c r="A440" s="59"/>
      <c r="B440" s="44" t="s">
        <v>883</v>
      </c>
      <c r="C440" s="45" t="s">
        <v>1380</v>
      </c>
      <c r="D440" s="45" t="s">
        <v>883</v>
      </c>
      <c r="E440" s="45" t="s">
        <v>884</v>
      </c>
      <c r="F440" s="43"/>
      <c r="G440" s="43" t="str">
        <f t="shared" si="53"/>
        <v>Depok</v>
      </c>
      <c r="H440" s="43" t="str">
        <f t="shared" si="56"/>
        <v/>
      </c>
      <c r="I440" s="96" t="str">
        <f t="shared" si="57"/>
        <v>Depok</v>
      </c>
      <c r="J440" s="43"/>
      <c r="K440" s="91" t="str">
        <f t="shared" si="54"/>
        <v>&lt;td&gt;Depok&lt;/td&gt;</v>
      </c>
      <c r="L440" s="91" t="str">
        <f t="shared" si="58"/>
        <v>&lt;td&gt;Pancoran Mas&lt;/td&gt;</v>
      </c>
      <c r="M440" s="91" t="str">
        <f t="shared" si="59"/>
        <v>&lt;td&gt;Depok&lt;/td&gt;</v>
      </c>
      <c r="N440" s="91" t="str">
        <f t="shared" si="55"/>
        <v>&lt;td align="center"&gt;Bintaro&lt;/td&gt;</v>
      </c>
      <c r="P440" s="98" t="str">
        <f t="shared" si="52"/>
        <v>&lt;tr&gt;&lt;td&gt;Depok&lt;/td&gt;&lt;td&gt;Pancoran Mas&lt;/td&gt;&lt;td&gt;Depok&lt;/td&gt;&lt;td align="center"&gt;Bintaro&lt;/td&gt;&lt;/tr&gt;</v>
      </c>
    </row>
    <row r="441" spans="1:16" s="42" customFormat="1" ht="18.75" customHeight="1" x14ac:dyDescent="0.25">
      <c r="A441" s="59"/>
      <c r="B441" s="44" t="s">
        <v>1381</v>
      </c>
      <c r="C441" s="45" t="s">
        <v>1380</v>
      </c>
      <c r="D441" s="45" t="s">
        <v>883</v>
      </c>
      <c r="E441" s="45" t="s">
        <v>884</v>
      </c>
      <c r="F441" s="43"/>
      <c r="G441" s="43" t="str">
        <f t="shared" si="53"/>
        <v>Depok Jaya</v>
      </c>
      <c r="H441" s="43" t="str">
        <f t="shared" si="56"/>
        <v/>
      </c>
      <c r="I441" s="96" t="str">
        <f t="shared" si="57"/>
        <v>Depok Jaya</v>
      </c>
      <c r="J441" s="43"/>
      <c r="K441" s="91" t="str">
        <f t="shared" si="54"/>
        <v>&lt;td&gt;Depok Jaya&lt;/td&gt;</v>
      </c>
      <c r="L441" s="91" t="str">
        <f t="shared" si="58"/>
        <v>&lt;td&gt;Pancoran Mas&lt;/td&gt;</v>
      </c>
      <c r="M441" s="91" t="str">
        <f t="shared" si="59"/>
        <v>&lt;td&gt;Depok&lt;/td&gt;</v>
      </c>
      <c r="N441" s="91" t="str">
        <f t="shared" si="55"/>
        <v>&lt;td align="center"&gt;Bintaro&lt;/td&gt;</v>
      </c>
      <c r="P441" s="98" t="str">
        <f t="shared" si="52"/>
        <v>&lt;tr&gt;&lt;td&gt;Depok Jaya&lt;/td&gt;&lt;td&gt;Pancoran Mas&lt;/td&gt;&lt;td&gt;Depok&lt;/td&gt;&lt;td align="center"&gt;Bintaro&lt;/td&gt;&lt;/tr&gt;</v>
      </c>
    </row>
    <row r="442" spans="1:16" s="42" customFormat="1" ht="18.75" customHeight="1" x14ac:dyDescent="0.25">
      <c r="A442" s="59"/>
      <c r="B442" s="52" t="s">
        <v>966</v>
      </c>
      <c r="C442" s="53" t="s">
        <v>966</v>
      </c>
      <c r="D442" s="53" t="s">
        <v>951</v>
      </c>
      <c r="E442" s="53" t="s">
        <v>340</v>
      </c>
      <c r="F442" s="43"/>
      <c r="G442" s="43" t="str">
        <f t="shared" si="53"/>
        <v>Dramaga</v>
      </c>
      <c r="H442" s="43" t="str">
        <f t="shared" si="56"/>
        <v/>
      </c>
      <c r="I442" s="96" t="str">
        <f t="shared" si="57"/>
        <v>Dramaga</v>
      </c>
      <c r="J442" s="43"/>
      <c r="K442" s="91" t="str">
        <f t="shared" si="54"/>
        <v>&lt;td&gt;Dramaga&lt;/td&gt;</v>
      </c>
      <c r="L442" s="91" t="str">
        <f t="shared" si="58"/>
        <v>&lt;td&gt;Dramaga&lt;/td&gt;</v>
      </c>
      <c r="M442" s="91" t="str">
        <f t="shared" si="59"/>
        <v>&lt;td&gt;Kab. Bogor&lt;/td&gt;</v>
      </c>
      <c r="N442" s="91" t="str">
        <f t="shared" si="55"/>
        <v>&lt;td align="center"&gt;Bogor&lt;/td&gt;</v>
      </c>
      <c r="P442" s="98" t="str">
        <f t="shared" si="52"/>
        <v>&lt;tr&gt;&lt;td&gt;Dramaga&lt;/td&gt;&lt;td&gt;Dramaga&lt;/td&gt;&lt;td&gt;Kab. Bogor&lt;/td&gt;&lt;td align="center"&gt;Bogor&lt;/td&gt;&lt;/tr&gt;</v>
      </c>
    </row>
    <row r="443" spans="1:16" s="42" customFormat="1" ht="18.75" customHeight="1" x14ac:dyDescent="0.25">
      <c r="A443" s="59"/>
      <c r="B443" s="52" t="s">
        <v>1382</v>
      </c>
      <c r="C443" s="53" t="s">
        <v>1145</v>
      </c>
      <c r="D443" s="53" t="s">
        <v>951</v>
      </c>
      <c r="E443" s="53" t="s">
        <v>340</v>
      </c>
      <c r="F443" s="43"/>
      <c r="G443" s="43" t="str">
        <f t="shared" si="53"/>
        <v>Dukuh</v>
      </c>
      <c r="H443" s="43" t="str">
        <f t="shared" si="56"/>
        <v/>
      </c>
      <c r="I443" s="96" t="str">
        <f t="shared" si="57"/>
        <v>Dukuh</v>
      </c>
      <c r="J443" s="43"/>
      <c r="K443" s="91" t="str">
        <f t="shared" si="54"/>
        <v>&lt;td&gt;Dukuh&lt;/td&gt;</v>
      </c>
      <c r="L443" s="91" t="str">
        <f t="shared" si="58"/>
        <v>&lt;td&gt;Cibungbulang&lt;/td&gt;</v>
      </c>
      <c r="M443" s="91" t="str">
        <f t="shared" si="59"/>
        <v>&lt;td&gt;Kab. Bogor&lt;/td&gt;</v>
      </c>
      <c r="N443" s="91" t="str">
        <f t="shared" si="55"/>
        <v>&lt;td align="center"&gt;Bogor&lt;/td&gt;</v>
      </c>
      <c r="P443" s="98" t="str">
        <f t="shared" si="52"/>
        <v>&lt;tr&gt;&lt;td&gt;Dukuh&lt;/td&gt;&lt;td&gt;Cibungbulang&lt;/td&gt;&lt;td&gt;Kab. Bogor&lt;/td&gt;&lt;td align="center"&gt;Bogor&lt;/td&gt;&lt;/tr&gt;</v>
      </c>
    </row>
    <row r="444" spans="1:16" s="42" customFormat="1" ht="18.75" customHeight="1" x14ac:dyDescent="0.25">
      <c r="A444" s="59"/>
      <c r="B444" s="46" t="s">
        <v>1382</v>
      </c>
      <c r="C444" s="47" t="s">
        <v>1072</v>
      </c>
      <c r="D444" s="47" t="s">
        <v>915</v>
      </c>
      <c r="E444" s="47" t="s">
        <v>888</v>
      </c>
      <c r="F444" s="43"/>
      <c r="G444" s="43" t="str">
        <f t="shared" si="53"/>
        <v>Dukuh</v>
      </c>
      <c r="H444" s="43" t="str">
        <f t="shared" si="56"/>
        <v/>
      </c>
      <c r="I444" s="96" t="str">
        <f t="shared" si="57"/>
        <v>Dukuh</v>
      </c>
      <c r="J444" s="43"/>
      <c r="K444" s="91" t="str">
        <f t="shared" si="54"/>
        <v>&lt;td&gt;Dukuh&lt;/td&gt;</v>
      </c>
      <c r="L444" s="91" t="str">
        <f t="shared" si="58"/>
        <v>&lt;td&gt;Cikupa&lt;/td&gt;</v>
      </c>
      <c r="M444" s="91" t="str">
        <f t="shared" si="59"/>
        <v>&lt;td&gt;Kab. Tangerang&lt;/td&gt;</v>
      </c>
      <c r="N444" s="91" t="str">
        <f t="shared" si="55"/>
        <v>&lt;td align="center"&gt;SDSS Tangerang&lt;/td&gt;</v>
      </c>
      <c r="P444" s="98" t="str">
        <f t="shared" si="52"/>
        <v>&lt;tr&gt;&lt;td&gt;Dukuh&lt;/td&gt;&lt;td&gt;Cikupa&lt;/td&gt;&lt;td&gt;Kab. Tangerang&lt;/td&gt;&lt;td align="center"&gt;SDSS Tangerang&lt;/td&gt;&lt;/tr&gt;</v>
      </c>
    </row>
    <row r="445" spans="1:16" s="42" customFormat="1" ht="18.75" customHeight="1" x14ac:dyDescent="0.25">
      <c r="A445" s="59"/>
      <c r="B445" s="50" t="s">
        <v>1382</v>
      </c>
      <c r="C445" s="51" t="s">
        <v>992</v>
      </c>
      <c r="D445" s="51" t="s">
        <v>993</v>
      </c>
      <c r="E445" s="51" t="s">
        <v>917</v>
      </c>
      <c r="F445" s="43"/>
      <c r="G445" s="43" t="str">
        <f t="shared" si="53"/>
        <v>Dukuh</v>
      </c>
      <c r="H445" s="43" t="str">
        <f t="shared" si="56"/>
        <v/>
      </c>
      <c r="I445" s="96" t="str">
        <f t="shared" si="57"/>
        <v>Dukuh</v>
      </c>
      <c r="J445" s="43"/>
      <c r="K445" s="91" t="str">
        <f t="shared" si="54"/>
        <v>&lt;td&gt;Dukuh&lt;/td&gt;</v>
      </c>
      <c r="L445" s="91" t="str">
        <f t="shared" si="58"/>
        <v>&lt;td&gt;Kramatjati&lt;/td&gt;</v>
      </c>
      <c r="M445" s="91" t="str">
        <f t="shared" si="59"/>
        <v>&lt;td&gt;Jakarta Timur&lt;/td&gt;</v>
      </c>
      <c r="N445" s="91" t="str">
        <f t="shared" si="55"/>
        <v>&lt;td align="center"&gt;Pulogadung&lt;/td&gt;</v>
      </c>
      <c r="P445" s="98" t="str">
        <f t="shared" si="52"/>
        <v>&lt;tr&gt;&lt;td&gt;Dukuh&lt;/td&gt;&lt;td&gt;Kramatjati&lt;/td&gt;&lt;td&gt;Jakarta Timur&lt;/td&gt;&lt;td align="center"&gt;Pulogadung&lt;/td&gt;&lt;/tr&gt;</v>
      </c>
    </row>
    <row r="446" spans="1:16" s="42" customFormat="1" ht="18.75" customHeight="1" x14ac:dyDescent="0.25">
      <c r="A446" s="59"/>
      <c r="B446" s="54" t="s">
        <v>1383</v>
      </c>
      <c r="C446" s="55" t="s">
        <v>953</v>
      </c>
      <c r="D446" s="55" t="s">
        <v>954</v>
      </c>
      <c r="E446" s="55" t="s">
        <v>955</v>
      </c>
      <c r="F446" s="43"/>
      <c r="G446" s="43" t="str">
        <f t="shared" si="53"/>
        <v>Duren Jaya</v>
      </c>
      <c r="H446" s="43" t="str">
        <f t="shared" si="56"/>
        <v/>
      </c>
      <c r="I446" s="96" t="str">
        <f t="shared" si="57"/>
        <v>Duren Jaya</v>
      </c>
      <c r="J446" s="43"/>
      <c r="K446" s="91" t="str">
        <f t="shared" si="54"/>
        <v>&lt;td&gt;Duren Jaya&lt;/td&gt;</v>
      </c>
      <c r="L446" s="91" t="str">
        <f t="shared" si="58"/>
        <v>&lt;td&gt;Bekasi Timur &lt;/td&gt;</v>
      </c>
      <c r="M446" s="91" t="str">
        <f t="shared" si="59"/>
        <v>&lt;td&gt;Bekasi&lt;/td&gt;</v>
      </c>
      <c r="N446" s="91" t="str">
        <f t="shared" si="55"/>
        <v>&lt;td align="center"&gt;SDSS Bekasi&lt;/td&gt;</v>
      </c>
      <c r="P446" s="98" t="str">
        <f t="shared" si="52"/>
        <v>&lt;tr&gt;&lt;td&gt;Duren Jaya&lt;/td&gt;&lt;td&gt;Bekasi Timur &lt;/td&gt;&lt;td&gt;Bekasi&lt;/td&gt;&lt;td align="center"&gt;SDSS Bekasi&lt;/td&gt;&lt;/tr&gt;</v>
      </c>
    </row>
    <row r="447" spans="1:16" s="42" customFormat="1" ht="18.75" customHeight="1" x14ac:dyDescent="0.25">
      <c r="A447" s="59"/>
      <c r="B447" s="58" t="s">
        <v>1384</v>
      </c>
      <c r="C447" s="45" t="s">
        <v>1100</v>
      </c>
      <c r="D447" s="45" t="s">
        <v>883</v>
      </c>
      <c r="E447" s="45" t="s">
        <v>884</v>
      </c>
      <c r="F447" s="43"/>
      <c r="G447" s="43" t="str">
        <f t="shared" si="53"/>
        <v>Duren Mekar</v>
      </c>
      <c r="H447" s="43" t="str">
        <f t="shared" si="56"/>
        <v/>
      </c>
      <c r="I447" s="96" t="str">
        <f t="shared" si="57"/>
        <v>Duren Mekar</v>
      </c>
      <c r="J447" s="43"/>
      <c r="K447" s="91" t="str">
        <f t="shared" si="54"/>
        <v>&lt;td&gt;Duren Mekar&lt;/td&gt;</v>
      </c>
      <c r="L447" s="91" t="str">
        <f t="shared" si="58"/>
        <v>&lt;td&gt;Bojongsari&lt;/td&gt;</v>
      </c>
      <c r="M447" s="91" t="str">
        <f t="shared" si="59"/>
        <v>&lt;td&gt;Depok&lt;/td&gt;</v>
      </c>
      <c r="N447" s="91" t="str">
        <f t="shared" si="55"/>
        <v>&lt;td align="center"&gt;Bintaro&lt;/td&gt;</v>
      </c>
      <c r="P447" s="98" t="str">
        <f t="shared" si="52"/>
        <v>&lt;tr&gt;&lt;td&gt;Duren Mekar&lt;/td&gt;&lt;td&gt;Bojongsari&lt;/td&gt;&lt;td&gt;Depok&lt;/td&gt;&lt;td align="center"&gt;Bintaro&lt;/td&gt;&lt;/tr&gt;</v>
      </c>
    </row>
    <row r="448" spans="1:16" s="42" customFormat="1" ht="18.75" customHeight="1" x14ac:dyDescent="0.25">
      <c r="A448" s="59"/>
      <c r="B448" s="50" t="s">
        <v>1385</v>
      </c>
      <c r="C448" s="51" t="s">
        <v>1385</v>
      </c>
      <c r="D448" s="51" t="s">
        <v>993</v>
      </c>
      <c r="E448" s="51" t="s">
        <v>917</v>
      </c>
      <c r="F448" s="43"/>
      <c r="G448" s="43" t="str">
        <f t="shared" si="53"/>
        <v>Duren Sawit</v>
      </c>
      <c r="H448" s="43" t="str">
        <f t="shared" si="56"/>
        <v/>
      </c>
      <c r="I448" s="96" t="str">
        <f t="shared" si="57"/>
        <v>Duren Sawit</v>
      </c>
      <c r="J448" s="43"/>
      <c r="K448" s="91" t="str">
        <f t="shared" si="54"/>
        <v>&lt;td&gt;Duren Sawit&lt;/td&gt;</v>
      </c>
      <c r="L448" s="91" t="str">
        <f t="shared" si="58"/>
        <v>&lt;td&gt;Duren Sawit&lt;/td&gt;</v>
      </c>
      <c r="M448" s="91" t="str">
        <f t="shared" si="59"/>
        <v>&lt;td&gt;Jakarta Timur&lt;/td&gt;</v>
      </c>
      <c r="N448" s="91" t="str">
        <f t="shared" si="55"/>
        <v>&lt;td align="center"&gt;Pulogadung&lt;/td&gt;</v>
      </c>
      <c r="P448" s="98" t="str">
        <f t="shared" si="52"/>
        <v>&lt;tr&gt;&lt;td&gt;Duren Sawit&lt;/td&gt;&lt;td&gt;Duren Sawit&lt;/td&gt;&lt;td&gt;Jakarta Timur&lt;/td&gt;&lt;td align="center"&gt;Pulogadung&lt;/td&gt;&lt;/tr&gt;</v>
      </c>
    </row>
    <row r="449" spans="1:16" s="42" customFormat="1" ht="18.75" customHeight="1" x14ac:dyDescent="0.25">
      <c r="A449" s="59"/>
      <c r="B449" s="58" t="s">
        <v>1386</v>
      </c>
      <c r="C449" s="45" t="s">
        <v>1100</v>
      </c>
      <c r="D449" s="45" t="s">
        <v>883</v>
      </c>
      <c r="E449" s="45" t="s">
        <v>884</v>
      </c>
      <c r="F449" s="43"/>
      <c r="G449" s="43" t="str">
        <f t="shared" si="53"/>
        <v>Duren Seribu</v>
      </c>
      <c r="H449" s="43" t="str">
        <f t="shared" si="56"/>
        <v/>
      </c>
      <c r="I449" s="96" t="str">
        <f t="shared" si="57"/>
        <v>Duren Seribu</v>
      </c>
      <c r="J449" s="43"/>
      <c r="K449" s="91" t="str">
        <f t="shared" si="54"/>
        <v>&lt;td&gt;Duren Seribu&lt;/td&gt;</v>
      </c>
      <c r="L449" s="91" t="str">
        <f t="shared" si="58"/>
        <v>&lt;td&gt;Bojongsari&lt;/td&gt;</v>
      </c>
      <c r="M449" s="91" t="str">
        <f t="shared" si="59"/>
        <v>&lt;td&gt;Depok&lt;/td&gt;</v>
      </c>
      <c r="N449" s="91" t="str">
        <f t="shared" si="55"/>
        <v>&lt;td align="center"&gt;Bintaro&lt;/td&gt;</v>
      </c>
      <c r="P449" s="98" t="str">
        <f t="shared" si="52"/>
        <v>&lt;tr&gt;&lt;td&gt;Duren Seribu&lt;/td&gt;&lt;td&gt;Bojongsari&lt;/td&gt;&lt;td&gt;Depok&lt;/td&gt;&lt;td align="center"&gt;Bintaro&lt;/td&gt;&lt;/tr&gt;</v>
      </c>
    </row>
    <row r="450" spans="1:16" s="42" customFormat="1" ht="18.75" customHeight="1" x14ac:dyDescent="0.25">
      <c r="A450" s="59"/>
      <c r="B450" s="44" t="s">
        <v>1387</v>
      </c>
      <c r="C450" s="45" t="s">
        <v>1263</v>
      </c>
      <c r="D450" s="45" t="s">
        <v>1004</v>
      </c>
      <c r="E450" s="45" t="s">
        <v>884</v>
      </c>
      <c r="F450" s="43"/>
      <c r="G450" s="43" t="str">
        <f t="shared" si="53"/>
        <v>Duren Tiga</v>
      </c>
      <c r="H450" s="43" t="str">
        <f t="shared" si="56"/>
        <v/>
      </c>
      <c r="I450" s="96" t="str">
        <f t="shared" si="57"/>
        <v>Duren Tiga</v>
      </c>
      <c r="J450" s="43"/>
      <c r="K450" s="91" t="str">
        <f t="shared" si="54"/>
        <v>&lt;td&gt;Duren Tiga&lt;/td&gt;</v>
      </c>
      <c r="L450" s="91" t="str">
        <f t="shared" si="58"/>
        <v>&lt;td&gt;Pancoran&lt;/td&gt;</v>
      </c>
      <c r="M450" s="91" t="str">
        <f t="shared" si="59"/>
        <v>&lt;td&gt;Jakarta Selatan&lt;/td&gt;</v>
      </c>
      <c r="N450" s="91" t="str">
        <f t="shared" si="55"/>
        <v>&lt;td align="center"&gt;Bintaro&lt;/td&gt;</v>
      </c>
      <c r="P450" s="98" t="str">
        <f t="shared" si="52"/>
        <v>&lt;tr&gt;&lt;td&gt;Duren Tiga&lt;/td&gt;&lt;td&gt;Pancoran&lt;/td&gt;&lt;td&gt;Jakarta Selatan&lt;/td&gt;&lt;td align="center"&gt;Bintaro&lt;/td&gt;&lt;/tr&gt;</v>
      </c>
    </row>
    <row r="451" spans="1:16" s="42" customFormat="1" ht="18.75" customHeight="1" x14ac:dyDescent="0.25">
      <c r="A451" s="59"/>
      <c r="B451" s="48" t="s">
        <v>1388</v>
      </c>
      <c r="C451" s="49" t="s">
        <v>1389</v>
      </c>
      <c r="D451" s="49" t="s">
        <v>948</v>
      </c>
      <c r="E451" s="49" t="s">
        <v>892</v>
      </c>
      <c r="F451" s="43"/>
      <c r="G451" s="43" t="str">
        <f t="shared" si="53"/>
        <v>Duri Kepa</v>
      </c>
      <c r="H451" s="43" t="str">
        <f t="shared" si="56"/>
        <v/>
      </c>
      <c r="I451" s="96" t="str">
        <f t="shared" si="57"/>
        <v>Duri Kepa</v>
      </c>
      <c r="J451" s="43"/>
      <c r="K451" s="91" t="str">
        <f t="shared" si="54"/>
        <v>&lt;td&gt;Duri Kepa&lt;/td&gt;</v>
      </c>
      <c r="L451" s="91" t="str">
        <f t="shared" si="58"/>
        <v>&lt;td&gt;Kebon Jeruk&lt;/td&gt;</v>
      </c>
      <c r="M451" s="91" t="str">
        <f t="shared" si="59"/>
        <v>&lt;td&gt;Jakarta Barat&lt;/td&gt;</v>
      </c>
      <c r="N451" s="91" t="str">
        <f t="shared" si="55"/>
        <v>&lt;td align="center"&gt;Cideng&lt;/td&gt;</v>
      </c>
      <c r="P451" s="98" t="str">
        <f t="shared" si="52"/>
        <v>&lt;tr&gt;&lt;td&gt;Duri Kepa&lt;/td&gt;&lt;td&gt;Kebon Jeruk&lt;/td&gt;&lt;td&gt;Jakarta Barat&lt;/td&gt;&lt;td align="center"&gt;Cideng&lt;/td&gt;&lt;/tr&gt;</v>
      </c>
    </row>
    <row r="452" spans="1:16" s="42" customFormat="1" ht="18.75" customHeight="1" x14ac:dyDescent="0.25">
      <c r="A452" s="59"/>
      <c r="B452" s="48" t="s">
        <v>1390</v>
      </c>
      <c r="C452" s="49" t="s">
        <v>1147</v>
      </c>
      <c r="D452" s="49" t="s">
        <v>948</v>
      </c>
      <c r="E452" s="49" t="s">
        <v>892</v>
      </c>
      <c r="F452" s="43"/>
      <c r="G452" s="43" t="str">
        <f t="shared" si="53"/>
        <v>Duri Kosambi</v>
      </c>
      <c r="H452" s="43" t="str">
        <f t="shared" si="56"/>
        <v/>
      </c>
      <c r="I452" s="96" t="str">
        <f t="shared" si="57"/>
        <v>Duri Kosambi</v>
      </c>
      <c r="J452" s="43"/>
      <c r="K452" s="91" t="str">
        <f t="shared" si="54"/>
        <v>&lt;td&gt;Duri Kosambi&lt;/td&gt;</v>
      </c>
      <c r="L452" s="91" t="str">
        <f t="shared" si="58"/>
        <v>&lt;td&gt;Cengkareng&lt;/td&gt;</v>
      </c>
      <c r="M452" s="91" t="str">
        <f t="shared" si="59"/>
        <v>&lt;td&gt;Jakarta Barat&lt;/td&gt;</v>
      </c>
      <c r="N452" s="91" t="str">
        <f t="shared" si="55"/>
        <v>&lt;td align="center"&gt;Cideng&lt;/td&gt;</v>
      </c>
      <c r="P452" s="98" t="str">
        <f t="shared" si="52"/>
        <v>&lt;tr&gt;&lt;td&gt;Duri Kosambi&lt;/td&gt;&lt;td&gt;Cengkareng&lt;/td&gt;&lt;td&gt;Jakarta Barat&lt;/td&gt;&lt;td align="center"&gt;Cideng&lt;/td&gt;&lt;/tr&gt;</v>
      </c>
    </row>
    <row r="453" spans="1:16" s="42" customFormat="1" ht="18.75" customHeight="1" x14ac:dyDescent="0.25">
      <c r="A453" s="59"/>
      <c r="B453" s="48" t="s">
        <v>1391</v>
      </c>
      <c r="C453" s="49" t="s">
        <v>1225</v>
      </c>
      <c r="D453" s="49" t="s">
        <v>1060</v>
      </c>
      <c r="E453" s="49" t="s">
        <v>892</v>
      </c>
      <c r="F453" s="43"/>
      <c r="G453" s="43" t="str">
        <f t="shared" si="53"/>
        <v>Duri Pulo</v>
      </c>
      <c r="H453" s="43" t="str">
        <f t="shared" si="56"/>
        <v/>
      </c>
      <c r="I453" s="96" t="str">
        <f t="shared" si="57"/>
        <v>Duri Pulo</v>
      </c>
      <c r="J453" s="43"/>
      <c r="K453" s="91" t="str">
        <f t="shared" si="54"/>
        <v>&lt;td&gt;Duri Pulo&lt;/td&gt;</v>
      </c>
      <c r="L453" s="91" t="str">
        <f t="shared" si="58"/>
        <v>&lt;td&gt;Gambir&lt;/td&gt;</v>
      </c>
      <c r="M453" s="91" t="str">
        <f t="shared" si="59"/>
        <v>&lt;td&gt;Jakarta Pusat&lt;/td&gt;</v>
      </c>
      <c r="N453" s="91" t="str">
        <f t="shared" si="55"/>
        <v>&lt;td align="center"&gt;Cideng&lt;/td&gt;</v>
      </c>
      <c r="P453" s="98" t="str">
        <f t="shared" ref="P453:P516" si="60">$M$1&amp;K453&amp;L453&amp;M453&amp;N453&amp;$M$2</f>
        <v>&lt;tr&gt;&lt;td&gt;Duri Pulo&lt;/td&gt;&lt;td&gt;Gambir&lt;/td&gt;&lt;td&gt;Jakarta Pusat&lt;/td&gt;&lt;td align="center"&gt;Cideng&lt;/td&gt;&lt;/tr&gt;</v>
      </c>
    </row>
    <row r="454" spans="1:16" s="42" customFormat="1" ht="18.75" customHeight="1" x14ac:dyDescent="0.25">
      <c r="A454" s="59"/>
      <c r="B454" s="48" t="s">
        <v>1392</v>
      </c>
      <c r="C454" s="49" t="s">
        <v>947</v>
      </c>
      <c r="D454" s="49" t="s">
        <v>948</v>
      </c>
      <c r="E454" s="49" t="s">
        <v>892</v>
      </c>
      <c r="F454" s="43"/>
      <c r="G454" s="43" t="str">
        <f t="shared" ref="G454:G517" si="61">IFERROR(LEFT(B454,SEARCH(" -",B454)-1),B454)</f>
        <v>Duri Selatan</v>
      </c>
      <c r="H454" s="43" t="str">
        <f t="shared" si="56"/>
        <v/>
      </c>
      <c r="I454" s="96" t="str">
        <f t="shared" si="57"/>
        <v>Duri Selatan</v>
      </c>
      <c r="J454" s="43"/>
      <c r="K454" s="91" t="str">
        <f t="shared" ref="K454:K517" si="62">$K$1&amp;I454&amp;$K$2</f>
        <v>&lt;td&gt;Duri Selatan&lt;/td&gt;</v>
      </c>
      <c r="L454" s="91" t="str">
        <f t="shared" si="58"/>
        <v>&lt;td&gt;Tambora&lt;/td&gt;</v>
      </c>
      <c r="M454" s="91" t="str">
        <f t="shared" si="59"/>
        <v>&lt;td&gt;Jakarta Barat&lt;/td&gt;</v>
      </c>
      <c r="N454" s="91" t="str">
        <f t="shared" ref="N454:N517" si="63">$N$1&amp;E454&amp;$K$2</f>
        <v>&lt;td align="center"&gt;Cideng&lt;/td&gt;</v>
      </c>
      <c r="P454" s="98" t="str">
        <f t="shared" si="60"/>
        <v>&lt;tr&gt;&lt;td&gt;Duri Selatan&lt;/td&gt;&lt;td&gt;Tambora&lt;/td&gt;&lt;td&gt;Jakarta Barat&lt;/td&gt;&lt;td align="center"&gt;Cideng&lt;/td&gt;&lt;/tr&gt;</v>
      </c>
    </row>
    <row r="455" spans="1:16" s="42" customFormat="1" ht="18.75" customHeight="1" x14ac:dyDescent="0.25">
      <c r="A455" s="59"/>
      <c r="B455" s="48" t="s">
        <v>1393</v>
      </c>
      <c r="C455" s="49" t="s">
        <v>947</v>
      </c>
      <c r="D455" s="49" t="s">
        <v>948</v>
      </c>
      <c r="E455" s="49" t="s">
        <v>892</v>
      </c>
      <c r="F455" s="43"/>
      <c r="G455" s="43" t="str">
        <f t="shared" si="61"/>
        <v>Duri Utara</v>
      </c>
      <c r="H455" s="43" t="str">
        <f t="shared" si="56"/>
        <v/>
      </c>
      <c r="I455" s="96" t="str">
        <f t="shared" si="57"/>
        <v>Duri Utara</v>
      </c>
      <c r="J455" s="43"/>
      <c r="K455" s="91" t="str">
        <f t="shared" si="62"/>
        <v>&lt;td&gt;Duri Utara&lt;/td&gt;</v>
      </c>
      <c r="L455" s="91" t="str">
        <f t="shared" si="58"/>
        <v>&lt;td&gt;Tambora&lt;/td&gt;</v>
      </c>
      <c r="M455" s="91" t="str">
        <f t="shared" si="59"/>
        <v>&lt;td&gt;Jakarta Barat&lt;/td&gt;</v>
      </c>
      <c r="N455" s="91" t="str">
        <f t="shared" si="63"/>
        <v>&lt;td align="center"&gt;Cideng&lt;/td&gt;</v>
      </c>
      <c r="P455" s="98" t="str">
        <f t="shared" si="60"/>
        <v>&lt;tr&gt;&lt;td&gt;Duri Utara&lt;/td&gt;&lt;td&gt;Tambora&lt;/td&gt;&lt;td&gt;Jakarta Barat&lt;/td&gt;&lt;td align="center"&gt;Cideng&lt;/td&gt;&lt;/tr&gt;</v>
      </c>
    </row>
    <row r="456" spans="1:16" s="42" customFormat="1" ht="18.75" customHeight="1" x14ac:dyDescent="0.25">
      <c r="A456" s="59"/>
      <c r="B456" s="52" t="s">
        <v>1394</v>
      </c>
      <c r="C456" s="53" t="s">
        <v>1039</v>
      </c>
      <c r="D456" s="53" t="s">
        <v>340</v>
      </c>
      <c r="E456" s="53" t="s">
        <v>340</v>
      </c>
      <c r="F456" s="43"/>
      <c r="G456" s="43" t="str">
        <f t="shared" si="61"/>
        <v>Empang</v>
      </c>
      <c r="H456" s="43" t="str">
        <f t="shared" si="56"/>
        <v/>
      </c>
      <c r="I456" s="96" t="str">
        <f t="shared" si="57"/>
        <v>Empang</v>
      </c>
      <c r="J456" s="43"/>
      <c r="K456" s="91" t="str">
        <f t="shared" si="62"/>
        <v>&lt;td&gt;Empang&lt;/td&gt;</v>
      </c>
      <c r="L456" s="91" t="str">
        <f t="shared" si="58"/>
        <v>&lt;td&gt;Bogor Selatan&lt;/td&gt;</v>
      </c>
      <c r="M456" s="91" t="str">
        <f t="shared" si="59"/>
        <v>&lt;td&gt;Bogor&lt;/td&gt;</v>
      </c>
      <c r="N456" s="91" t="str">
        <f t="shared" si="63"/>
        <v>&lt;td align="center"&gt;Bogor&lt;/td&gt;</v>
      </c>
      <c r="P456" s="98" t="str">
        <f t="shared" si="60"/>
        <v>&lt;tr&gt;&lt;td&gt;Empang&lt;/td&gt;&lt;td&gt;Bogor Selatan&lt;/td&gt;&lt;td&gt;Bogor&lt;/td&gt;&lt;td align="center"&gt;Bogor&lt;/td&gt;&lt;/tr&gt;</v>
      </c>
    </row>
    <row r="457" spans="1:16" s="42" customFormat="1" ht="18.75" customHeight="1" x14ac:dyDescent="0.25">
      <c r="A457" s="59"/>
      <c r="B457" s="52" t="s">
        <v>1395</v>
      </c>
      <c r="C457" s="53" t="s">
        <v>1323</v>
      </c>
      <c r="D457" s="53" t="s">
        <v>951</v>
      </c>
      <c r="E457" s="53" t="s">
        <v>340</v>
      </c>
      <c r="F457" s="43"/>
      <c r="G457" s="43" t="str">
        <f t="shared" si="61"/>
        <v>Gadog</v>
      </c>
      <c r="H457" s="43" t="str">
        <f t="shared" ref="H457:H520" si="64">IFERROR(RIGHT(B457,LEN(B457)-SEARCH(" - ",B457)-2),"")</f>
        <v/>
      </c>
      <c r="I457" s="96" t="str">
        <f t="shared" ref="I457:I520" si="65">IF(H457="",G457,G457&amp;$H$1&amp;" - "&amp;H457)</f>
        <v>Gadog</v>
      </c>
      <c r="J457" s="43"/>
      <c r="K457" s="91" t="str">
        <f t="shared" si="62"/>
        <v>&lt;td&gt;Gadog&lt;/td&gt;</v>
      </c>
      <c r="L457" s="91" t="str">
        <f t="shared" si="58"/>
        <v>&lt;td&gt;Megamendung&lt;/td&gt;</v>
      </c>
      <c r="M457" s="91" t="str">
        <f t="shared" si="59"/>
        <v>&lt;td&gt;Kab. Bogor&lt;/td&gt;</v>
      </c>
      <c r="N457" s="91" t="str">
        <f t="shared" si="63"/>
        <v>&lt;td align="center"&gt;Bogor&lt;/td&gt;</v>
      </c>
      <c r="P457" s="98" t="str">
        <f t="shared" si="60"/>
        <v>&lt;tr&gt;&lt;td&gt;Gadog&lt;/td&gt;&lt;td&gt;Megamendung&lt;/td&gt;&lt;td&gt;Kab. Bogor&lt;/td&gt;&lt;td align="center"&gt;Bogor&lt;/td&gt;&lt;/tr&gt;</v>
      </c>
    </row>
    <row r="458" spans="1:16" s="42" customFormat="1" ht="18.75" customHeight="1" x14ac:dyDescent="0.25">
      <c r="A458" s="59"/>
      <c r="B458" s="44" t="s">
        <v>1396</v>
      </c>
      <c r="C458" s="45" t="s">
        <v>1315</v>
      </c>
      <c r="D458" s="45" t="s">
        <v>963</v>
      </c>
      <c r="E458" s="45" t="s">
        <v>884</v>
      </c>
      <c r="F458" s="43"/>
      <c r="G458" s="43" t="str">
        <f t="shared" si="61"/>
        <v>Gaga</v>
      </c>
      <c r="H458" s="43" t="str">
        <f t="shared" si="64"/>
        <v/>
      </c>
      <c r="I458" s="96" t="str">
        <f t="shared" si="65"/>
        <v>Gaga</v>
      </c>
      <c r="J458" s="43"/>
      <c r="K458" s="91" t="str">
        <f t="shared" si="62"/>
        <v>&lt;td&gt;Gaga&lt;/td&gt;</v>
      </c>
      <c r="L458" s="91" t="str">
        <f t="shared" si="58"/>
        <v>&lt;td&gt;Larangan&lt;/td&gt;</v>
      </c>
      <c r="M458" s="91" t="str">
        <f t="shared" si="59"/>
        <v>&lt;td&gt;Tangerang Selatan&lt;/td&gt;</v>
      </c>
      <c r="N458" s="91" t="str">
        <f t="shared" si="63"/>
        <v>&lt;td align="center"&gt;Bintaro&lt;/td&gt;</v>
      </c>
      <c r="P458" s="98" t="str">
        <f t="shared" si="60"/>
        <v>&lt;tr&gt;&lt;td&gt;Gaga&lt;/td&gt;&lt;td&gt;Larangan&lt;/td&gt;&lt;td&gt;Tangerang Selatan&lt;/td&gt;&lt;td align="center"&gt;Bintaro&lt;/td&gt;&lt;/tr&gt;</v>
      </c>
    </row>
    <row r="459" spans="1:16" s="42" customFormat="1" ht="18.75" customHeight="1" x14ac:dyDescent="0.25">
      <c r="A459" s="59"/>
      <c r="B459" s="46" t="s">
        <v>1396</v>
      </c>
      <c r="C459" s="47" t="s">
        <v>1107</v>
      </c>
      <c r="D459" s="47" t="s">
        <v>915</v>
      </c>
      <c r="E459" s="47" t="s">
        <v>888</v>
      </c>
      <c r="F459" s="43"/>
      <c r="G459" s="43" t="str">
        <f t="shared" si="61"/>
        <v>Gaga</v>
      </c>
      <c r="H459" s="43" t="str">
        <f t="shared" si="64"/>
        <v/>
      </c>
      <c r="I459" s="96" t="str">
        <f t="shared" si="65"/>
        <v>Gaga</v>
      </c>
      <c r="J459" s="43"/>
      <c r="K459" s="91" t="str">
        <f t="shared" si="62"/>
        <v>&lt;td&gt;Gaga&lt;/td&gt;</v>
      </c>
      <c r="L459" s="91" t="str">
        <f t="shared" si="58"/>
        <v>&lt;td&gt;Pakuhaji&lt;/td&gt;</v>
      </c>
      <c r="M459" s="91" t="str">
        <f t="shared" si="59"/>
        <v>&lt;td&gt;Kab. Tangerang&lt;/td&gt;</v>
      </c>
      <c r="N459" s="91" t="str">
        <f t="shared" si="63"/>
        <v>&lt;td align="center"&gt;SDSS Tangerang&lt;/td&gt;</v>
      </c>
      <c r="P459" s="98" t="str">
        <f t="shared" si="60"/>
        <v>&lt;tr&gt;&lt;td&gt;Gaga&lt;/td&gt;&lt;td&gt;Pakuhaji&lt;/td&gt;&lt;td&gt;Kab. Tangerang&lt;/td&gt;&lt;td align="center"&gt;SDSS Tangerang&lt;/td&gt;&lt;/tr&gt;</v>
      </c>
    </row>
    <row r="460" spans="1:16" s="42" customFormat="1" ht="18.75" customHeight="1" x14ac:dyDescent="0.25">
      <c r="A460" s="59"/>
      <c r="B460" s="52" t="s">
        <v>1397</v>
      </c>
      <c r="C460" s="53" t="s">
        <v>1145</v>
      </c>
      <c r="D460" s="53" t="s">
        <v>951</v>
      </c>
      <c r="E460" s="53" t="s">
        <v>340</v>
      </c>
      <c r="F460" s="43"/>
      <c r="G460" s="43" t="str">
        <f t="shared" si="61"/>
        <v>Galuga</v>
      </c>
      <c r="H460" s="43" t="str">
        <f t="shared" si="64"/>
        <v/>
      </c>
      <c r="I460" s="96" t="str">
        <f t="shared" si="65"/>
        <v>Galuga</v>
      </c>
      <c r="J460" s="43"/>
      <c r="K460" s="91" t="str">
        <f t="shared" si="62"/>
        <v>&lt;td&gt;Galuga&lt;/td&gt;</v>
      </c>
      <c r="L460" s="91" t="str">
        <f t="shared" si="58"/>
        <v>&lt;td&gt;Cibungbulang&lt;/td&gt;</v>
      </c>
      <c r="M460" s="91" t="str">
        <f t="shared" si="59"/>
        <v>&lt;td&gt;Kab. Bogor&lt;/td&gt;</v>
      </c>
      <c r="N460" s="91" t="str">
        <f t="shared" si="63"/>
        <v>&lt;td align="center"&gt;Bogor&lt;/td&gt;</v>
      </c>
      <c r="P460" s="98" t="str">
        <f t="shared" si="60"/>
        <v>&lt;tr&gt;&lt;td&gt;Galuga&lt;/td&gt;&lt;td&gt;Cibungbulang&lt;/td&gt;&lt;td&gt;Kab. Bogor&lt;/td&gt;&lt;td align="center"&gt;Bogor&lt;/td&gt;&lt;/tr&gt;</v>
      </c>
    </row>
    <row r="461" spans="1:16" s="42" customFormat="1" ht="18.75" customHeight="1" x14ac:dyDescent="0.25">
      <c r="A461" s="59"/>
      <c r="B461" s="50" t="s">
        <v>1398</v>
      </c>
      <c r="C461" s="51" t="s">
        <v>1399</v>
      </c>
      <c r="D461" s="51" t="s">
        <v>1060</v>
      </c>
      <c r="E461" s="51" t="s">
        <v>917</v>
      </c>
      <c r="F461" s="43"/>
      <c r="G461" s="43" t="str">
        <f t="shared" si="61"/>
        <v>Galur</v>
      </c>
      <c r="H461" s="43" t="str">
        <f t="shared" si="64"/>
        <v/>
      </c>
      <c r="I461" s="96" t="str">
        <f t="shared" si="65"/>
        <v>Galur</v>
      </c>
      <c r="J461" s="43"/>
      <c r="K461" s="91" t="str">
        <f t="shared" si="62"/>
        <v>&lt;td&gt;Galur&lt;/td&gt;</v>
      </c>
      <c r="L461" s="91" t="str">
        <f t="shared" si="58"/>
        <v>&lt;td&gt;Johar Baru&lt;/td&gt;</v>
      </c>
      <c r="M461" s="91" t="str">
        <f t="shared" si="59"/>
        <v>&lt;td&gt;Jakarta Pusat&lt;/td&gt;</v>
      </c>
      <c r="N461" s="91" t="str">
        <f t="shared" si="63"/>
        <v>&lt;td align="center"&gt;Pulogadung&lt;/td&gt;</v>
      </c>
      <c r="P461" s="98" t="str">
        <f t="shared" si="60"/>
        <v>&lt;tr&gt;&lt;td&gt;Galur&lt;/td&gt;&lt;td&gt;Johar Baru&lt;/td&gt;&lt;td&gt;Jakarta Pusat&lt;/td&gt;&lt;td align="center"&gt;Pulogadung&lt;/td&gt;&lt;/tr&gt;</v>
      </c>
    </row>
    <row r="462" spans="1:16" s="42" customFormat="1" ht="18.75" customHeight="1" x14ac:dyDescent="0.25">
      <c r="A462" s="59"/>
      <c r="B462" s="48" t="s">
        <v>1225</v>
      </c>
      <c r="C462" s="49" t="s">
        <v>1225</v>
      </c>
      <c r="D462" s="49" t="s">
        <v>1060</v>
      </c>
      <c r="E462" s="49" t="s">
        <v>892</v>
      </c>
      <c r="F462" s="43"/>
      <c r="G462" s="43" t="str">
        <f t="shared" si="61"/>
        <v>Gambir</v>
      </c>
      <c r="H462" s="43" t="str">
        <f t="shared" si="64"/>
        <v/>
      </c>
      <c r="I462" s="96" t="str">
        <f t="shared" si="65"/>
        <v>Gambir</v>
      </c>
      <c r="J462" s="43"/>
      <c r="K462" s="91" t="str">
        <f t="shared" si="62"/>
        <v>&lt;td&gt;Gambir&lt;/td&gt;</v>
      </c>
      <c r="L462" s="91" t="str">
        <f t="shared" si="58"/>
        <v>&lt;td&gt;Gambir&lt;/td&gt;</v>
      </c>
      <c r="M462" s="91" t="str">
        <f t="shared" si="59"/>
        <v>&lt;td&gt;Jakarta Pusat&lt;/td&gt;</v>
      </c>
      <c r="N462" s="91" t="str">
        <f t="shared" si="63"/>
        <v>&lt;td align="center"&gt;Cideng&lt;/td&gt;</v>
      </c>
      <c r="P462" s="98" t="str">
        <f t="shared" si="60"/>
        <v>&lt;tr&gt;&lt;td&gt;Gambir&lt;/td&gt;&lt;td&gt;Gambir&lt;/td&gt;&lt;td&gt;Jakarta Pusat&lt;/td&gt;&lt;td align="center"&gt;Cideng&lt;/td&gt;&lt;/tr&gt;</v>
      </c>
    </row>
    <row r="463" spans="1:16" s="42" customFormat="1" ht="18.75" customHeight="1" x14ac:dyDescent="0.25">
      <c r="A463" s="59"/>
      <c r="B463" s="54" t="s">
        <v>1400</v>
      </c>
      <c r="C463" s="55" t="s">
        <v>1257</v>
      </c>
      <c r="D463" s="55" t="s">
        <v>980</v>
      </c>
      <c r="E463" s="55" t="s">
        <v>955</v>
      </c>
      <c r="F463" s="43"/>
      <c r="G463" s="43" t="str">
        <f t="shared" si="61"/>
        <v>Gandamekar</v>
      </c>
      <c r="H463" s="43" t="str">
        <f t="shared" si="64"/>
        <v/>
      </c>
      <c r="I463" s="96" t="str">
        <f t="shared" si="65"/>
        <v>Gandamekar</v>
      </c>
      <c r="J463" s="43"/>
      <c r="K463" s="91" t="str">
        <f t="shared" si="62"/>
        <v>&lt;td&gt;Gandamekar&lt;/td&gt;</v>
      </c>
      <c r="L463" s="91" t="str">
        <f t="shared" si="58"/>
        <v>&lt;td&gt;Cikarang Barat&lt;/td&gt;</v>
      </c>
      <c r="M463" s="91" t="str">
        <f t="shared" si="59"/>
        <v>&lt;td&gt;Kab. Bekasi&lt;/td&gt;</v>
      </c>
      <c r="N463" s="91" t="str">
        <f t="shared" si="63"/>
        <v>&lt;td align="center"&gt;SDSS Bekasi&lt;/td&gt;</v>
      </c>
      <c r="P463" s="98" t="str">
        <f t="shared" si="60"/>
        <v>&lt;tr&gt;&lt;td&gt;Gandamekar&lt;/td&gt;&lt;td&gt;Cikarang Barat&lt;/td&gt;&lt;td&gt;Kab. Bekasi&lt;/td&gt;&lt;td align="center"&gt;SDSS Bekasi&lt;/td&gt;&lt;/tr&gt;</v>
      </c>
    </row>
    <row r="464" spans="1:16" s="42" customFormat="1" ht="18.75" customHeight="1" x14ac:dyDescent="0.25">
      <c r="A464" s="59"/>
      <c r="B464" s="46" t="s">
        <v>1401</v>
      </c>
      <c r="C464" s="47" t="s">
        <v>1241</v>
      </c>
      <c r="D464" s="47" t="s">
        <v>915</v>
      </c>
      <c r="E464" s="47" t="s">
        <v>888</v>
      </c>
      <c r="F464" s="43"/>
      <c r="G464" s="43" t="str">
        <f t="shared" si="61"/>
        <v>Gandaria</v>
      </c>
      <c r="H464" s="43" t="str">
        <f t="shared" si="64"/>
        <v/>
      </c>
      <c r="I464" s="96" t="str">
        <f t="shared" si="65"/>
        <v>Gandaria</v>
      </c>
      <c r="J464" s="43"/>
      <c r="K464" s="91" t="str">
        <f t="shared" si="62"/>
        <v>&lt;td&gt;Gandaria&lt;/td&gt;</v>
      </c>
      <c r="L464" s="91" t="str">
        <f t="shared" si="58"/>
        <v>&lt;td&gt;Mekarbaru&lt;/td&gt;</v>
      </c>
      <c r="M464" s="91" t="str">
        <f t="shared" si="59"/>
        <v>&lt;td&gt;Kab. Tangerang&lt;/td&gt;</v>
      </c>
      <c r="N464" s="91" t="str">
        <f t="shared" si="63"/>
        <v>&lt;td align="center"&gt;SDSS Tangerang&lt;/td&gt;</v>
      </c>
      <c r="P464" s="98" t="str">
        <f t="shared" si="60"/>
        <v>&lt;tr&gt;&lt;td&gt;Gandaria&lt;/td&gt;&lt;td&gt;Mekarbaru&lt;/td&gt;&lt;td&gt;Kab. Tangerang&lt;/td&gt;&lt;td align="center"&gt;SDSS Tangerang&lt;/td&gt;&lt;/tr&gt;</v>
      </c>
    </row>
    <row r="465" spans="1:16" s="42" customFormat="1" ht="18.75" customHeight="1" x14ac:dyDescent="0.25">
      <c r="A465" s="59"/>
      <c r="B465" s="44" t="s">
        <v>1402</v>
      </c>
      <c r="C465" s="45" t="s">
        <v>1271</v>
      </c>
      <c r="D465" s="45" t="s">
        <v>1004</v>
      </c>
      <c r="E465" s="45" t="s">
        <v>884</v>
      </c>
      <c r="F465" s="43"/>
      <c r="G465" s="43" t="str">
        <f t="shared" si="61"/>
        <v>Gandaria Selatan</v>
      </c>
      <c r="H465" s="43" t="str">
        <f t="shared" si="64"/>
        <v/>
      </c>
      <c r="I465" s="96" t="str">
        <f t="shared" si="65"/>
        <v>Gandaria Selatan</v>
      </c>
      <c r="J465" s="43"/>
      <c r="K465" s="91" t="str">
        <f t="shared" si="62"/>
        <v>&lt;td&gt;Gandaria Selatan&lt;/td&gt;</v>
      </c>
      <c r="L465" s="91" t="str">
        <f t="shared" si="58"/>
        <v>&lt;td&gt;Cilandak&lt;/td&gt;</v>
      </c>
      <c r="M465" s="91" t="str">
        <f t="shared" si="59"/>
        <v>&lt;td&gt;Jakarta Selatan&lt;/td&gt;</v>
      </c>
      <c r="N465" s="91" t="str">
        <f t="shared" si="63"/>
        <v>&lt;td align="center"&gt;Bintaro&lt;/td&gt;</v>
      </c>
      <c r="P465" s="98" t="str">
        <f t="shared" si="60"/>
        <v>&lt;tr&gt;&lt;td&gt;Gandaria Selatan&lt;/td&gt;&lt;td&gt;Cilandak&lt;/td&gt;&lt;td&gt;Jakarta Selatan&lt;/td&gt;&lt;td align="center"&gt;Bintaro&lt;/td&gt;&lt;/tr&gt;</v>
      </c>
    </row>
    <row r="466" spans="1:16" s="42" customFormat="1" ht="18.75" customHeight="1" x14ac:dyDescent="0.25">
      <c r="A466" s="59"/>
      <c r="B466" s="44" t="s">
        <v>1403</v>
      </c>
      <c r="C466" s="45" t="s">
        <v>1332</v>
      </c>
      <c r="D466" s="45" t="s">
        <v>1004</v>
      </c>
      <c r="E466" s="45" t="s">
        <v>884</v>
      </c>
      <c r="F466" s="43"/>
      <c r="G466" s="43" t="str">
        <f t="shared" si="61"/>
        <v>Gandaria Utara</v>
      </c>
      <c r="H466" s="43" t="str">
        <f t="shared" si="64"/>
        <v/>
      </c>
      <c r="I466" s="96" t="str">
        <f t="shared" si="65"/>
        <v>Gandaria Utara</v>
      </c>
      <c r="J466" s="43"/>
      <c r="K466" s="91" t="str">
        <f t="shared" si="62"/>
        <v>&lt;td&gt;Gandaria Utara&lt;/td&gt;</v>
      </c>
      <c r="L466" s="91" t="str">
        <f t="shared" si="58"/>
        <v>&lt;td&gt;Kebayoran Baru&lt;/td&gt;</v>
      </c>
      <c r="M466" s="91" t="str">
        <f t="shared" si="59"/>
        <v>&lt;td&gt;Jakarta Selatan&lt;/td&gt;</v>
      </c>
      <c r="N466" s="91" t="str">
        <f t="shared" si="63"/>
        <v>&lt;td align="center"&gt;Bintaro&lt;/td&gt;</v>
      </c>
      <c r="P466" s="98" t="str">
        <f t="shared" si="60"/>
        <v>&lt;tr&gt;&lt;td&gt;Gandaria Utara&lt;/td&gt;&lt;td&gt;Kebayoran Baru&lt;/td&gt;&lt;td&gt;Jakarta Selatan&lt;/td&gt;&lt;td align="center"&gt;Bintaro&lt;/td&gt;&lt;/tr&gt;</v>
      </c>
    </row>
    <row r="467" spans="1:16" s="42" customFormat="1" ht="18.75" customHeight="1" x14ac:dyDescent="0.25">
      <c r="A467" s="59"/>
      <c r="B467" s="46" t="s">
        <v>1404</v>
      </c>
      <c r="C467" s="47" t="s">
        <v>990</v>
      </c>
      <c r="D467" s="47" t="s">
        <v>915</v>
      </c>
      <c r="E467" s="47" t="s">
        <v>888</v>
      </c>
      <c r="F467" s="43"/>
      <c r="G467" s="43" t="str">
        <f t="shared" si="61"/>
        <v>Gandasari</v>
      </c>
      <c r="H467" s="43" t="str">
        <f t="shared" si="64"/>
        <v/>
      </c>
      <c r="I467" s="96" t="str">
        <f t="shared" si="65"/>
        <v>Gandasari</v>
      </c>
      <c r="J467" s="43"/>
      <c r="K467" s="91" t="str">
        <f t="shared" si="62"/>
        <v>&lt;td&gt;Gandasari&lt;/td&gt;</v>
      </c>
      <c r="L467" s="91" t="str">
        <f t="shared" si="58"/>
        <v>&lt;td&gt;Balaraja&lt;/td&gt;</v>
      </c>
      <c r="M467" s="91" t="str">
        <f t="shared" si="59"/>
        <v>&lt;td&gt;Kab. Tangerang&lt;/td&gt;</v>
      </c>
      <c r="N467" s="91" t="str">
        <f t="shared" si="63"/>
        <v>&lt;td align="center"&gt;SDSS Tangerang&lt;/td&gt;</v>
      </c>
      <c r="P467" s="98" t="str">
        <f t="shared" si="60"/>
        <v>&lt;tr&gt;&lt;td&gt;Gandasari&lt;/td&gt;&lt;td&gt;Balaraja&lt;/td&gt;&lt;td&gt;Kab. Tangerang&lt;/td&gt;&lt;td align="center"&gt;SDSS Tangerang&lt;/td&gt;&lt;/tr&gt;</v>
      </c>
    </row>
    <row r="468" spans="1:16" s="42" customFormat="1" ht="18.75" customHeight="1" x14ac:dyDescent="0.25">
      <c r="A468" s="59"/>
      <c r="B468" s="54" t="s">
        <v>1404</v>
      </c>
      <c r="C468" s="55" t="s">
        <v>1257</v>
      </c>
      <c r="D468" s="55" t="s">
        <v>980</v>
      </c>
      <c r="E468" s="55" t="s">
        <v>955</v>
      </c>
      <c r="F468" s="43"/>
      <c r="G468" s="43" t="str">
        <f t="shared" si="61"/>
        <v>Gandasari</v>
      </c>
      <c r="H468" s="43" t="str">
        <f t="shared" si="64"/>
        <v/>
      </c>
      <c r="I468" s="96" t="str">
        <f t="shared" si="65"/>
        <v>Gandasari</v>
      </c>
      <c r="J468" s="43"/>
      <c r="K468" s="91" t="str">
        <f t="shared" si="62"/>
        <v>&lt;td&gt;Gandasari&lt;/td&gt;</v>
      </c>
      <c r="L468" s="91" t="str">
        <f t="shared" ref="L468:L531" si="66">$K$1&amp;C468&amp;$K$2</f>
        <v>&lt;td&gt;Cikarang Barat&lt;/td&gt;</v>
      </c>
      <c r="M468" s="91" t="str">
        <f t="shared" ref="M468:M531" si="67">$K$1&amp;D468&amp;$K$2</f>
        <v>&lt;td&gt;Kab. Bekasi&lt;/td&gt;</v>
      </c>
      <c r="N468" s="91" t="str">
        <f t="shared" si="63"/>
        <v>&lt;td align="center"&gt;SDSS Bekasi&lt;/td&gt;</v>
      </c>
      <c r="P468" s="98" t="str">
        <f t="shared" si="60"/>
        <v>&lt;tr&gt;&lt;td&gt;Gandasari&lt;/td&gt;&lt;td&gt;Cikarang Barat&lt;/td&gt;&lt;td&gt;Kab. Bekasi&lt;/td&gt;&lt;td align="center"&gt;SDSS Bekasi&lt;/td&gt;&lt;/tr&gt;</v>
      </c>
    </row>
    <row r="469" spans="1:16" s="42" customFormat="1" ht="18.75" customHeight="1" x14ac:dyDescent="0.25">
      <c r="A469" s="59"/>
      <c r="B469" s="46" t="s">
        <v>1404</v>
      </c>
      <c r="C469" s="47" t="s">
        <v>886</v>
      </c>
      <c r="D469" s="47" t="s">
        <v>887</v>
      </c>
      <c r="E469" s="47" t="s">
        <v>888</v>
      </c>
      <c r="F469" s="43"/>
      <c r="G469" s="43" t="str">
        <f t="shared" si="61"/>
        <v>Gandasari</v>
      </c>
      <c r="H469" s="43" t="str">
        <f t="shared" si="64"/>
        <v/>
      </c>
      <c r="I469" s="96" t="str">
        <f t="shared" si="65"/>
        <v>Gandasari</v>
      </c>
      <c r="J469" s="43"/>
      <c r="K469" s="91" t="str">
        <f t="shared" si="62"/>
        <v>&lt;td&gt;Gandasari&lt;/td&gt;</v>
      </c>
      <c r="L469" s="91" t="str">
        <f t="shared" si="66"/>
        <v>&lt;td&gt;Jatiuwung&lt;/td&gt;</v>
      </c>
      <c r="M469" s="91" t="str">
        <f t="shared" si="67"/>
        <v>&lt;td&gt;Tangerang&lt;/td&gt;</v>
      </c>
      <c r="N469" s="91" t="str">
        <f t="shared" si="63"/>
        <v>&lt;td align="center"&gt;SDSS Tangerang&lt;/td&gt;</v>
      </c>
      <c r="P469" s="98" t="str">
        <f t="shared" si="60"/>
        <v>&lt;tr&gt;&lt;td&gt;Gandasari&lt;/td&gt;&lt;td&gt;Jatiuwung&lt;/td&gt;&lt;td&gt;Tangerang&lt;/td&gt;&lt;td align="center"&gt;SDSS Tangerang&lt;/td&gt;&lt;/tr&gt;</v>
      </c>
    </row>
    <row r="470" spans="1:16" s="42" customFormat="1" ht="18.75" customHeight="1" x14ac:dyDescent="0.25">
      <c r="A470" s="59"/>
      <c r="B470" s="52" t="s">
        <v>1405</v>
      </c>
      <c r="C470" s="53" t="s">
        <v>1288</v>
      </c>
      <c r="D470" s="53" t="s">
        <v>951</v>
      </c>
      <c r="E470" s="53" t="s">
        <v>340</v>
      </c>
      <c r="F470" s="43"/>
      <c r="G470" s="43" t="str">
        <f t="shared" si="61"/>
        <v>Gandoang</v>
      </c>
      <c r="H470" s="43" t="str">
        <f t="shared" si="64"/>
        <v/>
      </c>
      <c r="I470" s="96" t="str">
        <f t="shared" si="65"/>
        <v>Gandoang</v>
      </c>
      <c r="J470" s="43"/>
      <c r="K470" s="91" t="str">
        <f t="shared" si="62"/>
        <v>&lt;td&gt;Gandoang&lt;/td&gt;</v>
      </c>
      <c r="L470" s="91" t="str">
        <f t="shared" si="66"/>
        <v>&lt;td&gt;Cileungsi&lt;/td&gt;</v>
      </c>
      <c r="M470" s="91" t="str">
        <f t="shared" si="67"/>
        <v>&lt;td&gt;Kab. Bogor&lt;/td&gt;</v>
      </c>
      <c r="N470" s="91" t="str">
        <f t="shared" si="63"/>
        <v>&lt;td align="center"&gt;Bogor&lt;/td&gt;</v>
      </c>
      <c r="P470" s="98" t="str">
        <f t="shared" si="60"/>
        <v>&lt;tr&gt;&lt;td&gt;Gandoang&lt;/td&gt;&lt;td&gt;Cileungsi&lt;/td&gt;&lt;td&gt;Kab. Bogor&lt;/td&gt;&lt;td align="center"&gt;Bogor&lt;/td&gt;&lt;/tr&gt;</v>
      </c>
    </row>
    <row r="471" spans="1:16" s="42" customFormat="1" ht="18.75" customHeight="1" x14ac:dyDescent="0.25">
      <c r="A471" s="59"/>
      <c r="B471" s="44" t="s">
        <v>1406</v>
      </c>
      <c r="C471" s="45" t="s">
        <v>1407</v>
      </c>
      <c r="D471" s="45" t="s">
        <v>883</v>
      </c>
      <c r="E471" s="45" t="s">
        <v>884</v>
      </c>
      <c r="F471" s="43"/>
      <c r="G471" s="43" t="str">
        <f t="shared" si="61"/>
        <v>Gandul</v>
      </c>
      <c r="H471" s="43" t="str">
        <f t="shared" si="64"/>
        <v/>
      </c>
      <c r="I471" s="96" t="str">
        <f t="shared" si="65"/>
        <v>Gandul</v>
      </c>
      <c r="J471" s="43"/>
      <c r="K471" s="91" t="str">
        <f t="shared" si="62"/>
        <v>&lt;td&gt;Gandul&lt;/td&gt;</v>
      </c>
      <c r="L471" s="91" t="str">
        <f t="shared" si="66"/>
        <v>&lt;td&gt;Limo&lt;/td&gt;</v>
      </c>
      <c r="M471" s="91" t="str">
        <f t="shared" si="67"/>
        <v>&lt;td&gt;Depok&lt;/td&gt;</v>
      </c>
      <c r="N471" s="91" t="str">
        <f t="shared" si="63"/>
        <v>&lt;td align="center"&gt;Bintaro&lt;/td&gt;</v>
      </c>
      <c r="P471" s="98" t="str">
        <f t="shared" si="60"/>
        <v>&lt;tr&gt;&lt;td&gt;Gandul&lt;/td&gt;&lt;td&gt;Limo&lt;/td&gt;&lt;td&gt;Depok&lt;/td&gt;&lt;td align="center"&gt;Bintaro&lt;/td&gt;&lt;/tr&gt;</v>
      </c>
    </row>
    <row r="472" spans="1:16" s="42" customFormat="1" ht="18.75" customHeight="1" x14ac:dyDescent="0.25">
      <c r="A472" s="59"/>
      <c r="B472" s="46" t="s">
        <v>1408</v>
      </c>
      <c r="C472" s="47" t="s">
        <v>1409</v>
      </c>
      <c r="D472" s="47" t="s">
        <v>887</v>
      </c>
      <c r="E472" s="47" t="s">
        <v>888</v>
      </c>
      <c r="F472" s="43"/>
      <c r="G472" s="43" t="str">
        <f t="shared" si="61"/>
        <v>Gebang Raya</v>
      </c>
      <c r="H472" s="43" t="str">
        <f t="shared" si="64"/>
        <v/>
      </c>
      <c r="I472" s="96" t="str">
        <f t="shared" si="65"/>
        <v>Gebang Raya</v>
      </c>
      <c r="J472" s="43"/>
      <c r="K472" s="91" t="str">
        <f t="shared" si="62"/>
        <v>&lt;td&gt;Gebang Raya&lt;/td&gt;</v>
      </c>
      <c r="L472" s="91" t="str">
        <f t="shared" si="66"/>
        <v>&lt;td&gt;Periuk&lt;/td&gt;</v>
      </c>
      <c r="M472" s="91" t="str">
        <f t="shared" si="67"/>
        <v>&lt;td&gt;Tangerang&lt;/td&gt;</v>
      </c>
      <c r="N472" s="91" t="str">
        <f t="shared" si="63"/>
        <v>&lt;td align="center"&gt;SDSS Tangerang&lt;/td&gt;</v>
      </c>
      <c r="P472" s="98" t="str">
        <f t="shared" si="60"/>
        <v>&lt;tr&gt;&lt;td&gt;Gebang Raya&lt;/td&gt;&lt;td&gt;Periuk&lt;/td&gt;&lt;td&gt;Tangerang&lt;/td&gt;&lt;td align="center"&gt;SDSS Tangerang&lt;/td&gt;&lt;/tr&gt;</v>
      </c>
    </row>
    <row r="473" spans="1:16" s="42" customFormat="1" ht="18.75" customHeight="1" x14ac:dyDescent="0.25">
      <c r="A473" s="59"/>
      <c r="B473" s="50" t="s">
        <v>1410</v>
      </c>
      <c r="C473" s="51" t="s">
        <v>1238</v>
      </c>
      <c r="D473" s="51" t="s">
        <v>993</v>
      </c>
      <c r="E473" s="51" t="s">
        <v>917</v>
      </c>
      <c r="F473" s="43"/>
      <c r="G473" s="43" t="str">
        <f t="shared" si="61"/>
        <v>Gedong</v>
      </c>
      <c r="H473" s="43" t="str">
        <f t="shared" si="64"/>
        <v/>
      </c>
      <c r="I473" s="96" t="str">
        <f t="shared" si="65"/>
        <v>Gedong</v>
      </c>
      <c r="J473" s="43"/>
      <c r="K473" s="91" t="str">
        <f t="shared" si="62"/>
        <v>&lt;td&gt;Gedong&lt;/td&gt;</v>
      </c>
      <c r="L473" s="91" t="str">
        <f t="shared" si="66"/>
        <v>&lt;td&gt;Pasar Rebo&lt;/td&gt;</v>
      </c>
      <c r="M473" s="91" t="str">
        <f t="shared" si="67"/>
        <v>&lt;td&gt;Jakarta Timur&lt;/td&gt;</v>
      </c>
      <c r="N473" s="91" t="str">
        <f t="shared" si="63"/>
        <v>&lt;td align="center"&gt;Pulogadung&lt;/td&gt;</v>
      </c>
      <c r="P473" s="98" t="str">
        <f t="shared" si="60"/>
        <v>&lt;tr&gt;&lt;td&gt;Gedong&lt;/td&gt;&lt;td&gt;Pasar Rebo&lt;/td&gt;&lt;td&gt;Jakarta Timur&lt;/td&gt;&lt;td align="center"&gt;Pulogadung&lt;/td&gt;&lt;/tr&gt;</v>
      </c>
    </row>
    <row r="474" spans="1:16" s="42" customFormat="1" ht="18.75" customHeight="1" x14ac:dyDescent="0.25">
      <c r="A474" s="59"/>
      <c r="B474" s="46" t="s">
        <v>1411</v>
      </c>
      <c r="C474" s="47" t="s">
        <v>1412</v>
      </c>
      <c r="D474" s="47" t="s">
        <v>915</v>
      </c>
      <c r="E474" s="47" t="s">
        <v>888</v>
      </c>
      <c r="F474" s="43"/>
      <c r="G474" s="43" t="str">
        <f t="shared" si="61"/>
        <v>Gelam Jaya</v>
      </c>
      <c r="H474" s="43" t="str">
        <f t="shared" si="64"/>
        <v/>
      </c>
      <c r="I474" s="96" t="str">
        <f t="shared" si="65"/>
        <v>Gelam Jaya</v>
      </c>
      <c r="J474" s="43"/>
      <c r="K474" s="91" t="str">
        <f t="shared" si="62"/>
        <v>&lt;td&gt;Gelam Jaya&lt;/td&gt;</v>
      </c>
      <c r="L474" s="91" t="str">
        <f t="shared" si="66"/>
        <v>&lt;td&gt;Pasar Kemis&lt;/td&gt;</v>
      </c>
      <c r="M474" s="91" t="str">
        <f t="shared" si="67"/>
        <v>&lt;td&gt;Kab. Tangerang&lt;/td&gt;</v>
      </c>
      <c r="N474" s="91" t="str">
        <f t="shared" si="63"/>
        <v>&lt;td align="center"&gt;SDSS Tangerang&lt;/td&gt;</v>
      </c>
      <c r="P474" s="98" t="str">
        <f t="shared" si="60"/>
        <v>&lt;tr&gt;&lt;td&gt;Gelam Jaya&lt;/td&gt;&lt;td&gt;Pasar Kemis&lt;/td&gt;&lt;td&gt;Kab. Tangerang&lt;/td&gt;&lt;td align="center"&gt;SDSS Tangerang&lt;/td&gt;&lt;/tr&gt;</v>
      </c>
    </row>
    <row r="475" spans="1:16" s="42" customFormat="1" ht="18.75" customHeight="1" x14ac:dyDescent="0.25">
      <c r="A475" s="59"/>
      <c r="B475" s="44" t="s">
        <v>1413</v>
      </c>
      <c r="C475" s="45" t="s">
        <v>1059</v>
      </c>
      <c r="D475" s="45" t="s">
        <v>1060</v>
      </c>
      <c r="E475" s="45" t="s">
        <v>884</v>
      </c>
      <c r="F475" s="43"/>
      <c r="G475" s="43" t="str">
        <f t="shared" si="61"/>
        <v>Gelora</v>
      </c>
      <c r="H475" s="43" t="str">
        <f t="shared" si="64"/>
        <v/>
      </c>
      <c r="I475" s="96" t="str">
        <f t="shared" si="65"/>
        <v>Gelora</v>
      </c>
      <c r="J475" s="43"/>
      <c r="K475" s="91" t="str">
        <f t="shared" si="62"/>
        <v>&lt;td&gt;Gelora&lt;/td&gt;</v>
      </c>
      <c r="L475" s="91" t="str">
        <f t="shared" si="66"/>
        <v>&lt;td&gt;Tanah Abang&lt;/td&gt;</v>
      </c>
      <c r="M475" s="91" t="str">
        <f t="shared" si="67"/>
        <v>&lt;td&gt;Jakarta Pusat&lt;/td&gt;</v>
      </c>
      <c r="N475" s="91" t="str">
        <f t="shared" si="63"/>
        <v>&lt;td align="center"&gt;Bintaro&lt;/td&gt;</v>
      </c>
      <c r="P475" s="98" t="str">
        <f t="shared" si="60"/>
        <v>&lt;tr&gt;&lt;td&gt;Gelora&lt;/td&gt;&lt;td&gt;Tanah Abang&lt;/td&gt;&lt;td&gt;Jakarta Pusat&lt;/td&gt;&lt;td align="center"&gt;Bintaro&lt;/td&gt;&lt;/tr&gt;</v>
      </c>
    </row>
    <row r="476" spans="1:16" s="42" customFormat="1" ht="18.75" customHeight="1" x14ac:dyDescent="0.25">
      <c r="A476" s="59"/>
      <c r="B476" s="46" t="s">
        <v>1414</v>
      </c>
      <c r="C476" s="47" t="s">
        <v>990</v>
      </c>
      <c r="D476" s="47" t="s">
        <v>915</v>
      </c>
      <c r="E476" s="47" t="s">
        <v>888</v>
      </c>
      <c r="F476" s="43"/>
      <c r="G476" s="43" t="str">
        <f t="shared" si="61"/>
        <v>Gembong</v>
      </c>
      <c r="H476" s="43" t="str">
        <f t="shared" si="64"/>
        <v/>
      </c>
      <c r="I476" s="96" t="str">
        <f t="shared" si="65"/>
        <v>Gembong</v>
      </c>
      <c r="J476" s="43"/>
      <c r="K476" s="91" t="str">
        <f t="shared" si="62"/>
        <v>&lt;td&gt;Gembong&lt;/td&gt;</v>
      </c>
      <c r="L476" s="91" t="str">
        <f t="shared" si="66"/>
        <v>&lt;td&gt;Balaraja&lt;/td&gt;</v>
      </c>
      <c r="M476" s="91" t="str">
        <f t="shared" si="67"/>
        <v>&lt;td&gt;Kab. Tangerang&lt;/td&gt;</v>
      </c>
      <c r="N476" s="91" t="str">
        <f t="shared" si="63"/>
        <v>&lt;td align="center"&gt;SDSS Tangerang&lt;/td&gt;</v>
      </c>
      <c r="P476" s="98" t="str">
        <f t="shared" si="60"/>
        <v>&lt;tr&gt;&lt;td&gt;Gembong&lt;/td&gt;&lt;td&gt;Balaraja&lt;/td&gt;&lt;td&gt;Kab. Tangerang&lt;/td&gt;&lt;td align="center"&gt;SDSS Tangerang&lt;/td&gt;&lt;/tr&gt;</v>
      </c>
    </row>
    <row r="477" spans="1:16" s="42" customFormat="1" ht="18.75" customHeight="1" x14ac:dyDescent="0.25">
      <c r="A477" s="59"/>
      <c r="B477" s="46" t="s">
        <v>1415</v>
      </c>
      <c r="C477" s="47" t="s">
        <v>1409</v>
      </c>
      <c r="D477" s="47" t="s">
        <v>887</v>
      </c>
      <c r="E477" s="47" t="s">
        <v>888</v>
      </c>
      <c r="F477" s="43"/>
      <c r="G477" s="43" t="str">
        <f t="shared" si="61"/>
        <v>Gembor</v>
      </c>
      <c r="H477" s="43" t="str">
        <f t="shared" si="64"/>
        <v/>
      </c>
      <c r="I477" s="96" t="str">
        <f t="shared" si="65"/>
        <v>Gembor</v>
      </c>
      <c r="J477" s="43"/>
      <c r="K477" s="91" t="str">
        <f t="shared" si="62"/>
        <v>&lt;td&gt;Gembor&lt;/td&gt;</v>
      </c>
      <c r="L477" s="91" t="str">
        <f t="shared" si="66"/>
        <v>&lt;td&gt;Periuk&lt;/td&gt;</v>
      </c>
      <c r="M477" s="91" t="str">
        <f t="shared" si="67"/>
        <v>&lt;td&gt;Tangerang&lt;/td&gt;</v>
      </c>
      <c r="N477" s="91" t="str">
        <f t="shared" si="63"/>
        <v>&lt;td align="center"&gt;SDSS Tangerang&lt;/td&gt;</v>
      </c>
      <c r="P477" s="98" t="str">
        <f t="shared" si="60"/>
        <v>&lt;tr&gt;&lt;td&gt;Gembor&lt;/td&gt;&lt;td&gt;Periuk&lt;/td&gt;&lt;td&gt;Tangerang&lt;/td&gt;&lt;td align="center"&gt;SDSS Tangerang&lt;/td&gt;&lt;/tr&gt;</v>
      </c>
    </row>
    <row r="478" spans="1:16" s="42" customFormat="1" ht="18.75" customHeight="1" x14ac:dyDescent="0.25">
      <c r="A478" s="59"/>
      <c r="B478" s="46" t="s">
        <v>1416</v>
      </c>
      <c r="C478" s="47" t="s">
        <v>1417</v>
      </c>
      <c r="D478" s="47" t="s">
        <v>915</v>
      </c>
      <c r="E478" s="47" t="s">
        <v>888</v>
      </c>
      <c r="F478" s="43"/>
      <c r="G478" s="43" t="str">
        <f t="shared" si="61"/>
        <v>Gempol Sari</v>
      </c>
      <c r="H478" s="43" t="str">
        <f t="shared" si="64"/>
        <v/>
      </c>
      <c r="I478" s="96" t="str">
        <f t="shared" si="65"/>
        <v>Gempol Sari</v>
      </c>
      <c r="J478" s="43"/>
      <c r="K478" s="91" t="str">
        <f t="shared" si="62"/>
        <v>&lt;td&gt;Gempol Sari&lt;/td&gt;</v>
      </c>
      <c r="L478" s="91" t="str">
        <f t="shared" si="66"/>
        <v>&lt;td&gt;Sepatan Timur&lt;/td&gt;</v>
      </c>
      <c r="M478" s="91" t="str">
        <f t="shared" si="67"/>
        <v>&lt;td&gt;Kab. Tangerang&lt;/td&gt;</v>
      </c>
      <c r="N478" s="91" t="str">
        <f t="shared" si="63"/>
        <v>&lt;td align="center"&gt;SDSS Tangerang&lt;/td&gt;</v>
      </c>
      <c r="P478" s="98" t="str">
        <f t="shared" si="60"/>
        <v>&lt;tr&gt;&lt;td&gt;Gempol Sari&lt;/td&gt;&lt;td&gt;Sepatan Timur&lt;/td&gt;&lt;td&gt;Kab. Tangerang&lt;/td&gt;&lt;td align="center"&gt;SDSS Tangerang&lt;/td&gt;&lt;/tr&gt;</v>
      </c>
    </row>
    <row r="479" spans="1:16" s="42" customFormat="1" ht="18.75" customHeight="1" x14ac:dyDescent="0.25">
      <c r="A479" s="59"/>
      <c r="B479" s="52" t="s">
        <v>1418</v>
      </c>
      <c r="C479" s="53" t="s">
        <v>1039</v>
      </c>
      <c r="D479" s="53" t="s">
        <v>340</v>
      </c>
      <c r="E479" s="53" t="s">
        <v>340</v>
      </c>
      <c r="F479" s="43"/>
      <c r="G479" s="43" t="str">
        <f t="shared" si="61"/>
        <v>Genteng</v>
      </c>
      <c r="H479" s="43" t="str">
        <f t="shared" si="64"/>
        <v/>
      </c>
      <c r="I479" s="96" t="str">
        <f t="shared" si="65"/>
        <v>Genteng</v>
      </c>
      <c r="J479" s="43"/>
      <c r="K479" s="91" t="str">
        <f t="shared" si="62"/>
        <v>&lt;td&gt;Genteng&lt;/td&gt;</v>
      </c>
      <c r="L479" s="91" t="str">
        <f t="shared" si="66"/>
        <v>&lt;td&gt;Bogor Selatan&lt;/td&gt;</v>
      </c>
      <c r="M479" s="91" t="str">
        <f t="shared" si="67"/>
        <v>&lt;td&gt;Bogor&lt;/td&gt;</v>
      </c>
      <c r="N479" s="91" t="str">
        <f t="shared" si="63"/>
        <v>&lt;td align="center"&gt;Bogor&lt;/td&gt;</v>
      </c>
      <c r="P479" s="98" t="str">
        <f t="shared" si="60"/>
        <v>&lt;tr&gt;&lt;td&gt;Genteng&lt;/td&gt;&lt;td&gt;Bogor Selatan&lt;/td&gt;&lt;td&gt;Bogor&lt;/td&gt;&lt;td align="center"&gt;Bogor&lt;/td&gt;&lt;/tr&gt;</v>
      </c>
    </row>
    <row r="480" spans="1:16" s="42" customFormat="1" ht="18.75" customHeight="1" x14ac:dyDescent="0.25">
      <c r="A480" s="59"/>
      <c r="B480" s="46" t="s">
        <v>1419</v>
      </c>
      <c r="C480" s="47" t="s">
        <v>1081</v>
      </c>
      <c r="D480" s="47" t="s">
        <v>887</v>
      </c>
      <c r="E480" s="47" t="s">
        <v>888</v>
      </c>
      <c r="F480" s="43"/>
      <c r="G480" s="43" t="str">
        <f t="shared" si="61"/>
        <v>Gerendeng</v>
      </c>
      <c r="H480" s="43" t="str">
        <f t="shared" si="64"/>
        <v/>
      </c>
      <c r="I480" s="96" t="str">
        <f t="shared" si="65"/>
        <v>Gerendeng</v>
      </c>
      <c r="J480" s="43"/>
      <c r="K480" s="91" t="str">
        <f t="shared" si="62"/>
        <v>&lt;td&gt;Gerendeng&lt;/td&gt;</v>
      </c>
      <c r="L480" s="91" t="str">
        <f t="shared" si="66"/>
        <v>&lt;td&gt;Karawaci&lt;/td&gt;</v>
      </c>
      <c r="M480" s="91" t="str">
        <f t="shared" si="67"/>
        <v>&lt;td&gt;Tangerang&lt;/td&gt;</v>
      </c>
      <c r="N480" s="91" t="str">
        <f t="shared" si="63"/>
        <v>&lt;td align="center"&gt;SDSS Tangerang&lt;/td&gt;</v>
      </c>
      <c r="P480" s="98" t="str">
        <f t="shared" si="60"/>
        <v>&lt;tr&gt;&lt;td&gt;Gerendeng&lt;/td&gt;&lt;td&gt;Karawaci&lt;/td&gt;&lt;td&gt;Tangerang&lt;/td&gt;&lt;td align="center"&gt;SDSS Tangerang&lt;/td&gt;&lt;/tr&gt;</v>
      </c>
    </row>
    <row r="481" spans="1:16" s="42" customFormat="1" ht="18.75" customHeight="1" x14ac:dyDescent="0.25">
      <c r="A481" s="59"/>
      <c r="B481" s="46" t="s">
        <v>1420</v>
      </c>
      <c r="C481" s="47" t="s">
        <v>1110</v>
      </c>
      <c r="D481" s="47" t="s">
        <v>915</v>
      </c>
      <c r="E481" s="47" t="s">
        <v>888</v>
      </c>
      <c r="F481" s="43"/>
      <c r="G481" s="43" t="str">
        <f t="shared" si="61"/>
        <v>Gintung</v>
      </c>
      <c r="H481" s="43" t="str">
        <f t="shared" si="64"/>
        <v/>
      </c>
      <c r="I481" s="96" t="str">
        <f t="shared" si="65"/>
        <v>Gintung</v>
      </c>
      <c r="J481" s="43"/>
      <c r="K481" s="91" t="str">
        <f t="shared" si="62"/>
        <v>&lt;td&gt;Gintung&lt;/td&gt;</v>
      </c>
      <c r="L481" s="91" t="str">
        <f t="shared" si="66"/>
        <v>&lt;td&gt;Sukadiri&lt;/td&gt;</v>
      </c>
      <c r="M481" s="91" t="str">
        <f t="shared" si="67"/>
        <v>&lt;td&gt;Kab. Tangerang&lt;/td&gt;</v>
      </c>
      <c r="N481" s="91" t="str">
        <f t="shared" si="63"/>
        <v>&lt;td align="center"&gt;SDSS Tangerang&lt;/td&gt;</v>
      </c>
      <c r="P481" s="98" t="str">
        <f t="shared" si="60"/>
        <v>&lt;tr&gt;&lt;td&gt;Gintung&lt;/td&gt;&lt;td&gt;Sukadiri&lt;/td&gt;&lt;td&gt;Kab. Tangerang&lt;/td&gt;&lt;td align="center"&gt;SDSS Tangerang&lt;/td&gt;&lt;/tr&gt;</v>
      </c>
    </row>
    <row r="482" spans="1:16" s="42" customFormat="1" ht="18.75" customHeight="1" x14ac:dyDescent="0.25">
      <c r="A482" s="59"/>
      <c r="B482" s="56" t="s">
        <v>1421</v>
      </c>
      <c r="C482" s="57" t="s">
        <v>1214</v>
      </c>
      <c r="D482" s="57" t="s">
        <v>951</v>
      </c>
      <c r="E482" s="57" t="s">
        <v>964</v>
      </c>
      <c r="F482" s="43"/>
      <c r="G482" s="43" t="str">
        <f t="shared" si="61"/>
        <v>Gintung Cilejet</v>
      </c>
      <c r="H482" s="43" t="str">
        <f t="shared" si="64"/>
        <v/>
      </c>
      <c r="I482" s="96" t="str">
        <f t="shared" si="65"/>
        <v>Gintung Cilejet</v>
      </c>
      <c r="J482" s="43"/>
      <c r="K482" s="91" t="str">
        <f t="shared" si="62"/>
        <v>&lt;td&gt;Gintung Cilejet&lt;/td&gt;</v>
      </c>
      <c r="L482" s="91" t="str">
        <f t="shared" si="66"/>
        <v>&lt;td&gt;Parung Panjang&lt;/td&gt;</v>
      </c>
      <c r="M482" s="91" t="str">
        <f t="shared" si="67"/>
        <v>&lt;td&gt;Kab. Bogor&lt;/td&gt;</v>
      </c>
      <c r="N482" s="91" t="str">
        <f t="shared" si="63"/>
        <v>&lt;td align="center"&gt;SDSS Serpong&lt;/td&gt;</v>
      </c>
      <c r="P482" s="98" t="str">
        <f t="shared" si="60"/>
        <v>&lt;tr&gt;&lt;td&gt;Gintung Cilejet&lt;/td&gt;&lt;td&gt;Parung Panjang&lt;/td&gt;&lt;td&gt;Kab. Bogor&lt;/td&gt;&lt;td align="center"&gt;SDSS Serpong&lt;/td&gt;&lt;/tr&gt;</v>
      </c>
    </row>
    <row r="483" spans="1:16" s="42" customFormat="1" ht="18.75" customHeight="1" x14ac:dyDescent="0.25">
      <c r="A483" s="59"/>
      <c r="B483" s="52" t="s">
        <v>1422</v>
      </c>
      <c r="C483" s="53" t="s">
        <v>1145</v>
      </c>
      <c r="D483" s="53" t="s">
        <v>951</v>
      </c>
      <c r="E483" s="53" t="s">
        <v>340</v>
      </c>
      <c r="F483" s="43"/>
      <c r="G483" s="43" t="str">
        <f t="shared" si="61"/>
        <v>Girimulya</v>
      </c>
      <c r="H483" s="43" t="str">
        <f t="shared" si="64"/>
        <v/>
      </c>
      <c r="I483" s="96" t="str">
        <f t="shared" si="65"/>
        <v>Girimulya</v>
      </c>
      <c r="J483" s="43"/>
      <c r="K483" s="91" t="str">
        <f t="shared" si="62"/>
        <v>&lt;td&gt;Girimulya&lt;/td&gt;</v>
      </c>
      <c r="L483" s="91" t="str">
        <f t="shared" si="66"/>
        <v>&lt;td&gt;Cibungbulang&lt;/td&gt;</v>
      </c>
      <c r="M483" s="91" t="str">
        <f t="shared" si="67"/>
        <v>&lt;td&gt;Kab. Bogor&lt;/td&gt;</v>
      </c>
      <c r="N483" s="91" t="str">
        <f t="shared" si="63"/>
        <v>&lt;td align="center"&gt;Bogor&lt;/td&gt;</v>
      </c>
      <c r="P483" s="98" t="str">
        <f t="shared" si="60"/>
        <v>&lt;tr&gt;&lt;td&gt;Girimulya&lt;/td&gt;&lt;td&gt;Cibungbulang&lt;/td&gt;&lt;td&gt;Kab. Bogor&lt;/td&gt;&lt;td align="center"&gt;Bogor&lt;/td&gt;&lt;/tr&gt;</v>
      </c>
    </row>
    <row r="484" spans="1:16" s="42" customFormat="1" ht="18.75" customHeight="1" x14ac:dyDescent="0.25">
      <c r="A484" s="59"/>
      <c r="B484" s="48" t="s">
        <v>1423</v>
      </c>
      <c r="C484" s="49" t="s">
        <v>1424</v>
      </c>
      <c r="D484" s="49" t="s">
        <v>948</v>
      </c>
      <c r="E484" s="49" t="s">
        <v>892</v>
      </c>
      <c r="F484" s="43"/>
      <c r="G484" s="43" t="str">
        <f t="shared" si="61"/>
        <v>Glodok</v>
      </c>
      <c r="H484" s="43" t="str">
        <f t="shared" si="64"/>
        <v/>
      </c>
      <c r="I484" s="96" t="str">
        <f t="shared" si="65"/>
        <v>Glodok</v>
      </c>
      <c r="J484" s="43"/>
      <c r="K484" s="91" t="str">
        <f t="shared" si="62"/>
        <v>&lt;td&gt;Glodok&lt;/td&gt;</v>
      </c>
      <c r="L484" s="91" t="str">
        <f t="shared" si="66"/>
        <v>&lt;td&gt;Taman Sari&lt;/td&gt;</v>
      </c>
      <c r="M484" s="91" t="str">
        <f t="shared" si="67"/>
        <v>&lt;td&gt;Jakarta Barat&lt;/td&gt;</v>
      </c>
      <c r="N484" s="91" t="str">
        <f t="shared" si="63"/>
        <v>&lt;td align="center"&gt;Cideng&lt;/td&gt;</v>
      </c>
      <c r="P484" s="98" t="str">
        <f t="shared" si="60"/>
        <v>&lt;tr&gt;&lt;td&gt;Glodok&lt;/td&gt;&lt;td&gt;Taman Sari&lt;/td&gt;&lt;td&gt;Jakarta Barat&lt;/td&gt;&lt;td align="center"&gt;Cideng&lt;/td&gt;&lt;/tr&gt;</v>
      </c>
    </row>
    <row r="485" spans="1:16" s="42" customFormat="1" ht="18.75" customHeight="1" x14ac:dyDescent="0.25">
      <c r="A485" s="59"/>
      <c r="B485" s="52" t="s">
        <v>1425</v>
      </c>
      <c r="C485" s="53" t="s">
        <v>1199</v>
      </c>
      <c r="D485" s="53" t="s">
        <v>951</v>
      </c>
      <c r="E485" s="53" t="s">
        <v>340</v>
      </c>
      <c r="F485" s="43"/>
      <c r="G485" s="43" t="str">
        <f t="shared" si="61"/>
        <v>Gobang</v>
      </c>
      <c r="H485" s="43" t="str">
        <f t="shared" si="64"/>
        <v/>
      </c>
      <c r="I485" s="96" t="str">
        <f t="shared" si="65"/>
        <v>Gobang</v>
      </c>
      <c r="J485" s="43"/>
      <c r="K485" s="91" t="str">
        <f t="shared" si="62"/>
        <v>&lt;td&gt;Gobang&lt;/td&gt;</v>
      </c>
      <c r="L485" s="91" t="str">
        <f t="shared" si="66"/>
        <v>&lt;td&gt;Rumpin&lt;/td&gt;</v>
      </c>
      <c r="M485" s="91" t="str">
        <f t="shared" si="67"/>
        <v>&lt;td&gt;Kab. Bogor&lt;/td&gt;</v>
      </c>
      <c r="N485" s="91" t="str">
        <f t="shared" si="63"/>
        <v>&lt;td align="center"&gt;Bogor&lt;/td&gt;</v>
      </c>
      <c r="P485" s="98" t="str">
        <f t="shared" si="60"/>
        <v>&lt;tr&gt;&lt;td&gt;Gobang&lt;/td&gt;&lt;td&gt;Rumpin&lt;/td&gt;&lt;td&gt;Kab. Bogor&lt;/td&gt;&lt;td align="center"&gt;Bogor&lt;/td&gt;&lt;/tr&gt;</v>
      </c>
    </row>
    <row r="486" spans="1:16" s="42" customFormat="1" ht="18.75" customHeight="1" x14ac:dyDescent="0.25">
      <c r="A486" s="59"/>
      <c r="B486" s="48" t="s">
        <v>1426</v>
      </c>
      <c r="C486" s="49" t="s">
        <v>1260</v>
      </c>
      <c r="D486" s="49" t="s">
        <v>1060</v>
      </c>
      <c r="E486" s="49" t="s">
        <v>892</v>
      </c>
      <c r="F486" s="43"/>
      <c r="G486" s="43" t="str">
        <f t="shared" si="61"/>
        <v>Gondangdia</v>
      </c>
      <c r="H486" s="43" t="str">
        <f t="shared" si="64"/>
        <v/>
      </c>
      <c r="I486" s="96" t="str">
        <f t="shared" si="65"/>
        <v>Gondangdia</v>
      </c>
      <c r="J486" s="43"/>
      <c r="K486" s="91" t="str">
        <f t="shared" si="62"/>
        <v>&lt;td&gt;Gondangdia&lt;/td&gt;</v>
      </c>
      <c r="L486" s="91" t="str">
        <f t="shared" si="66"/>
        <v>&lt;td&gt;Menteng&lt;/td&gt;</v>
      </c>
      <c r="M486" s="91" t="str">
        <f t="shared" si="67"/>
        <v>&lt;td&gt;Jakarta Pusat&lt;/td&gt;</v>
      </c>
      <c r="N486" s="91" t="str">
        <f t="shared" si="63"/>
        <v>&lt;td align="center"&gt;Cideng&lt;/td&gt;</v>
      </c>
      <c r="P486" s="98" t="str">
        <f t="shared" si="60"/>
        <v>&lt;tr&gt;&lt;td&gt;Gondangdia&lt;/td&gt;&lt;td&gt;Menteng&lt;/td&gt;&lt;td&gt;Jakarta Pusat&lt;/td&gt;&lt;td align="center"&gt;Cideng&lt;/td&gt;&lt;/tr&gt;</v>
      </c>
    </row>
    <row r="487" spans="1:16" s="42" customFormat="1" ht="18.75" customHeight="1" x14ac:dyDescent="0.25">
      <c r="A487" s="59"/>
      <c r="B487" s="46" t="s">
        <v>1427</v>
      </c>
      <c r="C487" s="47" t="s">
        <v>1342</v>
      </c>
      <c r="D487" s="47" t="s">
        <v>887</v>
      </c>
      <c r="E487" s="47" t="s">
        <v>888</v>
      </c>
      <c r="F487" s="43"/>
      <c r="G487" s="43" t="str">
        <f t="shared" si="61"/>
        <v>Gondrong</v>
      </c>
      <c r="H487" s="43" t="str">
        <f t="shared" si="64"/>
        <v/>
      </c>
      <c r="I487" s="96" t="str">
        <f t="shared" si="65"/>
        <v>Gondrong</v>
      </c>
      <c r="J487" s="43"/>
      <c r="K487" s="91" t="str">
        <f t="shared" si="62"/>
        <v>&lt;td&gt;Gondrong&lt;/td&gt;</v>
      </c>
      <c r="L487" s="91" t="str">
        <f t="shared" si="66"/>
        <v>&lt;td&gt;Cipondoh&lt;/td&gt;</v>
      </c>
      <c r="M487" s="91" t="str">
        <f t="shared" si="67"/>
        <v>&lt;td&gt;Tangerang&lt;/td&gt;</v>
      </c>
      <c r="N487" s="91" t="str">
        <f t="shared" si="63"/>
        <v>&lt;td align="center"&gt;SDSS Tangerang&lt;/td&gt;</v>
      </c>
      <c r="P487" s="98" t="str">
        <f t="shared" si="60"/>
        <v>&lt;tr&gt;&lt;td&gt;Gondrong&lt;/td&gt;&lt;td&gt;Cipondoh&lt;/td&gt;&lt;td&gt;Tangerang&lt;/td&gt;&lt;td align="center"&gt;SDSS Tangerang&lt;/td&gt;&lt;/tr&gt;</v>
      </c>
    </row>
    <row r="488" spans="1:16" s="42" customFormat="1" ht="18.75" customHeight="1" x14ac:dyDescent="0.25">
      <c r="A488" s="59"/>
      <c r="B488" s="56" t="s">
        <v>1428</v>
      </c>
      <c r="C488" s="57" t="s">
        <v>1214</v>
      </c>
      <c r="D488" s="57" t="s">
        <v>951</v>
      </c>
      <c r="E488" s="57" t="s">
        <v>964</v>
      </c>
      <c r="F488" s="43"/>
      <c r="G488" s="43" t="str">
        <f t="shared" si="61"/>
        <v>Gorowong</v>
      </c>
      <c r="H488" s="43" t="str">
        <f t="shared" si="64"/>
        <v/>
      </c>
      <c r="I488" s="96" t="str">
        <f t="shared" si="65"/>
        <v>Gorowong</v>
      </c>
      <c r="J488" s="43"/>
      <c r="K488" s="91" t="str">
        <f t="shared" si="62"/>
        <v>&lt;td&gt;Gorowong&lt;/td&gt;</v>
      </c>
      <c r="L488" s="91" t="str">
        <f t="shared" si="66"/>
        <v>&lt;td&gt;Parung Panjang&lt;/td&gt;</v>
      </c>
      <c r="M488" s="91" t="str">
        <f t="shared" si="67"/>
        <v>&lt;td&gt;Kab. Bogor&lt;/td&gt;</v>
      </c>
      <c r="N488" s="91" t="str">
        <f t="shared" si="63"/>
        <v>&lt;td align="center"&gt;SDSS Serpong&lt;/td&gt;</v>
      </c>
      <c r="P488" s="98" t="str">
        <f t="shared" si="60"/>
        <v>&lt;tr&gt;&lt;td&gt;Gorowong&lt;/td&gt;&lt;td&gt;Parung Panjang&lt;/td&gt;&lt;td&gt;Kab. Bogor&lt;/td&gt;&lt;td align="center"&gt;SDSS Serpong&lt;/td&gt;&lt;/tr&gt;</v>
      </c>
    </row>
    <row r="489" spans="1:16" s="42" customFormat="1" ht="18.75" customHeight="1" x14ac:dyDescent="0.25">
      <c r="A489" s="59"/>
      <c r="B489" s="48" t="s">
        <v>1429</v>
      </c>
      <c r="C489" s="49" t="s">
        <v>1430</v>
      </c>
      <c r="D489" s="49" t="s">
        <v>948</v>
      </c>
      <c r="E489" s="49" t="s">
        <v>892</v>
      </c>
      <c r="F489" s="43"/>
      <c r="G489" s="43" t="str">
        <f t="shared" si="61"/>
        <v>Grogol</v>
      </c>
      <c r="H489" s="43" t="str">
        <f t="shared" si="64"/>
        <v/>
      </c>
      <c r="I489" s="96" t="str">
        <f t="shared" si="65"/>
        <v>Grogol</v>
      </c>
      <c r="J489" s="43"/>
      <c r="K489" s="91" t="str">
        <f t="shared" si="62"/>
        <v>&lt;td&gt;Grogol&lt;/td&gt;</v>
      </c>
      <c r="L489" s="91" t="str">
        <f t="shared" si="66"/>
        <v>&lt;td&gt;Grogol Petamburan&lt;/td&gt;</v>
      </c>
      <c r="M489" s="91" t="str">
        <f t="shared" si="67"/>
        <v>&lt;td&gt;Jakarta Barat&lt;/td&gt;</v>
      </c>
      <c r="N489" s="91" t="str">
        <f t="shared" si="63"/>
        <v>&lt;td align="center"&gt;Cideng&lt;/td&gt;</v>
      </c>
      <c r="P489" s="98" t="str">
        <f t="shared" si="60"/>
        <v>&lt;tr&gt;&lt;td&gt;Grogol&lt;/td&gt;&lt;td&gt;Grogol Petamburan&lt;/td&gt;&lt;td&gt;Jakarta Barat&lt;/td&gt;&lt;td align="center"&gt;Cideng&lt;/td&gt;&lt;/tr&gt;</v>
      </c>
    </row>
    <row r="490" spans="1:16" s="42" customFormat="1" ht="18.75" customHeight="1" x14ac:dyDescent="0.25">
      <c r="A490" s="59"/>
      <c r="B490" s="44" t="s">
        <v>1429</v>
      </c>
      <c r="C490" s="45" t="s">
        <v>1407</v>
      </c>
      <c r="D490" s="45" t="s">
        <v>883</v>
      </c>
      <c r="E490" s="45" t="s">
        <v>884</v>
      </c>
      <c r="F490" s="43"/>
      <c r="G490" s="43" t="str">
        <f t="shared" si="61"/>
        <v>Grogol</v>
      </c>
      <c r="H490" s="43" t="str">
        <f t="shared" si="64"/>
        <v/>
      </c>
      <c r="I490" s="96" t="str">
        <f t="shared" si="65"/>
        <v>Grogol</v>
      </c>
      <c r="J490" s="43"/>
      <c r="K490" s="91" t="str">
        <f t="shared" si="62"/>
        <v>&lt;td&gt;Grogol&lt;/td&gt;</v>
      </c>
      <c r="L490" s="91" t="str">
        <f t="shared" si="66"/>
        <v>&lt;td&gt;Limo&lt;/td&gt;</v>
      </c>
      <c r="M490" s="91" t="str">
        <f t="shared" si="67"/>
        <v>&lt;td&gt;Depok&lt;/td&gt;</v>
      </c>
      <c r="N490" s="91" t="str">
        <f t="shared" si="63"/>
        <v>&lt;td align="center"&gt;Bintaro&lt;/td&gt;</v>
      </c>
      <c r="P490" s="98" t="str">
        <f t="shared" si="60"/>
        <v>&lt;tr&gt;&lt;td&gt;Grogol&lt;/td&gt;&lt;td&gt;Limo&lt;/td&gt;&lt;td&gt;Depok&lt;/td&gt;&lt;td align="center"&gt;Bintaro&lt;/td&gt;&lt;/tr&gt;</v>
      </c>
    </row>
    <row r="491" spans="1:16" s="42" customFormat="1" ht="18.75" customHeight="1" x14ac:dyDescent="0.25">
      <c r="A491" s="59"/>
      <c r="B491" s="44" t="s">
        <v>1431</v>
      </c>
      <c r="C491" s="45" t="s">
        <v>1346</v>
      </c>
      <c r="D491" s="45" t="s">
        <v>1004</v>
      </c>
      <c r="E491" s="45" t="s">
        <v>884</v>
      </c>
      <c r="F491" s="43"/>
      <c r="G491" s="43" t="str">
        <f t="shared" si="61"/>
        <v>Grogol Selatan</v>
      </c>
      <c r="H491" s="43" t="str">
        <f t="shared" si="64"/>
        <v/>
      </c>
      <c r="I491" s="96" t="str">
        <f t="shared" si="65"/>
        <v>Grogol Selatan</v>
      </c>
      <c r="J491" s="43"/>
      <c r="K491" s="91" t="str">
        <f t="shared" si="62"/>
        <v>&lt;td&gt;Grogol Selatan&lt;/td&gt;</v>
      </c>
      <c r="L491" s="91" t="str">
        <f t="shared" si="66"/>
        <v>&lt;td&gt;Kebayoran Lama&lt;/td&gt;</v>
      </c>
      <c r="M491" s="91" t="str">
        <f t="shared" si="67"/>
        <v>&lt;td&gt;Jakarta Selatan&lt;/td&gt;</v>
      </c>
      <c r="N491" s="91" t="str">
        <f t="shared" si="63"/>
        <v>&lt;td align="center"&gt;Bintaro&lt;/td&gt;</v>
      </c>
      <c r="P491" s="98" t="str">
        <f t="shared" si="60"/>
        <v>&lt;tr&gt;&lt;td&gt;Grogol Selatan&lt;/td&gt;&lt;td&gt;Kebayoran Lama&lt;/td&gt;&lt;td&gt;Jakarta Selatan&lt;/td&gt;&lt;td align="center"&gt;Bintaro&lt;/td&gt;&lt;/tr&gt;</v>
      </c>
    </row>
    <row r="492" spans="1:16" s="42" customFormat="1" ht="18.75" customHeight="1" x14ac:dyDescent="0.25">
      <c r="A492" s="59"/>
      <c r="B492" s="44" t="s">
        <v>1432</v>
      </c>
      <c r="C492" s="45" t="s">
        <v>1346</v>
      </c>
      <c r="D492" s="45" t="s">
        <v>1004</v>
      </c>
      <c r="E492" s="45" t="s">
        <v>884</v>
      </c>
      <c r="F492" s="43"/>
      <c r="G492" s="43" t="str">
        <f t="shared" si="61"/>
        <v>Grogol Utara</v>
      </c>
      <c r="H492" s="43" t="str">
        <f t="shared" si="64"/>
        <v/>
      </c>
      <c r="I492" s="96" t="str">
        <f t="shared" si="65"/>
        <v>Grogol Utara</v>
      </c>
      <c r="J492" s="43"/>
      <c r="K492" s="91" t="str">
        <f t="shared" si="62"/>
        <v>&lt;td&gt;Grogol Utara&lt;/td&gt;</v>
      </c>
      <c r="L492" s="91" t="str">
        <f t="shared" si="66"/>
        <v>&lt;td&gt;Kebayoran Lama&lt;/td&gt;</v>
      </c>
      <c r="M492" s="91" t="str">
        <f t="shared" si="67"/>
        <v>&lt;td&gt;Jakarta Selatan&lt;/td&gt;</v>
      </c>
      <c r="N492" s="91" t="str">
        <f t="shared" si="63"/>
        <v>&lt;td align="center"&gt;Bintaro&lt;/td&gt;</v>
      </c>
      <c r="P492" s="98" t="str">
        <f t="shared" si="60"/>
        <v>&lt;tr&gt;&lt;td&gt;Grogol Utara&lt;/td&gt;&lt;td&gt;Kebayoran Lama&lt;/td&gt;&lt;td&gt;Jakarta Selatan&lt;/td&gt;&lt;td align="center"&gt;Bintaro&lt;/td&gt;&lt;/tr&gt;</v>
      </c>
    </row>
    <row r="493" spans="1:16" s="42" customFormat="1" ht="18.75" customHeight="1" x14ac:dyDescent="0.25">
      <c r="A493" s="59"/>
      <c r="B493" s="52" t="s">
        <v>1433</v>
      </c>
      <c r="C493" s="53" t="s">
        <v>961</v>
      </c>
      <c r="D493" s="53" t="s">
        <v>340</v>
      </c>
      <c r="E493" s="53" t="s">
        <v>340</v>
      </c>
      <c r="F493" s="43"/>
      <c r="G493" s="43" t="str">
        <f t="shared" si="61"/>
        <v>Gundang</v>
      </c>
      <c r="H493" s="43" t="str">
        <f t="shared" si="64"/>
        <v/>
      </c>
      <c r="I493" s="96" t="str">
        <f t="shared" si="65"/>
        <v>Gundang</v>
      </c>
      <c r="J493" s="43"/>
      <c r="K493" s="91" t="str">
        <f t="shared" si="62"/>
        <v>&lt;td&gt;Gundang&lt;/td&gt;</v>
      </c>
      <c r="L493" s="91" t="str">
        <f t="shared" si="66"/>
        <v>&lt;td&gt;Bogor Tengah&lt;/td&gt;</v>
      </c>
      <c r="M493" s="91" t="str">
        <f t="shared" si="67"/>
        <v>&lt;td&gt;Bogor&lt;/td&gt;</v>
      </c>
      <c r="N493" s="91" t="str">
        <f t="shared" si="63"/>
        <v>&lt;td align="center"&gt;Bogor&lt;/td&gt;</v>
      </c>
      <c r="P493" s="98" t="str">
        <f t="shared" si="60"/>
        <v>&lt;tr&gt;&lt;td&gt;Gundang&lt;/td&gt;&lt;td&gt;Bogor Tengah&lt;/td&gt;&lt;td&gt;Bogor&lt;/td&gt;&lt;td align="center"&gt;Bogor&lt;/td&gt;&lt;/tr&gt;</v>
      </c>
    </row>
    <row r="494" spans="1:16" s="42" customFormat="1" ht="18.75" customHeight="1" x14ac:dyDescent="0.25">
      <c r="A494" s="59"/>
      <c r="B494" s="44" t="s">
        <v>1434</v>
      </c>
      <c r="C494" s="45" t="s">
        <v>1435</v>
      </c>
      <c r="D494" s="45" t="s">
        <v>1004</v>
      </c>
      <c r="E494" s="45" t="s">
        <v>884</v>
      </c>
      <c r="F494" s="43"/>
      <c r="G494" s="43" t="str">
        <f t="shared" si="61"/>
        <v>Guntur</v>
      </c>
      <c r="H494" s="43" t="str">
        <f t="shared" si="64"/>
        <v/>
      </c>
      <c r="I494" s="96" t="str">
        <f t="shared" si="65"/>
        <v>Guntur</v>
      </c>
      <c r="J494" s="43"/>
      <c r="K494" s="91" t="str">
        <f t="shared" si="62"/>
        <v>&lt;td&gt;Guntur&lt;/td&gt;</v>
      </c>
      <c r="L494" s="91" t="str">
        <f t="shared" si="66"/>
        <v>&lt;td&gt;Setiabudi&lt;/td&gt;</v>
      </c>
      <c r="M494" s="91" t="str">
        <f t="shared" si="67"/>
        <v>&lt;td&gt;Jakarta Selatan&lt;/td&gt;</v>
      </c>
      <c r="N494" s="91" t="str">
        <f t="shared" si="63"/>
        <v>&lt;td align="center"&gt;Bintaro&lt;/td&gt;</v>
      </c>
      <c r="P494" s="98" t="str">
        <f t="shared" si="60"/>
        <v>&lt;tr&gt;&lt;td&gt;Guntur&lt;/td&gt;&lt;td&gt;Setiabudi&lt;/td&gt;&lt;td&gt;Jakarta Selatan&lt;/td&gt;&lt;td align="center"&gt;Bintaro&lt;/td&gt;&lt;/tr&gt;</v>
      </c>
    </row>
    <row r="495" spans="1:16" s="42" customFormat="1" ht="18.75" customHeight="1" x14ac:dyDescent="0.25">
      <c r="A495" s="59"/>
      <c r="B495" s="44" t="s">
        <v>1436</v>
      </c>
      <c r="C495" s="45" t="s">
        <v>1332</v>
      </c>
      <c r="D495" s="45" t="s">
        <v>1004</v>
      </c>
      <c r="E495" s="45" t="s">
        <v>884</v>
      </c>
      <c r="F495" s="43"/>
      <c r="G495" s="43" t="str">
        <f t="shared" si="61"/>
        <v>Gunung</v>
      </c>
      <c r="H495" s="43" t="str">
        <f t="shared" si="64"/>
        <v/>
      </c>
      <c r="I495" s="96" t="str">
        <f t="shared" si="65"/>
        <v>Gunung</v>
      </c>
      <c r="J495" s="43"/>
      <c r="K495" s="91" t="str">
        <f t="shared" si="62"/>
        <v>&lt;td&gt;Gunung&lt;/td&gt;</v>
      </c>
      <c r="L495" s="91" t="str">
        <f t="shared" si="66"/>
        <v>&lt;td&gt;Kebayoran Baru&lt;/td&gt;</v>
      </c>
      <c r="M495" s="91" t="str">
        <f t="shared" si="67"/>
        <v>&lt;td&gt;Jakarta Selatan&lt;/td&gt;</v>
      </c>
      <c r="N495" s="91" t="str">
        <f t="shared" si="63"/>
        <v>&lt;td align="center"&gt;Bintaro&lt;/td&gt;</v>
      </c>
      <c r="P495" s="98" t="str">
        <f t="shared" si="60"/>
        <v>&lt;tr&gt;&lt;td&gt;Gunung&lt;/td&gt;&lt;td&gt;Kebayoran Baru&lt;/td&gt;&lt;td&gt;Jakarta Selatan&lt;/td&gt;&lt;td align="center"&gt;Bintaro&lt;/td&gt;&lt;/tr&gt;</v>
      </c>
    </row>
    <row r="496" spans="1:16" s="42" customFormat="1" ht="18.75" customHeight="1" x14ac:dyDescent="0.25">
      <c r="A496" s="59"/>
      <c r="B496" s="52" t="s">
        <v>1437</v>
      </c>
      <c r="C496" s="53" t="s">
        <v>1164</v>
      </c>
      <c r="D496" s="53" t="s">
        <v>951</v>
      </c>
      <c r="E496" s="53" t="s">
        <v>340</v>
      </c>
      <c r="F496" s="43"/>
      <c r="G496" s="43" t="str">
        <f t="shared" si="61"/>
        <v>Gunung Bunder 1</v>
      </c>
      <c r="H496" s="43" t="str">
        <f t="shared" si="64"/>
        <v/>
      </c>
      <c r="I496" s="96" t="str">
        <f t="shared" si="65"/>
        <v>Gunung Bunder 1</v>
      </c>
      <c r="J496" s="43"/>
      <c r="K496" s="91" t="str">
        <f t="shared" si="62"/>
        <v>&lt;td&gt;Gunung Bunder 1&lt;/td&gt;</v>
      </c>
      <c r="L496" s="91" t="str">
        <f t="shared" si="66"/>
        <v>&lt;td&gt;Pamijahan&lt;/td&gt;</v>
      </c>
      <c r="M496" s="91" t="str">
        <f t="shared" si="67"/>
        <v>&lt;td&gt;Kab. Bogor&lt;/td&gt;</v>
      </c>
      <c r="N496" s="91" t="str">
        <f t="shared" si="63"/>
        <v>&lt;td align="center"&gt;Bogor&lt;/td&gt;</v>
      </c>
      <c r="P496" s="98" t="str">
        <f t="shared" si="60"/>
        <v>&lt;tr&gt;&lt;td&gt;Gunung Bunder 1&lt;/td&gt;&lt;td&gt;Pamijahan&lt;/td&gt;&lt;td&gt;Kab. Bogor&lt;/td&gt;&lt;td align="center"&gt;Bogor&lt;/td&gt;&lt;/tr&gt;</v>
      </c>
    </row>
    <row r="497" spans="1:16" s="42" customFormat="1" ht="18.75" customHeight="1" x14ac:dyDescent="0.25">
      <c r="A497" s="59"/>
      <c r="B497" s="52" t="s">
        <v>1438</v>
      </c>
      <c r="C497" s="53" t="s">
        <v>1164</v>
      </c>
      <c r="D497" s="53" t="s">
        <v>951</v>
      </c>
      <c r="E497" s="53" t="s">
        <v>340</v>
      </c>
      <c r="F497" s="43"/>
      <c r="G497" s="43" t="str">
        <f t="shared" si="61"/>
        <v>Gunung Bunder 2</v>
      </c>
      <c r="H497" s="43" t="str">
        <f t="shared" si="64"/>
        <v/>
      </c>
      <c r="I497" s="96" t="str">
        <f t="shared" si="65"/>
        <v>Gunung Bunder 2</v>
      </c>
      <c r="J497" s="43"/>
      <c r="K497" s="91" t="str">
        <f t="shared" si="62"/>
        <v>&lt;td&gt;Gunung Bunder 2&lt;/td&gt;</v>
      </c>
      <c r="L497" s="91" t="str">
        <f t="shared" si="66"/>
        <v>&lt;td&gt;Pamijahan&lt;/td&gt;</v>
      </c>
      <c r="M497" s="91" t="str">
        <f t="shared" si="67"/>
        <v>&lt;td&gt;Kab. Bogor&lt;/td&gt;</v>
      </c>
      <c r="N497" s="91" t="str">
        <f t="shared" si="63"/>
        <v>&lt;td align="center"&gt;Bogor&lt;/td&gt;</v>
      </c>
      <c r="P497" s="98" t="str">
        <f t="shared" si="60"/>
        <v>&lt;tr&gt;&lt;td&gt;Gunung Bunder 2&lt;/td&gt;&lt;td&gt;Pamijahan&lt;/td&gt;&lt;td&gt;Kab. Bogor&lt;/td&gt;&lt;td align="center"&gt;Bogor&lt;/td&gt;&lt;/tr&gt;</v>
      </c>
    </row>
    <row r="498" spans="1:16" s="42" customFormat="1" ht="18.75" customHeight="1" x14ac:dyDescent="0.25">
      <c r="A498" s="59"/>
      <c r="B498" s="52" t="s">
        <v>1439</v>
      </c>
      <c r="C498" s="53" t="s">
        <v>1127</v>
      </c>
      <c r="D498" s="53" t="s">
        <v>951</v>
      </c>
      <c r="E498" s="53" t="s">
        <v>340</v>
      </c>
      <c r="F498" s="43"/>
      <c r="G498" s="43" t="str">
        <f t="shared" si="61"/>
        <v>Gunung Geulis</v>
      </c>
      <c r="H498" s="43" t="str">
        <f t="shared" si="64"/>
        <v/>
      </c>
      <c r="I498" s="96" t="str">
        <f t="shared" si="65"/>
        <v>Gunung Geulis</v>
      </c>
      <c r="J498" s="43"/>
      <c r="K498" s="91" t="str">
        <f t="shared" si="62"/>
        <v>&lt;td&gt;Gunung Geulis&lt;/td&gt;</v>
      </c>
      <c r="L498" s="91" t="str">
        <f t="shared" si="66"/>
        <v>&lt;td&gt;Sukaraja&lt;/td&gt;</v>
      </c>
      <c r="M498" s="91" t="str">
        <f t="shared" si="67"/>
        <v>&lt;td&gt;Kab. Bogor&lt;/td&gt;</v>
      </c>
      <c r="N498" s="91" t="str">
        <f t="shared" si="63"/>
        <v>&lt;td align="center"&gt;Bogor&lt;/td&gt;</v>
      </c>
      <c r="P498" s="98" t="str">
        <f t="shared" si="60"/>
        <v>&lt;tr&gt;&lt;td&gt;Gunung Geulis&lt;/td&gt;&lt;td&gt;Sukaraja&lt;/td&gt;&lt;td&gt;Kab. Bogor&lt;/td&gt;&lt;td align="center"&gt;Bogor&lt;/td&gt;&lt;/tr&gt;</v>
      </c>
    </row>
    <row r="499" spans="1:16" s="42" customFormat="1" ht="18.75" customHeight="1" x14ac:dyDescent="0.25">
      <c r="A499" s="59"/>
      <c r="B499" s="46" t="s">
        <v>1180</v>
      </c>
      <c r="C499" s="47" t="s">
        <v>1180</v>
      </c>
      <c r="D499" s="47" t="s">
        <v>915</v>
      </c>
      <c r="E499" s="47" t="s">
        <v>888</v>
      </c>
      <c r="F499" s="43"/>
      <c r="G499" s="43" t="str">
        <f t="shared" si="61"/>
        <v>Gunung Kaler</v>
      </c>
      <c r="H499" s="43" t="str">
        <f t="shared" si="64"/>
        <v/>
      </c>
      <c r="I499" s="96" t="str">
        <f t="shared" si="65"/>
        <v>Gunung Kaler</v>
      </c>
      <c r="J499" s="43"/>
      <c r="K499" s="91" t="str">
        <f t="shared" si="62"/>
        <v>&lt;td&gt;Gunung Kaler&lt;/td&gt;</v>
      </c>
      <c r="L499" s="91" t="str">
        <f t="shared" si="66"/>
        <v>&lt;td&gt;Gunung Kaler&lt;/td&gt;</v>
      </c>
      <c r="M499" s="91" t="str">
        <f t="shared" si="67"/>
        <v>&lt;td&gt;Kab. Tangerang&lt;/td&gt;</v>
      </c>
      <c r="N499" s="91" t="str">
        <f t="shared" si="63"/>
        <v>&lt;td align="center"&gt;SDSS Tangerang&lt;/td&gt;</v>
      </c>
      <c r="P499" s="98" t="str">
        <f t="shared" si="60"/>
        <v>&lt;tr&gt;&lt;td&gt;Gunung Kaler&lt;/td&gt;&lt;td&gt;Gunung Kaler&lt;/td&gt;&lt;td&gt;Kab. Tangerang&lt;/td&gt;&lt;td align="center"&gt;SDSS Tangerang&lt;/td&gt;&lt;/tr&gt;</v>
      </c>
    </row>
    <row r="500" spans="1:16" s="42" customFormat="1" ht="18.75" customHeight="1" x14ac:dyDescent="0.25">
      <c r="A500" s="59"/>
      <c r="B500" s="52" t="s">
        <v>1440</v>
      </c>
      <c r="C500" s="53" t="s">
        <v>1196</v>
      </c>
      <c r="D500" s="53" t="s">
        <v>951</v>
      </c>
      <c r="E500" s="53" t="s">
        <v>340</v>
      </c>
      <c r="F500" s="43"/>
      <c r="G500" s="43" t="str">
        <f t="shared" si="61"/>
        <v>Gunung Malang</v>
      </c>
      <c r="H500" s="43" t="str">
        <f t="shared" si="64"/>
        <v/>
      </c>
      <c r="I500" s="96" t="str">
        <f t="shared" si="65"/>
        <v>Gunung Malang</v>
      </c>
      <c r="J500" s="43"/>
      <c r="K500" s="91" t="str">
        <f t="shared" si="62"/>
        <v>&lt;td&gt;Gunung Malang&lt;/td&gt;</v>
      </c>
      <c r="L500" s="91" t="str">
        <f t="shared" si="66"/>
        <v>&lt;td&gt;Tenjolaya&lt;/td&gt;</v>
      </c>
      <c r="M500" s="91" t="str">
        <f t="shared" si="67"/>
        <v>&lt;td&gt;Kab. Bogor&lt;/td&gt;</v>
      </c>
      <c r="N500" s="91" t="str">
        <f t="shared" si="63"/>
        <v>&lt;td align="center"&gt;Bogor&lt;/td&gt;</v>
      </c>
      <c r="P500" s="98" t="str">
        <f t="shared" si="60"/>
        <v>&lt;tr&gt;&lt;td&gt;Gunung Malang&lt;/td&gt;&lt;td&gt;Tenjolaya&lt;/td&gt;&lt;td&gt;Kab. Bogor&lt;/td&gt;&lt;td align="center"&gt;Bogor&lt;/td&gt;&lt;/tr&gt;</v>
      </c>
    </row>
    <row r="501" spans="1:16" s="42" customFormat="1" ht="18.75" customHeight="1" x14ac:dyDescent="0.25">
      <c r="A501" s="59"/>
      <c r="B501" s="52" t="s">
        <v>1441</v>
      </c>
      <c r="C501" s="53" t="s">
        <v>1164</v>
      </c>
      <c r="D501" s="53" t="s">
        <v>951</v>
      </c>
      <c r="E501" s="53" t="s">
        <v>340</v>
      </c>
      <c r="F501" s="43"/>
      <c r="G501" s="43" t="str">
        <f t="shared" si="61"/>
        <v>Gunung Menyan</v>
      </c>
      <c r="H501" s="43" t="str">
        <f t="shared" si="64"/>
        <v/>
      </c>
      <c r="I501" s="96" t="str">
        <f t="shared" si="65"/>
        <v>Gunung Menyan</v>
      </c>
      <c r="J501" s="43"/>
      <c r="K501" s="91" t="str">
        <f t="shared" si="62"/>
        <v>&lt;td&gt;Gunung Menyan&lt;/td&gt;</v>
      </c>
      <c r="L501" s="91" t="str">
        <f t="shared" si="66"/>
        <v>&lt;td&gt;Pamijahan&lt;/td&gt;</v>
      </c>
      <c r="M501" s="91" t="str">
        <f t="shared" si="67"/>
        <v>&lt;td&gt;Kab. Bogor&lt;/td&gt;</v>
      </c>
      <c r="N501" s="91" t="str">
        <f t="shared" si="63"/>
        <v>&lt;td align="center"&gt;Bogor&lt;/td&gt;</v>
      </c>
      <c r="P501" s="98" t="str">
        <f t="shared" si="60"/>
        <v>&lt;tr&gt;&lt;td&gt;Gunung Menyan&lt;/td&gt;&lt;td&gt;Pamijahan&lt;/td&gt;&lt;td&gt;Kab. Bogor&lt;/td&gt;&lt;td align="center"&gt;Bogor&lt;/td&gt;&lt;/tr&gt;</v>
      </c>
    </row>
    <row r="502" spans="1:16" s="42" customFormat="1" ht="18.75" customHeight="1" x14ac:dyDescent="0.25">
      <c r="A502" s="59"/>
      <c r="B502" s="52" t="s">
        <v>1442</v>
      </c>
      <c r="C502" s="53" t="s">
        <v>1164</v>
      </c>
      <c r="D502" s="53" t="s">
        <v>951</v>
      </c>
      <c r="E502" s="53" t="s">
        <v>340</v>
      </c>
      <c r="F502" s="43"/>
      <c r="G502" s="43" t="str">
        <f t="shared" si="61"/>
        <v>Gunung Picung</v>
      </c>
      <c r="H502" s="43" t="str">
        <f t="shared" si="64"/>
        <v/>
      </c>
      <c r="I502" s="96" t="str">
        <f t="shared" si="65"/>
        <v>Gunung Picung</v>
      </c>
      <c r="J502" s="43"/>
      <c r="K502" s="91" t="str">
        <f t="shared" si="62"/>
        <v>&lt;td&gt;Gunung Picung&lt;/td&gt;</v>
      </c>
      <c r="L502" s="91" t="str">
        <f t="shared" si="66"/>
        <v>&lt;td&gt;Pamijahan&lt;/td&gt;</v>
      </c>
      <c r="M502" s="91" t="str">
        <f t="shared" si="67"/>
        <v>&lt;td&gt;Kab. Bogor&lt;/td&gt;</v>
      </c>
      <c r="N502" s="91" t="str">
        <f t="shared" si="63"/>
        <v>&lt;td align="center"&gt;Bogor&lt;/td&gt;</v>
      </c>
      <c r="P502" s="98" t="str">
        <f t="shared" si="60"/>
        <v>&lt;tr&gt;&lt;td&gt;Gunung Picung&lt;/td&gt;&lt;td&gt;Pamijahan&lt;/td&gt;&lt;td&gt;Kab. Bogor&lt;/td&gt;&lt;td align="center"&gt;Bogor&lt;/td&gt;&lt;/tr&gt;</v>
      </c>
    </row>
    <row r="503" spans="1:16" s="42" customFormat="1" ht="18.75" customHeight="1" x14ac:dyDescent="0.25">
      <c r="A503" s="59"/>
      <c r="B503" s="52" t="s">
        <v>1086</v>
      </c>
      <c r="C503" s="53" t="s">
        <v>1086</v>
      </c>
      <c r="D503" s="53" t="s">
        <v>951</v>
      </c>
      <c r="E503" s="53" t="s">
        <v>340</v>
      </c>
      <c r="F503" s="43"/>
      <c r="G503" s="43" t="str">
        <f t="shared" si="61"/>
        <v>Gunung Putri</v>
      </c>
      <c r="H503" s="43" t="str">
        <f t="shared" si="64"/>
        <v/>
      </c>
      <c r="I503" s="96" t="str">
        <f t="shared" si="65"/>
        <v>Gunung Putri</v>
      </c>
      <c r="J503" s="43"/>
      <c r="K503" s="91" t="str">
        <f t="shared" si="62"/>
        <v>&lt;td&gt;Gunung Putri&lt;/td&gt;</v>
      </c>
      <c r="L503" s="91" t="str">
        <f t="shared" si="66"/>
        <v>&lt;td&gt;Gunung Putri&lt;/td&gt;</v>
      </c>
      <c r="M503" s="91" t="str">
        <f t="shared" si="67"/>
        <v>&lt;td&gt;Kab. Bogor&lt;/td&gt;</v>
      </c>
      <c r="N503" s="91" t="str">
        <f t="shared" si="63"/>
        <v>&lt;td align="center"&gt;Bogor&lt;/td&gt;</v>
      </c>
      <c r="P503" s="98" t="str">
        <f t="shared" si="60"/>
        <v>&lt;tr&gt;&lt;td&gt;Gunung Putri&lt;/td&gt;&lt;td&gt;Gunung Putri&lt;/td&gt;&lt;td&gt;Kab. Bogor&lt;/td&gt;&lt;td align="center"&gt;Bogor&lt;/td&gt;&lt;/tr&gt;</v>
      </c>
    </row>
    <row r="504" spans="1:16" s="42" customFormat="1" ht="18.75" customHeight="1" x14ac:dyDescent="0.25">
      <c r="A504" s="59"/>
      <c r="B504" s="50" t="s">
        <v>1443</v>
      </c>
      <c r="C504" s="51" t="s">
        <v>1139</v>
      </c>
      <c r="D504" s="51" t="s">
        <v>1060</v>
      </c>
      <c r="E504" s="51" t="s">
        <v>917</v>
      </c>
      <c r="F504" s="43"/>
      <c r="G504" s="43" t="str">
        <f t="shared" si="61"/>
        <v>Gunung Sahari Selatan</v>
      </c>
      <c r="H504" s="43" t="str">
        <f t="shared" si="64"/>
        <v/>
      </c>
      <c r="I504" s="96" t="str">
        <f t="shared" si="65"/>
        <v>Gunung Sahari Selatan</v>
      </c>
      <c r="J504" s="43"/>
      <c r="K504" s="91" t="str">
        <f t="shared" si="62"/>
        <v>&lt;td&gt;Gunung Sahari Selatan&lt;/td&gt;</v>
      </c>
      <c r="L504" s="91" t="str">
        <f t="shared" si="66"/>
        <v>&lt;td&gt;Kemayoran&lt;/td&gt;</v>
      </c>
      <c r="M504" s="91" t="str">
        <f t="shared" si="67"/>
        <v>&lt;td&gt;Jakarta Pusat&lt;/td&gt;</v>
      </c>
      <c r="N504" s="91" t="str">
        <f t="shared" si="63"/>
        <v>&lt;td align="center"&gt;Pulogadung&lt;/td&gt;</v>
      </c>
      <c r="P504" s="98" t="str">
        <f t="shared" si="60"/>
        <v>&lt;tr&gt;&lt;td&gt;Gunung Sahari Selatan&lt;/td&gt;&lt;td&gt;Kemayoran&lt;/td&gt;&lt;td&gt;Jakarta Pusat&lt;/td&gt;&lt;td align="center"&gt;Pulogadung&lt;/td&gt;&lt;/tr&gt;</v>
      </c>
    </row>
    <row r="505" spans="1:16" s="42" customFormat="1" ht="18.75" customHeight="1" x14ac:dyDescent="0.25">
      <c r="A505" s="59"/>
      <c r="B505" s="50" t="s">
        <v>1444</v>
      </c>
      <c r="C505" s="51" t="s">
        <v>1445</v>
      </c>
      <c r="D505" s="51" t="s">
        <v>1060</v>
      </c>
      <c r="E505" s="51" t="s">
        <v>917</v>
      </c>
      <c r="F505" s="43"/>
      <c r="G505" s="43" t="str">
        <f t="shared" si="61"/>
        <v>Gunung Sahari Utara</v>
      </c>
      <c r="H505" s="43" t="str">
        <f t="shared" si="64"/>
        <v/>
      </c>
      <c r="I505" s="96" t="str">
        <f t="shared" si="65"/>
        <v>Gunung Sahari Utara</v>
      </c>
      <c r="J505" s="43"/>
      <c r="K505" s="91" t="str">
        <f t="shared" si="62"/>
        <v>&lt;td&gt;Gunung Sahari Utara&lt;/td&gt;</v>
      </c>
      <c r="L505" s="91" t="str">
        <f t="shared" si="66"/>
        <v>&lt;td&gt;Sawah Besar&lt;/td&gt;</v>
      </c>
      <c r="M505" s="91" t="str">
        <f t="shared" si="67"/>
        <v>&lt;td&gt;Jakarta Pusat&lt;/td&gt;</v>
      </c>
      <c r="N505" s="91" t="str">
        <f t="shared" si="63"/>
        <v>&lt;td align="center"&gt;Pulogadung&lt;/td&gt;</v>
      </c>
      <c r="P505" s="98" t="str">
        <f t="shared" si="60"/>
        <v>&lt;tr&gt;&lt;td&gt;Gunung Sahari Utara&lt;/td&gt;&lt;td&gt;Sawah Besar&lt;/td&gt;&lt;td&gt;Jakarta Pusat&lt;/td&gt;&lt;td align="center"&gt;Pulogadung&lt;/td&gt;&lt;/tr&gt;</v>
      </c>
    </row>
    <row r="506" spans="1:16" s="42" customFormat="1" ht="18.75" customHeight="1" x14ac:dyDescent="0.25">
      <c r="A506" s="59"/>
      <c r="B506" s="52" t="s">
        <v>1446</v>
      </c>
      <c r="C506" s="53" t="s">
        <v>1362</v>
      </c>
      <c r="D506" s="53" t="s">
        <v>951</v>
      </c>
      <c r="E506" s="53" t="s">
        <v>340</v>
      </c>
      <c r="F506" s="43"/>
      <c r="G506" s="43" t="str">
        <f t="shared" si="61"/>
        <v>Gunung Sari</v>
      </c>
      <c r="H506" s="43" t="str">
        <f t="shared" si="64"/>
        <v/>
      </c>
      <c r="I506" s="96" t="str">
        <f t="shared" si="65"/>
        <v>Gunung Sari</v>
      </c>
      <c r="J506" s="43"/>
      <c r="K506" s="91" t="str">
        <f t="shared" si="62"/>
        <v>&lt;td&gt;Gunung Sari&lt;/td&gt;</v>
      </c>
      <c r="L506" s="91" t="str">
        <f t="shared" si="66"/>
        <v>&lt;td&gt;Citeureup&lt;/td&gt;</v>
      </c>
      <c r="M506" s="91" t="str">
        <f t="shared" si="67"/>
        <v>&lt;td&gt;Kab. Bogor&lt;/td&gt;</v>
      </c>
      <c r="N506" s="91" t="str">
        <f t="shared" si="63"/>
        <v>&lt;td align="center"&gt;Bogor&lt;/td&gt;</v>
      </c>
      <c r="P506" s="98" t="str">
        <f t="shared" si="60"/>
        <v>&lt;tr&gt;&lt;td&gt;Gunung Sari&lt;/td&gt;&lt;td&gt;Citeureup&lt;/td&gt;&lt;td&gt;Kab. Bogor&lt;/td&gt;&lt;td align="center"&gt;Bogor&lt;/td&gt;&lt;/tr&gt;</v>
      </c>
    </row>
    <row r="507" spans="1:16" s="42" customFormat="1" ht="18.75" customHeight="1" x14ac:dyDescent="0.25">
      <c r="A507" s="59"/>
      <c r="B507" s="46" t="s">
        <v>1446</v>
      </c>
      <c r="C507" s="47" t="s">
        <v>1026</v>
      </c>
      <c r="D507" s="47" t="s">
        <v>915</v>
      </c>
      <c r="E507" s="47" t="s">
        <v>888</v>
      </c>
      <c r="F507" s="43"/>
      <c r="G507" s="43" t="str">
        <f t="shared" si="61"/>
        <v>Gunung Sari</v>
      </c>
      <c r="H507" s="43" t="str">
        <f t="shared" si="64"/>
        <v/>
      </c>
      <c r="I507" s="96" t="str">
        <f t="shared" si="65"/>
        <v>Gunung Sari</v>
      </c>
      <c r="J507" s="43"/>
      <c r="K507" s="91" t="str">
        <f t="shared" si="62"/>
        <v>&lt;td&gt;Gunung Sari&lt;/td&gt;</v>
      </c>
      <c r="L507" s="91" t="str">
        <f t="shared" si="66"/>
        <v>&lt;td&gt;Mauk&lt;/td&gt;</v>
      </c>
      <c r="M507" s="91" t="str">
        <f t="shared" si="67"/>
        <v>&lt;td&gt;Kab. Tangerang&lt;/td&gt;</v>
      </c>
      <c r="N507" s="91" t="str">
        <f t="shared" si="63"/>
        <v>&lt;td align="center"&gt;SDSS Tangerang&lt;/td&gt;</v>
      </c>
      <c r="P507" s="98" t="str">
        <f t="shared" si="60"/>
        <v>&lt;tr&gt;&lt;td&gt;Gunung Sari&lt;/td&gt;&lt;td&gt;Mauk&lt;/td&gt;&lt;td&gt;Kab. Tangerang&lt;/td&gt;&lt;td align="center"&gt;SDSS Tangerang&lt;/td&gt;&lt;/tr&gt;</v>
      </c>
    </row>
    <row r="508" spans="1:16" s="42" customFormat="1" ht="18.75" customHeight="1" x14ac:dyDescent="0.25">
      <c r="A508" s="59"/>
      <c r="B508" s="52" t="s">
        <v>1446</v>
      </c>
      <c r="C508" s="53" t="s">
        <v>1164</v>
      </c>
      <c r="D508" s="53" t="s">
        <v>951</v>
      </c>
      <c r="E508" s="53" t="s">
        <v>340</v>
      </c>
      <c r="F508" s="43"/>
      <c r="G508" s="43" t="str">
        <f t="shared" si="61"/>
        <v>Gunung Sari</v>
      </c>
      <c r="H508" s="43" t="str">
        <f t="shared" si="64"/>
        <v/>
      </c>
      <c r="I508" s="96" t="str">
        <f t="shared" si="65"/>
        <v>Gunung Sari</v>
      </c>
      <c r="J508" s="43"/>
      <c r="K508" s="91" t="str">
        <f t="shared" si="62"/>
        <v>&lt;td&gt;Gunung Sari&lt;/td&gt;</v>
      </c>
      <c r="L508" s="91" t="str">
        <f t="shared" si="66"/>
        <v>&lt;td&gt;Pamijahan&lt;/td&gt;</v>
      </c>
      <c r="M508" s="91" t="str">
        <f t="shared" si="67"/>
        <v>&lt;td&gt;Kab. Bogor&lt;/td&gt;</v>
      </c>
      <c r="N508" s="91" t="str">
        <f t="shared" si="63"/>
        <v>&lt;td align="center"&gt;Bogor&lt;/td&gt;</v>
      </c>
      <c r="P508" s="98" t="str">
        <f t="shared" si="60"/>
        <v>&lt;tr&gt;&lt;td&gt;Gunung Sari&lt;/td&gt;&lt;td&gt;Pamijahan&lt;/td&gt;&lt;td&gt;Kab. Bogor&lt;/td&gt;&lt;td align="center"&gt;Bogor&lt;/td&gt;&lt;/tr&gt;</v>
      </c>
    </row>
    <row r="509" spans="1:16" s="42" customFormat="1" ht="18.75" customHeight="1" x14ac:dyDescent="0.25">
      <c r="A509" s="59"/>
      <c r="B509" s="52" t="s">
        <v>1171</v>
      </c>
      <c r="C509" s="53" t="s">
        <v>1171</v>
      </c>
      <c r="D509" s="53" t="s">
        <v>951</v>
      </c>
      <c r="E509" s="53" t="s">
        <v>340</v>
      </c>
      <c r="F509" s="43"/>
      <c r="G509" s="43" t="str">
        <f t="shared" si="61"/>
        <v>Gunung Sindur</v>
      </c>
      <c r="H509" s="43" t="str">
        <f t="shared" si="64"/>
        <v/>
      </c>
      <c r="I509" s="96" t="str">
        <f t="shared" si="65"/>
        <v>Gunung Sindur</v>
      </c>
      <c r="J509" s="43"/>
      <c r="K509" s="91" t="str">
        <f t="shared" si="62"/>
        <v>&lt;td&gt;Gunung Sindur&lt;/td&gt;</v>
      </c>
      <c r="L509" s="91" t="str">
        <f t="shared" si="66"/>
        <v>&lt;td&gt;Gunung Sindur&lt;/td&gt;</v>
      </c>
      <c r="M509" s="91" t="str">
        <f t="shared" si="67"/>
        <v>&lt;td&gt;Kab. Bogor&lt;/td&gt;</v>
      </c>
      <c r="N509" s="91" t="str">
        <f t="shared" si="63"/>
        <v>&lt;td align="center"&gt;Bogor&lt;/td&gt;</v>
      </c>
      <c r="P509" s="98" t="str">
        <f t="shared" si="60"/>
        <v>&lt;tr&gt;&lt;td&gt;Gunung Sindur&lt;/td&gt;&lt;td&gt;Gunung Sindur&lt;/td&gt;&lt;td&gt;Kab. Bogor&lt;/td&gt;&lt;td align="center"&gt;Bogor&lt;/td&gt;&lt;/tr&gt;</v>
      </c>
    </row>
    <row r="510" spans="1:16" s="42" customFormat="1" ht="18.75" customHeight="1" x14ac:dyDescent="0.25">
      <c r="A510" s="59"/>
      <c r="B510" s="52" t="s">
        <v>1447</v>
      </c>
      <c r="C510" s="53" t="s">
        <v>997</v>
      </c>
      <c r="D510" s="53" t="s">
        <v>340</v>
      </c>
      <c r="E510" s="53" t="s">
        <v>340</v>
      </c>
      <c r="F510" s="43"/>
      <c r="G510" s="43" t="str">
        <f t="shared" si="61"/>
        <v>Gunungbatu</v>
      </c>
      <c r="H510" s="43" t="str">
        <f t="shared" si="64"/>
        <v/>
      </c>
      <c r="I510" s="96" t="str">
        <f t="shared" si="65"/>
        <v>Gunungbatu</v>
      </c>
      <c r="J510" s="43"/>
      <c r="K510" s="91" t="str">
        <f t="shared" si="62"/>
        <v>&lt;td&gt;Gunungbatu&lt;/td&gt;</v>
      </c>
      <c r="L510" s="91" t="str">
        <f t="shared" si="66"/>
        <v>&lt;td&gt;Bogor Barat&lt;/td&gt;</v>
      </c>
      <c r="M510" s="91" t="str">
        <f t="shared" si="67"/>
        <v>&lt;td&gt;Bogor&lt;/td&gt;</v>
      </c>
      <c r="N510" s="91" t="str">
        <f t="shared" si="63"/>
        <v>&lt;td align="center"&gt;Bogor&lt;/td&gt;</v>
      </c>
      <c r="P510" s="98" t="str">
        <f t="shared" si="60"/>
        <v>&lt;tr&gt;&lt;td&gt;Gunungbatu&lt;/td&gt;&lt;td&gt;Bogor Barat&lt;/td&gt;&lt;td&gt;Bogor&lt;/td&gt;&lt;td align="center"&gt;Bogor&lt;/td&gt;&lt;/tr&gt;</v>
      </c>
    </row>
    <row r="511" spans="1:16" s="42" customFormat="1" ht="18.75" customHeight="1" x14ac:dyDescent="0.25">
      <c r="A511" s="59"/>
      <c r="B511" s="54" t="s">
        <v>1448</v>
      </c>
      <c r="C511" s="55" t="s">
        <v>1248</v>
      </c>
      <c r="D511" s="55" t="s">
        <v>980</v>
      </c>
      <c r="E511" s="55" t="s">
        <v>955</v>
      </c>
      <c r="F511" s="43"/>
      <c r="G511" s="43" t="str">
        <f t="shared" si="61"/>
        <v>Hajarmekar</v>
      </c>
      <c r="H511" s="43" t="str">
        <f t="shared" si="64"/>
        <v/>
      </c>
      <c r="I511" s="96" t="str">
        <f t="shared" si="65"/>
        <v>Hajarmekar</v>
      </c>
      <c r="J511" s="43"/>
      <c r="K511" s="91" t="str">
        <f t="shared" si="62"/>
        <v>&lt;td&gt;Hajarmekar&lt;/td&gt;</v>
      </c>
      <c r="L511" s="91" t="str">
        <f t="shared" si="66"/>
        <v>&lt;td&gt;Cikarang Utara&lt;/td&gt;</v>
      </c>
      <c r="M511" s="91" t="str">
        <f t="shared" si="67"/>
        <v>&lt;td&gt;Kab. Bekasi&lt;/td&gt;</v>
      </c>
      <c r="N511" s="91" t="str">
        <f t="shared" si="63"/>
        <v>&lt;td align="center"&gt;SDSS Bekasi&lt;/td&gt;</v>
      </c>
      <c r="P511" s="98" t="str">
        <f t="shared" si="60"/>
        <v>&lt;tr&gt;&lt;td&gt;Hajarmekar&lt;/td&gt;&lt;td&gt;Cikarang Utara&lt;/td&gt;&lt;td&gt;Kab. Bekasi&lt;/td&gt;&lt;td align="center"&gt;SDSS Bekasi&lt;/td&gt;&lt;/tr&gt;</v>
      </c>
    </row>
    <row r="512" spans="1:16" s="42" customFormat="1" ht="18.75" customHeight="1" x14ac:dyDescent="0.25">
      <c r="A512" s="59"/>
      <c r="B512" s="50" t="s">
        <v>1449</v>
      </c>
      <c r="C512" s="51" t="s">
        <v>1340</v>
      </c>
      <c r="D512" s="51" t="s">
        <v>993</v>
      </c>
      <c r="E512" s="51" t="s">
        <v>917</v>
      </c>
      <c r="F512" s="43"/>
      <c r="G512" s="43" t="str">
        <f t="shared" si="61"/>
        <v>Halim Perdana Kusuma</v>
      </c>
      <c r="H512" s="43" t="str">
        <f t="shared" si="64"/>
        <v/>
      </c>
      <c r="I512" s="96" t="str">
        <f t="shared" si="65"/>
        <v>Halim Perdana Kusuma</v>
      </c>
      <c r="J512" s="43"/>
      <c r="K512" s="91" t="str">
        <f t="shared" si="62"/>
        <v>&lt;td&gt;Halim Perdana Kusuma&lt;/td&gt;</v>
      </c>
      <c r="L512" s="91" t="str">
        <f t="shared" si="66"/>
        <v>&lt;td&gt;Makasar&lt;/td&gt;</v>
      </c>
      <c r="M512" s="91" t="str">
        <f t="shared" si="67"/>
        <v>&lt;td&gt;Jakarta Timur&lt;/td&gt;</v>
      </c>
      <c r="N512" s="91" t="str">
        <f t="shared" si="63"/>
        <v>&lt;td align="center"&gt;Pulogadung&lt;/td&gt;</v>
      </c>
      <c r="P512" s="98" t="str">
        <f t="shared" si="60"/>
        <v>&lt;tr&gt;&lt;td&gt;Halim Perdana Kusuma&lt;/td&gt;&lt;td&gt;Makasar&lt;/td&gt;&lt;td&gt;Jakarta Timur&lt;/td&gt;&lt;td align="center"&gt;Pulogadung&lt;/td&gt;&lt;/tr&gt;</v>
      </c>
    </row>
    <row r="513" spans="1:16" s="42" customFormat="1" ht="18.75" customHeight="1" x14ac:dyDescent="0.25">
      <c r="A513" s="59"/>
      <c r="B513" s="52" t="s">
        <v>1450</v>
      </c>
      <c r="C513" s="53" t="s">
        <v>1362</v>
      </c>
      <c r="D513" s="53" t="s">
        <v>951</v>
      </c>
      <c r="E513" s="53" t="s">
        <v>340</v>
      </c>
      <c r="F513" s="43"/>
      <c r="G513" s="43" t="str">
        <f t="shared" si="61"/>
        <v>Hambalang</v>
      </c>
      <c r="H513" s="43" t="str">
        <f t="shared" si="64"/>
        <v/>
      </c>
      <c r="I513" s="96" t="str">
        <f t="shared" si="65"/>
        <v>Hambalang</v>
      </c>
      <c r="J513" s="43"/>
      <c r="K513" s="91" t="str">
        <f t="shared" si="62"/>
        <v>&lt;td&gt;Hambalang&lt;/td&gt;</v>
      </c>
      <c r="L513" s="91" t="str">
        <f t="shared" si="66"/>
        <v>&lt;td&gt;Citeureup&lt;/td&gt;</v>
      </c>
      <c r="M513" s="91" t="str">
        <f t="shared" si="67"/>
        <v>&lt;td&gt;Kab. Bogor&lt;/td&gt;</v>
      </c>
      <c r="N513" s="91" t="str">
        <f t="shared" si="63"/>
        <v>&lt;td align="center"&gt;Bogor&lt;/td&gt;</v>
      </c>
      <c r="P513" s="98" t="str">
        <f t="shared" si="60"/>
        <v>&lt;tr&gt;&lt;td&gt;Hambalang&lt;/td&gt;&lt;td&gt;Citeureup&lt;/td&gt;&lt;td&gt;Kab. Bogor&lt;/td&gt;&lt;td align="center"&gt;Bogor&lt;/td&gt;&lt;/tr&gt;</v>
      </c>
    </row>
    <row r="514" spans="1:16" s="42" customFormat="1" ht="18.75" customHeight="1" x14ac:dyDescent="0.25">
      <c r="A514" s="59"/>
      <c r="B514" s="52" t="s">
        <v>1451</v>
      </c>
      <c r="C514" s="53" t="s">
        <v>1017</v>
      </c>
      <c r="D514" s="53" t="s">
        <v>951</v>
      </c>
      <c r="E514" s="53" t="s">
        <v>340</v>
      </c>
      <c r="F514" s="43"/>
      <c r="G514" s="43" t="str">
        <f t="shared" si="61"/>
        <v>Hambaro</v>
      </c>
      <c r="H514" s="43" t="str">
        <f t="shared" si="64"/>
        <v/>
      </c>
      <c r="I514" s="96" t="str">
        <f t="shared" si="65"/>
        <v>Hambaro</v>
      </c>
      <c r="J514" s="43"/>
      <c r="K514" s="91" t="str">
        <f t="shared" si="62"/>
        <v>&lt;td&gt;Hambaro&lt;/td&gt;</v>
      </c>
      <c r="L514" s="91" t="str">
        <f t="shared" si="66"/>
        <v>&lt;td&gt;Nanggung&lt;/td&gt;</v>
      </c>
      <c r="M514" s="91" t="str">
        <f t="shared" si="67"/>
        <v>&lt;td&gt;Kab. Bogor&lt;/td&gt;</v>
      </c>
      <c r="N514" s="91" t="str">
        <f t="shared" si="63"/>
        <v>&lt;td align="center"&gt;Bogor&lt;/td&gt;</v>
      </c>
      <c r="P514" s="98" t="str">
        <f t="shared" si="60"/>
        <v>&lt;tr&gt;&lt;td&gt;Hambaro&lt;/td&gt;&lt;td&gt;Nanggung&lt;/td&gt;&lt;td&gt;Kab. Bogor&lt;/td&gt;&lt;td align="center"&gt;Bogor&lt;/td&gt;&lt;/tr&gt;</v>
      </c>
    </row>
    <row r="515" spans="1:16" s="42" customFormat="1" ht="18.75" customHeight="1" x14ac:dyDescent="0.25">
      <c r="A515" s="59"/>
      <c r="B515" s="50" t="s">
        <v>1452</v>
      </c>
      <c r="C515" s="51" t="s">
        <v>1453</v>
      </c>
      <c r="D515" s="51" t="s">
        <v>954</v>
      </c>
      <c r="E515" s="51" t="s">
        <v>917</v>
      </c>
      <c r="F515" s="43"/>
      <c r="G515" s="43" t="str">
        <f t="shared" si="61"/>
        <v>Harapan Baru</v>
      </c>
      <c r="H515" s="43" t="str">
        <f t="shared" si="64"/>
        <v/>
      </c>
      <c r="I515" s="96" t="str">
        <f t="shared" si="65"/>
        <v>Harapan Baru</v>
      </c>
      <c r="J515" s="43"/>
      <c r="K515" s="91" t="str">
        <f t="shared" si="62"/>
        <v>&lt;td&gt;Harapan Baru&lt;/td&gt;</v>
      </c>
      <c r="L515" s="91" t="str">
        <f t="shared" si="66"/>
        <v>&lt;td&gt;Bekasi Utara&lt;/td&gt;</v>
      </c>
      <c r="M515" s="91" t="str">
        <f t="shared" si="67"/>
        <v>&lt;td&gt;Bekasi&lt;/td&gt;</v>
      </c>
      <c r="N515" s="91" t="str">
        <f t="shared" si="63"/>
        <v>&lt;td align="center"&gt;Pulogadung&lt;/td&gt;</v>
      </c>
      <c r="P515" s="98" t="str">
        <f t="shared" si="60"/>
        <v>&lt;tr&gt;&lt;td&gt;Harapan Baru&lt;/td&gt;&lt;td&gt;Bekasi Utara&lt;/td&gt;&lt;td&gt;Bekasi&lt;/td&gt;&lt;td align="center"&gt;Pulogadung&lt;/td&gt;&lt;/tr&gt;</v>
      </c>
    </row>
    <row r="516" spans="1:16" s="42" customFormat="1" ht="18.75" customHeight="1" x14ac:dyDescent="0.25">
      <c r="A516" s="59"/>
      <c r="B516" s="50" t="s">
        <v>1454</v>
      </c>
      <c r="C516" s="51" t="s">
        <v>1453</v>
      </c>
      <c r="D516" s="51" t="s">
        <v>954</v>
      </c>
      <c r="E516" s="51" t="s">
        <v>917</v>
      </c>
      <c r="F516" s="43"/>
      <c r="G516" s="43" t="str">
        <f t="shared" si="61"/>
        <v>Harapan Jaya</v>
      </c>
      <c r="H516" s="43" t="str">
        <f t="shared" si="64"/>
        <v/>
      </c>
      <c r="I516" s="96" t="str">
        <f t="shared" si="65"/>
        <v>Harapan Jaya</v>
      </c>
      <c r="J516" s="43"/>
      <c r="K516" s="91" t="str">
        <f t="shared" si="62"/>
        <v>&lt;td&gt;Harapan Jaya&lt;/td&gt;</v>
      </c>
      <c r="L516" s="91" t="str">
        <f t="shared" si="66"/>
        <v>&lt;td&gt;Bekasi Utara&lt;/td&gt;</v>
      </c>
      <c r="M516" s="91" t="str">
        <f t="shared" si="67"/>
        <v>&lt;td&gt;Bekasi&lt;/td&gt;</v>
      </c>
      <c r="N516" s="91" t="str">
        <f t="shared" si="63"/>
        <v>&lt;td align="center"&gt;Pulogadung&lt;/td&gt;</v>
      </c>
      <c r="P516" s="98" t="str">
        <f t="shared" si="60"/>
        <v>&lt;tr&gt;&lt;td&gt;Harapan Jaya&lt;/td&gt;&lt;td&gt;Bekasi Utara&lt;/td&gt;&lt;td&gt;Bekasi&lt;/td&gt;&lt;td align="center"&gt;Pulogadung&lt;/td&gt;&lt;/tr&gt;</v>
      </c>
    </row>
    <row r="517" spans="1:16" s="42" customFormat="1" ht="18.75" customHeight="1" x14ac:dyDescent="0.25">
      <c r="A517" s="59"/>
      <c r="B517" s="52" t="s">
        <v>1454</v>
      </c>
      <c r="C517" s="53" t="s">
        <v>1193</v>
      </c>
      <c r="D517" s="53" t="s">
        <v>951</v>
      </c>
      <c r="E517" s="53" t="s">
        <v>340</v>
      </c>
      <c r="F517" s="43"/>
      <c r="G517" s="43" t="str">
        <f t="shared" si="61"/>
        <v>Harapan Jaya</v>
      </c>
      <c r="H517" s="43" t="str">
        <f t="shared" si="64"/>
        <v/>
      </c>
      <c r="I517" s="96" t="str">
        <f t="shared" si="65"/>
        <v>Harapan Jaya</v>
      </c>
      <c r="J517" s="43"/>
      <c r="K517" s="91" t="str">
        <f t="shared" si="62"/>
        <v>&lt;td&gt;Harapan Jaya&lt;/td&gt;</v>
      </c>
      <c r="L517" s="91" t="str">
        <f t="shared" si="66"/>
        <v>&lt;td&gt;Cibinong&lt;/td&gt;</v>
      </c>
      <c r="M517" s="91" t="str">
        <f t="shared" si="67"/>
        <v>&lt;td&gt;Kab. Bogor&lt;/td&gt;</v>
      </c>
      <c r="N517" s="91" t="str">
        <f t="shared" si="63"/>
        <v>&lt;td align="center"&gt;Bogor&lt;/td&gt;</v>
      </c>
      <c r="P517" s="98" t="str">
        <f t="shared" ref="P517:P580" si="68">$M$1&amp;K517&amp;L517&amp;M517&amp;N517&amp;$M$2</f>
        <v>&lt;tr&gt;&lt;td&gt;Harapan Jaya&lt;/td&gt;&lt;td&gt;Cibinong&lt;/td&gt;&lt;td&gt;Kab. Bogor&lt;/td&gt;&lt;td align="center"&gt;Bogor&lt;/td&gt;&lt;/tr&gt;</v>
      </c>
    </row>
    <row r="518" spans="1:16" s="42" customFormat="1" ht="18.75" customHeight="1" x14ac:dyDescent="0.25">
      <c r="A518" s="59"/>
      <c r="B518" s="50" t="s">
        <v>1455</v>
      </c>
      <c r="C518" s="51" t="s">
        <v>1139</v>
      </c>
      <c r="D518" s="51" t="s">
        <v>1060</v>
      </c>
      <c r="E518" s="51" t="s">
        <v>917</v>
      </c>
      <c r="F518" s="43"/>
      <c r="G518" s="43" t="str">
        <f t="shared" ref="G518:G581" si="69">IFERROR(LEFT(B518,SEARCH(" -",B518)-1),B518)</f>
        <v>Harapan Mulia</v>
      </c>
      <c r="H518" s="43" t="str">
        <f t="shared" si="64"/>
        <v/>
      </c>
      <c r="I518" s="96" t="str">
        <f t="shared" si="65"/>
        <v>Harapan Mulia</v>
      </c>
      <c r="J518" s="43"/>
      <c r="K518" s="91" t="str">
        <f t="shared" ref="K518:K581" si="70">$K$1&amp;I518&amp;$K$2</f>
        <v>&lt;td&gt;Harapan Mulia&lt;/td&gt;</v>
      </c>
      <c r="L518" s="91" t="str">
        <f t="shared" si="66"/>
        <v>&lt;td&gt;Kemayoran&lt;/td&gt;</v>
      </c>
      <c r="M518" s="91" t="str">
        <f t="shared" si="67"/>
        <v>&lt;td&gt;Jakarta Pusat&lt;/td&gt;</v>
      </c>
      <c r="N518" s="91" t="str">
        <f t="shared" ref="N518:N581" si="71">$N$1&amp;E518&amp;$K$2</f>
        <v>&lt;td align="center"&gt;Pulogadung&lt;/td&gt;</v>
      </c>
      <c r="P518" s="98" t="str">
        <f t="shared" si="68"/>
        <v>&lt;tr&gt;&lt;td&gt;Harapan Mulia&lt;/td&gt;&lt;td&gt;Kemayoran&lt;/td&gt;&lt;td&gt;Jakarta Pusat&lt;/td&gt;&lt;td align="center"&gt;Pulogadung&lt;/td&gt;&lt;/tr&gt;</v>
      </c>
    </row>
    <row r="519" spans="1:16" s="42" customFormat="1" ht="18.75" customHeight="1" x14ac:dyDescent="0.25">
      <c r="A519" s="59"/>
      <c r="B519" s="50" t="s">
        <v>1456</v>
      </c>
      <c r="C519" s="51" t="s">
        <v>1457</v>
      </c>
      <c r="D519" s="51" t="s">
        <v>954</v>
      </c>
      <c r="E519" s="51" t="s">
        <v>917</v>
      </c>
      <c r="F519" s="43"/>
      <c r="G519" s="43" t="str">
        <f t="shared" si="69"/>
        <v>Harapan Mulya</v>
      </c>
      <c r="H519" s="43" t="str">
        <f t="shared" si="64"/>
        <v/>
      </c>
      <c r="I519" s="96" t="str">
        <f t="shared" si="65"/>
        <v>Harapan Mulya</v>
      </c>
      <c r="J519" s="43"/>
      <c r="K519" s="91" t="str">
        <f t="shared" si="70"/>
        <v>&lt;td&gt;Harapan Mulya&lt;/td&gt;</v>
      </c>
      <c r="L519" s="91" t="str">
        <f t="shared" si="66"/>
        <v>&lt;td&gt;Medan Satria&lt;/td&gt;</v>
      </c>
      <c r="M519" s="91" t="str">
        <f t="shared" si="67"/>
        <v>&lt;td&gt;Bekasi&lt;/td&gt;</v>
      </c>
      <c r="N519" s="91" t="str">
        <f t="shared" si="71"/>
        <v>&lt;td align="center"&gt;Pulogadung&lt;/td&gt;</v>
      </c>
      <c r="P519" s="98" t="str">
        <f t="shared" si="68"/>
        <v>&lt;tr&gt;&lt;td&gt;Harapan Mulya&lt;/td&gt;&lt;td&gt;Medan Satria&lt;/td&gt;&lt;td&gt;Bekasi&lt;/td&gt;&lt;td align="center"&gt;Pulogadung&lt;/td&gt;&lt;/tr&gt;</v>
      </c>
    </row>
    <row r="520" spans="1:16" s="42" customFormat="1" ht="18.75" customHeight="1" x14ac:dyDescent="0.25">
      <c r="A520" s="59"/>
      <c r="B520" s="50" t="s">
        <v>1458</v>
      </c>
      <c r="C520" s="51" t="s">
        <v>1298</v>
      </c>
      <c r="D520" s="51" t="s">
        <v>883</v>
      </c>
      <c r="E520" s="51" t="s">
        <v>917</v>
      </c>
      <c r="F520" s="43"/>
      <c r="G520" s="43" t="str">
        <f t="shared" si="69"/>
        <v>Harjamukti</v>
      </c>
      <c r="H520" s="43" t="str">
        <f t="shared" si="64"/>
        <v/>
      </c>
      <c r="I520" s="96" t="str">
        <f t="shared" si="65"/>
        <v>Harjamukti</v>
      </c>
      <c r="J520" s="43"/>
      <c r="K520" s="91" t="str">
        <f t="shared" si="70"/>
        <v>&lt;td&gt;Harjamukti&lt;/td&gt;</v>
      </c>
      <c r="L520" s="91" t="str">
        <f t="shared" si="66"/>
        <v>&lt;td&gt;Cimanggis&lt;/td&gt;</v>
      </c>
      <c r="M520" s="91" t="str">
        <f t="shared" si="67"/>
        <v>&lt;td&gt;Depok&lt;/td&gt;</v>
      </c>
      <c r="N520" s="91" t="str">
        <f t="shared" si="71"/>
        <v>&lt;td align="center"&gt;Pulogadung&lt;/td&gt;</v>
      </c>
      <c r="P520" s="98" t="str">
        <f t="shared" si="68"/>
        <v>&lt;tr&gt;&lt;td&gt;Harjamukti&lt;/td&gt;&lt;td&gt;Cimanggis&lt;/td&gt;&lt;td&gt;Depok&lt;/td&gt;&lt;td align="center"&gt;Pulogadung&lt;/td&gt;&lt;/tr&gt;</v>
      </c>
    </row>
    <row r="521" spans="1:16" s="42" customFormat="1" ht="18.75" customHeight="1" x14ac:dyDescent="0.25">
      <c r="A521" s="59"/>
      <c r="B521" s="52" t="s">
        <v>1459</v>
      </c>
      <c r="C521" s="53" t="s">
        <v>1039</v>
      </c>
      <c r="D521" s="53" t="s">
        <v>340</v>
      </c>
      <c r="E521" s="53" t="s">
        <v>340</v>
      </c>
      <c r="F521" s="43"/>
      <c r="G521" s="43" t="str">
        <f t="shared" si="69"/>
        <v>Harjasari</v>
      </c>
      <c r="H521" s="43" t="str">
        <f t="shared" ref="H521:H584" si="72">IFERROR(RIGHT(B521,LEN(B521)-SEARCH(" - ",B521)-2),"")</f>
        <v/>
      </c>
      <c r="I521" s="96" t="str">
        <f t="shared" ref="I521:I584" si="73">IF(H521="",G521,G521&amp;$H$1&amp;" - "&amp;H521)</f>
        <v>Harjasari</v>
      </c>
      <c r="J521" s="43"/>
      <c r="K521" s="91" t="str">
        <f t="shared" si="70"/>
        <v>&lt;td&gt;Harjasari&lt;/td&gt;</v>
      </c>
      <c r="L521" s="91" t="str">
        <f t="shared" si="66"/>
        <v>&lt;td&gt;Bogor Selatan&lt;/td&gt;</v>
      </c>
      <c r="M521" s="91" t="str">
        <f t="shared" si="67"/>
        <v>&lt;td&gt;Bogor&lt;/td&gt;</v>
      </c>
      <c r="N521" s="91" t="str">
        <f t="shared" si="71"/>
        <v>&lt;td align="center"&gt;Bogor&lt;/td&gt;</v>
      </c>
      <c r="P521" s="98" t="str">
        <f t="shared" si="68"/>
        <v>&lt;tr&gt;&lt;td&gt;Harjasari&lt;/td&gt;&lt;td&gt;Bogor Selatan&lt;/td&gt;&lt;td&gt;Bogor&lt;/td&gt;&lt;td align="center"&gt;Bogor&lt;/td&gt;&lt;/tr&gt;</v>
      </c>
    </row>
    <row r="522" spans="1:16" s="42" customFormat="1" ht="18.75" customHeight="1" x14ac:dyDescent="0.25">
      <c r="A522" s="59"/>
      <c r="B522" s="52" t="s">
        <v>1460</v>
      </c>
      <c r="C522" s="53" t="s">
        <v>1287</v>
      </c>
      <c r="D522" s="53" t="s">
        <v>951</v>
      </c>
      <c r="E522" s="53" t="s">
        <v>340</v>
      </c>
      <c r="F522" s="43"/>
      <c r="G522" s="43" t="str">
        <f t="shared" si="69"/>
        <v>Harkatjaya</v>
      </c>
      <c r="H522" s="43" t="str">
        <f t="shared" si="72"/>
        <v/>
      </c>
      <c r="I522" s="96" t="str">
        <f t="shared" si="73"/>
        <v>Harkatjaya</v>
      </c>
      <c r="J522" s="43"/>
      <c r="K522" s="91" t="str">
        <f t="shared" si="70"/>
        <v>&lt;td&gt;Harkatjaya&lt;/td&gt;</v>
      </c>
      <c r="L522" s="91" t="str">
        <f t="shared" si="66"/>
        <v>&lt;td&gt;Sukajaya&lt;/td&gt;</v>
      </c>
      <c r="M522" s="91" t="str">
        <f t="shared" si="67"/>
        <v>&lt;td&gt;Kab. Bogor&lt;/td&gt;</v>
      </c>
      <c r="N522" s="91" t="str">
        <f t="shared" si="71"/>
        <v>&lt;td align="center"&gt;Bogor&lt;/td&gt;</v>
      </c>
      <c r="P522" s="98" t="str">
        <f t="shared" si="68"/>
        <v>&lt;tr&gt;&lt;td&gt;Harkatjaya&lt;/td&gt;&lt;td&gt;Sukajaya&lt;/td&gt;&lt;td&gt;Kab. Bogor&lt;/td&gt;&lt;td align="center"&gt;Bogor&lt;/td&gt;&lt;/tr&gt;</v>
      </c>
    </row>
    <row r="523" spans="1:16" s="42" customFormat="1" ht="18.75" customHeight="1" x14ac:dyDescent="0.25">
      <c r="A523" s="59"/>
      <c r="B523" s="54" t="s">
        <v>1461</v>
      </c>
      <c r="C523" s="55" t="s">
        <v>1321</v>
      </c>
      <c r="D523" s="55" t="s">
        <v>980</v>
      </c>
      <c r="E523" s="55" t="s">
        <v>955</v>
      </c>
      <c r="F523" s="43"/>
      <c r="G523" s="43" t="str">
        <f t="shared" si="69"/>
        <v>Hegarmanah</v>
      </c>
      <c r="H523" s="43" t="str">
        <f t="shared" si="72"/>
        <v/>
      </c>
      <c r="I523" s="96" t="str">
        <f t="shared" si="73"/>
        <v>Hegarmanah</v>
      </c>
      <c r="J523" s="43"/>
      <c r="K523" s="91" t="str">
        <f t="shared" si="70"/>
        <v>&lt;td&gt;Hegarmanah&lt;/td&gt;</v>
      </c>
      <c r="L523" s="91" t="str">
        <f t="shared" si="66"/>
        <v>&lt;td&gt;Cikarang Timur&lt;/td&gt;</v>
      </c>
      <c r="M523" s="91" t="str">
        <f t="shared" si="67"/>
        <v>&lt;td&gt;Kab. Bekasi&lt;/td&gt;</v>
      </c>
      <c r="N523" s="91" t="str">
        <f t="shared" si="71"/>
        <v>&lt;td align="center"&gt;SDSS Bekasi&lt;/td&gt;</v>
      </c>
      <c r="P523" s="98" t="str">
        <f t="shared" si="68"/>
        <v>&lt;tr&gt;&lt;td&gt;Hegarmanah&lt;/td&gt;&lt;td&gt;Cikarang Timur&lt;/td&gt;&lt;td&gt;Kab. Bekasi&lt;/td&gt;&lt;td align="center"&gt;SDSS Bekasi&lt;/td&gt;&lt;/tr&gt;</v>
      </c>
    </row>
    <row r="524" spans="1:16" s="42" customFormat="1" ht="18.75" customHeight="1" x14ac:dyDescent="0.25">
      <c r="A524" s="59"/>
      <c r="B524" s="54" t="s">
        <v>1462</v>
      </c>
      <c r="C524" s="55" t="s">
        <v>1224</v>
      </c>
      <c r="D524" s="55" t="s">
        <v>980</v>
      </c>
      <c r="E524" s="55" t="s">
        <v>955</v>
      </c>
      <c r="F524" s="43"/>
      <c r="G524" s="43" t="str">
        <f t="shared" si="69"/>
        <v>Hegarmukti</v>
      </c>
      <c r="H524" s="43" t="str">
        <f t="shared" si="72"/>
        <v/>
      </c>
      <c r="I524" s="96" t="str">
        <f t="shared" si="73"/>
        <v>Hegarmukti</v>
      </c>
      <c r="J524" s="43"/>
      <c r="K524" s="91" t="str">
        <f t="shared" si="70"/>
        <v>&lt;td&gt;Hegarmukti&lt;/td&gt;</v>
      </c>
      <c r="L524" s="91" t="str">
        <f t="shared" si="66"/>
        <v>&lt;td&gt;Cikarang Pusat&lt;/td&gt;</v>
      </c>
      <c r="M524" s="91" t="str">
        <f t="shared" si="67"/>
        <v>&lt;td&gt;Kab. Bekasi&lt;/td&gt;</v>
      </c>
      <c r="N524" s="91" t="str">
        <f t="shared" si="71"/>
        <v>&lt;td align="center"&gt;SDSS Bekasi&lt;/td&gt;</v>
      </c>
      <c r="P524" s="98" t="str">
        <f t="shared" si="68"/>
        <v>&lt;tr&gt;&lt;td&gt;Hegarmukti&lt;/td&gt;&lt;td&gt;Cikarang Pusat&lt;/td&gt;&lt;td&gt;Kab. Bekasi&lt;/td&gt;&lt;td align="center"&gt;SDSS Bekasi&lt;/td&gt;&lt;/tr&gt;</v>
      </c>
    </row>
    <row r="525" spans="1:16" s="42" customFormat="1" ht="18.75" customHeight="1" x14ac:dyDescent="0.25">
      <c r="A525" s="59"/>
      <c r="B525" s="50" t="s">
        <v>1463</v>
      </c>
      <c r="C525" s="51" t="s">
        <v>979</v>
      </c>
      <c r="D525" s="51" t="s">
        <v>980</v>
      </c>
      <c r="E525" s="51" t="s">
        <v>917</v>
      </c>
      <c r="F525" s="43"/>
      <c r="G525" s="43" t="str">
        <f t="shared" si="69"/>
        <v>Hurip Jaya</v>
      </c>
      <c r="H525" s="43" t="str">
        <f t="shared" si="72"/>
        <v/>
      </c>
      <c r="I525" s="96" t="str">
        <f t="shared" si="73"/>
        <v>Hurip Jaya</v>
      </c>
      <c r="J525" s="43"/>
      <c r="K525" s="91" t="str">
        <f t="shared" si="70"/>
        <v>&lt;td&gt;Hurip Jaya&lt;/td&gt;</v>
      </c>
      <c r="L525" s="91" t="str">
        <f t="shared" si="66"/>
        <v>&lt;td&gt;Babelan &lt;/td&gt;</v>
      </c>
      <c r="M525" s="91" t="str">
        <f t="shared" si="67"/>
        <v>&lt;td&gt;Kab. Bekasi&lt;/td&gt;</v>
      </c>
      <c r="N525" s="91" t="str">
        <f t="shared" si="71"/>
        <v>&lt;td align="center"&gt;Pulogadung&lt;/td&gt;</v>
      </c>
      <c r="P525" s="98" t="str">
        <f t="shared" si="68"/>
        <v>&lt;tr&gt;&lt;td&gt;Hurip Jaya&lt;/td&gt;&lt;td&gt;Babelan &lt;/td&gt;&lt;td&gt;Kab. Bekasi&lt;/td&gt;&lt;td align="center"&gt;Pulogadung&lt;/td&gt;&lt;/tr&gt;</v>
      </c>
    </row>
    <row r="526" spans="1:16" s="42" customFormat="1" ht="18.75" customHeight="1" x14ac:dyDescent="0.25">
      <c r="A526" s="59"/>
      <c r="B526" s="52" t="s">
        <v>1464</v>
      </c>
      <c r="C526" s="53" t="s">
        <v>1079</v>
      </c>
      <c r="D526" s="53" t="s">
        <v>951</v>
      </c>
      <c r="E526" s="53" t="s">
        <v>340</v>
      </c>
      <c r="F526" s="43"/>
      <c r="G526" s="43" t="str">
        <f t="shared" si="69"/>
        <v>Iwul</v>
      </c>
      <c r="H526" s="43" t="str">
        <f t="shared" si="72"/>
        <v/>
      </c>
      <c r="I526" s="96" t="str">
        <f t="shared" si="73"/>
        <v>Iwul</v>
      </c>
      <c r="J526" s="43"/>
      <c r="K526" s="91" t="str">
        <f t="shared" si="70"/>
        <v>&lt;td&gt;Iwul&lt;/td&gt;</v>
      </c>
      <c r="L526" s="91" t="str">
        <f t="shared" si="66"/>
        <v>&lt;td&gt;Parung&lt;/td&gt;</v>
      </c>
      <c r="M526" s="91" t="str">
        <f t="shared" si="67"/>
        <v>&lt;td&gt;Kab. Bogor&lt;/td&gt;</v>
      </c>
      <c r="N526" s="91" t="str">
        <f t="shared" si="71"/>
        <v>&lt;td align="center"&gt;Bogor&lt;/td&gt;</v>
      </c>
      <c r="P526" s="98" t="str">
        <f t="shared" si="68"/>
        <v>&lt;tr&gt;&lt;td&gt;Iwul&lt;/td&gt;&lt;td&gt;Parung&lt;/td&gt;&lt;td&gt;Kab. Bogor&lt;/td&gt;&lt;td align="center"&gt;Bogor&lt;/td&gt;&lt;/tr&gt;</v>
      </c>
    </row>
    <row r="527" spans="1:16" s="42" customFormat="1" ht="18.75" customHeight="1" x14ac:dyDescent="0.25">
      <c r="A527" s="59"/>
      <c r="B527" s="52" t="s">
        <v>1465</v>
      </c>
      <c r="C527" s="53" t="s">
        <v>1079</v>
      </c>
      <c r="D527" s="53" t="s">
        <v>951</v>
      </c>
      <c r="E527" s="53" t="s">
        <v>340</v>
      </c>
      <c r="F527" s="43"/>
      <c r="G527" s="43" t="str">
        <f t="shared" si="69"/>
        <v>Jabon Mekar</v>
      </c>
      <c r="H527" s="43" t="str">
        <f t="shared" si="72"/>
        <v/>
      </c>
      <c r="I527" s="96" t="str">
        <f t="shared" si="73"/>
        <v>Jabon Mekar</v>
      </c>
      <c r="J527" s="43"/>
      <c r="K527" s="91" t="str">
        <f t="shared" si="70"/>
        <v>&lt;td&gt;Jabon Mekar&lt;/td&gt;</v>
      </c>
      <c r="L527" s="91" t="str">
        <f t="shared" si="66"/>
        <v>&lt;td&gt;Parung&lt;/td&gt;</v>
      </c>
      <c r="M527" s="91" t="str">
        <f t="shared" si="67"/>
        <v>&lt;td&gt;Kab. Bogor&lt;/td&gt;</v>
      </c>
      <c r="N527" s="91" t="str">
        <f t="shared" si="71"/>
        <v>&lt;td align="center"&gt;Bogor&lt;/td&gt;</v>
      </c>
      <c r="P527" s="98" t="str">
        <f t="shared" si="68"/>
        <v>&lt;tr&gt;&lt;td&gt;Jabon Mekar&lt;/td&gt;&lt;td&gt;Parung&lt;/td&gt;&lt;td&gt;Kab. Bogor&lt;/td&gt;&lt;td align="center"&gt;Bogor&lt;/td&gt;&lt;/tr&gt;</v>
      </c>
    </row>
    <row r="528" spans="1:16" s="42" customFormat="1" ht="18.75" customHeight="1" x14ac:dyDescent="0.25">
      <c r="A528" s="59"/>
      <c r="B528" s="56" t="s">
        <v>1466</v>
      </c>
      <c r="C528" s="57" t="s">
        <v>1214</v>
      </c>
      <c r="D528" s="57" t="s">
        <v>951</v>
      </c>
      <c r="E528" s="57" t="s">
        <v>964</v>
      </c>
      <c r="F528" s="43"/>
      <c r="G528" s="43" t="str">
        <f t="shared" si="69"/>
        <v>Jagabaya</v>
      </c>
      <c r="H528" s="43" t="str">
        <f t="shared" si="72"/>
        <v/>
      </c>
      <c r="I528" s="96" t="str">
        <f t="shared" si="73"/>
        <v>Jagabaya</v>
      </c>
      <c r="J528" s="43"/>
      <c r="K528" s="91" t="str">
        <f t="shared" si="70"/>
        <v>&lt;td&gt;Jagabaya&lt;/td&gt;</v>
      </c>
      <c r="L528" s="91" t="str">
        <f t="shared" si="66"/>
        <v>&lt;td&gt;Parung Panjang&lt;/td&gt;</v>
      </c>
      <c r="M528" s="91" t="str">
        <f t="shared" si="67"/>
        <v>&lt;td&gt;Kab. Bogor&lt;/td&gt;</v>
      </c>
      <c r="N528" s="91" t="str">
        <f t="shared" si="71"/>
        <v>&lt;td align="center"&gt;SDSS Serpong&lt;/td&gt;</v>
      </c>
      <c r="P528" s="98" t="str">
        <f t="shared" si="68"/>
        <v>&lt;tr&gt;&lt;td&gt;Jagabaya&lt;/td&gt;&lt;td&gt;Parung Panjang&lt;/td&gt;&lt;td&gt;Kab. Bogor&lt;/td&gt;&lt;td align="center"&gt;SDSS Serpong&lt;/td&gt;&lt;/tr&gt;</v>
      </c>
    </row>
    <row r="529" spans="1:16" s="42" customFormat="1" ht="18.75" customHeight="1" x14ac:dyDescent="0.25">
      <c r="A529" s="59"/>
      <c r="B529" s="56" t="s">
        <v>1467</v>
      </c>
      <c r="C529" s="57" t="s">
        <v>1214</v>
      </c>
      <c r="D529" s="57" t="s">
        <v>951</v>
      </c>
      <c r="E529" s="57" t="s">
        <v>964</v>
      </c>
      <c r="F529" s="43"/>
      <c r="G529" s="43" t="str">
        <f t="shared" si="69"/>
        <v>Jagabita</v>
      </c>
      <c r="H529" s="43" t="str">
        <f t="shared" si="72"/>
        <v/>
      </c>
      <c r="I529" s="96" t="str">
        <f t="shared" si="73"/>
        <v>Jagabita</v>
      </c>
      <c r="J529" s="43"/>
      <c r="K529" s="91" t="str">
        <f t="shared" si="70"/>
        <v>&lt;td&gt;Jagabita&lt;/td&gt;</v>
      </c>
      <c r="L529" s="91" t="str">
        <f t="shared" si="66"/>
        <v>&lt;td&gt;Parung Panjang&lt;/td&gt;</v>
      </c>
      <c r="M529" s="91" t="str">
        <f t="shared" si="67"/>
        <v>&lt;td&gt;Kab. Bogor&lt;/td&gt;</v>
      </c>
      <c r="N529" s="91" t="str">
        <f t="shared" si="71"/>
        <v>&lt;td align="center"&gt;SDSS Serpong&lt;/td&gt;</v>
      </c>
      <c r="P529" s="98" t="str">
        <f t="shared" si="68"/>
        <v>&lt;tr&gt;&lt;td&gt;Jagabita&lt;/td&gt;&lt;td&gt;Parung Panjang&lt;/td&gt;&lt;td&gt;Kab. Bogor&lt;/td&gt;&lt;td align="center"&gt;SDSS Serpong&lt;/td&gt;&lt;/tr&gt;</v>
      </c>
    </row>
    <row r="530" spans="1:16" s="42" customFormat="1" ht="18.75" customHeight="1" x14ac:dyDescent="0.25">
      <c r="A530" s="59"/>
      <c r="B530" s="44" t="s">
        <v>1229</v>
      </c>
      <c r="C530" s="45" t="s">
        <v>1229</v>
      </c>
      <c r="D530" s="45" t="s">
        <v>1004</v>
      </c>
      <c r="E530" s="45" t="s">
        <v>884</v>
      </c>
      <c r="F530" s="43"/>
      <c r="G530" s="43" t="str">
        <f t="shared" si="69"/>
        <v>Jagakarsa</v>
      </c>
      <c r="H530" s="43" t="str">
        <f t="shared" si="72"/>
        <v/>
      </c>
      <c r="I530" s="96" t="str">
        <f t="shared" si="73"/>
        <v>Jagakarsa</v>
      </c>
      <c r="J530" s="43"/>
      <c r="K530" s="91" t="str">
        <f t="shared" si="70"/>
        <v>&lt;td&gt;Jagakarsa&lt;/td&gt;</v>
      </c>
      <c r="L530" s="91" t="str">
        <f t="shared" si="66"/>
        <v>&lt;td&gt;Jagakarsa&lt;/td&gt;</v>
      </c>
      <c r="M530" s="91" t="str">
        <f t="shared" si="67"/>
        <v>&lt;td&gt;Jakarta Selatan&lt;/td&gt;</v>
      </c>
      <c r="N530" s="91" t="str">
        <f t="shared" si="71"/>
        <v>&lt;td align="center"&gt;Bintaro&lt;/td&gt;</v>
      </c>
      <c r="P530" s="98" t="str">
        <f t="shared" si="68"/>
        <v>&lt;tr&gt;&lt;td&gt;Jagakarsa&lt;/td&gt;&lt;td&gt;Jagakarsa&lt;/td&gt;&lt;td&gt;Jakarta Selatan&lt;/td&gt;&lt;td align="center"&gt;Bintaro&lt;/td&gt;&lt;/tr&gt;</v>
      </c>
    </row>
    <row r="531" spans="1:16" s="42" customFormat="1" ht="18.75" customHeight="1" x14ac:dyDescent="0.25">
      <c r="A531" s="59"/>
      <c r="B531" s="50" t="s">
        <v>1468</v>
      </c>
      <c r="C531" s="51" t="s">
        <v>1469</v>
      </c>
      <c r="D531" s="51" t="s">
        <v>954</v>
      </c>
      <c r="E531" s="51" t="s">
        <v>917</v>
      </c>
      <c r="F531" s="43"/>
      <c r="G531" s="43" t="str">
        <f t="shared" si="69"/>
        <v>Jakamulya</v>
      </c>
      <c r="H531" s="43" t="str">
        <f t="shared" si="72"/>
        <v/>
      </c>
      <c r="I531" s="96" t="str">
        <f t="shared" si="73"/>
        <v>Jakamulya</v>
      </c>
      <c r="J531" s="43"/>
      <c r="K531" s="91" t="str">
        <f t="shared" si="70"/>
        <v>&lt;td&gt;Jakamulya&lt;/td&gt;</v>
      </c>
      <c r="L531" s="91" t="str">
        <f t="shared" si="66"/>
        <v>&lt;td&gt;Bekasi Selatan&lt;/td&gt;</v>
      </c>
      <c r="M531" s="91" t="str">
        <f t="shared" si="67"/>
        <v>&lt;td&gt;Bekasi&lt;/td&gt;</v>
      </c>
      <c r="N531" s="91" t="str">
        <f t="shared" si="71"/>
        <v>&lt;td align="center"&gt;Pulogadung&lt;/td&gt;</v>
      </c>
      <c r="P531" s="98" t="str">
        <f t="shared" si="68"/>
        <v>&lt;tr&gt;&lt;td&gt;Jakamulya&lt;/td&gt;&lt;td&gt;Bekasi Selatan&lt;/td&gt;&lt;td&gt;Bekasi&lt;/td&gt;&lt;td align="center"&gt;Pulogadung&lt;/td&gt;&lt;/tr&gt;</v>
      </c>
    </row>
    <row r="532" spans="1:16" s="42" customFormat="1" ht="18.75" customHeight="1" x14ac:dyDescent="0.25">
      <c r="A532" s="59"/>
      <c r="B532" s="50" t="s">
        <v>1470</v>
      </c>
      <c r="C532" s="51" t="s">
        <v>1067</v>
      </c>
      <c r="D532" s="51" t="s">
        <v>954</v>
      </c>
      <c r="E532" s="51" t="s">
        <v>917</v>
      </c>
      <c r="F532" s="43"/>
      <c r="G532" s="43" t="str">
        <f t="shared" si="69"/>
        <v>Jakasampurna</v>
      </c>
      <c r="H532" s="43" t="str">
        <f t="shared" si="72"/>
        <v/>
      </c>
      <c r="I532" s="96" t="str">
        <f t="shared" si="73"/>
        <v>Jakasampurna</v>
      </c>
      <c r="J532" s="43"/>
      <c r="K532" s="91" t="str">
        <f t="shared" si="70"/>
        <v>&lt;td&gt;Jakasampurna&lt;/td&gt;</v>
      </c>
      <c r="L532" s="91" t="str">
        <f t="shared" ref="L532:L595" si="74">$K$1&amp;C532&amp;$K$2</f>
        <v>&lt;td&gt;Bekasi Barat &lt;/td&gt;</v>
      </c>
      <c r="M532" s="91" t="str">
        <f t="shared" ref="M532:M595" si="75">$K$1&amp;D532&amp;$K$2</f>
        <v>&lt;td&gt;Bekasi&lt;/td&gt;</v>
      </c>
      <c r="N532" s="91" t="str">
        <f t="shared" si="71"/>
        <v>&lt;td align="center"&gt;Pulogadung&lt;/td&gt;</v>
      </c>
      <c r="P532" s="98" t="str">
        <f t="shared" si="68"/>
        <v>&lt;tr&gt;&lt;td&gt;Jakasampurna&lt;/td&gt;&lt;td&gt;Bekasi Barat &lt;/td&gt;&lt;td&gt;Bekasi&lt;/td&gt;&lt;td align="center"&gt;Pulogadung&lt;/td&gt;&lt;/tr&gt;</v>
      </c>
    </row>
    <row r="533" spans="1:16" s="42" customFormat="1" ht="18.75" customHeight="1" x14ac:dyDescent="0.25">
      <c r="A533" s="59"/>
      <c r="B533" s="50" t="s">
        <v>1471</v>
      </c>
      <c r="C533" s="51" t="s">
        <v>1469</v>
      </c>
      <c r="D533" s="51" t="s">
        <v>954</v>
      </c>
      <c r="E533" s="51" t="s">
        <v>917</v>
      </c>
      <c r="F533" s="43"/>
      <c r="G533" s="43" t="str">
        <f t="shared" si="69"/>
        <v xml:space="preserve">Jakasetia </v>
      </c>
      <c r="H533" s="43" t="str">
        <f t="shared" si="72"/>
        <v/>
      </c>
      <c r="I533" s="96" t="str">
        <f t="shared" si="73"/>
        <v xml:space="preserve">Jakasetia </v>
      </c>
      <c r="J533" s="43"/>
      <c r="K533" s="91" t="str">
        <f t="shared" si="70"/>
        <v>&lt;td&gt;Jakasetia &lt;/td&gt;</v>
      </c>
      <c r="L533" s="91" t="str">
        <f t="shared" si="74"/>
        <v>&lt;td&gt;Bekasi Selatan&lt;/td&gt;</v>
      </c>
      <c r="M533" s="91" t="str">
        <f t="shared" si="75"/>
        <v>&lt;td&gt;Bekasi&lt;/td&gt;</v>
      </c>
      <c r="N533" s="91" t="str">
        <f t="shared" si="71"/>
        <v>&lt;td align="center"&gt;Pulogadung&lt;/td&gt;</v>
      </c>
      <c r="P533" s="98" t="str">
        <f t="shared" si="68"/>
        <v>&lt;tr&gt;&lt;td&gt;Jakasetia &lt;/td&gt;&lt;td&gt;Bekasi Selatan&lt;/td&gt;&lt;td&gt;Bekasi&lt;/td&gt;&lt;td align="center"&gt;Pulogadung&lt;/td&gt;&lt;/tr&gt;</v>
      </c>
    </row>
    <row r="534" spans="1:16" s="42" customFormat="1" ht="18.75" customHeight="1" x14ac:dyDescent="0.25">
      <c r="A534" s="59"/>
      <c r="B534" s="46" t="s">
        <v>914</v>
      </c>
      <c r="C534" s="47" t="s">
        <v>914</v>
      </c>
      <c r="D534" s="47" t="s">
        <v>915</v>
      </c>
      <c r="E534" s="47" t="s">
        <v>888</v>
      </c>
      <c r="F534" s="43"/>
      <c r="G534" s="43" t="str">
        <f t="shared" si="69"/>
        <v>Jambe</v>
      </c>
      <c r="H534" s="43" t="str">
        <f t="shared" si="72"/>
        <v/>
      </c>
      <c r="I534" s="96" t="str">
        <f t="shared" si="73"/>
        <v>Jambe</v>
      </c>
      <c r="J534" s="43"/>
      <c r="K534" s="91" t="str">
        <f t="shared" si="70"/>
        <v>&lt;td&gt;Jambe&lt;/td&gt;</v>
      </c>
      <c r="L534" s="91" t="str">
        <f t="shared" si="74"/>
        <v>&lt;td&gt;Jambe&lt;/td&gt;</v>
      </c>
      <c r="M534" s="91" t="str">
        <f t="shared" si="75"/>
        <v>&lt;td&gt;Kab. Tangerang&lt;/td&gt;</v>
      </c>
      <c r="N534" s="91" t="str">
        <f t="shared" si="71"/>
        <v>&lt;td align="center"&gt;SDSS Tangerang&lt;/td&gt;</v>
      </c>
      <c r="P534" s="98" t="str">
        <f t="shared" si="68"/>
        <v>&lt;tr&gt;&lt;td&gt;Jambe&lt;/td&gt;&lt;td&gt;Jambe&lt;/td&gt;&lt;td&gt;Kab. Tangerang&lt;/td&gt;&lt;td align="center"&gt;SDSS Tangerang&lt;/td&gt;&lt;/tr&gt;</v>
      </c>
    </row>
    <row r="535" spans="1:16" s="42" customFormat="1" ht="18.75" customHeight="1" x14ac:dyDescent="0.25">
      <c r="A535" s="59"/>
      <c r="B535" s="46" t="s">
        <v>1472</v>
      </c>
      <c r="C535" s="47" t="s">
        <v>1377</v>
      </c>
      <c r="D535" s="47" t="s">
        <v>915</v>
      </c>
      <c r="E535" s="47" t="s">
        <v>888</v>
      </c>
      <c r="F535" s="43"/>
      <c r="G535" s="43" t="str">
        <f t="shared" si="69"/>
        <v>Jambu Karya</v>
      </c>
      <c r="H535" s="43" t="str">
        <f t="shared" si="72"/>
        <v/>
      </c>
      <c r="I535" s="96" t="str">
        <f t="shared" si="73"/>
        <v>Jambu Karya</v>
      </c>
      <c r="J535" s="43"/>
      <c r="K535" s="91" t="str">
        <f t="shared" si="70"/>
        <v>&lt;td&gt;Jambu Karya&lt;/td&gt;</v>
      </c>
      <c r="L535" s="91" t="str">
        <f t="shared" si="74"/>
        <v>&lt;td&gt;Rajeg&lt;/td&gt;</v>
      </c>
      <c r="M535" s="91" t="str">
        <f t="shared" si="75"/>
        <v>&lt;td&gt;Kab. Tangerang&lt;/td&gt;</v>
      </c>
      <c r="N535" s="91" t="str">
        <f t="shared" si="71"/>
        <v>&lt;td align="center"&gt;SDSS Tangerang&lt;/td&gt;</v>
      </c>
      <c r="P535" s="98" t="str">
        <f t="shared" si="68"/>
        <v>&lt;tr&gt;&lt;td&gt;Jambu Karya&lt;/td&gt;&lt;td&gt;Rajeg&lt;/td&gt;&lt;td&gt;Kab. Tangerang&lt;/td&gt;&lt;td align="center"&gt;SDSS Tangerang&lt;/td&gt;&lt;/tr&gt;</v>
      </c>
    </row>
    <row r="536" spans="1:16" s="42" customFormat="1" ht="18.75" customHeight="1" x14ac:dyDescent="0.25">
      <c r="A536" s="59"/>
      <c r="B536" s="52" t="s">
        <v>1473</v>
      </c>
      <c r="C536" s="53" t="s">
        <v>1007</v>
      </c>
      <c r="D536" s="53" t="s">
        <v>951</v>
      </c>
      <c r="E536" s="53" t="s">
        <v>340</v>
      </c>
      <c r="F536" s="43"/>
      <c r="G536" s="43" t="str">
        <f t="shared" si="69"/>
        <v>Jambu Luwuk</v>
      </c>
      <c r="H536" s="43" t="str">
        <f t="shared" si="72"/>
        <v/>
      </c>
      <c r="I536" s="96" t="str">
        <f t="shared" si="73"/>
        <v>Jambu Luwuk</v>
      </c>
      <c r="J536" s="43"/>
      <c r="K536" s="91" t="str">
        <f t="shared" si="70"/>
        <v>&lt;td&gt;Jambu Luwuk&lt;/td&gt;</v>
      </c>
      <c r="L536" s="91" t="str">
        <f t="shared" si="74"/>
        <v>&lt;td&gt;Ciawi&lt;/td&gt;</v>
      </c>
      <c r="M536" s="91" t="str">
        <f t="shared" si="75"/>
        <v>&lt;td&gt;Kab. Bogor&lt;/td&gt;</v>
      </c>
      <c r="N536" s="91" t="str">
        <f t="shared" si="71"/>
        <v>&lt;td align="center"&gt;Bogor&lt;/td&gt;</v>
      </c>
      <c r="P536" s="98" t="str">
        <f t="shared" si="68"/>
        <v>&lt;tr&gt;&lt;td&gt;Jambu Luwuk&lt;/td&gt;&lt;td&gt;Ciawi&lt;/td&gt;&lt;td&gt;Kab. Bogor&lt;/td&gt;&lt;td align="center"&gt;Bogor&lt;/td&gt;&lt;/tr&gt;</v>
      </c>
    </row>
    <row r="537" spans="1:16" s="42" customFormat="1" ht="18.75" customHeight="1" x14ac:dyDescent="0.25">
      <c r="A537" s="59"/>
      <c r="B537" s="52" t="s">
        <v>1474</v>
      </c>
      <c r="C537" s="53" t="s">
        <v>1171</v>
      </c>
      <c r="D537" s="53" t="s">
        <v>951</v>
      </c>
      <c r="E537" s="53" t="s">
        <v>340</v>
      </c>
      <c r="F537" s="43"/>
      <c r="G537" s="43" t="str">
        <f t="shared" si="69"/>
        <v>Jampang</v>
      </c>
      <c r="H537" s="43" t="str">
        <f t="shared" si="72"/>
        <v/>
      </c>
      <c r="I537" s="96" t="str">
        <f t="shared" si="73"/>
        <v>Jampang</v>
      </c>
      <c r="J537" s="43"/>
      <c r="K537" s="91" t="str">
        <f t="shared" si="70"/>
        <v>&lt;td&gt;Jampang&lt;/td&gt;</v>
      </c>
      <c r="L537" s="91" t="str">
        <f t="shared" si="74"/>
        <v>&lt;td&gt;Gunung Sindur&lt;/td&gt;</v>
      </c>
      <c r="M537" s="91" t="str">
        <f t="shared" si="75"/>
        <v>&lt;td&gt;Kab. Bogor&lt;/td&gt;</v>
      </c>
      <c r="N537" s="91" t="str">
        <f t="shared" si="71"/>
        <v>&lt;td align="center"&gt;Bogor&lt;/td&gt;</v>
      </c>
      <c r="P537" s="98" t="str">
        <f t="shared" si="68"/>
        <v>&lt;tr&gt;&lt;td&gt;Jampang&lt;/td&gt;&lt;td&gt;Gunung Sindur&lt;/td&gt;&lt;td&gt;Kab. Bogor&lt;/td&gt;&lt;td align="center"&gt;Bogor&lt;/td&gt;&lt;/tr&gt;</v>
      </c>
    </row>
    <row r="538" spans="1:16" s="42" customFormat="1" ht="18.75" customHeight="1" x14ac:dyDescent="0.25">
      <c r="A538" s="59"/>
      <c r="B538" s="52" t="s">
        <v>1474</v>
      </c>
      <c r="C538" s="53" t="s">
        <v>959</v>
      </c>
      <c r="D538" s="53" t="s">
        <v>951</v>
      </c>
      <c r="E538" s="53" t="s">
        <v>340</v>
      </c>
      <c r="F538" s="43"/>
      <c r="G538" s="43" t="str">
        <f t="shared" si="69"/>
        <v>Jampang</v>
      </c>
      <c r="H538" s="43" t="str">
        <f t="shared" si="72"/>
        <v/>
      </c>
      <c r="I538" s="96" t="str">
        <f t="shared" si="73"/>
        <v>Jampang</v>
      </c>
      <c r="J538" s="43"/>
      <c r="K538" s="91" t="str">
        <f t="shared" si="70"/>
        <v>&lt;td&gt;Jampang&lt;/td&gt;</v>
      </c>
      <c r="L538" s="91" t="str">
        <f t="shared" si="74"/>
        <v>&lt;td&gt;Kemang&lt;/td&gt;</v>
      </c>
      <c r="M538" s="91" t="str">
        <f t="shared" si="75"/>
        <v>&lt;td&gt;Kab. Bogor&lt;/td&gt;</v>
      </c>
      <c r="N538" s="91" t="str">
        <f t="shared" si="71"/>
        <v>&lt;td align="center"&gt;Bogor&lt;/td&gt;</v>
      </c>
      <c r="P538" s="98" t="str">
        <f t="shared" si="68"/>
        <v>&lt;tr&gt;&lt;td&gt;Jampang&lt;/td&gt;&lt;td&gt;Kemang&lt;/td&gt;&lt;td&gt;Kab. Bogor&lt;/td&gt;&lt;td align="center"&gt;Bogor&lt;/td&gt;&lt;/tr&gt;</v>
      </c>
    </row>
    <row r="539" spans="1:16" s="42" customFormat="1" ht="18.75" customHeight="1" x14ac:dyDescent="0.25">
      <c r="A539" s="59"/>
      <c r="B539" s="52" t="s">
        <v>984</v>
      </c>
      <c r="C539" s="53" t="s">
        <v>984</v>
      </c>
      <c r="D539" s="53" t="s">
        <v>951</v>
      </c>
      <c r="E539" s="53" t="s">
        <v>340</v>
      </c>
      <c r="F539" s="43"/>
      <c r="G539" s="43" t="str">
        <f t="shared" si="69"/>
        <v>Jasinga</v>
      </c>
      <c r="H539" s="43" t="str">
        <f t="shared" si="72"/>
        <v/>
      </c>
      <c r="I539" s="96" t="str">
        <f t="shared" si="73"/>
        <v>Jasinga</v>
      </c>
      <c r="J539" s="43"/>
      <c r="K539" s="91" t="str">
        <f t="shared" si="70"/>
        <v>&lt;td&gt;Jasinga&lt;/td&gt;</v>
      </c>
      <c r="L539" s="91" t="str">
        <f t="shared" si="74"/>
        <v>&lt;td&gt;Jasinga&lt;/td&gt;</v>
      </c>
      <c r="M539" s="91" t="str">
        <f t="shared" si="75"/>
        <v>&lt;td&gt;Kab. Bogor&lt;/td&gt;</v>
      </c>
      <c r="N539" s="91" t="str">
        <f t="shared" si="71"/>
        <v>&lt;td align="center"&gt;Bogor&lt;/td&gt;</v>
      </c>
      <c r="P539" s="98" t="str">
        <f t="shared" si="68"/>
        <v>&lt;tr&gt;&lt;td&gt;Jasinga&lt;/td&gt;&lt;td&gt;Jasinga&lt;/td&gt;&lt;td&gt;Kab. Bogor&lt;/td&gt;&lt;td align="center"&gt;Bogor&lt;/td&gt;&lt;/tr&gt;</v>
      </c>
    </row>
    <row r="540" spans="1:16" s="42" customFormat="1" ht="18.75" customHeight="1" x14ac:dyDescent="0.25">
      <c r="A540" s="59"/>
      <c r="B540" s="46" t="s">
        <v>1475</v>
      </c>
      <c r="C540" s="47" t="s">
        <v>886</v>
      </c>
      <c r="D540" s="47" t="s">
        <v>887</v>
      </c>
      <c r="E540" s="47" t="s">
        <v>888</v>
      </c>
      <c r="F540" s="43"/>
      <c r="G540" s="43" t="str">
        <f t="shared" si="69"/>
        <v>Jatake</v>
      </c>
      <c r="H540" s="43" t="str">
        <f t="shared" si="72"/>
        <v/>
      </c>
      <c r="I540" s="96" t="str">
        <f t="shared" si="73"/>
        <v>Jatake</v>
      </c>
      <c r="J540" s="43"/>
      <c r="K540" s="91" t="str">
        <f t="shared" si="70"/>
        <v>&lt;td&gt;Jatake&lt;/td&gt;</v>
      </c>
      <c r="L540" s="91" t="str">
        <f t="shared" si="74"/>
        <v>&lt;td&gt;Jatiuwung&lt;/td&gt;</v>
      </c>
      <c r="M540" s="91" t="str">
        <f t="shared" si="75"/>
        <v>&lt;td&gt;Tangerang&lt;/td&gt;</v>
      </c>
      <c r="N540" s="91" t="str">
        <f t="shared" si="71"/>
        <v>&lt;td align="center"&gt;SDSS Tangerang&lt;/td&gt;</v>
      </c>
      <c r="P540" s="98" t="str">
        <f t="shared" si="68"/>
        <v>&lt;tr&gt;&lt;td&gt;Jatake&lt;/td&gt;&lt;td&gt;Jatiuwung&lt;/td&gt;&lt;td&gt;Tangerang&lt;/td&gt;&lt;td align="center"&gt;SDSS Tangerang&lt;/td&gt;&lt;/tr&gt;</v>
      </c>
    </row>
    <row r="541" spans="1:16" s="42" customFormat="1" ht="18.75" customHeight="1" x14ac:dyDescent="0.25">
      <c r="A541" s="59"/>
      <c r="B541" s="56" t="s">
        <v>1475</v>
      </c>
      <c r="C541" s="57" t="s">
        <v>1222</v>
      </c>
      <c r="D541" s="57" t="s">
        <v>915</v>
      </c>
      <c r="E541" s="57" t="s">
        <v>964</v>
      </c>
      <c r="F541" s="43"/>
      <c r="G541" s="43" t="str">
        <f t="shared" si="69"/>
        <v>Jatake</v>
      </c>
      <c r="H541" s="43" t="str">
        <f t="shared" si="72"/>
        <v/>
      </c>
      <c r="I541" s="96" t="str">
        <f t="shared" si="73"/>
        <v>Jatake</v>
      </c>
      <c r="J541" s="43"/>
      <c r="K541" s="91" t="str">
        <f t="shared" si="70"/>
        <v>&lt;td&gt;Jatake&lt;/td&gt;</v>
      </c>
      <c r="L541" s="91" t="str">
        <f t="shared" si="74"/>
        <v>&lt;td&gt;Pagedangan&lt;/td&gt;</v>
      </c>
      <c r="M541" s="91" t="str">
        <f t="shared" si="75"/>
        <v>&lt;td&gt;Kab. Tangerang&lt;/td&gt;</v>
      </c>
      <c r="N541" s="91" t="str">
        <f t="shared" si="71"/>
        <v>&lt;td align="center"&gt;SDSS Serpong&lt;/td&gt;</v>
      </c>
      <c r="P541" s="98" t="str">
        <f t="shared" si="68"/>
        <v>&lt;tr&gt;&lt;td&gt;Jatake&lt;/td&gt;&lt;td&gt;Pagedangan&lt;/td&gt;&lt;td&gt;Kab. Tangerang&lt;/td&gt;&lt;td align="center"&gt;SDSS Serpong&lt;/td&gt;&lt;/tr&gt;</v>
      </c>
    </row>
    <row r="542" spans="1:16" s="42" customFormat="1" ht="18.75" customHeight="1" x14ac:dyDescent="0.25">
      <c r="A542" s="59"/>
      <c r="B542" s="50" t="s">
        <v>1476</v>
      </c>
      <c r="C542" s="51" t="s">
        <v>917</v>
      </c>
      <c r="D542" s="51" t="s">
        <v>993</v>
      </c>
      <c r="E542" s="51" t="s">
        <v>917</v>
      </c>
      <c r="F542" s="43"/>
      <c r="G542" s="43" t="str">
        <f t="shared" si="69"/>
        <v>Jati</v>
      </c>
      <c r="H542" s="43" t="str">
        <f t="shared" si="72"/>
        <v/>
      </c>
      <c r="I542" s="96" t="str">
        <f t="shared" si="73"/>
        <v>Jati</v>
      </c>
      <c r="J542" s="43"/>
      <c r="K542" s="91" t="str">
        <f t="shared" si="70"/>
        <v>&lt;td&gt;Jati&lt;/td&gt;</v>
      </c>
      <c r="L542" s="91" t="str">
        <f t="shared" si="74"/>
        <v>&lt;td&gt;Pulogadung&lt;/td&gt;</v>
      </c>
      <c r="M542" s="91" t="str">
        <f t="shared" si="75"/>
        <v>&lt;td&gt;Jakarta Timur&lt;/td&gt;</v>
      </c>
      <c r="N542" s="91" t="str">
        <f t="shared" si="71"/>
        <v>&lt;td align="center"&gt;Pulogadung&lt;/td&gt;</v>
      </c>
      <c r="P542" s="98" t="str">
        <f t="shared" si="68"/>
        <v>&lt;tr&gt;&lt;td&gt;Jati&lt;/td&gt;&lt;td&gt;Pulogadung&lt;/td&gt;&lt;td&gt;Jakarta Timur&lt;/td&gt;&lt;td align="center"&gt;Pulogadung&lt;/td&gt;&lt;/tr&gt;</v>
      </c>
    </row>
    <row r="543" spans="1:16" s="42" customFormat="1" ht="18.75" customHeight="1" x14ac:dyDescent="0.25">
      <c r="A543" s="59"/>
      <c r="B543" s="46" t="s">
        <v>1477</v>
      </c>
      <c r="C543" s="47" t="s">
        <v>1417</v>
      </c>
      <c r="D543" s="47" t="s">
        <v>915</v>
      </c>
      <c r="E543" s="47" t="s">
        <v>888</v>
      </c>
      <c r="F543" s="43"/>
      <c r="G543" s="43" t="str">
        <f t="shared" si="69"/>
        <v>Jati Mulya</v>
      </c>
      <c r="H543" s="43" t="str">
        <f t="shared" si="72"/>
        <v/>
      </c>
      <c r="I543" s="96" t="str">
        <f t="shared" si="73"/>
        <v>Jati Mulya</v>
      </c>
      <c r="J543" s="43"/>
      <c r="K543" s="91" t="str">
        <f t="shared" si="70"/>
        <v>&lt;td&gt;Jati Mulya&lt;/td&gt;</v>
      </c>
      <c r="L543" s="91" t="str">
        <f t="shared" si="74"/>
        <v>&lt;td&gt;Sepatan Timur&lt;/td&gt;</v>
      </c>
      <c r="M543" s="91" t="str">
        <f t="shared" si="75"/>
        <v>&lt;td&gt;Kab. Tangerang&lt;/td&gt;</v>
      </c>
      <c r="N543" s="91" t="str">
        <f t="shared" si="71"/>
        <v>&lt;td align="center"&gt;SDSS Tangerang&lt;/td&gt;</v>
      </c>
      <c r="P543" s="98" t="str">
        <f t="shared" si="68"/>
        <v>&lt;tr&gt;&lt;td&gt;Jati Mulya&lt;/td&gt;&lt;td&gt;Sepatan Timur&lt;/td&gt;&lt;td&gt;Kab. Tangerang&lt;/td&gt;&lt;td align="center"&gt;SDSS Tangerang&lt;/td&gt;&lt;/tr&gt;</v>
      </c>
    </row>
    <row r="544" spans="1:16" s="42" customFormat="1" ht="18.75" customHeight="1" x14ac:dyDescent="0.25">
      <c r="A544" s="59"/>
      <c r="B544" s="44" t="s">
        <v>1478</v>
      </c>
      <c r="C544" s="45" t="s">
        <v>1273</v>
      </c>
      <c r="D544" s="45" t="s">
        <v>1004</v>
      </c>
      <c r="E544" s="45" t="s">
        <v>884</v>
      </c>
      <c r="F544" s="43"/>
      <c r="G544" s="43" t="str">
        <f t="shared" si="69"/>
        <v>Jati Padang</v>
      </c>
      <c r="H544" s="43" t="str">
        <f t="shared" si="72"/>
        <v/>
      </c>
      <c r="I544" s="96" t="str">
        <f t="shared" si="73"/>
        <v>Jati Padang</v>
      </c>
      <c r="J544" s="43"/>
      <c r="K544" s="91" t="str">
        <f t="shared" si="70"/>
        <v>&lt;td&gt;Jati Padang&lt;/td&gt;</v>
      </c>
      <c r="L544" s="91" t="str">
        <f t="shared" si="74"/>
        <v>&lt;td&gt;Pasar Minggu&lt;/td&gt;</v>
      </c>
      <c r="M544" s="91" t="str">
        <f t="shared" si="75"/>
        <v>&lt;td&gt;Jakarta Selatan&lt;/td&gt;</v>
      </c>
      <c r="N544" s="91" t="str">
        <f t="shared" si="71"/>
        <v>&lt;td align="center"&gt;Bintaro&lt;/td&gt;</v>
      </c>
      <c r="P544" s="98" t="str">
        <f t="shared" si="68"/>
        <v>&lt;tr&gt;&lt;td&gt;Jati Padang&lt;/td&gt;&lt;td&gt;Pasar Minggu&lt;/td&gt;&lt;td&gt;Jakarta Selatan&lt;/td&gt;&lt;td align="center"&gt;Bintaro&lt;/td&gt;&lt;/tr&gt;</v>
      </c>
    </row>
    <row r="545" spans="1:16" s="42" customFormat="1" ht="18.75" customHeight="1" x14ac:dyDescent="0.25">
      <c r="A545" s="59"/>
      <c r="B545" s="48" t="s">
        <v>1479</v>
      </c>
      <c r="C545" s="49" t="s">
        <v>1480</v>
      </c>
      <c r="D545" s="49" t="s">
        <v>948</v>
      </c>
      <c r="E545" s="49" t="s">
        <v>892</v>
      </c>
      <c r="F545" s="43"/>
      <c r="G545" s="43" t="str">
        <f t="shared" si="69"/>
        <v>Jati Pulo</v>
      </c>
      <c r="H545" s="43" t="str">
        <f t="shared" si="72"/>
        <v/>
      </c>
      <c r="I545" s="96" t="str">
        <f t="shared" si="73"/>
        <v>Jati Pulo</v>
      </c>
      <c r="J545" s="43"/>
      <c r="K545" s="91" t="str">
        <f t="shared" si="70"/>
        <v>&lt;td&gt;Jati Pulo&lt;/td&gt;</v>
      </c>
      <c r="L545" s="91" t="str">
        <f t="shared" si="74"/>
        <v>&lt;td&gt;Palmerah&lt;/td&gt;</v>
      </c>
      <c r="M545" s="91" t="str">
        <f t="shared" si="75"/>
        <v>&lt;td&gt;Jakarta Barat&lt;/td&gt;</v>
      </c>
      <c r="N545" s="91" t="str">
        <f t="shared" si="71"/>
        <v>&lt;td align="center"&gt;Cideng&lt;/td&gt;</v>
      </c>
      <c r="P545" s="98" t="str">
        <f t="shared" si="68"/>
        <v>&lt;tr&gt;&lt;td&gt;Jati Pulo&lt;/td&gt;&lt;td&gt;Palmerah&lt;/td&gt;&lt;td&gt;Jakarta Barat&lt;/td&gt;&lt;td align="center"&gt;Cideng&lt;/td&gt;&lt;/tr&gt;</v>
      </c>
    </row>
    <row r="546" spans="1:16" s="42" customFormat="1" ht="18.75" customHeight="1" x14ac:dyDescent="0.25">
      <c r="A546" s="59"/>
      <c r="B546" s="50" t="s">
        <v>1481</v>
      </c>
      <c r="C546" s="51" t="s">
        <v>1481</v>
      </c>
      <c r="D546" s="51" t="s">
        <v>954</v>
      </c>
      <c r="E546" s="51" t="s">
        <v>917</v>
      </c>
      <c r="F546" s="43"/>
      <c r="G546" s="43" t="str">
        <f t="shared" si="69"/>
        <v>Jatiasih</v>
      </c>
      <c r="H546" s="43" t="str">
        <f t="shared" si="72"/>
        <v/>
      </c>
      <c r="I546" s="96" t="str">
        <f t="shared" si="73"/>
        <v>Jatiasih</v>
      </c>
      <c r="J546" s="43"/>
      <c r="K546" s="91" t="str">
        <f t="shared" si="70"/>
        <v>&lt;td&gt;Jatiasih&lt;/td&gt;</v>
      </c>
      <c r="L546" s="91" t="str">
        <f t="shared" si="74"/>
        <v>&lt;td&gt;Jatiasih&lt;/td&gt;</v>
      </c>
      <c r="M546" s="91" t="str">
        <f t="shared" si="75"/>
        <v>&lt;td&gt;Bekasi&lt;/td&gt;</v>
      </c>
      <c r="N546" s="91" t="str">
        <f t="shared" si="71"/>
        <v>&lt;td align="center"&gt;Pulogadung&lt;/td&gt;</v>
      </c>
      <c r="P546" s="98" t="str">
        <f t="shared" si="68"/>
        <v>&lt;tr&gt;&lt;td&gt;Jatiasih&lt;/td&gt;&lt;td&gt;Jatiasih&lt;/td&gt;&lt;td&gt;Bekasi&lt;/td&gt;&lt;td align="center"&gt;Pulogadung&lt;/td&gt;&lt;/tr&gt;</v>
      </c>
    </row>
    <row r="547" spans="1:16" s="42" customFormat="1" ht="18.75" customHeight="1" x14ac:dyDescent="0.25">
      <c r="A547" s="59"/>
      <c r="B547" s="54" t="s">
        <v>1482</v>
      </c>
      <c r="C547" s="55" t="s">
        <v>1321</v>
      </c>
      <c r="D547" s="55" t="s">
        <v>980</v>
      </c>
      <c r="E547" s="55" t="s">
        <v>955</v>
      </c>
      <c r="F547" s="43"/>
      <c r="G547" s="43" t="str">
        <f t="shared" si="69"/>
        <v>Jatibaru</v>
      </c>
      <c r="H547" s="43" t="str">
        <f t="shared" si="72"/>
        <v/>
      </c>
      <c r="I547" s="96" t="str">
        <f t="shared" si="73"/>
        <v>Jatibaru</v>
      </c>
      <c r="J547" s="43"/>
      <c r="K547" s="91" t="str">
        <f t="shared" si="70"/>
        <v>&lt;td&gt;Jatibaru&lt;/td&gt;</v>
      </c>
      <c r="L547" s="91" t="str">
        <f t="shared" si="74"/>
        <v>&lt;td&gt;Cikarang Timur&lt;/td&gt;</v>
      </c>
      <c r="M547" s="91" t="str">
        <f t="shared" si="75"/>
        <v>&lt;td&gt;Kab. Bekasi&lt;/td&gt;</v>
      </c>
      <c r="N547" s="91" t="str">
        <f t="shared" si="71"/>
        <v>&lt;td align="center"&gt;SDSS Bekasi&lt;/td&gt;</v>
      </c>
      <c r="P547" s="98" t="str">
        <f t="shared" si="68"/>
        <v>&lt;tr&gt;&lt;td&gt;Jatibaru&lt;/td&gt;&lt;td&gt;Cikarang Timur&lt;/td&gt;&lt;td&gt;Kab. Bekasi&lt;/td&gt;&lt;td align="center"&gt;SDSS Bekasi&lt;/td&gt;&lt;/tr&gt;</v>
      </c>
    </row>
    <row r="548" spans="1:16" s="42" customFormat="1" ht="18.75" customHeight="1" x14ac:dyDescent="0.25">
      <c r="A548" s="59"/>
      <c r="B548" s="50" t="s">
        <v>1483</v>
      </c>
      <c r="C548" s="51" t="s">
        <v>1484</v>
      </c>
      <c r="D548" s="51" t="s">
        <v>954</v>
      </c>
      <c r="E548" s="51" t="s">
        <v>917</v>
      </c>
      <c r="F548" s="43"/>
      <c r="G548" s="43" t="str">
        <f t="shared" si="69"/>
        <v>Jatibening</v>
      </c>
      <c r="H548" s="43" t="str">
        <f t="shared" si="72"/>
        <v/>
      </c>
      <c r="I548" s="96" t="str">
        <f t="shared" si="73"/>
        <v>Jatibening</v>
      </c>
      <c r="J548" s="43"/>
      <c r="K548" s="91" t="str">
        <f t="shared" si="70"/>
        <v>&lt;td&gt;Jatibening&lt;/td&gt;</v>
      </c>
      <c r="L548" s="91" t="str">
        <f t="shared" si="74"/>
        <v>&lt;td&gt;Pondokgede&lt;/td&gt;</v>
      </c>
      <c r="M548" s="91" t="str">
        <f t="shared" si="75"/>
        <v>&lt;td&gt;Bekasi&lt;/td&gt;</v>
      </c>
      <c r="N548" s="91" t="str">
        <f t="shared" si="71"/>
        <v>&lt;td align="center"&gt;Pulogadung&lt;/td&gt;</v>
      </c>
      <c r="P548" s="98" t="str">
        <f t="shared" si="68"/>
        <v>&lt;tr&gt;&lt;td&gt;Jatibening&lt;/td&gt;&lt;td&gt;Pondokgede&lt;/td&gt;&lt;td&gt;Bekasi&lt;/td&gt;&lt;td align="center"&gt;Pulogadung&lt;/td&gt;&lt;/tr&gt;</v>
      </c>
    </row>
    <row r="549" spans="1:16" s="42" customFormat="1" ht="18.75" customHeight="1" x14ac:dyDescent="0.25">
      <c r="A549" s="59"/>
      <c r="B549" s="50" t="s">
        <v>1485</v>
      </c>
      <c r="C549" s="51" t="s">
        <v>1484</v>
      </c>
      <c r="D549" s="51" t="s">
        <v>954</v>
      </c>
      <c r="E549" s="51" t="s">
        <v>917</v>
      </c>
      <c r="F549" s="43"/>
      <c r="G549" s="43" t="str">
        <f t="shared" si="69"/>
        <v>Jatibening Baru</v>
      </c>
      <c r="H549" s="43" t="str">
        <f t="shared" si="72"/>
        <v/>
      </c>
      <c r="I549" s="96" t="str">
        <f t="shared" si="73"/>
        <v>Jatibening Baru</v>
      </c>
      <c r="J549" s="43"/>
      <c r="K549" s="91" t="str">
        <f t="shared" si="70"/>
        <v>&lt;td&gt;Jatibening Baru&lt;/td&gt;</v>
      </c>
      <c r="L549" s="91" t="str">
        <f t="shared" si="74"/>
        <v>&lt;td&gt;Pondokgede&lt;/td&gt;</v>
      </c>
      <c r="M549" s="91" t="str">
        <f t="shared" si="75"/>
        <v>&lt;td&gt;Bekasi&lt;/td&gt;</v>
      </c>
      <c r="N549" s="91" t="str">
        <f t="shared" si="71"/>
        <v>&lt;td align="center"&gt;Pulogadung&lt;/td&gt;</v>
      </c>
      <c r="P549" s="98" t="str">
        <f t="shared" si="68"/>
        <v>&lt;tr&gt;&lt;td&gt;Jatibening Baru&lt;/td&gt;&lt;td&gt;Pondokgede&lt;/td&gt;&lt;td&gt;Bekasi&lt;/td&gt;&lt;td align="center"&gt;Pulogadung&lt;/td&gt;&lt;/tr&gt;</v>
      </c>
    </row>
    <row r="550" spans="1:16" s="42" customFormat="1" ht="18.75" customHeight="1" x14ac:dyDescent="0.25">
      <c r="A550" s="59"/>
      <c r="B550" s="50" t="s">
        <v>1486</v>
      </c>
      <c r="C550" s="51" t="s">
        <v>1484</v>
      </c>
      <c r="D550" s="51" t="s">
        <v>954</v>
      </c>
      <c r="E550" s="51" t="s">
        <v>917</v>
      </c>
      <c r="F550" s="43"/>
      <c r="G550" s="43" t="str">
        <f t="shared" si="69"/>
        <v>Jaticempaka</v>
      </c>
      <c r="H550" s="43" t="str">
        <f t="shared" si="72"/>
        <v/>
      </c>
      <c r="I550" s="96" t="str">
        <f t="shared" si="73"/>
        <v>Jaticempaka</v>
      </c>
      <c r="J550" s="43"/>
      <c r="K550" s="91" t="str">
        <f t="shared" si="70"/>
        <v>&lt;td&gt;Jaticempaka&lt;/td&gt;</v>
      </c>
      <c r="L550" s="91" t="str">
        <f t="shared" si="74"/>
        <v>&lt;td&gt;Pondokgede&lt;/td&gt;</v>
      </c>
      <c r="M550" s="91" t="str">
        <f t="shared" si="75"/>
        <v>&lt;td&gt;Bekasi&lt;/td&gt;</v>
      </c>
      <c r="N550" s="91" t="str">
        <f t="shared" si="71"/>
        <v>&lt;td align="center"&gt;Pulogadung&lt;/td&gt;</v>
      </c>
      <c r="P550" s="98" t="str">
        <f t="shared" si="68"/>
        <v>&lt;tr&gt;&lt;td&gt;Jaticempaka&lt;/td&gt;&lt;td&gt;Pondokgede&lt;/td&gt;&lt;td&gt;Bekasi&lt;/td&gt;&lt;td align="center"&gt;Pulogadung&lt;/td&gt;&lt;/tr&gt;</v>
      </c>
    </row>
    <row r="551" spans="1:16" s="42" customFormat="1" ht="18.75" customHeight="1" x14ac:dyDescent="0.25">
      <c r="A551" s="59"/>
      <c r="B551" s="44" t="s">
        <v>1487</v>
      </c>
      <c r="C551" s="45" t="s">
        <v>1275</v>
      </c>
      <c r="D551" s="45" t="s">
        <v>883</v>
      </c>
      <c r="E551" s="45" t="s">
        <v>884</v>
      </c>
      <c r="F551" s="43"/>
      <c r="G551" s="43" t="str">
        <f t="shared" si="69"/>
        <v>Jatijajar</v>
      </c>
      <c r="H551" s="43" t="str">
        <f t="shared" si="72"/>
        <v/>
      </c>
      <c r="I551" s="96" t="str">
        <f t="shared" si="73"/>
        <v>Jatijajar</v>
      </c>
      <c r="J551" s="43"/>
      <c r="K551" s="91" t="str">
        <f t="shared" si="70"/>
        <v>&lt;td&gt;Jatijajar&lt;/td&gt;</v>
      </c>
      <c r="L551" s="91" t="str">
        <f t="shared" si="74"/>
        <v>&lt;td&gt;Tapos&lt;/td&gt;</v>
      </c>
      <c r="M551" s="91" t="str">
        <f t="shared" si="75"/>
        <v>&lt;td&gt;Depok&lt;/td&gt;</v>
      </c>
      <c r="N551" s="91" t="str">
        <f t="shared" si="71"/>
        <v>&lt;td align="center"&gt;Bintaro&lt;/td&gt;</v>
      </c>
      <c r="P551" s="98" t="str">
        <f t="shared" si="68"/>
        <v>&lt;tr&gt;&lt;td&gt;Jatijajar&lt;/td&gt;&lt;td&gt;Tapos&lt;/td&gt;&lt;td&gt;Depok&lt;/td&gt;&lt;td align="center"&gt;Bintaro&lt;/td&gt;&lt;/tr&gt;</v>
      </c>
    </row>
    <row r="552" spans="1:16" s="42" customFormat="1" ht="18.75" customHeight="1" x14ac:dyDescent="0.25">
      <c r="A552" s="59"/>
      <c r="B552" s="50" t="s">
        <v>1488</v>
      </c>
      <c r="C552" s="51" t="s">
        <v>1206</v>
      </c>
      <c r="D552" s="51" t="s">
        <v>954</v>
      </c>
      <c r="E552" s="51" t="s">
        <v>917</v>
      </c>
      <c r="F552" s="43"/>
      <c r="G552" s="43" t="str">
        <f t="shared" si="69"/>
        <v>Jatikarya</v>
      </c>
      <c r="H552" s="43" t="str">
        <f t="shared" si="72"/>
        <v/>
      </c>
      <c r="I552" s="96" t="str">
        <f t="shared" si="73"/>
        <v>Jatikarya</v>
      </c>
      <c r="J552" s="43"/>
      <c r="K552" s="91" t="str">
        <f t="shared" si="70"/>
        <v>&lt;td&gt;Jatikarya&lt;/td&gt;</v>
      </c>
      <c r="L552" s="91" t="str">
        <f t="shared" si="74"/>
        <v>&lt;td&gt;Jatisampurna&lt;/td&gt;</v>
      </c>
      <c r="M552" s="91" t="str">
        <f t="shared" si="75"/>
        <v>&lt;td&gt;Bekasi&lt;/td&gt;</v>
      </c>
      <c r="N552" s="91" t="str">
        <f t="shared" si="71"/>
        <v>&lt;td align="center"&gt;Pulogadung&lt;/td&gt;</v>
      </c>
      <c r="P552" s="98" t="str">
        <f t="shared" si="68"/>
        <v>&lt;tr&gt;&lt;td&gt;Jatikarya&lt;/td&gt;&lt;td&gt;Jatisampurna&lt;/td&gt;&lt;td&gt;Bekasi&lt;/td&gt;&lt;td align="center"&gt;Pulogadung&lt;/td&gt;&lt;/tr&gt;</v>
      </c>
    </row>
    <row r="553" spans="1:16" s="42" customFormat="1" ht="18.75" customHeight="1" x14ac:dyDescent="0.25">
      <c r="A553" s="59"/>
      <c r="B553" s="50" t="s">
        <v>1489</v>
      </c>
      <c r="C553" s="51" t="s">
        <v>1481</v>
      </c>
      <c r="D553" s="51" t="s">
        <v>954</v>
      </c>
      <c r="E553" s="51" t="s">
        <v>917</v>
      </c>
      <c r="F553" s="43"/>
      <c r="G553" s="43" t="str">
        <f t="shared" si="69"/>
        <v>Jatikramat</v>
      </c>
      <c r="H553" s="43" t="str">
        <f t="shared" si="72"/>
        <v/>
      </c>
      <c r="I553" s="96" t="str">
        <f t="shared" si="73"/>
        <v>Jatikramat</v>
      </c>
      <c r="J553" s="43"/>
      <c r="K553" s="91" t="str">
        <f t="shared" si="70"/>
        <v>&lt;td&gt;Jatikramat&lt;/td&gt;</v>
      </c>
      <c r="L553" s="91" t="str">
        <f t="shared" si="74"/>
        <v>&lt;td&gt;Jatiasih&lt;/td&gt;</v>
      </c>
      <c r="M553" s="91" t="str">
        <f t="shared" si="75"/>
        <v>&lt;td&gt;Bekasi&lt;/td&gt;</v>
      </c>
      <c r="N553" s="91" t="str">
        <f t="shared" si="71"/>
        <v>&lt;td align="center"&gt;Pulogadung&lt;/td&gt;</v>
      </c>
      <c r="P553" s="98" t="str">
        <f t="shared" si="68"/>
        <v>&lt;tr&gt;&lt;td&gt;Jatikramat&lt;/td&gt;&lt;td&gt;Jatiasih&lt;/td&gt;&lt;td&gt;Bekasi&lt;/td&gt;&lt;td align="center"&gt;Pulogadung&lt;/td&gt;&lt;/tr&gt;</v>
      </c>
    </row>
    <row r="554" spans="1:16" s="42" customFormat="1" ht="18.75" customHeight="1" x14ac:dyDescent="0.25">
      <c r="A554" s="59"/>
      <c r="B554" s="50" t="s">
        <v>1490</v>
      </c>
      <c r="C554" s="51" t="s">
        <v>1481</v>
      </c>
      <c r="D554" s="51" t="s">
        <v>954</v>
      </c>
      <c r="E554" s="51" t="s">
        <v>917</v>
      </c>
      <c r="F554" s="43"/>
      <c r="G554" s="43" t="str">
        <f t="shared" si="69"/>
        <v>Jatiluhur</v>
      </c>
      <c r="H554" s="43" t="str">
        <f t="shared" si="72"/>
        <v/>
      </c>
      <c r="I554" s="96" t="str">
        <f t="shared" si="73"/>
        <v>Jatiluhur</v>
      </c>
      <c r="J554" s="43"/>
      <c r="K554" s="91" t="str">
        <f t="shared" si="70"/>
        <v>&lt;td&gt;Jatiluhur&lt;/td&gt;</v>
      </c>
      <c r="L554" s="91" t="str">
        <f t="shared" si="74"/>
        <v>&lt;td&gt;Jatiasih&lt;/td&gt;</v>
      </c>
      <c r="M554" s="91" t="str">
        <f t="shared" si="75"/>
        <v>&lt;td&gt;Bekasi&lt;/td&gt;</v>
      </c>
      <c r="N554" s="91" t="str">
        <f t="shared" si="71"/>
        <v>&lt;td align="center"&gt;Pulogadung&lt;/td&gt;</v>
      </c>
      <c r="P554" s="98" t="str">
        <f t="shared" si="68"/>
        <v>&lt;tr&gt;&lt;td&gt;Jatiluhur&lt;/td&gt;&lt;td&gt;Jatiasih&lt;/td&gt;&lt;td&gt;Bekasi&lt;/td&gt;&lt;td align="center"&gt;Pulogadung&lt;/td&gt;&lt;/tr&gt;</v>
      </c>
    </row>
    <row r="555" spans="1:16" s="42" customFormat="1" ht="18.75" customHeight="1" x14ac:dyDescent="0.25">
      <c r="A555" s="59"/>
      <c r="B555" s="50" t="s">
        <v>1491</v>
      </c>
      <c r="C555" s="51" t="s">
        <v>1484</v>
      </c>
      <c r="D555" s="51" t="s">
        <v>954</v>
      </c>
      <c r="E555" s="51" t="s">
        <v>917</v>
      </c>
      <c r="F555" s="43"/>
      <c r="G555" s="43" t="str">
        <f t="shared" si="69"/>
        <v>Jatimakmur</v>
      </c>
      <c r="H555" s="43" t="str">
        <f t="shared" si="72"/>
        <v/>
      </c>
      <c r="I555" s="96" t="str">
        <f t="shared" si="73"/>
        <v>Jatimakmur</v>
      </c>
      <c r="J555" s="43"/>
      <c r="K555" s="91" t="str">
        <f t="shared" si="70"/>
        <v>&lt;td&gt;Jatimakmur&lt;/td&gt;</v>
      </c>
      <c r="L555" s="91" t="str">
        <f t="shared" si="74"/>
        <v>&lt;td&gt;Pondokgede&lt;/td&gt;</v>
      </c>
      <c r="M555" s="91" t="str">
        <f t="shared" si="75"/>
        <v>&lt;td&gt;Bekasi&lt;/td&gt;</v>
      </c>
      <c r="N555" s="91" t="str">
        <f t="shared" si="71"/>
        <v>&lt;td align="center"&gt;Pulogadung&lt;/td&gt;</v>
      </c>
      <c r="P555" s="98" t="str">
        <f t="shared" si="68"/>
        <v>&lt;tr&gt;&lt;td&gt;Jatimakmur&lt;/td&gt;&lt;td&gt;Pondokgede&lt;/td&gt;&lt;td&gt;Bekasi&lt;/td&gt;&lt;td align="center"&gt;Pulogadung&lt;/td&gt;&lt;/tr&gt;</v>
      </c>
    </row>
    <row r="556" spans="1:16" s="42" customFormat="1" ht="18.75" customHeight="1" x14ac:dyDescent="0.25">
      <c r="A556" s="59"/>
      <c r="B556" s="50" t="s">
        <v>1492</v>
      </c>
      <c r="C556" s="51" t="s">
        <v>1481</v>
      </c>
      <c r="D556" s="51" t="s">
        <v>954</v>
      </c>
      <c r="E556" s="51" t="s">
        <v>917</v>
      </c>
      <c r="F556" s="43"/>
      <c r="G556" s="43" t="str">
        <f t="shared" si="69"/>
        <v>Jatimekar</v>
      </c>
      <c r="H556" s="43" t="str">
        <f t="shared" si="72"/>
        <v/>
      </c>
      <c r="I556" s="96" t="str">
        <f t="shared" si="73"/>
        <v>Jatimekar</v>
      </c>
      <c r="J556" s="43"/>
      <c r="K556" s="91" t="str">
        <f t="shared" si="70"/>
        <v>&lt;td&gt;Jatimekar&lt;/td&gt;</v>
      </c>
      <c r="L556" s="91" t="str">
        <f t="shared" si="74"/>
        <v>&lt;td&gt;Jatiasih&lt;/td&gt;</v>
      </c>
      <c r="M556" s="91" t="str">
        <f t="shared" si="75"/>
        <v>&lt;td&gt;Bekasi&lt;/td&gt;</v>
      </c>
      <c r="N556" s="91" t="str">
        <f t="shared" si="71"/>
        <v>&lt;td align="center"&gt;Pulogadung&lt;/td&gt;</v>
      </c>
      <c r="P556" s="98" t="str">
        <f t="shared" si="68"/>
        <v>&lt;tr&gt;&lt;td&gt;Jatimekar&lt;/td&gt;&lt;td&gt;Jatiasih&lt;/td&gt;&lt;td&gt;Bekasi&lt;/td&gt;&lt;td align="center"&gt;Pulogadung&lt;/td&gt;&lt;/tr&gt;</v>
      </c>
    </row>
    <row r="557" spans="1:16" s="42" customFormat="1" ht="18.75" customHeight="1" x14ac:dyDescent="0.25">
      <c r="A557" s="59"/>
      <c r="B557" s="50" t="s">
        <v>1493</v>
      </c>
      <c r="C557" s="51" t="s">
        <v>1494</v>
      </c>
      <c r="D557" s="51" t="s">
        <v>954</v>
      </c>
      <c r="E557" s="51" t="s">
        <v>917</v>
      </c>
      <c r="F557" s="43"/>
      <c r="G557" s="43" t="str">
        <f t="shared" si="69"/>
        <v>Jatimelati</v>
      </c>
      <c r="H557" s="43" t="str">
        <f t="shared" si="72"/>
        <v/>
      </c>
      <c r="I557" s="96" t="str">
        <f t="shared" si="73"/>
        <v>Jatimelati</v>
      </c>
      <c r="J557" s="43"/>
      <c r="K557" s="91" t="str">
        <f t="shared" si="70"/>
        <v>&lt;td&gt;Jatimelati&lt;/td&gt;</v>
      </c>
      <c r="L557" s="91" t="str">
        <f t="shared" si="74"/>
        <v>&lt;td&gt;Pondok Melati&lt;/td&gt;</v>
      </c>
      <c r="M557" s="91" t="str">
        <f t="shared" si="75"/>
        <v>&lt;td&gt;Bekasi&lt;/td&gt;</v>
      </c>
      <c r="N557" s="91" t="str">
        <f t="shared" si="71"/>
        <v>&lt;td align="center"&gt;Pulogadung&lt;/td&gt;</v>
      </c>
      <c r="P557" s="98" t="str">
        <f t="shared" si="68"/>
        <v>&lt;tr&gt;&lt;td&gt;Jatimelati&lt;/td&gt;&lt;td&gt;Pondok Melati&lt;/td&gt;&lt;td&gt;Bekasi&lt;/td&gt;&lt;td align="center"&gt;Pulogadung&lt;/td&gt;&lt;/tr&gt;</v>
      </c>
    </row>
    <row r="558" spans="1:16" s="42" customFormat="1" ht="18.75" customHeight="1" x14ac:dyDescent="0.25">
      <c r="A558" s="59"/>
      <c r="B558" s="44" t="s">
        <v>1495</v>
      </c>
      <c r="C558" s="45" t="s">
        <v>1292</v>
      </c>
      <c r="D558" s="45" t="s">
        <v>883</v>
      </c>
      <c r="E558" s="45" t="s">
        <v>884</v>
      </c>
      <c r="F558" s="43"/>
      <c r="G558" s="43" t="str">
        <f t="shared" si="69"/>
        <v>Jatimulya</v>
      </c>
      <c r="H558" s="43" t="str">
        <f t="shared" si="72"/>
        <v/>
      </c>
      <c r="I558" s="96" t="str">
        <f t="shared" si="73"/>
        <v>Jatimulya</v>
      </c>
      <c r="J558" s="43"/>
      <c r="K558" s="91" t="str">
        <f t="shared" si="70"/>
        <v>&lt;td&gt;Jatimulya&lt;/td&gt;</v>
      </c>
      <c r="L558" s="91" t="str">
        <f t="shared" si="74"/>
        <v>&lt;td&gt;Cilodong&lt;/td&gt;</v>
      </c>
      <c r="M558" s="91" t="str">
        <f t="shared" si="75"/>
        <v>&lt;td&gt;Depok&lt;/td&gt;</v>
      </c>
      <c r="N558" s="91" t="str">
        <f t="shared" si="71"/>
        <v>&lt;td align="center"&gt;Bintaro&lt;/td&gt;</v>
      </c>
      <c r="P558" s="98" t="str">
        <f t="shared" si="68"/>
        <v>&lt;tr&gt;&lt;td&gt;Jatimulya&lt;/td&gt;&lt;td&gt;Cilodong&lt;/td&gt;&lt;td&gt;Depok&lt;/td&gt;&lt;td align="center"&gt;Bintaro&lt;/td&gt;&lt;/tr&gt;</v>
      </c>
    </row>
    <row r="559" spans="1:16" s="42" customFormat="1" ht="18.75" customHeight="1" x14ac:dyDescent="0.25">
      <c r="A559" s="59"/>
      <c r="B559" s="46" t="s">
        <v>1495</v>
      </c>
      <c r="C559" s="47" t="s">
        <v>1052</v>
      </c>
      <c r="D559" s="47" t="s">
        <v>915</v>
      </c>
      <c r="E559" s="47" t="s">
        <v>888</v>
      </c>
      <c r="F559" s="43"/>
      <c r="G559" s="43" t="str">
        <f t="shared" si="69"/>
        <v>Jatimulya</v>
      </c>
      <c r="H559" s="43" t="str">
        <f t="shared" si="72"/>
        <v/>
      </c>
      <c r="I559" s="96" t="str">
        <f t="shared" si="73"/>
        <v>Jatimulya</v>
      </c>
      <c r="J559" s="43"/>
      <c r="K559" s="91" t="str">
        <f t="shared" si="70"/>
        <v>&lt;td&gt;Jatimulya&lt;/td&gt;</v>
      </c>
      <c r="L559" s="91" t="str">
        <f t="shared" si="74"/>
        <v>&lt;td&gt;Kosambi&lt;/td&gt;</v>
      </c>
      <c r="M559" s="91" t="str">
        <f t="shared" si="75"/>
        <v>&lt;td&gt;Kab. Tangerang&lt;/td&gt;</v>
      </c>
      <c r="N559" s="91" t="str">
        <f t="shared" si="71"/>
        <v>&lt;td align="center"&gt;SDSS Tangerang&lt;/td&gt;</v>
      </c>
      <c r="P559" s="98" t="str">
        <f t="shared" si="68"/>
        <v>&lt;tr&gt;&lt;td&gt;Jatimulya&lt;/td&gt;&lt;td&gt;Kosambi&lt;/td&gt;&lt;td&gt;Kab. Tangerang&lt;/td&gt;&lt;td align="center"&gt;SDSS Tangerang&lt;/td&gt;&lt;/tr&gt;</v>
      </c>
    </row>
    <row r="560" spans="1:16" s="42" customFormat="1" ht="18.75" customHeight="1" x14ac:dyDescent="0.25">
      <c r="A560" s="59"/>
      <c r="B560" s="54" t="s">
        <v>1496</v>
      </c>
      <c r="C560" s="55" t="s">
        <v>1497</v>
      </c>
      <c r="D560" s="55" t="s">
        <v>980</v>
      </c>
      <c r="E560" s="55" t="s">
        <v>955</v>
      </c>
      <c r="F560" s="43"/>
      <c r="G560" s="43" t="str">
        <f t="shared" si="69"/>
        <v xml:space="preserve">Jatimulya </v>
      </c>
      <c r="H560" s="43" t="str">
        <f t="shared" si="72"/>
        <v/>
      </c>
      <c r="I560" s="96" t="str">
        <f t="shared" si="73"/>
        <v xml:space="preserve">Jatimulya </v>
      </c>
      <c r="J560" s="43"/>
      <c r="K560" s="91" t="str">
        <f t="shared" si="70"/>
        <v>&lt;td&gt;Jatimulya &lt;/td&gt;</v>
      </c>
      <c r="L560" s="91" t="str">
        <f t="shared" si="74"/>
        <v>&lt;td&gt;Tambun Selatan&lt;/td&gt;</v>
      </c>
      <c r="M560" s="91" t="str">
        <f t="shared" si="75"/>
        <v>&lt;td&gt;Kab. Bekasi&lt;/td&gt;</v>
      </c>
      <c r="N560" s="91" t="str">
        <f t="shared" si="71"/>
        <v>&lt;td align="center"&gt;SDSS Bekasi&lt;/td&gt;</v>
      </c>
      <c r="P560" s="98" t="str">
        <f t="shared" si="68"/>
        <v>&lt;tr&gt;&lt;td&gt;Jatimulya &lt;/td&gt;&lt;td&gt;Tambun Selatan&lt;/td&gt;&lt;td&gt;Kab. Bekasi&lt;/td&gt;&lt;td align="center"&gt;SDSS Bekasi&lt;/td&gt;&lt;/tr&gt;</v>
      </c>
    </row>
    <row r="561" spans="1:16" s="42" customFormat="1" ht="18.75" customHeight="1" x14ac:dyDescent="0.25">
      <c r="A561" s="59"/>
      <c r="B561" s="50" t="s">
        <v>1498</v>
      </c>
      <c r="C561" s="51" t="s">
        <v>1494</v>
      </c>
      <c r="D561" s="51" t="s">
        <v>954</v>
      </c>
      <c r="E561" s="51" t="s">
        <v>917</v>
      </c>
      <c r="F561" s="43"/>
      <c r="G561" s="43" t="str">
        <f t="shared" si="69"/>
        <v>Jatimurni</v>
      </c>
      <c r="H561" s="43" t="str">
        <f t="shared" si="72"/>
        <v/>
      </c>
      <c r="I561" s="96" t="str">
        <f t="shared" si="73"/>
        <v>Jatimurni</v>
      </c>
      <c r="J561" s="43"/>
      <c r="K561" s="91" t="str">
        <f t="shared" si="70"/>
        <v>&lt;td&gt;Jatimurni&lt;/td&gt;</v>
      </c>
      <c r="L561" s="91" t="str">
        <f t="shared" si="74"/>
        <v>&lt;td&gt;Pondok Melati&lt;/td&gt;</v>
      </c>
      <c r="M561" s="91" t="str">
        <f t="shared" si="75"/>
        <v>&lt;td&gt;Bekasi&lt;/td&gt;</v>
      </c>
      <c r="N561" s="91" t="str">
        <f t="shared" si="71"/>
        <v>&lt;td align="center"&gt;Pulogadung&lt;/td&gt;</v>
      </c>
      <c r="P561" s="98" t="str">
        <f t="shared" si="68"/>
        <v>&lt;tr&gt;&lt;td&gt;Jatimurni&lt;/td&gt;&lt;td&gt;Pondok Melati&lt;/td&gt;&lt;td&gt;Bekasi&lt;/td&gt;&lt;td align="center"&gt;Pulogadung&lt;/td&gt;&lt;/tr&gt;</v>
      </c>
    </row>
    <row r="562" spans="1:16" s="42" customFormat="1" ht="18.75" customHeight="1" x14ac:dyDescent="0.25">
      <c r="A562" s="59"/>
      <c r="B562" s="50" t="s">
        <v>995</v>
      </c>
      <c r="C562" s="51" t="s">
        <v>1129</v>
      </c>
      <c r="D562" s="51" t="s">
        <v>993</v>
      </c>
      <c r="E562" s="51" t="s">
        <v>917</v>
      </c>
      <c r="F562" s="43"/>
      <c r="G562" s="43" t="str">
        <f t="shared" si="69"/>
        <v>Jatinegara</v>
      </c>
      <c r="H562" s="43" t="str">
        <f t="shared" si="72"/>
        <v/>
      </c>
      <c r="I562" s="96" t="str">
        <f t="shared" si="73"/>
        <v>Jatinegara</v>
      </c>
      <c r="J562" s="43"/>
      <c r="K562" s="91" t="str">
        <f t="shared" si="70"/>
        <v>&lt;td&gt;Jatinegara&lt;/td&gt;</v>
      </c>
      <c r="L562" s="91" t="str">
        <f t="shared" si="74"/>
        <v>&lt;td&gt;Cakung&lt;/td&gt;</v>
      </c>
      <c r="M562" s="91" t="str">
        <f t="shared" si="75"/>
        <v>&lt;td&gt;Jakarta Timur&lt;/td&gt;</v>
      </c>
      <c r="N562" s="91" t="str">
        <f t="shared" si="71"/>
        <v>&lt;td align="center"&gt;Pulogadung&lt;/td&gt;</v>
      </c>
      <c r="P562" s="98" t="str">
        <f t="shared" si="68"/>
        <v>&lt;tr&gt;&lt;td&gt;Jatinegara&lt;/td&gt;&lt;td&gt;Cakung&lt;/td&gt;&lt;td&gt;Jakarta Timur&lt;/td&gt;&lt;td align="center"&gt;Pulogadung&lt;/td&gt;&lt;/tr&gt;</v>
      </c>
    </row>
    <row r="563" spans="1:16" s="42" customFormat="1" ht="18.75" customHeight="1" x14ac:dyDescent="0.25">
      <c r="A563" s="59"/>
      <c r="B563" s="50" t="s">
        <v>1499</v>
      </c>
      <c r="C563" s="51" t="s">
        <v>917</v>
      </c>
      <c r="D563" s="51" t="s">
        <v>993</v>
      </c>
      <c r="E563" s="51" t="s">
        <v>917</v>
      </c>
      <c r="F563" s="43"/>
      <c r="G563" s="43" t="str">
        <f t="shared" si="69"/>
        <v>Jatinegara Kaum</v>
      </c>
      <c r="H563" s="43" t="str">
        <f t="shared" si="72"/>
        <v/>
      </c>
      <c r="I563" s="96" t="str">
        <f t="shared" si="73"/>
        <v>Jatinegara Kaum</v>
      </c>
      <c r="J563" s="43"/>
      <c r="K563" s="91" t="str">
        <f t="shared" si="70"/>
        <v>&lt;td&gt;Jatinegara Kaum&lt;/td&gt;</v>
      </c>
      <c r="L563" s="91" t="str">
        <f t="shared" si="74"/>
        <v>&lt;td&gt;Pulogadung&lt;/td&gt;</v>
      </c>
      <c r="M563" s="91" t="str">
        <f t="shared" si="75"/>
        <v>&lt;td&gt;Jakarta Timur&lt;/td&gt;</v>
      </c>
      <c r="N563" s="91" t="str">
        <f t="shared" si="71"/>
        <v>&lt;td align="center"&gt;Pulogadung&lt;/td&gt;</v>
      </c>
      <c r="P563" s="98" t="str">
        <f t="shared" si="68"/>
        <v>&lt;tr&gt;&lt;td&gt;Jatinegara Kaum&lt;/td&gt;&lt;td&gt;Pulogadung&lt;/td&gt;&lt;td&gt;Jakarta Timur&lt;/td&gt;&lt;td align="center"&gt;Pulogadung&lt;/td&gt;&lt;/tr&gt;</v>
      </c>
    </row>
    <row r="564" spans="1:16" s="42" customFormat="1" ht="18.75" customHeight="1" x14ac:dyDescent="0.25">
      <c r="A564" s="59"/>
      <c r="B564" s="50" t="s">
        <v>1500</v>
      </c>
      <c r="C564" s="51" t="s">
        <v>1206</v>
      </c>
      <c r="D564" s="51" t="s">
        <v>954</v>
      </c>
      <c r="E564" s="51" t="s">
        <v>917</v>
      </c>
      <c r="F564" s="43"/>
      <c r="G564" s="43" t="str">
        <f t="shared" si="69"/>
        <v>Jatiraden</v>
      </c>
      <c r="H564" s="43" t="str">
        <f t="shared" si="72"/>
        <v/>
      </c>
      <c r="I564" s="96" t="str">
        <f t="shared" si="73"/>
        <v>Jatiraden</v>
      </c>
      <c r="J564" s="43"/>
      <c r="K564" s="91" t="str">
        <f t="shared" si="70"/>
        <v>&lt;td&gt;Jatiraden&lt;/td&gt;</v>
      </c>
      <c r="L564" s="91" t="str">
        <f t="shared" si="74"/>
        <v>&lt;td&gt;Jatisampurna&lt;/td&gt;</v>
      </c>
      <c r="M564" s="91" t="str">
        <f t="shared" si="75"/>
        <v>&lt;td&gt;Bekasi&lt;/td&gt;</v>
      </c>
      <c r="N564" s="91" t="str">
        <f t="shared" si="71"/>
        <v>&lt;td align="center"&gt;Pulogadung&lt;/td&gt;</v>
      </c>
      <c r="P564" s="98" t="str">
        <f t="shared" si="68"/>
        <v>&lt;tr&gt;&lt;td&gt;Jatiraden&lt;/td&gt;&lt;td&gt;Jatisampurna&lt;/td&gt;&lt;td&gt;Bekasi&lt;/td&gt;&lt;td align="center"&gt;Pulogadung&lt;/td&gt;&lt;/tr&gt;</v>
      </c>
    </row>
    <row r="565" spans="1:16" s="42" customFormat="1" ht="18.75" customHeight="1" x14ac:dyDescent="0.25">
      <c r="A565" s="59"/>
      <c r="B565" s="50" t="s">
        <v>1501</v>
      </c>
      <c r="C565" s="51" t="s">
        <v>1494</v>
      </c>
      <c r="D565" s="51" t="s">
        <v>954</v>
      </c>
      <c r="E565" s="51" t="s">
        <v>917</v>
      </c>
      <c r="F565" s="43"/>
      <c r="G565" s="43" t="str">
        <f t="shared" si="69"/>
        <v>Jatirahayu</v>
      </c>
      <c r="H565" s="43" t="str">
        <f t="shared" si="72"/>
        <v/>
      </c>
      <c r="I565" s="96" t="str">
        <f t="shared" si="73"/>
        <v>Jatirahayu</v>
      </c>
      <c r="J565" s="43"/>
      <c r="K565" s="91" t="str">
        <f t="shared" si="70"/>
        <v>&lt;td&gt;Jatirahayu&lt;/td&gt;</v>
      </c>
      <c r="L565" s="91" t="str">
        <f t="shared" si="74"/>
        <v>&lt;td&gt;Pondok Melati&lt;/td&gt;</v>
      </c>
      <c r="M565" s="91" t="str">
        <f t="shared" si="75"/>
        <v>&lt;td&gt;Bekasi&lt;/td&gt;</v>
      </c>
      <c r="N565" s="91" t="str">
        <f t="shared" si="71"/>
        <v>&lt;td align="center"&gt;Pulogadung&lt;/td&gt;</v>
      </c>
      <c r="P565" s="98" t="str">
        <f t="shared" si="68"/>
        <v>&lt;tr&gt;&lt;td&gt;Jatirahayu&lt;/td&gt;&lt;td&gt;Pondok Melati&lt;/td&gt;&lt;td&gt;Bekasi&lt;/td&gt;&lt;td align="center"&gt;Pulogadung&lt;/td&gt;&lt;/tr&gt;</v>
      </c>
    </row>
    <row r="566" spans="1:16" s="42" customFormat="1" ht="18.75" customHeight="1" x14ac:dyDescent="0.25">
      <c r="A566" s="59"/>
      <c r="B566" s="50" t="s">
        <v>1502</v>
      </c>
      <c r="C566" s="51" t="s">
        <v>1206</v>
      </c>
      <c r="D566" s="51" t="s">
        <v>954</v>
      </c>
      <c r="E566" s="51" t="s">
        <v>917</v>
      </c>
      <c r="F566" s="43"/>
      <c r="G566" s="43" t="str">
        <f t="shared" si="69"/>
        <v>Jatirangga</v>
      </c>
      <c r="H566" s="43" t="str">
        <f t="shared" si="72"/>
        <v/>
      </c>
      <c r="I566" s="96" t="str">
        <f t="shared" si="73"/>
        <v>Jatirangga</v>
      </c>
      <c r="J566" s="43"/>
      <c r="K566" s="91" t="str">
        <f t="shared" si="70"/>
        <v>&lt;td&gt;Jatirangga&lt;/td&gt;</v>
      </c>
      <c r="L566" s="91" t="str">
        <f t="shared" si="74"/>
        <v>&lt;td&gt;Jatisampurna&lt;/td&gt;</v>
      </c>
      <c r="M566" s="91" t="str">
        <f t="shared" si="75"/>
        <v>&lt;td&gt;Bekasi&lt;/td&gt;</v>
      </c>
      <c r="N566" s="91" t="str">
        <f t="shared" si="71"/>
        <v>&lt;td align="center"&gt;Pulogadung&lt;/td&gt;</v>
      </c>
      <c r="P566" s="98" t="str">
        <f t="shared" si="68"/>
        <v>&lt;tr&gt;&lt;td&gt;Jatirangga&lt;/td&gt;&lt;td&gt;Jatisampurna&lt;/td&gt;&lt;td&gt;Bekasi&lt;/td&gt;&lt;td align="center"&gt;Pulogadung&lt;/td&gt;&lt;/tr&gt;</v>
      </c>
    </row>
    <row r="567" spans="1:16" s="42" customFormat="1" ht="18.75" customHeight="1" x14ac:dyDescent="0.25">
      <c r="A567" s="59"/>
      <c r="B567" s="50" t="s">
        <v>1503</v>
      </c>
      <c r="C567" s="51" t="s">
        <v>1206</v>
      </c>
      <c r="D567" s="51" t="s">
        <v>954</v>
      </c>
      <c r="E567" s="51" t="s">
        <v>917</v>
      </c>
      <c r="F567" s="43"/>
      <c r="G567" s="43" t="str">
        <f t="shared" si="69"/>
        <v xml:space="preserve">Jatiranggon </v>
      </c>
      <c r="H567" s="43" t="str">
        <f t="shared" si="72"/>
        <v/>
      </c>
      <c r="I567" s="96" t="str">
        <f t="shared" si="73"/>
        <v xml:space="preserve">Jatiranggon </v>
      </c>
      <c r="J567" s="43"/>
      <c r="K567" s="91" t="str">
        <f t="shared" si="70"/>
        <v>&lt;td&gt;Jatiranggon &lt;/td&gt;</v>
      </c>
      <c r="L567" s="91" t="str">
        <f t="shared" si="74"/>
        <v>&lt;td&gt;Jatisampurna&lt;/td&gt;</v>
      </c>
      <c r="M567" s="91" t="str">
        <f t="shared" si="75"/>
        <v>&lt;td&gt;Bekasi&lt;/td&gt;</v>
      </c>
      <c r="N567" s="91" t="str">
        <f t="shared" si="71"/>
        <v>&lt;td align="center"&gt;Pulogadung&lt;/td&gt;</v>
      </c>
      <c r="P567" s="98" t="str">
        <f t="shared" si="68"/>
        <v>&lt;tr&gt;&lt;td&gt;Jatiranggon &lt;/td&gt;&lt;td&gt;Jatisampurna&lt;/td&gt;&lt;td&gt;Bekasi&lt;/td&gt;&lt;td align="center"&gt;Pulogadung&lt;/td&gt;&lt;/tr&gt;</v>
      </c>
    </row>
    <row r="568" spans="1:16" s="42" customFormat="1" ht="18.75" customHeight="1" x14ac:dyDescent="0.25">
      <c r="A568" s="59"/>
      <c r="B568" s="50" t="s">
        <v>1504</v>
      </c>
      <c r="C568" s="51" t="s">
        <v>1481</v>
      </c>
      <c r="D568" s="51" t="s">
        <v>954</v>
      </c>
      <c r="E568" s="51" t="s">
        <v>917</v>
      </c>
      <c r="F568" s="43"/>
      <c r="G568" s="43" t="str">
        <f t="shared" si="69"/>
        <v>Jatirasa</v>
      </c>
      <c r="H568" s="43" t="str">
        <f t="shared" si="72"/>
        <v/>
      </c>
      <c r="I568" s="96" t="str">
        <f t="shared" si="73"/>
        <v>Jatirasa</v>
      </c>
      <c r="J568" s="43"/>
      <c r="K568" s="91" t="str">
        <f t="shared" si="70"/>
        <v>&lt;td&gt;Jatirasa&lt;/td&gt;</v>
      </c>
      <c r="L568" s="91" t="str">
        <f t="shared" si="74"/>
        <v>&lt;td&gt;Jatiasih&lt;/td&gt;</v>
      </c>
      <c r="M568" s="91" t="str">
        <f t="shared" si="75"/>
        <v>&lt;td&gt;Bekasi&lt;/td&gt;</v>
      </c>
      <c r="N568" s="91" t="str">
        <f t="shared" si="71"/>
        <v>&lt;td align="center"&gt;Pulogadung&lt;/td&gt;</v>
      </c>
      <c r="P568" s="98" t="str">
        <f t="shared" si="68"/>
        <v>&lt;tr&gt;&lt;td&gt;Jatirasa&lt;/td&gt;&lt;td&gt;Jatiasih&lt;/td&gt;&lt;td&gt;Bekasi&lt;/td&gt;&lt;td align="center"&gt;Pulogadung&lt;/td&gt;&lt;/tr&gt;</v>
      </c>
    </row>
    <row r="569" spans="1:16" s="42" customFormat="1" ht="18.75" customHeight="1" x14ac:dyDescent="0.25">
      <c r="A569" s="59"/>
      <c r="B569" s="54" t="s">
        <v>1505</v>
      </c>
      <c r="C569" s="55" t="s">
        <v>1321</v>
      </c>
      <c r="D569" s="55" t="s">
        <v>980</v>
      </c>
      <c r="E569" s="55" t="s">
        <v>955</v>
      </c>
      <c r="F569" s="43"/>
      <c r="G569" s="43" t="str">
        <f t="shared" si="69"/>
        <v>Jatireja</v>
      </c>
      <c r="H569" s="43" t="str">
        <f t="shared" si="72"/>
        <v/>
      </c>
      <c r="I569" s="96" t="str">
        <f t="shared" si="73"/>
        <v>Jatireja</v>
      </c>
      <c r="J569" s="43"/>
      <c r="K569" s="91" t="str">
        <f t="shared" si="70"/>
        <v>&lt;td&gt;Jatireja&lt;/td&gt;</v>
      </c>
      <c r="L569" s="91" t="str">
        <f t="shared" si="74"/>
        <v>&lt;td&gt;Cikarang Timur&lt;/td&gt;</v>
      </c>
      <c r="M569" s="91" t="str">
        <f t="shared" si="75"/>
        <v>&lt;td&gt;Kab. Bekasi&lt;/td&gt;</v>
      </c>
      <c r="N569" s="91" t="str">
        <f t="shared" si="71"/>
        <v>&lt;td align="center"&gt;SDSS Bekasi&lt;/td&gt;</v>
      </c>
      <c r="P569" s="98" t="str">
        <f t="shared" si="68"/>
        <v>&lt;tr&gt;&lt;td&gt;Jatireja&lt;/td&gt;&lt;td&gt;Cikarang Timur&lt;/td&gt;&lt;td&gt;Kab. Bekasi&lt;/td&gt;&lt;td align="center"&gt;SDSS Bekasi&lt;/td&gt;&lt;/tr&gt;</v>
      </c>
    </row>
    <row r="570" spans="1:16" s="42" customFormat="1" ht="18.75" customHeight="1" x14ac:dyDescent="0.25">
      <c r="A570" s="59"/>
      <c r="B570" s="50" t="s">
        <v>1206</v>
      </c>
      <c r="C570" s="51" t="s">
        <v>1206</v>
      </c>
      <c r="D570" s="51" t="s">
        <v>954</v>
      </c>
      <c r="E570" s="51" t="s">
        <v>917</v>
      </c>
      <c r="F570" s="43"/>
      <c r="G570" s="43" t="str">
        <f t="shared" si="69"/>
        <v>Jatisampurna</v>
      </c>
      <c r="H570" s="43" t="str">
        <f t="shared" si="72"/>
        <v/>
      </c>
      <c r="I570" s="96" t="str">
        <f t="shared" si="73"/>
        <v>Jatisampurna</v>
      </c>
      <c r="J570" s="43"/>
      <c r="K570" s="91" t="str">
        <f t="shared" si="70"/>
        <v>&lt;td&gt;Jatisampurna&lt;/td&gt;</v>
      </c>
      <c r="L570" s="91" t="str">
        <f t="shared" si="74"/>
        <v>&lt;td&gt;Jatisampurna&lt;/td&gt;</v>
      </c>
      <c r="M570" s="91" t="str">
        <f t="shared" si="75"/>
        <v>&lt;td&gt;Bekasi&lt;/td&gt;</v>
      </c>
      <c r="N570" s="91" t="str">
        <f t="shared" si="71"/>
        <v>&lt;td align="center"&gt;Pulogadung&lt;/td&gt;</v>
      </c>
      <c r="P570" s="98" t="str">
        <f t="shared" si="68"/>
        <v>&lt;tr&gt;&lt;td&gt;Jatisampurna&lt;/td&gt;&lt;td&gt;Jatisampurna&lt;/td&gt;&lt;td&gt;Bekasi&lt;/td&gt;&lt;td align="center"&gt;Pulogadung&lt;/td&gt;&lt;/tr&gt;</v>
      </c>
    </row>
    <row r="571" spans="1:16" s="42" customFormat="1" ht="18.75" customHeight="1" x14ac:dyDescent="0.25">
      <c r="A571" s="59"/>
      <c r="B571" s="52" t="s">
        <v>1506</v>
      </c>
      <c r="C571" s="53" t="s">
        <v>1288</v>
      </c>
      <c r="D571" s="53" t="s">
        <v>951</v>
      </c>
      <c r="E571" s="53" t="s">
        <v>340</v>
      </c>
      <c r="F571" s="43"/>
      <c r="G571" s="43" t="str">
        <f t="shared" si="69"/>
        <v>Jatisari</v>
      </c>
      <c r="H571" s="43" t="str">
        <f t="shared" si="72"/>
        <v/>
      </c>
      <c r="I571" s="96" t="str">
        <f t="shared" si="73"/>
        <v>Jatisari</v>
      </c>
      <c r="J571" s="43"/>
      <c r="K571" s="91" t="str">
        <f t="shared" si="70"/>
        <v>&lt;td&gt;Jatisari&lt;/td&gt;</v>
      </c>
      <c r="L571" s="91" t="str">
        <f t="shared" si="74"/>
        <v>&lt;td&gt;Cileungsi&lt;/td&gt;</v>
      </c>
      <c r="M571" s="91" t="str">
        <f t="shared" si="75"/>
        <v>&lt;td&gt;Kab. Bogor&lt;/td&gt;</v>
      </c>
      <c r="N571" s="91" t="str">
        <f t="shared" si="71"/>
        <v>&lt;td align="center"&gt;Bogor&lt;/td&gt;</v>
      </c>
      <c r="P571" s="98" t="str">
        <f t="shared" si="68"/>
        <v>&lt;tr&gt;&lt;td&gt;Jatisari&lt;/td&gt;&lt;td&gt;Cileungsi&lt;/td&gt;&lt;td&gt;Kab. Bogor&lt;/td&gt;&lt;td align="center"&gt;Bogor&lt;/td&gt;&lt;/tr&gt;</v>
      </c>
    </row>
    <row r="572" spans="1:16" s="42" customFormat="1" ht="18.75" customHeight="1" x14ac:dyDescent="0.25">
      <c r="A572" s="59"/>
      <c r="B572" s="50" t="s">
        <v>1506</v>
      </c>
      <c r="C572" s="51" t="s">
        <v>1481</v>
      </c>
      <c r="D572" s="51" t="s">
        <v>954</v>
      </c>
      <c r="E572" s="51" t="s">
        <v>917</v>
      </c>
      <c r="F572" s="43"/>
      <c r="G572" s="43" t="str">
        <f t="shared" si="69"/>
        <v>Jatisari</v>
      </c>
      <c r="H572" s="43" t="str">
        <f t="shared" si="72"/>
        <v/>
      </c>
      <c r="I572" s="96" t="str">
        <f t="shared" si="73"/>
        <v>Jatisari</v>
      </c>
      <c r="J572" s="43"/>
      <c r="K572" s="91" t="str">
        <f t="shared" si="70"/>
        <v>&lt;td&gt;Jatisari&lt;/td&gt;</v>
      </c>
      <c r="L572" s="91" t="str">
        <f t="shared" si="74"/>
        <v>&lt;td&gt;Jatiasih&lt;/td&gt;</v>
      </c>
      <c r="M572" s="91" t="str">
        <f t="shared" si="75"/>
        <v>&lt;td&gt;Bekasi&lt;/td&gt;</v>
      </c>
      <c r="N572" s="91" t="str">
        <f t="shared" si="71"/>
        <v>&lt;td align="center"&gt;Pulogadung&lt;/td&gt;</v>
      </c>
      <c r="P572" s="98" t="str">
        <f t="shared" si="68"/>
        <v>&lt;tr&gt;&lt;td&gt;Jatisari&lt;/td&gt;&lt;td&gt;Jatiasih&lt;/td&gt;&lt;td&gt;Bekasi&lt;/td&gt;&lt;td align="center"&gt;Pulogadung&lt;/td&gt;&lt;/tr&gt;</v>
      </c>
    </row>
    <row r="573" spans="1:16" s="42" customFormat="1" ht="18.75" customHeight="1" x14ac:dyDescent="0.25">
      <c r="A573" s="59"/>
      <c r="B573" s="46" t="s">
        <v>886</v>
      </c>
      <c r="C573" s="47" t="s">
        <v>1198</v>
      </c>
      <c r="D573" s="47" t="s">
        <v>887</v>
      </c>
      <c r="E573" s="47" t="s">
        <v>888</v>
      </c>
      <c r="F573" s="43"/>
      <c r="G573" s="43" t="str">
        <f t="shared" si="69"/>
        <v>Jatiuwung</v>
      </c>
      <c r="H573" s="43" t="str">
        <f t="shared" si="72"/>
        <v/>
      </c>
      <c r="I573" s="96" t="str">
        <f t="shared" si="73"/>
        <v>Jatiuwung</v>
      </c>
      <c r="J573" s="43"/>
      <c r="K573" s="91" t="str">
        <f t="shared" si="70"/>
        <v>&lt;td&gt;Jatiuwung&lt;/td&gt;</v>
      </c>
      <c r="L573" s="91" t="str">
        <f t="shared" si="74"/>
        <v>&lt;td&gt;Cibodas&lt;/td&gt;</v>
      </c>
      <c r="M573" s="91" t="str">
        <f t="shared" si="75"/>
        <v>&lt;td&gt;Tangerang&lt;/td&gt;</v>
      </c>
      <c r="N573" s="91" t="str">
        <f t="shared" si="71"/>
        <v>&lt;td align="center"&gt;SDSS Tangerang&lt;/td&gt;</v>
      </c>
      <c r="P573" s="98" t="str">
        <f t="shared" si="68"/>
        <v>&lt;tr&gt;&lt;td&gt;Jatiuwung&lt;/td&gt;&lt;td&gt;Cibodas&lt;/td&gt;&lt;td&gt;Tangerang&lt;/td&gt;&lt;td align="center"&gt;SDSS Tangerang&lt;/td&gt;&lt;/tr&gt;</v>
      </c>
    </row>
    <row r="574" spans="1:16" s="42" customFormat="1" ht="18.75" customHeight="1" x14ac:dyDescent="0.25">
      <c r="A574" s="59"/>
      <c r="B574" s="54" t="s">
        <v>1507</v>
      </c>
      <c r="C574" s="55" t="s">
        <v>1257</v>
      </c>
      <c r="D574" s="55" t="s">
        <v>980</v>
      </c>
      <c r="E574" s="55" t="s">
        <v>955</v>
      </c>
      <c r="F574" s="43"/>
      <c r="G574" s="43" t="str">
        <f t="shared" si="69"/>
        <v>Jatiwangi</v>
      </c>
      <c r="H574" s="43" t="str">
        <f t="shared" si="72"/>
        <v/>
      </c>
      <c r="I574" s="96" t="str">
        <f t="shared" si="73"/>
        <v>Jatiwangi</v>
      </c>
      <c r="J574" s="43"/>
      <c r="K574" s="91" t="str">
        <f t="shared" si="70"/>
        <v>&lt;td&gt;Jatiwangi&lt;/td&gt;</v>
      </c>
      <c r="L574" s="91" t="str">
        <f t="shared" si="74"/>
        <v>&lt;td&gt;Cikarang Barat&lt;/td&gt;</v>
      </c>
      <c r="M574" s="91" t="str">
        <f t="shared" si="75"/>
        <v>&lt;td&gt;Kab. Bekasi&lt;/td&gt;</v>
      </c>
      <c r="N574" s="91" t="str">
        <f t="shared" si="71"/>
        <v>&lt;td align="center"&gt;SDSS Bekasi&lt;/td&gt;</v>
      </c>
      <c r="P574" s="98" t="str">
        <f t="shared" si="68"/>
        <v>&lt;tr&gt;&lt;td&gt;Jatiwangi&lt;/td&gt;&lt;td&gt;Cikarang Barat&lt;/td&gt;&lt;td&gt;Kab. Bekasi&lt;/td&gt;&lt;td align="center"&gt;SDSS Bekasi&lt;/td&gt;&lt;/tr&gt;</v>
      </c>
    </row>
    <row r="575" spans="1:16" s="42" customFormat="1" ht="18.75" customHeight="1" x14ac:dyDescent="0.25">
      <c r="A575" s="59"/>
      <c r="B575" s="46" t="s">
        <v>1508</v>
      </c>
      <c r="C575" s="47" t="s">
        <v>1026</v>
      </c>
      <c r="D575" s="47" t="s">
        <v>915</v>
      </c>
      <c r="E575" s="47" t="s">
        <v>888</v>
      </c>
      <c r="F575" s="43"/>
      <c r="G575" s="43" t="str">
        <f t="shared" si="69"/>
        <v>Jatiwaringin</v>
      </c>
      <c r="H575" s="43" t="str">
        <f t="shared" si="72"/>
        <v/>
      </c>
      <c r="I575" s="96" t="str">
        <f t="shared" si="73"/>
        <v>Jatiwaringin</v>
      </c>
      <c r="J575" s="43"/>
      <c r="K575" s="91" t="str">
        <f t="shared" si="70"/>
        <v>&lt;td&gt;Jatiwaringin&lt;/td&gt;</v>
      </c>
      <c r="L575" s="91" t="str">
        <f t="shared" si="74"/>
        <v>&lt;td&gt;Mauk&lt;/td&gt;</v>
      </c>
      <c r="M575" s="91" t="str">
        <f t="shared" si="75"/>
        <v>&lt;td&gt;Kab. Tangerang&lt;/td&gt;</v>
      </c>
      <c r="N575" s="91" t="str">
        <f t="shared" si="71"/>
        <v>&lt;td align="center"&gt;SDSS Tangerang&lt;/td&gt;</v>
      </c>
      <c r="P575" s="98" t="str">
        <f t="shared" si="68"/>
        <v>&lt;tr&gt;&lt;td&gt;Jatiwaringin&lt;/td&gt;&lt;td&gt;Mauk&lt;/td&gt;&lt;td&gt;Kab. Tangerang&lt;/td&gt;&lt;td align="center"&gt;SDSS Tangerang&lt;/td&gt;&lt;/tr&gt;</v>
      </c>
    </row>
    <row r="576" spans="1:16" s="42" customFormat="1" ht="18.75" customHeight="1" x14ac:dyDescent="0.25">
      <c r="A576" s="59"/>
      <c r="B576" s="50" t="s">
        <v>1508</v>
      </c>
      <c r="C576" s="51" t="s">
        <v>1484</v>
      </c>
      <c r="D576" s="51" t="s">
        <v>954</v>
      </c>
      <c r="E576" s="51" t="s">
        <v>917</v>
      </c>
      <c r="F576" s="43"/>
      <c r="G576" s="43" t="str">
        <f t="shared" si="69"/>
        <v>Jatiwaringin</v>
      </c>
      <c r="H576" s="43" t="str">
        <f t="shared" si="72"/>
        <v/>
      </c>
      <c r="I576" s="96" t="str">
        <f t="shared" si="73"/>
        <v>Jatiwaringin</v>
      </c>
      <c r="J576" s="43"/>
      <c r="K576" s="91" t="str">
        <f t="shared" si="70"/>
        <v>&lt;td&gt;Jatiwaringin&lt;/td&gt;</v>
      </c>
      <c r="L576" s="91" t="str">
        <f t="shared" si="74"/>
        <v>&lt;td&gt;Pondokgede&lt;/td&gt;</v>
      </c>
      <c r="M576" s="91" t="str">
        <f t="shared" si="75"/>
        <v>&lt;td&gt;Bekasi&lt;/td&gt;</v>
      </c>
      <c r="N576" s="91" t="str">
        <f t="shared" si="71"/>
        <v>&lt;td align="center"&gt;Pulogadung&lt;/td&gt;</v>
      </c>
      <c r="P576" s="98" t="str">
        <f t="shared" si="68"/>
        <v>&lt;tr&gt;&lt;td&gt;Jatiwaringin&lt;/td&gt;&lt;td&gt;Pondokgede&lt;/td&gt;&lt;td&gt;Bekasi&lt;/td&gt;&lt;td align="center"&gt;Pulogadung&lt;/td&gt;&lt;/tr&gt;</v>
      </c>
    </row>
    <row r="577" spans="1:16" s="42" customFormat="1" ht="18.75" customHeight="1" x14ac:dyDescent="0.25">
      <c r="A577" s="59"/>
      <c r="B577" s="50" t="s">
        <v>1509</v>
      </c>
      <c r="C577" s="51" t="s">
        <v>1494</v>
      </c>
      <c r="D577" s="51" t="s">
        <v>954</v>
      </c>
      <c r="E577" s="51" t="s">
        <v>917</v>
      </c>
      <c r="F577" s="43"/>
      <c r="G577" s="43" t="str">
        <f t="shared" si="69"/>
        <v>Jatiwarna</v>
      </c>
      <c r="H577" s="43" t="str">
        <f t="shared" si="72"/>
        <v/>
      </c>
      <c r="I577" s="96" t="str">
        <f t="shared" si="73"/>
        <v>Jatiwarna</v>
      </c>
      <c r="J577" s="43"/>
      <c r="K577" s="91" t="str">
        <f t="shared" si="70"/>
        <v>&lt;td&gt;Jatiwarna&lt;/td&gt;</v>
      </c>
      <c r="L577" s="91" t="str">
        <f t="shared" si="74"/>
        <v>&lt;td&gt;Pondok Melati&lt;/td&gt;</v>
      </c>
      <c r="M577" s="91" t="str">
        <f t="shared" si="75"/>
        <v>&lt;td&gt;Bekasi&lt;/td&gt;</v>
      </c>
      <c r="N577" s="91" t="str">
        <f t="shared" si="71"/>
        <v>&lt;td align="center"&gt;Pulogadung&lt;/td&gt;</v>
      </c>
      <c r="P577" s="98" t="str">
        <f t="shared" si="68"/>
        <v>&lt;tr&gt;&lt;td&gt;Jatiwarna&lt;/td&gt;&lt;td&gt;Pondok Melati&lt;/td&gt;&lt;td&gt;Bekasi&lt;/td&gt;&lt;td align="center"&gt;Pulogadung&lt;/td&gt;&lt;/tr&gt;</v>
      </c>
    </row>
    <row r="578" spans="1:16" s="42" customFormat="1" ht="18.75" customHeight="1" x14ac:dyDescent="0.25">
      <c r="A578" s="59"/>
      <c r="B578" s="52" t="s">
        <v>1510</v>
      </c>
      <c r="C578" s="53" t="s">
        <v>1287</v>
      </c>
      <c r="D578" s="53" t="s">
        <v>951</v>
      </c>
      <c r="E578" s="53" t="s">
        <v>340</v>
      </c>
      <c r="F578" s="43"/>
      <c r="G578" s="43" t="str">
        <f t="shared" si="69"/>
        <v>Jaya Raharja</v>
      </c>
      <c r="H578" s="43" t="str">
        <f t="shared" si="72"/>
        <v/>
      </c>
      <c r="I578" s="96" t="str">
        <f t="shared" si="73"/>
        <v>Jaya Raharja</v>
      </c>
      <c r="J578" s="43"/>
      <c r="K578" s="91" t="str">
        <f t="shared" si="70"/>
        <v>&lt;td&gt;Jaya Raharja&lt;/td&gt;</v>
      </c>
      <c r="L578" s="91" t="str">
        <f t="shared" si="74"/>
        <v>&lt;td&gt;Sukajaya&lt;/td&gt;</v>
      </c>
      <c r="M578" s="91" t="str">
        <f t="shared" si="75"/>
        <v>&lt;td&gt;Kab. Bogor&lt;/td&gt;</v>
      </c>
      <c r="N578" s="91" t="str">
        <f t="shared" si="71"/>
        <v>&lt;td align="center"&gt;Bogor&lt;/td&gt;</v>
      </c>
      <c r="P578" s="98" t="str">
        <f t="shared" si="68"/>
        <v>&lt;tr&gt;&lt;td&gt;Jaya Raharja&lt;/td&gt;&lt;td&gt;Sukajaya&lt;/td&gt;&lt;td&gt;Kab. Bogor&lt;/td&gt;&lt;td align="center"&gt;Bogor&lt;/td&gt;&lt;/tr&gt;</v>
      </c>
    </row>
    <row r="579" spans="1:16" s="42" customFormat="1" ht="18.75" customHeight="1" x14ac:dyDescent="0.25">
      <c r="A579" s="59"/>
      <c r="B579" s="54" t="s">
        <v>1511</v>
      </c>
      <c r="C579" s="55" t="s">
        <v>1512</v>
      </c>
      <c r="D579" s="55" t="s">
        <v>980</v>
      </c>
      <c r="E579" s="55" t="s">
        <v>955</v>
      </c>
      <c r="F579" s="43"/>
      <c r="G579" s="43" t="str">
        <f t="shared" si="69"/>
        <v>Jayabakti</v>
      </c>
      <c r="H579" s="43" t="str">
        <f t="shared" si="72"/>
        <v/>
      </c>
      <c r="I579" s="96" t="str">
        <f t="shared" si="73"/>
        <v>Jayabakti</v>
      </c>
      <c r="J579" s="43"/>
      <c r="K579" s="91" t="str">
        <f t="shared" si="70"/>
        <v>&lt;td&gt;Jayabakti&lt;/td&gt;</v>
      </c>
      <c r="L579" s="91" t="str">
        <f t="shared" si="74"/>
        <v>&lt;td&gt;Cabangbungin&lt;/td&gt;</v>
      </c>
      <c r="M579" s="91" t="str">
        <f t="shared" si="75"/>
        <v>&lt;td&gt;Kab. Bekasi&lt;/td&gt;</v>
      </c>
      <c r="N579" s="91" t="str">
        <f t="shared" si="71"/>
        <v>&lt;td align="center"&gt;SDSS Bekasi&lt;/td&gt;</v>
      </c>
      <c r="P579" s="98" t="str">
        <f t="shared" si="68"/>
        <v>&lt;tr&gt;&lt;td&gt;Jayabakti&lt;/td&gt;&lt;td&gt;Cabangbungin&lt;/td&gt;&lt;td&gt;Kab. Bekasi&lt;/td&gt;&lt;td align="center"&gt;SDSS Bekasi&lt;/td&gt;&lt;/tr&gt;</v>
      </c>
    </row>
    <row r="580" spans="1:16" s="42" customFormat="1" ht="18.75" customHeight="1" x14ac:dyDescent="0.25">
      <c r="A580" s="59"/>
      <c r="B580" s="54" t="s">
        <v>1513</v>
      </c>
      <c r="C580" s="55" t="s">
        <v>1512</v>
      </c>
      <c r="D580" s="55" t="s">
        <v>980</v>
      </c>
      <c r="E580" s="55" t="s">
        <v>955</v>
      </c>
      <c r="F580" s="43"/>
      <c r="G580" s="43" t="str">
        <f t="shared" si="69"/>
        <v>Jayalaksana</v>
      </c>
      <c r="H580" s="43" t="str">
        <f t="shared" si="72"/>
        <v/>
      </c>
      <c r="I580" s="96" t="str">
        <f t="shared" si="73"/>
        <v>Jayalaksana</v>
      </c>
      <c r="J580" s="43"/>
      <c r="K580" s="91" t="str">
        <f t="shared" si="70"/>
        <v>&lt;td&gt;Jayalaksana&lt;/td&gt;</v>
      </c>
      <c r="L580" s="91" t="str">
        <f t="shared" si="74"/>
        <v>&lt;td&gt;Cabangbungin&lt;/td&gt;</v>
      </c>
      <c r="M580" s="91" t="str">
        <f t="shared" si="75"/>
        <v>&lt;td&gt;Kab. Bekasi&lt;/td&gt;</v>
      </c>
      <c r="N580" s="91" t="str">
        <f t="shared" si="71"/>
        <v>&lt;td align="center"&gt;SDSS Bekasi&lt;/td&gt;</v>
      </c>
      <c r="P580" s="98" t="str">
        <f t="shared" si="68"/>
        <v>&lt;tr&gt;&lt;td&gt;Jayalaksana&lt;/td&gt;&lt;td&gt;Cabangbungin&lt;/td&gt;&lt;td&gt;Kab. Bekasi&lt;/td&gt;&lt;td align="center"&gt;SDSS Bekasi&lt;/td&gt;&lt;/tr&gt;</v>
      </c>
    </row>
    <row r="581" spans="1:16" s="42" customFormat="1" ht="18.75" customHeight="1" x14ac:dyDescent="0.25">
      <c r="A581" s="59"/>
      <c r="B581" s="54" t="s">
        <v>1514</v>
      </c>
      <c r="C581" s="55" t="s">
        <v>1224</v>
      </c>
      <c r="D581" s="55" t="s">
        <v>980</v>
      </c>
      <c r="E581" s="55" t="s">
        <v>955</v>
      </c>
      <c r="F581" s="43"/>
      <c r="G581" s="43" t="str">
        <f t="shared" si="69"/>
        <v>Jayamukti</v>
      </c>
      <c r="H581" s="43" t="str">
        <f t="shared" si="72"/>
        <v/>
      </c>
      <c r="I581" s="96" t="str">
        <f t="shared" si="73"/>
        <v>Jayamukti</v>
      </c>
      <c r="J581" s="43"/>
      <c r="K581" s="91" t="str">
        <f t="shared" si="70"/>
        <v>&lt;td&gt;Jayamukti&lt;/td&gt;</v>
      </c>
      <c r="L581" s="91" t="str">
        <f t="shared" si="74"/>
        <v>&lt;td&gt;Cikarang Pusat&lt;/td&gt;</v>
      </c>
      <c r="M581" s="91" t="str">
        <f t="shared" si="75"/>
        <v>&lt;td&gt;Kab. Bekasi&lt;/td&gt;</v>
      </c>
      <c r="N581" s="91" t="str">
        <f t="shared" si="71"/>
        <v>&lt;td align="center"&gt;SDSS Bekasi&lt;/td&gt;</v>
      </c>
      <c r="P581" s="98" t="str">
        <f t="shared" ref="P581:P644" si="76">$M$1&amp;K581&amp;L581&amp;M581&amp;N581&amp;$M$2</f>
        <v>&lt;tr&gt;&lt;td&gt;Jayamukti&lt;/td&gt;&lt;td&gt;Cikarang Pusat&lt;/td&gt;&lt;td&gt;Kab. Bekasi&lt;/td&gt;&lt;td align="center"&gt;SDSS Bekasi&lt;/td&gt;&lt;/tr&gt;</v>
      </c>
    </row>
    <row r="582" spans="1:16" s="42" customFormat="1" ht="18.75" customHeight="1" x14ac:dyDescent="0.25">
      <c r="A582" s="59"/>
      <c r="B582" s="54" t="s">
        <v>1515</v>
      </c>
      <c r="C582" s="55" t="s">
        <v>1277</v>
      </c>
      <c r="D582" s="55" t="s">
        <v>980</v>
      </c>
      <c r="E582" s="55" t="s">
        <v>955</v>
      </c>
      <c r="F582" s="43"/>
      <c r="G582" s="43" t="str">
        <f t="shared" ref="G582:G645" si="77">IFERROR(LEFT(B582,SEARCH(" -",B582)-1),B582)</f>
        <v>Jayamulya</v>
      </c>
      <c r="H582" s="43" t="str">
        <f t="shared" si="72"/>
        <v/>
      </c>
      <c r="I582" s="96" t="str">
        <f t="shared" si="73"/>
        <v>Jayamulya</v>
      </c>
      <c r="J582" s="43"/>
      <c r="K582" s="91" t="str">
        <f t="shared" ref="K582:K645" si="78">$K$1&amp;I582&amp;$K$2</f>
        <v>&lt;td&gt;Jayamulya&lt;/td&gt;</v>
      </c>
      <c r="L582" s="91" t="str">
        <f t="shared" si="74"/>
        <v>&lt;td&gt;Serang Baru&lt;/td&gt;</v>
      </c>
      <c r="M582" s="91" t="str">
        <f t="shared" si="75"/>
        <v>&lt;td&gt;Kab. Bekasi&lt;/td&gt;</v>
      </c>
      <c r="N582" s="91" t="str">
        <f t="shared" ref="N582:N645" si="79">$N$1&amp;E582&amp;$K$2</f>
        <v>&lt;td align="center"&gt;SDSS Bekasi&lt;/td&gt;</v>
      </c>
      <c r="P582" s="98" t="str">
        <f t="shared" si="76"/>
        <v>&lt;tr&gt;&lt;td&gt;Jayamulya&lt;/td&gt;&lt;td&gt;Serang Baru&lt;/td&gt;&lt;td&gt;Kab. Bekasi&lt;/td&gt;&lt;td align="center"&gt;SDSS Bekasi&lt;/td&gt;&lt;/tr&gt;</v>
      </c>
    </row>
    <row r="583" spans="1:16" s="42" customFormat="1" ht="18.75" customHeight="1" x14ac:dyDescent="0.25">
      <c r="A583" s="59"/>
      <c r="B583" s="46" t="s">
        <v>1245</v>
      </c>
      <c r="C583" s="47" t="s">
        <v>1245</v>
      </c>
      <c r="D583" s="47" t="s">
        <v>915</v>
      </c>
      <c r="E583" s="47" t="s">
        <v>888</v>
      </c>
      <c r="F583" s="43"/>
      <c r="G583" s="43" t="str">
        <f t="shared" si="77"/>
        <v>Jayanti</v>
      </c>
      <c r="H583" s="43" t="str">
        <f t="shared" si="72"/>
        <v/>
      </c>
      <c r="I583" s="96" t="str">
        <f t="shared" si="73"/>
        <v>Jayanti</v>
      </c>
      <c r="J583" s="43"/>
      <c r="K583" s="91" t="str">
        <f t="shared" si="78"/>
        <v>&lt;td&gt;Jayanti&lt;/td&gt;</v>
      </c>
      <c r="L583" s="91" t="str">
        <f t="shared" si="74"/>
        <v>&lt;td&gt;Jayanti&lt;/td&gt;</v>
      </c>
      <c r="M583" s="91" t="str">
        <f t="shared" si="75"/>
        <v>&lt;td&gt;Kab. Tangerang&lt;/td&gt;</v>
      </c>
      <c r="N583" s="91" t="str">
        <f t="shared" si="79"/>
        <v>&lt;td align="center"&gt;SDSS Tangerang&lt;/td&gt;</v>
      </c>
      <c r="P583" s="98" t="str">
        <f t="shared" si="76"/>
        <v>&lt;tr&gt;&lt;td&gt;Jayanti&lt;/td&gt;&lt;td&gt;Jayanti&lt;/td&gt;&lt;td&gt;Kab. Tangerang&lt;/td&gt;&lt;td align="center"&gt;SDSS Tangerang&lt;/td&gt;&lt;/tr&gt;</v>
      </c>
    </row>
    <row r="584" spans="1:16" s="42" customFormat="1" ht="18.75" customHeight="1" x14ac:dyDescent="0.25">
      <c r="A584" s="59"/>
      <c r="B584" s="54" t="s">
        <v>1516</v>
      </c>
      <c r="C584" s="55" t="s">
        <v>1517</v>
      </c>
      <c r="D584" s="55" t="s">
        <v>980</v>
      </c>
      <c r="E584" s="55" t="s">
        <v>955</v>
      </c>
      <c r="F584" s="43"/>
      <c r="G584" s="43" t="str">
        <f t="shared" si="77"/>
        <v>Jayasakti</v>
      </c>
      <c r="H584" s="43" t="str">
        <f t="shared" si="72"/>
        <v/>
      </c>
      <c r="I584" s="96" t="str">
        <f t="shared" si="73"/>
        <v>Jayasakti</v>
      </c>
      <c r="J584" s="43"/>
      <c r="K584" s="91" t="str">
        <f t="shared" si="78"/>
        <v>&lt;td&gt;Jayasakti&lt;/td&gt;</v>
      </c>
      <c r="L584" s="91" t="str">
        <f t="shared" si="74"/>
        <v>&lt;td&gt;Muara Gembong&lt;/td&gt;</v>
      </c>
      <c r="M584" s="91" t="str">
        <f t="shared" si="75"/>
        <v>&lt;td&gt;Kab. Bekasi&lt;/td&gt;</v>
      </c>
      <c r="N584" s="91" t="str">
        <f t="shared" si="79"/>
        <v>&lt;td align="center"&gt;SDSS Bekasi&lt;/td&gt;</v>
      </c>
      <c r="P584" s="98" t="str">
        <f t="shared" si="76"/>
        <v>&lt;tr&gt;&lt;td&gt;Jayasakti&lt;/td&gt;&lt;td&gt;Muara Gembong&lt;/td&gt;&lt;td&gt;Kab. Bekasi&lt;/td&gt;&lt;td align="center"&gt;SDSS Bekasi&lt;/td&gt;&lt;/tr&gt;</v>
      </c>
    </row>
    <row r="585" spans="1:16" s="42" customFormat="1" ht="18.75" customHeight="1" x14ac:dyDescent="0.25">
      <c r="A585" s="59"/>
      <c r="B585" s="54" t="s">
        <v>1518</v>
      </c>
      <c r="C585" s="55" t="s">
        <v>1277</v>
      </c>
      <c r="D585" s="55" t="s">
        <v>980</v>
      </c>
      <c r="E585" s="55" t="s">
        <v>955</v>
      </c>
      <c r="F585" s="43"/>
      <c r="G585" s="43" t="str">
        <f t="shared" si="77"/>
        <v>Jayasampurna</v>
      </c>
      <c r="H585" s="43" t="str">
        <f t="shared" ref="H585:H648" si="80">IFERROR(RIGHT(B585,LEN(B585)-SEARCH(" - ",B585)-2),"")</f>
        <v/>
      </c>
      <c r="I585" s="96" t="str">
        <f t="shared" ref="I585:I648" si="81">IF(H585="",G585,G585&amp;$H$1&amp;" - "&amp;H585)</f>
        <v>Jayasampurna</v>
      </c>
      <c r="J585" s="43"/>
      <c r="K585" s="91" t="str">
        <f t="shared" si="78"/>
        <v>&lt;td&gt;Jayasampurna&lt;/td&gt;</v>
      </c>
      <c r="L585" s="91" t="str">
        <f t="shared" si="74"/>
        <v>&lt;td&gt;Serang Baru&lt;/td&gt;</v>
      </c>
      <c r="M585" s="91" t="str">
        <f t="shared" si="75"/>
        <v>&lt;td&gt;Kab. Bekasi&lt;/td&gt;</v>
      </c>
      <c r="N585" s="91" t="str">
        <f t="shared" si="79"/>
        <v>&lt;td align="center"&gt;SDSS Bekasi&lt;/td&gt;</v>
      </c>
      <c r="P585" s="98" t="str">
        <f t="shared" si="76"/>
        <v>&lt;tr&gt;&lt;td&gt;Jayasampurna&lt;/td&gt;&lt;td&gt;Serang Baru&lt;/td&gt;&lt;td&gt;Kab. Bekasi&lt;/td&gt;&lt;td align="center"&gt;SDSS Bekasi&lt;/td&gt;&lt;/tr&gt;</v>
      </c>
    </row>
    <row r="586" spans="1:16" s="42" customFormat="1" ht="18.75" customHeight="1" x14ac:dyDescent="0.25">
      <c r="A586" s="59"/>
      <c r="B586" s="54" t="s">
        <v>1519</v>
      </c>
      <c r="C586" s="55" t="s">
        <v>1520</v>
      </c>
      <c r="D586" s="55" t="s">
        <v>980</v>
      </c>
      <c r="E586" s="55" t="s">
        <v>955</v>
      </c>
      <c r="F586" s="43"/>
      <c r="G586" s="43" t="str">
        <f t="shared" si="77"/>
        <v xml:space="preserve">Jejalenjaya </v>
      </c>
      <c r="H586" s="43" t="str">
        <f t="shared" si="80"/>
        <v/>
      </c>
      <c r="I586" s="96" t="str">
        <f t="shared" si="81"/>
        <v xml:space="preserve">Jejalenjaya </v>
      </c>
      <c r="J586" s="43"/>
      <c r="K586" s="91" t="str">
        <f t="shared" si="78"/>
        <v>&lt;td&gt;Jejalenjaya &lt;/td&gt;</v>
      </c>
      <c r="L586" s="91" t="str">
        <f t="shared" si="74"/>
        <v>&lt;td&gt;Tambun Utara&lt;/td&gt;</v>
      </c>
      <c r="M586" s="91" t="str">
        <f t="shared" si="75"/>
        <v>&lt;td&gt;Kab. Bekasi&lt;/td&gt;</v>
      </c>
      <c r="N586" s="91" t="str">
        <f t="shared" si="79"/>
        <v>&lt;td align="center"&gt;SDSS Bekasi&lt;/td&gt;</v>
      </c>
      <c r="P586" s="98" t="str">
        <f t="shared" si="76"/>
        <v>&lt;tr&gt;&lt;td&gt;Jejalenjaya &lt;/td&gt;&lt;td&gt;Tambun Utara&lt;/td&gt;&lt;td&gt;Kab. Bekasi&lt;/td&gt;&lt;td align="center"&gt;SDSS Bekasi&lt;/td&gt;&lt;/tr&gt;</v>
      </c>
    </row>
    <row r="587" spans="1:16" s="42" customFormat="1" ht="18.75" customHeight="1" x14ac:dyDescent="0.25">
      <c r="A587" s="59"/>
      <c r="B587" s="48" t="s">
        <v>1521</v>
      </c>
      <c r="C587" s="49" t="s">
        <v>1430</v>
      </c>
      <c r="D587" s="49" t="s">
        <v>948</v>
      </c>
      <c r="E587" s="49" t="s">
        <v>892</v>
      </c>
      <c r="F587" s="43"/>
      <c r="G587" s="43" t="str">
        <f t="shared" si="77"/>
        <v>Jelambar</v>
      </c>
      <c r="H587" s="43" t="str">
        <f t="shared" si="80"/>
        <v/>
      </c>
      <c r="I587" s="96" t="str">
        <f t="shared" si="81"/>
        <v>Jelambar</v>
      </c>
      <c r="J587" s="43"/>
      <c r="K587" s="91" t="str">
        <f t="shared" si="78"/>
        <v>&lt;td&gt;Jelambar&lt;/td&gt;</v>
      </c>
      <c r="L587" s="91" t="str">
        <f t="shared" si="74"/>
        <v>&lt;td&gt;Grogol Petamburan&lt;/td&gt;</v>
      </c>
      <c r="M587" s="91" t="str">
        <f t="shared" si="75"/>
        <v>&lt;td&gt;Jakarta Barat&lt;/td&gt;</v>
      </c>
      <c r="N587" s="91" t="str">
        <f t="shared" si="79"/>
        <v>&lt;td align="center"&gt;Cideng&lt;/td&gt;</v>
      </c>
      <c r="P587" s="98" t="str">
        <f t="shared" si="76"/>
        <v>&lt;tr&gt;&lt;td&gt;Jelambar&lt;/td&gt;&lt;td&gt;Grogol Petamburan&lt;/td&gt;&lt;td&gt;Jakarta Barat&lt;/td&gt;&lt;td align="center"&gt;Cideng&lt;/td&gt;&lt;/tr&gt;</v>
      </c>
    </row>
    <row r="588" spans="1:16" s="42" customFormat="1" ht="18.75" customHeight="1" x14ac:dyDescent="0.25">
      <c r="A588" s="59"/>
      <c r="B588" s="48" t="s">
        <v>1522</v>
      </c>
      <c r="C588" s="49" t="s">
        <v>1430</v>
      </c>
      <c r="D588" s="49" t="s">
        <v>948</v>
      </c>
      <c r="E588" s="49" t="s">
        <v>892</v>
      </c>
      <c r="F588" s="43"/>
      <c r="G588" s="43" t="str">
        <f t="shared" si="77"/>
        <v>Jelambar Baru</v>
      </c>
      <c r="H588" s="43" t="str">
        <f t="shared" si="80"/>
        <v/>
      </c>
      <c r="I588" s="96" t="str">
        <f t="shared" si="81"/>
        <v>Jelambar Baru</v>
      </c>
      <c r="J588" s="43"/>
      <c r="K588" s="91" t="str">
        <f t="shared" si="78"/>
        <v>&lt;td&gt;Jelambar Baru&lt;/td&gt;</v>
      </c>
      <c r="L588" s="91" t="str">
        <f t="shared" si="74"/>
        <v>&lt;td&gt;Grogol Petamburan&lt;/td&gt;</v>
      </c>
      <c r="M588" s="91" t="str">
        <f t="shared" si="75"/>
        <v>&lt;td&gt;Jakarta Barat&lt;/td&gt;</v>
      </c>
      <c r="N588" s="91" t="str">
        <f t="shared" si="79"/>
        <v>&lt;td align="center"&gt;Cideng&lt;/td&gt;</v>
      </c>
      <c r="P588" s="98" t="str">
        <f t="shared" si="76"/>
        <v>&lt;tr&gt;&lt;td&gt;Jelambar Baru&lt;/td&gt;&lt;td&gt;Grogol Petamburan&lt;/td&gt;&lt;td&gt;Jakarta Barat&lt;/td&gt;&lt;td align="center"&gt;Cideng&lt;/td&gt;&lt;/tr&gt;</v>
      </c>
    </row>
    <row r="589" spans="1:16" s="42" customFormat="1" ht="18.75" customHeight="1" x14ac:dyDescent="0.25">
      <c r="A589" s="59"/>
      <c r="B589" s="56" t="s">
        <v>1523</v>
      </c>
      <c r="C589" s="57" t="s">
        <v>962</v>
      </c>
      <c r="D589" s="57" t="s">
        <v>963</v>
      </c>
      <c r="E589" s="57" t="s">
        <v>964</v>
      </c>
      <c r="F589" s="43"/>
      <c r="G589" s="43" t="str">
        <f t="shared" si="77"/>
        <v>Jelupang</v>
      </c>
      <c r="H589" s="43" t="str">
        <f t="shared" si="80"/>
        <v/>
      </c>
      <c r="I589" s="96" t="str">
        <f t="shared" si="81"/>
        <v>Jelupang</v>
      </c>
      <c r="J589" s="43"/>
      <c r="K589" s="91" t="str">
        <f t="shared" si="78"/>
        <v>&lt;td&gt;Jelupang&lt;/td&gt;</v>
      </c>
      <c r="L589" s="91" t="str">
        <f t="shared" si="74"/>
        <v>&lt;td&gt;Bumi Serpong Damai&lt;/td&gt;</v>
      </c>
      <c r="M589" s="91" t="str">
        <f t="shared" si="75"/>
        <v>&lt;td&gt;Tangerang Selatan&lt;/td&gt;</v>
      </c>
      <c r="N589" s="91" t="str">
        <f t="shared" si="79"/>
        <v>&lt;td align="center"&gt;SDSS Serpong&lt;/td&gt;</v>
      </c>
      <c r="P589" s="98" t="str">
        <f t="shared" si="76"/>
        <v>&lt;tr&gt;&lt;td&gt;Jelupang&lt;/td&gt;&lt;td&gt;Bumi Serpong Damai&lt;/td&gt;&lt;td&gt;Tangerang Selatan&lt;/td&gt;&lt;td align="center"&gt;SDSS Serpong&lt;/td&gt;&lt;/tr&gt;</v>
      </c>
    </row>
    <row r="590" spans="1:16" s="42" customFormat="1" ht="18.75" customHeight="1" x14ac:dyDescent="0.25">
      <c r="A590" s="59"/>
      <c r="B590" s="48" t="s">
        <v>1524</v>
      </c>
      <c r="C590" s="49" t="s">
        <v>947</v>
      </c>
      <c r="D590" s="49" t="s">
        <v>948</v>
      </c>
      <c r="E590" s="49" t="s">
        <v>892</v>
      </c>
      <c r="F590" s="43"/>
      <c r="G590" s="43" t="str">
        <f t="shared" si="77"/>
        <v>Jembatan Besi</v>
      </c>
      <c r="H590" s="43" t="str">
        <f t="shared" si="80"/>
        <v/>
      </c>
      <c r="I590" s="96" t="str">
        <f t="shared" si="81"/>
        <v>Jembatan Besi</v>
      </c>
      <c r="J590" s="43"/>
      <c r="K590" s="91" t="str">
        <f t="shared" si="78"/>
        <v>&lt;td&gt;Jembatan Besi&lt;/td&gt;</v>
      </c>
      <c r="L590" s="91" t="str">
        <f t="shared" si="74"/>
        <v>&lt;td&gt;Tambora&lt;/td&gt;</v>
      </c>
      <c r="M590" s="91" t="str">
        <f t="shared" si="75"/>
        <v>&lt;td&gt;Jakarta Barat&lt;/td&gt;</v>
      </c>
      <c r="N590" s="91" t="str">
        <f t="shared" si="79"/>
        <v>&lt;td align="center"&gt;Cideng&lt;/td&gt;</v>
      </c>
      <c r="P590" s="98" t="str">
        <f t="shared" si="76"/>
        <v>&lt;tr&gt;&lt;td&gt;Jembatan Besi&lt;/td&gt;&lt;td&gt;Tambora&lt;/td&gt;&lt;td&gt;Jakarta Barat&lt;/td&gt;&lt;td align="center"&gt;Cideng&lt;/td&gt;&lt;/tr&gt;</v>
      </c>
    </row>
    <row r="591" spans="1:16" s="42" customFormat="1" ht="18.75" customHeight="1" x14ac:dyDescent="0.25">
      <c r="A591" s="59"/>
      <c r="B591" s="48" t="s">
        <v>1525</v>
      </c>
      <c r="C591" s="49" t="s">
        <v>947</v>
      </c>
      <c r="D591" s="49" t="s">
        <v>948</v>
      </c>
      <c r="E591" s="49" t="s">
        <v>892</v>
      </c>
      <c r="F591" s="43"/>
      <c r="G591" s="43" t="str">
        <f t="shared" si="77"/>
        <v>Jembatan Lima</v>
      </c>
      <c r="H591" s="43" t="str">
        <f t="shared" si="80"/>
        <v/>
      </c>
      <c r="I591" s="96" t="str">
        <f t="shared" si="81"/>
        <v>Jembatan Lima</v>
      </c>
      <c r="J591" s="43"/>
      <c r="K591" s="91" t="str">
        <f t="shared" si="78"/>
        <v>&lt;td&gt;Jembatan Lima&lt;/td&gt;</v>
      </c>
      <c r="L591" s="91" t="str">
        <f t="shared" si="74"/>
        <v>&lt;td&gt;Tambora&lt;/td&gt;</v>
      </c>
      <c r="M591" s="91" t="str">
        <f t="shared" si="75"/>
        <v>&lt;td&gt;Jakarta Barat&lt;/td&gt;</v>
      </c>
      <c r="N591" s="91" t="str">
        <f t="shared" si="79"/>
        <v>&lt;td align="center"&gt;Cideng&lt;/td&gt;</v>
      </c>
      <c r="P591" s="98" t="str">
        <f t="shared" si="76"/>
        <v>&lt;tr&gt;&lt;td&gt;Jembatan Lima&lt;/td&gt;&lt;td&gt;Tambora&lt;/td&gt;&lt;td&gt;Jakarta Barat&lt;/td&gt;&lt;td align="center"&gt;Cideng&lt;/td&gt;&lt;/tr&gt;</v>
      </c>
    </row>
    <row r="592" spans="1:16" s="42" customFormat="1" ht="18.75" customHeight="1" x14ac:dyDescent="0.25">
      <c r="A592" s="59"/>
      <c r="B592" s="46" t="s">
        <v>1526</v>
      </c>
      <c r="C592" s="47" t="s">
        <v>1241</v>
      </c>
      <c r="D592" s="47" t="s">
        <v>915</v>
      </c>
      <c r="E592" s="47" t="s">
        <v>888</v>
      </c>
      <c r="F592" s="43"/>
      <c r="G592" s="43" t="str">
        <f t="shared" si="77"/>
        <v>Jenggot</v>
      </c>
      <c r="H592" s="43" t="str">
        <f t="shared" si="80"/>
        <v/>
      </c>
      <c r="I592" s="96" t="str">
        <f t="shared" si="81"/>
        <v>Jenggot</v>
      </c>
      <c r="J592" s="43"/>
      <c r="K592" s="91" t="str">
        <f t="shared" si="78"/>
        <v>&lt;td&gt;Jenggot&lt;/td&gt;</v>
      </c>
      <c r="L592" s="91" t="str">
        <f t="shared" si="74"/>
        <v>&lt;td&gt;Mekarbaru&lt;/td&gt;</v>
      </c>
      <c r="M592" s="91" t="str">
        <f t="shared" si="75"/>
        <v>&lt;td&gt;Kab. Tangerang&lt;/td&gt;</v>
      </c>
      <c r="N592" s="91" t="str">
        <f t="shared" si="79"/>
        <v>&lt;td align="center"&gt;SDSS Tangerang&lt;/td&gt;</v>
      </c>
      <c r="P592" s="98" t="str">
        <f t="shared" si="76"/>
        <v>&lt;tr&gt;&lt;td&gt;Jenggot&lt;/td&gt;&lt;td&gt;Mekarbaru&lt;/td&gt;&lt;td&gt;Kab. Tangerang&lt;/td&gt;&lt;td align="center"&gt;SDSS Tangerang&lt;/td&gt;&lt;/tr&gt;</v>
      </c>
    </row>
    <row r="593" spans="1:16" s="42" customFormat="1" ht="18.75" customHeight="1" x14ac:dyDescent="0.25">
      <c r="A593" s="59"/>
      <c r="B593" s="46" t="s">
        <v>1527</v>
      </c>
      <c r="C593" s="47" t="s">
        <v>1528</v>
      </c>
      <c r="D593" s="47" t="s">
        <v>915</v>
      </c>
      <c r="E593" s="47" t="s">
        <v>888</v>
      </c>
      <c r="F593" s="43"/>
      <c r="G593" s="43" t="str">
        <f t="shared" si="77"/>
        <v>Jengkol</v>
      </c>
      <c r="H593" s="43" t="str">
        <f t="shared" si="80"/>
        <v/>
      </c>
      <c r="I593" s="96" t="str">
        <f t="shared" si="81"/>
        <v>Jengkol</v>
      </c>
      <c r="J593" s="43"/>
      <c r="K593" s="91" t="str">
        <f t="shared" si="78"/>
        <v>&lt;td&gt;Jengkol&lt;/td&gt;</v>
      </c>
      <c r="L593" s="91" t="str">
        <f t="shared" si="74"/>
        <v>&lt;td&gt;Kresek&lt;/td&gt;</v>
      </c>
      <c r="M593" s="91" t="str">
        <f t="shared" si="75"/>
        <v>&lt;td&gt;Kab. Tangerang&lt;/td&gt;</v>
      </c>
      <c r="N593" s="91" t="str">
        <f t="shared" si="79"/>
        <v>&lt;td align="center"&gt;SDSS Tangerang&lt;/td&gt;</v>
      </c>
      <c r="P593" s="98" t="str">
        <f t="shared" si="76"/>
        <v>&lt;tr&gt;&lt;td&gt;Jengkol&lt;/td&gt;&lt;td&gt;Kresek&lt;/td&gt;&lt;td&gt;Kab. Tangerang&lt;/td&gt;&lt;td align="center"&gt;SDSS Tangerang&lt;/td&gt;&lt;/tr&gt;</v>
      </c>
    </row>
    <row r="594" spans="1:16" s="42" customFormat="1" ht="18.75" customHeight="1" x14ac:dyDescent="0.25">
      <c r="A594" s="59"/>
      <c r="B594" s="46" t="s">
        <v>1529</v>
      </c>
      <c r="C594" s="47" t="s">
        <v>1098</v>
      </c>
      <c r="D594" s="47" t="s">
        <v>915</v>
      </c>
      <c r="E594" s="47" t="s">
        <v>888</v>
      </c>
      <c r="F594" s="43"/>
      <c r="G594" s="43" t="str">
        <f t="shared" si="77"/>
        <v>Jeungling</v>
      </c>
      <c r="H594" s="43" t="str">
        <f t="shared" si="80"/>
        <v/>
      </c>
      <c r="I594" s="96" t="str">
        <f t="shared" si="81"/>
        <v>Jeungling</v>
      </c>
      <c r="J594" s="43"/>
      <c r="K594" s="91" t="str">
        <f t="shared" si="78"/>
        <v>&lt;td&gt;Jeungling&lt;/td&gt;</v>
      </c>
      <c r="L594" s="91" t="str">
        <f t="shared" si="74"/>
        <v>&lt;td&gt;Cisoka&lt;/td&gt;</v>
      </c>
      <c r="M594" s="91" t="str">
        <f t="shared" si="75"/>
        <v>&lt;td&gt;Kab. Tangerang&lt;/td&gt;</v>
      </c>
      <c r="N594" s="91" t="str">
        <f t="shared" si="79"/>
        <v>&lt;td align="center"&gt;SDSS Tangerang&lt;/td&gt;</v>
      </c>
      <c r="P594" s="98" t="str">
        <f t="shared" si="76"/>
        <v>&lt;tr&gt;&lt;td&gt;Jeungling&lt;/td&gt;&lt;td&gt;Cisoka&lt;/td&gt;&lt;td&gt;Kab. Tangerang&lt;/td&gt;&lt;td align="center"&gt;SDSS Tangerang&lt;/td&gt;&lt;/tr&gt;</v>
      </c>
    </row>
    <row r="595" spans="1:16" s="42" customFormat="1" ht="18.75" customHeight="1" x14ac:dyDescent="0.25">
      <c r="A595" s="59"/>
      <c r="B595" s="52" t="s">
        <v>1530</v>
      </c>
      <c r="C595" s="53" t="s">
        <v>1037</v>
      </c>
      <c r="D595" s="53" t="s">
        <v>951</v>
      </c>
      <c r="E595" s="53" t="s">
        <v>340</v>
      </c>
      <c r="F595" s="43"/>
      <c r="G595" s="43" t="str">
        <f t="shared" si="77"/>
        <v>Jogjogan</v>
      </c>
      <c r="H595" s="43" t="str">
        <f t="shared" si="80"/>
        <v/>
      </c>
      <c r="I595" s="96" t="str">
        <f t="shared" si="81"/>
        <v>Jogjogan</v>
      </c>
      <c r="J595" s="43"/>
      <c r="K595" s="91" t="str">
        <f t="shared" si="78"/>
        <v>&lt;td&gt;Jogjogan&lt;/td&gt;</v>
      </c>
      <c r="L595" s="91" t="str">
        <f t="shared" si="74"/>
        <v>&lt;td&gt;Cisarua&lt;/td&gt;</v>
      </c>
      <c r="M595" s="91" t="str">
        <f t="shared" si="75"/>
        <v>&lt;td&gt;Kab. Bogor&lt;/td&gt;</v>
      </c>
      <c r="N595" s="91" t="str">
        <f t="shared" si="79"/>
        <v>&lt;td align="center"&gt;Bogor&lt;/td&gt;</v>
      </c>
      <c r="P595" s="98" t="str">
        <f t="shared" si="76"/>
        <v>&lt;tr&gt;&lt;td&gt;Jogjogan&lt;/td&gt;&lt;td&gt;Cisarua&lt;/td&gt;&lt;td&gt;Kab. Bogor&lt;/td&gt;&lt;td align="center"&gt;Bogor&lt;/td&gt;&lt;/tr&gt;</v>
      </c>
    </row>
    <row r="596" spans="1:16" s="42" customFormat="1" ht="18.75" customHeight="1" x14ac:dyDescent="0.25">
      <c r="A596" s="59"/>
      <c r="B596" s="48" t="s">
        <v>1531</v>
      </c>
      <c r="C596" s="49" t="s">
        <v>1532</v>
      </c>
      <c r="D596" s="49" t="s">
        <v>948</v>
      </c>
      <c r="E596" s="49" t="s">
        <v>892</v>
      </c>
      <c r="F596" s="43"/>
      <c r="G596" s="43" t="str">
        <f t="shared" si="77"/>
        <v>Joglo</v>
      </c>
      <c r="H596" s="43" t="str">
        <f t="shared" si="80"/>
        <v/>
      </c>
      <c r="I596" s="96" t="str">
        <f t="shared" si="81"/>
        <v>Joglo</v>
      </c>
      <c r="J596" s="43"/>
      <c r="K596" s="91" t="str">
        <f t="shared" si="78"/>
        <v>&lt;td&gt;Joglo&lt;/td&gt;</v>
      </c>
      <c r="L596" s="91" t="str">
        <f t="shared" ref="L596:L659" si="82">$K$1&amp;C596&amp;$K$2</f>
        <v>&lt;td&gt;Kembangan&lt;/td&gt;</v>
      </c>
      <c r="M596" s="91" t="str">
        <f t="shared" ref="M596:M659" si="83">$K$1&amp;D596&amp;$K$2</f>
        <v>&lt;td&gt;Jakarta Barat&lt;/td&gt;</v>
      </c>
      <c r="N596" s="91" t="str">
        <f t="shared" si="79"/>
        <v>&lt;td align="center"&gt;Cideng&lt;/td&gt;</v>
      </c>
      <c r="P596" s="98" t="str">
        <f t="shared" si="76"/>
        <v>&lt;tr&gt;&lt;td&gt;Joglo&lt;/td&gt;&lt;td&gt;Kembangan&lt;/td&gt;&lt;td&gt;Jakarta Barat&lt;/td&gt;&lt;td align="center"&gt;Cideng&lt;/td&gt;&lt;/tr&gt;</v>
      </c>
    </row>
    <row r="597" spans="1:16" s="42" customFormat="1" ht="18.75" customHeight="1" x14ac:dyDescent="0.25">
      <c r="A597" s="59"/>
      <c r="B597" s="48" t="s">
        <v>2547</v>
      </c>
      <c r="C597" s="49" t="s">
        <v>1532</v>
      </c>
      <c r="D597" s="49" t="s">
        <v>948</v>
      </c>
      <c r="E597" s="49" t="s">
        <v>892</v>
      </c>
      <c r="F597" s="43"/>
      <c r="G597" s="43" t="str">
        <f t="shared" si="77"/>
        <v>Joglo</v>
      </c>
      <c r="H597" s="43" t="str">
        <f t="shared" si="80"/>
        <v>Comp Botanical</v>
      </c>
      <c r="I597" s="96" t="str">
        <f t="shared" si="81"/>
        <v>Joglo&lt;span style="font-style: oblique; color: #03F; font-weight: lighter;"&gt; - Comp Botanical</v>
      </c>
      <c r="J597" s="43"/>
      <c r="K597" s="91" t="str">
        <f t="shared" si="78"/>
        <v>&lt;td&gt;Joglo&lt;span style="font-style: oblique; color: #03F; font-weight: lighter;"&gt; - Comp Botanical&lt;/td&gt;</v>
      </c>
      <c r="L597" s="91" t="str">
        <f t="shared" si="82"/>
        <v>&lt;td&gt;Kembangan&lt;/td&gt;</v>
      </c>
      <c r="M597" s="91" t="str">
        <f t="shared" si="83"/>
        <v>&lt;td&gt;Jakarta Barat&lt;/td&gt;</v>
      </c>
      <c r="N597" s="91" t="str">
        <f t="shared" si="79"/>
        <v>&lt;td align="center"&gt;Cideng&lt;/td&gt;</v>
      </c>
      <c r="P597" s="98" t="str">
        <f t="shared" si="76"/>
        <v>&lt;tr&gt;&lt;td&gt;Joglo&lt;span style="font-style: oblique; color: #03F; font-weight: lighter;"&gt; - Comp Botanical&lt;/td&gt;&lt;td&gt;Kembangan&lt;/td&gt;&lt;td&gt;Jakarta Barat&lt;/td&gt;&lt;td align="center"&gt;Cideng&lt;/td&gt;&lt;/tr&gt;</v>
      </c>
    </row>
    <row r="598" spans="1:16" s="42" customFormat="1" ht="18.75" customHeight="1" x14ac:dyDescent="0.25">
      <c r="A598" s="59"/>
      <c r="B598" s="44" t="s">
        <v>2548</v>
      </c>
      <c r="C598" s="45" t="s">
        <v>1532</v>
      </c>
      <c r="D598" s="45" t="s">
        <v>948</v>
      </c>
      <c r="E598" s="45" t="s">
        <v>884</v>
      </c>
      <c r="F598" s="43"/>
      <c r="G598" s="43" t="str">
        <f t="shared" si="77"/>
        <v>Joglo</v>
      </c>
      <c r="H598" s="43" t="str">
        <f t="shared" si="80"/>
        <v>Comp DKI Joglo</v>
      </c>
      <c r="I598" s="96" t="str">
        <f t="shared" si="81"/>
        <v>Joglo&lt;span style="font-style: oblique; color: #03F; font-weight: lighter;"&gt; - Comp DKI Joglo</v>
      </c>
      <c r="J598" s="43"/>
      <c r="K598" s="91" t="str">
        <f t="shared" si="78"/>
        <v>&lt;td&gt;Joglo&lt;span style="font-style: oblique; color: #03F; font-weight: lighter;"&gt; - Comp DKI Joglo&lt;/td&gt;</v>
      </c>
      <c r="L598" s="91" t="str">
        <f t="shared" si="82"/>
        <v>&lt;td&gt;Kembangan&lt;/td&gt;</v>
      </c>
      <c r="M598" s="91" t="str">
        <f t="shared" si="83"/>
        <v>&lt;td&gt;Jakarta Barat&lt;/td&gt;</v>
      </c>
      <c r="N598" s="91" t="str">
        <f t="shared" si="79"/>
        <v>&lt;td align="center"&gt;Bintaro&lt;/td&gt;</v>
      </c>
      <c r="P598" s="98" t="str">
        <f t="shared" si="76"/>
        <v>&lt;tr&gt;&lt;td&gt;Joglo&lt;span style="font-style: oblique; color: #03F; font-weight: lighter;"&gt; - Comp DKI Joglo&lt;/td&gt;&lt;td&gt;Kembangan&lt;/td&gt;&lt;td&gt;Jakarta Barat&lt;/td&gt;&lt;td align="center"&gt;Bintaro&lt;/td&gt;&lt;/tr&gt;</v>
      </c>
    </row>
    <row r="599" spans="1:16" s="42" customFormat="1" ht="18.75" customHeight="1" x14ac:dyDescent="0.25">
      <c r="A599" s="59"/>
      <c r="B599" s="44" t="s">
        <v>2549</v>
      </c>
      <c r="C599" s="45" t="s">
        <v>1532</v>
      </c>
      <c r="D599" s="45" t="s">
        <v>948</v>
      </c>
      <c r="E599" s="45" t="s">
        <v>884</v>
      </c>
      <c r="F599" s="43"/>
      <c r="G599" s="43" t="str">
        <f t="shared" si="77"/>
        <v>Joglo</v>
      </c>
      <c r="H599" s="43" t="str">
        <f t="shared" si="80"/>
        <v>Comp Hankam</v>
      </c>
      <c r="I599" s="96" t="str">
        <f t="shared" si="81"/>
        <v>Joglo&lt;span style="font-style: oblique; color: #03F; font-weight: lighter;"&gt; - Comp Hankam</v>
      </c>
      <c r="J599" s="43"/>
      <c r="K599" s="91" t="str">
        <f t="shared" si="78"/>
        <v>&lt;td&gt;Joglo&lt;span style="font-style: oblique; color: #03F; font-weight: lighter;"&gt; - Comp Hankam&lt;/td&gt;</v>
      </c>
      <c r="L599" s="91" t="str">
        <f t="shared" si="82"/>
        <v>&lt;td&gt;Kembangan&lt;/td&gt;</v>
      </c>
      <c r="M599" s="91" t="str">
        <f t="shared" si="83"/>
        <v>&lt;td&gt;Jakarta Barat&lt;/td&gt;</v>
      </c>
      <c r="N599" s="91" t="str">
        <f t="shared" si="79"/>
        <v>&lt;td align="center"&gt;Bintaro&lt;/td&gt;</v>
      </c>
      <c r="P599" s="98" t="str">
        <f t="shared" si="76"/>
        <v>&lt;tr&gt;&lt;td&gt;Joglo&lt;span style="font-style: oblique; color: #03F; font-weight: lighter;"&gt; - Comp Hankam&lt;/td&gt;&lt;td&gt;Kembangan&lt;/td&gt;&lt;td&gt;Jakarta Barat&lt;/td&gt;&lt;td align="center"&gt;Bintaro&lt;/td&gt;&lt;/tr&gt;</v>
      </c>
    </row>
    <row r="600" spans="1:16" s="42" customFormat="1" ht="18.75" customHeight="1" x14ac:dyDescent="0.25">
      <c r="A600" s="59"/>
      <c r="B600" s="44" t="s">
        <v>2550</v>
      </c>
      <c r="C600" s="45" t="s">
        <v>1532</v>
      </c>
      <c r="D600" s="45" t="s">
        <v>948</v>
      </c>
      <c r="E600" s="45" t="s">
        <v>884</v>
      </c>
      <c r="F600" s="43"/>
      <c r="G600" s="43" t="str">
        <f t="shared" si="77"/>
        <v>Joglo</v>
      </c>
      <c r="H600" s="43" t="str">
        <f t="shared" si="80"/>
        <v>Comp Keuangan</v>
      </c>
      <c r="I600" s="96" t="str">
        <f t="shared" si="81"/>
        <v>Joglo&lt;span style="font-style: oblique; color: #03F; font-weight: lighter;"&gt; - Comp Keuangan</v>
      </c>
      <c r="J600" s="43"/>
      <c r="K600" s="91" t="str">
        <f t="shared" si="78"/>
        <v>&lt;td&gt;Joglo&lt;span style="font-style: oblique; color: #03F; font-weight: lighter;"&gt; - Comp Keuangan&lt;/td&gt;</v>
      </c>
      <c r="L600" s="91" t="str">
        <f t="shared" si="82"/>
        <v>&lt;td&gt;Kembangan&lt;/td&gt;</v>
      </c>
      <c r="M600" s="91" t="str">
        <f t="shared" si="83"/>
        <v>&lt;td&gt;Jakarta Barat&lt;/td&gt;</v>
      </c>
      <c r="N600" s="91" t="str">
        <f t="shared" si="79"/>
        <v>&lt;td align="center"&gt;Bintaro&lt;/td&gt;</v>
      </c>
      <c r="P600" s="98" t="str">
        <f t="shared" si="76"/>
        <v>&lt;tr&gt;&lt;td&gt;Joglo&lt;span style="font-style: oblique; color: #03F; font-weight: lighter;"&gt; - Comp Keuangan&lt;/td&gt;&lt;td&gt;Kembangan&lt;/td&gt;&lt;td&gt;Jakarta Barat&lt;/td&gt;&lt;td align="center"&gt;Bintaro&lt;/td&gt;&lt;/tr&gt;</v>
      </c>
    </row>
    <row r="601" spans="1:16" s="42" customFormat="1" ht="18.75" customHeight="1" x14ac:dyDescent="0.25">
      <c r="A601" s="59"/>
      <c r="B601" s="44" t="s">
        <v>2551</v>
      </c>
      <c r="C601" s="45" t="s">
        <v>1532</v>
      </c>
      <c r="D601" s="45" t="s">
        <v>948</v>
      </c>
      <c r="E601" s="45" t="s">
        <v>884</v>
      </c>
      <c r="F601" s="43"/>
      <c r="G601" s="43" t="str">
        <f t="shared" si="77"/>
        <v>Joglo</v>
      </c>
      <c r="H601" s="43" t="str">
        <f t="shared" si="80"/>
        <v>Comp Moneter - DepKeu</v>
      </c>
      <c r="I601" s="96" t="str">
        <f t="shared" si="81"/>
        <v>Joglo&lt;span style="font-style: oblique; color: #03F; font-weight: lighter;"&gt; - Comp Moneter - DepKeu</v>
      </c>
      <c r="J601" s="43"/>
      <c r="K601" s="91" t="str">
        <f t="shared" si="78"/>
        <v>&lt;td&gt;Joglo&lt;span style="font-style: oblique; color: #03F; font-weight: lighter;"&gt; - Comp Moneter - DepKeu&lt;/td&gt;</v>
      </c>
      <c r="L601" s="91" t="str">
        <f t="shared" si="82"/>
        <v>&lt;td&gt;Kembangan&lt;/td&gt;</v>
      </c>
      <c r="M601" s="91" t="str">
        <f t="shared" si="83"/>
        <v>&lt;td&gt;Jakarta Barat&lt;/td&gt;</v>
      </c>
      <c r="N601" s="91" t="str">
        <f t="shared" si="79"/>
        <v>&lt;td align="center"&gt;Bintaro&lt;/td&gt;</v>
      </c>
      <c r="P601" s="98" t="str">
        <f t="shared" si="76"/>
        <v>&lt;tr&gt;&lt;td&gt;Joglo&lt;span style="font-style: oblique; color: #03F; font-weight: lighter;"&gt; - Comp Moneter - DepKeu&lt;/td&gt;&lt;td&gt;Kembangan&lt;/td&gt;&lt;td&gt;Jakarta Barat&lt;/td&gt;&lt;td align="center"&gt;Bintaro&lt;/td&gt;&lt;/tr&gt;</v>
      </c>
    </row>
    <row r="602" spans="1:16" s="42" customFormat="1" ht="18.75" customHeight="1" x14ac:dyDescent="0.25">
      <c r="A602" s="59"/>
      <c r="B602" s="48" t="s">
        <v>2552</v>
      </c>
      <c r="C602" s="49" t="s">
        <v>1532</v>
      </c>
      <c r="D602" s="49" t="s">
        <v>948</v>
      </c>
      <c r="E602" s="49" t="s">
        <v>892</v>
      </c>
      <c r="F602" s="43"/>
      <c r="G602" s="43" t="str">
        <f t="shared" si="77"/>
        <v>Joglo</v>
      </c>
      <c r="H602" s="43" t="str">
        <f t="shared" si="80"/>
        <v>Comp Walikota</v>
      </c>
      <c r="I602" s="96" t="str">
        <f t="shared" si="81"/>
        <v>Joglo&lt;span style="font-style: oblique; color: #03F; font-weight: lighter;"&gt; - Comp Walikota</v>
      </c>
      <c r="J602" s="43"/>
      <c r="K602" s="91" t="str">
        <f t="shared" si="78"/>
        <v>&lt;td&gt;Joglo&lt;span style="font-style: oblique; color: #03F; font-weight: lighter;"&gt; - Comp Walikota&lt;/td&gt;</v>
      </c>
      <c r="L602" s="91" t="str">
        <f t="shared" si="82"/>
        <v>&lt;td&gt;Kembangan&lt;/td&gt;</v>
      </c>
      <c r="M602" s="91" t="str">
        <f t="shared" si="83"/>
        <v>&lt;td&gt;Jakarta Barat&lt;/td&gt;</v>
      </c>
      <c r="N602" s="91" t="str">
        <f t="shared" si="79"/>
        <v>&lt;td align="center"&gt;Cideng&lt;/td&gt;</v>
      </c>
      <c r="P602" s="98" t="str">
        <f t="shared" si="76"/>
        <v>&lt;tr&gt;&lt;td&gt;Joglo&lt;span style="font-style: oblique; color: #03F; font-weight: lighter;"&gt; - Comp Walikota&lt;/td&gt;&lt;td&gt;Kembangan&lt;/td&gt;&lt;td&gt;Jakarta Barat&lt;/td&gt;&lt;td align="center"&gt;Cideng&lt;/td&gt;&lt;/tr&gt;</v>
      </c>
    </row>
    <row r="603" spans="1:16" s="42" customFormat="1" ht="18.75" customHeight="1" x14ac:dyDescent="0.25">
      <c r="A603" s="59"/>
      <c r="B603" s="48" t="s">
        <v>2553</v>
      </c>
      <c r="C603" s="49" t="s">
        <v>1532</v>
      </c>
      <c r="D603" s="49" t="s">
        <v>948</v>
      </c>
      <c r="E603" s="49" t="s">
        <v>892</v>
      </c>
      <c r="F603" s="43"/>
      <c r="G603" s="43" t="str">
        <f t="shared" si="77"/>
        <v>Joglo</v>
      </c>
      <c r="H603" s="43" t="str">
        <f t="shared" si="80"/>
        <v>Perum Mega Kebon Jeruk</v>
      </c>
      <c r="I603" s="96" t="str">
        <f t="shared" si="81"/>
        <v>Joglo&lt;span style="font-style: oblique; color: #03F; font-weight: lighter;"&gt; - Perum Mega Kebon Jeruk</v>
      </c>
      <c r="J603" s="43"/>
      <c r="K603" s="91" t="str">
        <f t="shared" si="78"/>
        <v>&lt;td&gt;Joglo&lt;span style="font-style: oblique; color: #03F; font-weight: lighter;"&gt; - Perum Mega Kebon Jeruk&lt;/td&gt;</v>
      </c>
      <c r="L603" s="91" t="str">
        <f t="shared" si="82"/>
        <v>&lt;td&gt;Kembangan&lt;/td&gt;</v>
      </c>
      <c r="M603" s="91" t="str">
        <f t="shared" si="83"/>
        <v>&lt;td&gt;Jakarta Barat&lt;/td&gt;</v>
      </c>
      <c r="N603" s="91" t="str">
        <f t="shared" si="79"/>
        <v>&lt;td align="center"&gt;Cideng&lt;/td&gt;</v>
      </c>
      <c r="P603" s="98" t="str">
        <f t="shared" si="76"/>
        <v>&lt;tr&gt;&lt;td&gt;Joglo&lt;span style="font-style: oblique; color: #03F; font-weight: lighter;"&gt; - Perum Mega Kebon Jeruk&lt;/td&gt;&lt;td&gt;Kembangan&lt;/td&gt;&lt;td&gt;Jakarta Barat&lt;/td&gt;&lt;td align="center"&gt;Cideng&lt;/td&gt;&lt;/tr&gt;</v>
      </c>
    </row>
    <row r="604" spans="1:16" s="42" customFormat="1" ht="18.75" customHeight="1" x14ac:dyDescent="0.25">
      <c r="A604" s="59"/>
      <c r="B604" s="44" t="s">
        <v>2554</v>
      </c>
      <c r="C604" s="45" t="s">
        <v>1532</v>
      </c>
      <c r="D604" s="45" t="s">
        <v>948</v>
      </c>
      <c r="E604" s="45" t="s">
        <v>884</v>
      </c>
      <c r="F604" s="43"/>
      <c r="G604" s="43" t="str">
        <f t="shared" si="77"/>
        <v>Joglo</v>
      </c>
      <c r="H604" s="43" t="str">
        <f t="shared" si="80"/>
        <v>Perum Taman Alfa Indah</v>
      </c>
      <c r="I604" s="96" t="str">
        <f t="shared" si="81"/>
        <v>Joglo&lt;span style="font-style: oblique; color: #03F; font-weight: lighter;"&gt; - Perum Taman Alfa Indah</v>
      </c>
      <c r="J604" s="43"/>
      <c r="K604" s="91" t="str">
        <f t="shared" si="78"/>
        <v>&lt;td&gt;Joglo&lt;span style="font-style: oblique; color: #03F; font-weight: lighter;"&gt; - Perum Taman Alfa Indah&lt;/td&gt;</v>
      </c>
      <c r="L604" s="91" t="str">
        <f t="shared" si="82"/>
        <v>&lt;td&gt;Kembangan&lt;/td&gt;</v>
      </c>
      <c r="M604" s="91" t="str">
        <f t="shared" si="83"/>
        <v>&lt;td&gt;Jakarta Barat&lt;/td&gt;</v>
      </c>
      <c r="N604" s="91" t="str">
        <f t="shared" si="79"/>
        <v>&lt;td align="center"&gt;Bintaro&lt;/td&gt;</v>
      </c>
      <c r="P604" s="98" t="str">
        <f t="shared" si="76"/>
        <v>&lt;tr&gt;&lt;td&gt;Joglo&lt;span style="font-style: oblique; color: #03F; font-weight: lighter;"&gt; - Perum Taman Alfa Indah&lt;/td&gt;&lt;td&gt;Kembangan&lt;/td&gt;&lt;td&gt;Jakarta Barat&lt;/td&gt;&lt;td align="center"&gt;Bintaro&lt;/td&gt;&lt;/tr&gt;</v>
      </c>
    </row>
    <row r="605" spans="1:16" s="42" customFormat="1" ht="18.75" customHeight="1" x14ac:dyDescent="0.25">
      <c r="A605" s="59"/>
      <c r="B605" s="50" t="s">
        <v>1399</v>
      </c>
      <c r="C605" s="51" t="s">
        <v>1399</v>
      </c>
      <c r="D605" s="51" t="s">
        <v>1060</v>
      </c>
      <c r="E605" s="51" t="s">
        <v>917</v>
      </c>
      <c r="F605" s="43"/>
      <c r="G605" s="43" t="str">
        <f t="shared" si="77"/>
        <v>Johar Baru</v>
      </c>
      <c r="H605" s="43" t="str">
        <f t="shared" si="80"/>
        <v/>
      </c>
      <c r="I605" s="96" t="str">
        <f t="shared" si="81"/>
        <v>Johar Baru</v>
      </c>
      <c r="J605" s="43"/>
      <c r="K605" s="91" t="str">
        <f t="shared" si="78"/>
        <v>&lt;td&gt;Johar Baru&lt;/td&gt;</v>
      </c>
      <c r="L605" s="91" t="str">
        <f t="shared" si="82"/>
        <v>&lt;td&gt;Johar Baru&lt;/td&gt;</v>
      </c>
      <c r="M605" s="91" t="str">
        <f t="shared" si="83"/>
        <v>&lt;td&gt;Jakarta Pusat&lt;/td&gt;</v>
      </c>
      <c r="N605" s="91" t="str">
        <f t="shared" si="79"/>
        <v>&lt;td align="center"&gt;Pulogadung&lt;/td&gt;</v>
      </c>
      <c r="P605" s="98" t="str">
        <f t="shared" si="76"/>
        <v>&lt;tr&gt;&lt;td&gt;Johar Baru&lt;/td&gt;&lt;td&gt;Johar Baru&lt;/td&gt;&lt;td&gt;Jakarta Pusat&lt;/td&gt;&lt;td align="center"&gt;Pulogadung&lt;/td&gt;&lt;/tr&gt;</v>
      </c>
    </row>
    <row r="606" spans="1:16" s="42" customFormat="1" ht="18.75" customHeight="1" x14ac:dyDescent="0.25">
      <c r="A606" s="59"/>
      <c r="B606" s="44" t="s">
        <v>338</v>
      </c>
      <c r="C606" s="45" t="s">
        <v>1000</v>
      </c>
      <c r="D606" s="45" t="s">
        <v>963</v>
      </c>
      <c r="E606" s="45" t="s">
        <v>884</v>
      </c>
      <c r="F606" s="43"/>
      <c r="G606" s="43" t="str">
        <f t="shared" si="77"/>
        <v>Jombang</v>
      </c>
      <c r="H606" s="43" t="str">
        <f t="shared" si="80"/>
        <v/>
      </c>
      <c r="I606" s="96" t="str">
        <f t="shared" si="81"/>
        <v>Jombang</v>
      </c>
      <c r="J606" s="43"/>
      <c r="K606" s="91" t="str">
        <f t="shared" si="78"/>
        <v>&lt;td&gt;Jombang&lt;/td&gt;</v>
      </c>
      <c r="L606" s="91" t="str">
        <f t="shared" si="82"/>
        <v>&lt;td&gt;Pamulang&lt;/td&gt;</v>
      </c>
      <c r="M606" s="91" t="str">
        <f t="shared" si="83"/>
        <v>&lt;td&gt;Tangerang Selatan&lt;/td&gt;</v>
      </c>
      <c r="N606" s="91" t="str">
        <f t="shared" si="79"/>
        <v>&lt;td align="center"&gt;Bintaro&lt;/td&gt;</v>
      </c>
      <c r="P606" s="98" t="str">
        <f t="shared" si="76"/>
        <v>&lt;tr&gt;&lt;td&gt;Jombang&lt;/td&gt;&lt;td&gt;Pamulang&lt;/td&gt;&lt;td&gt;Tangerang Selatan&lt;/td&gt;&lt;td align="center"&gt;Bintaro&lt;/td&gt;&lt;/tr&gt;</v>
      </c>
    </row>
    <row r="607" spans="1:16" s="42" customFormat="1" ht="18.75" customHeight="1" x14ac:dyDescent="0.25">
      <c r="A607" s="59"/>
      <c r="B607" s="52" t="s">
        <v>339</v>
      </c>
      <c r="C607" s="53" t="s">
        <v>339</v>
      </c>
      <c r="D607" s="53" t="s">
        <v>951</v>
      </c>
      <c r="E607" s="53" t="s">
        <v>340</v>
      </c>
      <c r="F607" s="43"/>
      <c r="G607" s="43" t="str">
        <f t="shared" si="77"/>
        <v>Jonggol</v>
      </c>
      <c r="H607" s="43" t="str">
        <f t="shared" si="80"/>
        <v/>
      </c>
      <c r="I607" s="96" t="str">
        <f t="shared" si="81"/>
        <v>Jonggol</v>
      </c>
      <c r="J607" s="43"/>
      <c r="K607" s="91" t="str">
        <f t="shared" si="78"/>
        <v>&lt;td&gt;Jonggol&lt;/td&gt;</v>
      </c>
      <c r="L607" s="91" t="str">
        <f t="shared" si="82"/>
        <v>&lt;td&gt;Jonggol&lt;/td&gt;</v>
      </c>
      <c r="M607" s="91" t="str">
        <f t="shared" si="83"/>
        <v>&lt;td&gt;Kab. Bogor&lt;/td&gt;</v>
      </c>
      <c r="N607" s="91" t="str">
        <f t="shared" si="79"/>
        <v>&lt;td align="center"&gt;Bogor&lt;/td&gt;</v>
      </c>
      <c r="P607" s="98" t="str">
        <f t="shared" si="76"/>
        <v>&lt;tr&gt;&lt;td&gt;Jonggol&lt;/td&gt;&lt;td&gt;Jonggol&lt;/td&gt;&lt;td&gt;Kab. Bogor&lt;/td&gt;&lt;td align="center"&gt;Bogor&lt;/td&gt;&lt;/tr&gt;</v>
      </c>
    </row>
    <row r="608" spans="1:16" s="42" customFormat="1" ht="18.75" customHeight="1" x14ac:dyDescent="0.25">
      <c r="A608" s="59"/>
      <c r="B608" s="52" t="s">
        <v>1533</v>
      </c>
      <c r="C608" s="53" t="s">
        <v>984</v>
      </c>
      <c r="D608" s="53" t="s">
        <v>951</v>
      </c>
      <c r="E608" s="53" t="s">
        <v>340</v>
      </c>
      <c r="F608" s="43"/>
      <c r="G608" s="43" t="str">
        <f t="shared" si="77"/>
        <v>Jugala Jaya</v>
      </c>
      <c r="H608" s="43" t="str">
        <f t="shared" si="80"/>
        <v/>
      </c>
      <c r="I608" s="96" t="str">
        <f t="shared" si="81"/>
        <v>Jugala Jaya</v>
      </c>
      <c r="J608" s="43"/>
      <c r="K608" s="91" t="str">
        <f t="shared" si="78"/>
        <v>&lt;td&gt;Jugala Jaya&lt;/td&gt;</v>
      </c>
      <c r="L608" s="91" t="str">
        <f t="shared" si="82"/>
        <v>&lt;td&gt;Jasinga&lt;/td&gt;</v>
      </c>
      <c r="M608" s="91" t="str">
        <f t="shared" si="83"/>
        <v>&lt;td&gt;Kab. Bogor&lt;/td&gt;</v>
      </c>
      <c r="N608" s="91" t="str">
        <f t="shared" si="79"/>
        <v>&lt;td align="center"&gt;Bogor&lt;/td&gt;</v>
      </c>
      <c r="P608" s="98" t="str">
        <f t="shared" si="76"/>
        <v>&lt;tr&gt;&lt;td&gt;Jugala Jaya&lt;/td&gt;&lt;td&gt;Jasinga&lt;/td&gt;&lt;td&gt;Kab. Bogor&lt;/td&gt;&lt;td align="center"&gt;Bogor&lt;/td&gt;&lt;/tr&gt;</v>
      </c>
    </row>
    <row r="609" spans="1:16" s="42" customFormat="1" ht="18.75" customHeight="1" x14ac:dyDescent="0.25">
      <c r="A609" s="59"/>
      <c r="B609" s="44" t="s">
        <v>1534</v>
      </c>
      <c r="C609" s="45" t="s">
        <v>1535</v>
      </c>
      <c r="D609" s="45" t="s">
        <v>963</v>
      </c>
      <c r="E609" s="45" t="s">
        <v>884</v>
      </c>
      <c r="F609" s="43"/>
      <c r="G609" s="43" t="str">
        <f t="shared" si="77"/>
        <v>Jurang Mangu Barat</v>
      </c>
      <c r="H609" s="43" t="str">
        <f t="shared" si="80"/>
        <v/>
      </c>
      <c r="I609" s="96" t="str">
        <f t="shared" si="81"/>
        <v>Jurang Mangu Barat</v>
      </c>
      <c r="J609" s="43"/>
      <c r="K609" s="91" t="str">
        <f t="shared" si="78"/>
        <v>&lt;td&gt;Jurang Mangu Barat&lt;/td&gt;</v>
      </c>
      <c r="L609" s="91" t="str">
        <f t="shared" si="82"/>
        <v>&lt;td&gt;Pondok Aren&lt;/td&gt;</v>
      </c>
      <c r="M609" s="91" t="str">
        <f t="shared" si="83"/>
        <v>&lt;td&gt;Tangerang Selatan&lt;/td&gt;</v>
      </c>
      <c r="N609" s="91" t="str">
        <f t="shared" si="79"/>
        <v>&lt;td align="center"&gt;Bintaro&lt;/td&gt;</v>
      </c>
      <c r="P609" s="98" t="str">
        <f t="shared" si="76"/>
        <v>&lt;tr&gt;&lt;td&gt;Jurang Mangu Barat&lt;/td&gt;&lt;td&gt;Pondok Aren&lt;/td&gt;&lt;td&gt;Tangerang Selatan&lt;/td&gt;&lt;td align="center"&gt;Bintaro&lt;/td&gt;&lt;/tr&gt;</v>
      </c>
    </row>
    <row r="610" spans="1:16" s="42" customFormat="1" ht="18.75" customHeight="1" x14ac:dyDescent="0.25">
      <c r="A610" s="59"/>
      <c r="B610" s="44" t="s">
        <v>1536</v>
      </c>
      <c r="C610" s="45" t="s">
        <v>1535</v>
      </c>
      <c r="D610" s="45" t="s">
        <v>963</v>
      </c>
      <c r="E610" s="45" t="s">
        <v>884</v>
      </c>
      <c r="F610" s="43"/>
      <c r="G610" s="43" t="str">
        <f t="shared" si="77"/>
        <v>Jurang Mangu Timur</v>
      </c>
      <c r="H610" s="43" t="str">
        <f t="shared" si="80"/>
        <v/>
      </c>
      <c r="I610" s="96" t="str">
        <f t="shared" si="81"/>
        <v>Jurang Mangu Timur</v>
      </c>
      <c r="J610" s="43"/>
      <c r="K610" s="91" t="str">
        <f t="shared" si="78"/>
        <v>&lt;td&gt;Jurang Mangu Timur&lt;/td&gt;</v>
      </c>
      <c r="L610" s="91" t="str">
        <f t="shared" si="82"/>
        <v>&lt;td&gt;Pondok Aren&lt;/td&gt;</v>
      </c>
      <c r="M610" s="91" t="str">
        <f t="shared" si="83"/>
        <v>&lt;td&gt;Tangerang Selatan&lt;/td&gt;</v>
      </c>
      <c r="N610" s="91" t="str">
        <f t="shared" si="79"/>
        <v>&lt;td align="center"&gt;Bintaro&lt;/td&gt;</v>
      </c>
      <c r="P610" s="98" t="str">
        <f t="shared" si="76"/>
        <v>&lt;tr&gt;&lt;td&gt;Jurang Mangu Timur&lt;/td&gt;&lt;td&gt;Pondok Aren&lt;/td&gt;&lt;td&gt;Tangerang Selatan&lt;/td&gt;&lt;td align="center"&gt;Bintaro&lt;/td&gt;&lt;/tr&gt;</v>
      </c>
    </row>
    <row r="611" spans="1:16" s="42" customFormat="1" ht="18.75" customHeight="1" x14ac:dyDescent="0.25">
      <c r="A611" s="59"/>
      <c r="B611" s="46" t="s">
        <v>1537</v>
      </c>
      <c r="C611" s="47" t="s">
        <v>1050</v>
      </c>
      <c r="D611" s="47" t="s">
        <v>887</v>
      </c>
      <c r="E611" s="47" t="s">
        <v>888</v>
      </c>
      <c r="F611" s="43"/>
      <c r="G611" s="43" t="str">
        <f t="shared" si="77"/>
        <v>Jurumudi</v>
      </c>
      <c r="H611" s="43" t="str">
        <f t="shared" si="80"/>
        <v/>
      </c>
      <c r="I611" s="96" t="str">
        <f t="shared" si="81"/>
        <v>Jurumudi</v>
      </c>
      <c r="J611" s="43"/>
      <c r="K611" s="91" t="str">
        <f t="shared" si="78"/>
        <v>&lt;td&gt;Jurumudi&lt;/td&gt;</v>
      </c>
      <c r="L611" s="91" t="str">
        <f t="shared" si="82"/>
        <v>&lt;td&gt;Benda&lt;/td&gt;</v>
      </c>
      <c r="M611" s="91" t="str">
        <f t="shared" si="83"/>
        <v>&lt;td&gt;Tangerang&lt;/td&gt;</v>
      </c>
      <c r="N611" s="91" t="str">
        <f t="shared" si="79"/>
        <v>&lt;td align="center"&gt;SDSS Tangerang&lt;/td&gt;</v>
      </c>
      <c r="P611" s="98" t="str">
        <f t="shared" si="76"/>
        <v>&lt;tr&gt;&lt;td&gt;Jurumudi&lt;/td&gt;&lt;td&gt;Benda&lt;/td&gt;&lt;td&gt;Tangerang&lt;/td&gt;&lt;td align="center"&gt;SDSS Tangerang&lt;/td&gt;&lt;/tr&gt;</v>
      </c>
    </row>
    <row r="612" spans="1:16" s="42" customFormat="1" ht="18.75" customHeight="1" x14ac:dyDescent="0.25">
      <c r="A612" s="59"/>
      <c r="B612" s="46" t="s">
        <v>1538</v>
      </c>
      <c r="C612" s="47" t="s">
        <v>1050</v>
      </c>
      <c r="D612" s="47" t="s">
        <v>887</v>
      </c>
      <c r="E612" s="47" t="s">
        <v>888</v>
      </c>
      <c r="F612" s="43"/>
      <c r="G612" s="43" t="str">
        <f t="shared" si="77"/>
        <v>Jurumudi Baru</v>
      </c>
      <c r="H612" s="43" t="str">
        <f t="shared" si="80"/>
        <v/>
      </c>
      <c r="I612" s="96" t="str">
        <f t="shared" si="81"/>
        <v>Jurumudi Baru</v>
      </c>
      <c r="J612" s="43"/>
      <c r="K612" s="91" t="str">
        <f t="shared" si="78"/>
        <v>&lt;td&gt;Jurumudi Baru&lt;/td&gt;</v>
      </c>
      <c r="L612" s="91" t="str">
        <f t="shared" si="82"/>
        <v>&lt;td&gt;Benda&lt;/td&gt;</v>
      </c>
      <c r="M612" s="91" t="str">
        <f t="shared" si="83"/>
        <v>&lt;td&gt;Tangerang&lt;/td&gt;</v>
      </c>
      <c r="N612" s="91" t="str">
        <f t="shared" si="79"/>
        <v>&lt;td align="center"&gt;SDSS Tangerang&lt;/td&gt;</v>
      </c>
      <c r="P612" s="98" t="str">
        <f t="shared" si="76"/>
        <v>&lt;tr&gt;&lt;td&gt;Jurumudi Baru&lt;/td&gt;&lt;td&gt;Benda&lt;/td&gt;&lt;td&gt;Tangerang&lt;/td&gt;&lt;td align="center"&gt;SDSS Tangerang&lt;/td&gt;&lt;/tr&gt;</v>
      </c>
    </row>
    <row r="613" spans="1:16" s="42" customFormat="1" ht="18.75" customHeight="1" x14ac:dyDescent="0.25">
      <c r="A613" s="59"/>
      <c r="B613" s="56" t="s">
        <v>1539</v>
      </c>
      <c r="C613" s="57" t="s">
        <v>1214</v>
      </c>
      <c r="D613" s="57" t="s">
        <v>951</v>
      </c>
      <c r="E613" s="57" t="s">
        <v>964</v>
      </c>
      <c r="F613" s="43"/>
      <c r="G613" s="43" t="str">
        <f t="shared" si="77"/>
        <v>Kabasiran</v>
      </c>
      <c r="H613" s="43" t="str">
        <f t="shared" si="80"/>
        <v/>
      </c>
      <c r="I613" s="96" t="str">
        <f t="shared" si="81"/>
        <v>Kabasiran</v>
      </c>
      <c r="J613" s="43"/>
      <c r="K613" s="91" t="str">
        <f t="shared" si="78"/>
        <v>&lt;td&gt;Kabasiran&lt;/td&gt;</v>
      </c>
      <c r="L613" s="91" t="str">
        <f t="shared" si="82"/>
        <v>&lt;td&gt;Parung Panjang&lt;/td&gt;</v>
      </c>
      <c r="M613" s="91" t="str">
        <f t="shared" si="83"/>
        <v>&lt;td&gt;Kab. Bogor&lt;/td&gt;</v>
      </c>
      <c r="N613" s="91" t="str">
        <f t="shared" si="79"/>
        <v>&lt;td align="center"&gt;SDSS Serpong&lt;/td&gt;</v>
      </c>
      <c r="P613" s="98" t="str">
        <f t="shared" si="76"/>
        <v>&lt;tr&gt;&lt;td&gt;Kabasiran&lt;/td&gt;&lt;td&gt;Parung Panjang&lt;/td&gt;&lt;td&gt;Kab. Bogor&lt;/td&gt;&lt;td align="center"&gt;SDSS Serpong&lt;/td&gt;&lt;/tr&gt;</v>
      </c>
    </row>
    <row r="614" spans="1:16" s="42" customFormat="1" ht="18.75" customHeight="1" x14ac:dyDescent="0.25">
      <c r="A614" s="59"/>
      <c r="B614" s="46" t="s">
        <v>1540</v>
      </c>
      <c r="C614" s="47" t="s">
        <v>1065</v>
      </c>
      <c r="D614" s="47" t="s">
        <v>915</v>
      </c>
      <c r="E614" s="47" t="s">
        <v>888</v>
      </c>
      <c r="F614" s="43"/>
      <c r="G614" s="43" t="str">
        <f t="shared" si="77"/>
        <v>Kadu</v>
      </c>
      <c r="H614" s="43" t="str">
        <f t="shared" si="80"/>
        <v/>
      </c>
      <c r="I614" s="96" t="str">
        <f t="shared" si="81"/>
        <v>Kadu</v>
      </c>
      <c r="J614" s="43"/>
      <c r="K614" s="91" t="str">
        <f t="shared" si="78"/>
        <v>&lt;td&gt;Kadu&lt;/td&gt;</v>
      </c>
      <c r="L614" s="91" t="str">
        <f t="shared" si="82"/>
        <v>&lt;td&gt;Curug&lt;/td&gt;</v>
      </c>
      <c r="M614" s="91" t="str">
        <f t="shared" si="83"/>
        <v>&lt;td&gt;Kab. Tangerang&lt;/td&gt;</v>
      </c>
      <c r="N614" s="91" t="str">
        <f t="shared" si="79"/>
        <v>&lt;td align="center"&gt;SDSS Tangerang&lt;/td&gt;</v>
      </c>
      <c r="P614" s="98" t="str">
        <f t="shared" si="76"/>
        <v>&lt;tr&gt;&lt;td&gt;Kadu&lt;/td&gt;&lt;td&gt;Curug&lt;/td&gt;&lt;td&gt;Kab. Tangerang&lt;/td&gt;&lt;td align="center"&gt;SDSS Tangerang&lt;/td&gt;&lt;/tr&gt;</v>
      </c>
    </row>
    <row r="615" spans="1:16" s="42" customFormat="1" ht="18.75" customHeight="1" x14ac:dyDescent="0.25">
      <c r="A615" s="59"/>
      <c r="B615" s="46" t="s">
        <v>1541</v>
      </c>
      <c r="C615" s="47" t="s">
        <v>1020</v>
      </c>
      <c r="D615" s="47" t="s">
        <v>915</v>
      </c>
      <c r="E615" s="47" t="s">
        <v>888</v>
      </c>
      <c r="F615" s="43"/>
      <c r="G615" s="43" t="str">
        <f t="shared" si="77"/>
        <v>Kadu Agung</v>
      </c>
      <c r="H615" s="43" t="str">
        <f t="shared" si="80"/>
        <v/>
      </c>
      <c r="I615" s="96" t="str">
        <f t="shared" si="81"/>
        <v>Kadu Agung</v>
      </c>
      <c r="J615" s="43"/>
      <c r="K615" s="91" t="str">
        <f t="shared" si="78"/>
        <v>&lt;td&gt;Kadu Agung&lt;/td&gt;</v>
      </c>
      <c r="L615" s="91" t="str">
        <f t="shared" si="82"/>
        <v>&lt;td&gt;Tigaraksa&lt;/td&gt;</v>
      </c>
      <c r="M615" s="91" t="str">
        <f t="shared" si="83"/>
        <v>&lt;td&gt;Kab. Tangerang&lt;/td&gt;</v>
      </c>
      <c r="N615" s="91" t="str">
        <f t="shared" si="79"/>
        <v>&lt;td align="center"&gt;SDSS Tangerang&lt;/td&gt;</v>
      </c>
      <c r="P615" s="98" t="str">
        <f t="shared" si="76"/>
        <v>&lt;tr&gt;&lt;td&gt;Kadu Agung&lt;/td&gt;&lt;td&gt;Tigaraksa&lt;/td&gt;&lt;td&gt;Kab. Tangerang&lt;/td&gt;&lt;td align="center"&gt;SDSS Tangerang&lt;/td&gt;&lt;/tr&gt;</v>
      </c>
    </row>
    <row r="616" spans="1:16" s="42" customFormat="1" ht="18.75" customHeight="1" x14ac:dyDescent="0.25">
      <c r="A616" s="59"/>
      <c r="B616" s="46" t="s">
        <v>1542</v>
      </c>
      <c r="C616" s="47" t="s">
        <v>1065</v>
      </c>
      <c r="D616" s="47" t="s">
        <v>915</v>
      </c>
      <c r="E616" s="47" t="s">
        <v>888</v>
      </c>
      <c r="F616" s="43"/>
      <c r="G616" s="43" t="str">
        <f t="shared" si="77"/>
        <v>Kadu Jaya</v>
      </c>
      <c r="H616" s="43" t="str">
        <f t="shared" si="80"/>
        <v/>
      </c>
      <c r="I616" s="96" t="str">
        <f t="shared" si="81"/>
        <v>Kadu Jaya</v>
      </c>
      <c r="J616" s="43"/>
      <c r="K616" s="91" t="str">
        <f t="shared" si="78"/>
        <v>&lt;td&gt;Kadu Jaya&lt;/td&gt;</v>
      </c>
      <c r="L616" s="91" t="str">
        <f t="shared" si="82"/>
        <v>&lt;td&gt;Curug&lt;/td&gt;</v>
      </c>
      <c r="M616" s="91" t="str">
        <f t="shared" si="83"/>
        <v>&lt;td&gt;Kab. Tangerang&lt;/td&gt;</v>
      </c>
      <c r="N616" s="91" t="str">
        <f t="shared" si="79"/>
        <v>&lt;td align="center"&gt;SDSS Tangerang&lt;/td&gt;</v>
      </c>
      <c r="P616" s="98" t="str">
        <f t="shared" si="76"/>
        <v>&lt;tr&gt;&lt;td&gt;Kadu Jaya&lt;/td&gt;&lt;td&gt;Curug&lt;/td&gt;&lt;td&gt;Kab. Tangerang&lt;/td&gt;&lt;td align="center"&gt;SDSS Tangerang&lt;/td&gt;&lt;/tr&gt;</v>
      </c>
    </row>
    <row r="617" spans="1:16" s="42" customFormat="1" ht="18.75" customHeight="1" x14ac:dyDescent="0.25">
      <c r="A617" s="59"/>
      <c r="B617" s="52" t="s">
        <v>1543</v>
      </c>
      <c r="C617" s="53" t="s">
        <v>971</v>
      </c>
      <c r="D617" s="53" t="s">
        <v>951</v>
      </c>
      <c r="E617" s="53" t="s">
        <v>340</v>
      </c>
      <c r="F617" s="43"/>
      <c r="G617" s="43" t="str">
        <f t="shared" si="77"/>
        <v>Kadumangu</v>
      </c>
      <c r="H617" s="43" t="str">
        <f t="shared" si="80"/>
        <v/>
      </c>
      <c r="I617" s="96" t="str">
        <f t="shared" si="81"/>
        <v>Kadumangu</v>
      </c>
      <c r="J617" s="43"/>
      <c r="K617" s="91" t="str">
        <f t="shared" si="78"/>
        <v>&lt;td&gt;Kadumangu&lt;/td&gt;</v>
      </c>
      <c r="L617" s="91" t="str">
        <f t="shared" si="82"/>
        <v>&lt;td&gt;Babakan Madang&lt;/td&gt;</v>
      </c>
      <c r="M617" s="91" t="str">
        <f t="shared" si="83"/>
        <v>&lt;td&gt;Kab. Bogor&lt;/td&gt;</v>
      </c>
      <c r="N617" s="91" t="str">
        <f t="shared" si="79"/>
        <v>&lt;td align="center"&gt;Bogor&lt;/td&gt;</v>
      </c>
      <c r="P617" s="98" t="str">
        <f t="shared" si="76"/>
        <v>&lt;tr&gt;&lt;td&gt;Kadumangu&lt;/td&gt;&lt;td&gt;Babakan Madang&lt;/td&gt;&lt;td&gt;Kab. Bogor&lt;/td&gt;&lt;td align="center"&gt;Bogor&lt;/td&gt;&lt;/tr&gt;</v>
      </c>
    </row>
    <row r="618" spans="1:16" s="42" customFormat="1" ht="18.75" customHeight="1" x14ac:dyDescent="0.25">
      <c r="A618" s="59"/>
      <c r="B618" s="56" t="s">
        <v>1544</v>
      </c>
      <c r="C618" s="57" t="s">
        <v>1222</v>
      </c>
      <c r="D618" s="57" t="s">
        <v>915</v>
      </c>
      <c r="E618" s="57" t="s">
        <v>964</v>
      </c>
      <c r="F618" s="43"/>
      <c r="G618" s="43" t="str">
        <f t="shared" si="77"/>
        <v>Kadusirung</v>
      </c>
      <c r="H618" s="43" t="str">
        <f t="shared" si="80"/>
        <v/>
      </c>
      <c r="I618" s="96" t="str">
        <f t="shared" si="81"/>
        <v>Kadusirung</v>
      </c>
      <c r="J618" s="43"/>
      <c r="K618" s="91" t="str">
        <f t="shared" si="78"/>
        <v>&lt;td&gt;Kadusirung&lt;/td&gt;</v>
      </c>
      <c r="L618" s="91" t="str">
        <f t="shared" si="82"/>
        <v>&lt;td&gt;Pagedangan&lt;/td&gt;</v>
      </c>
      <c r="M618" s="91" t="str">
        <f t="shared" si="83"/>
        <v>&lt;td&gt;Kab. Tangerang&lt;/td&gt;</v>
      </c>
      <c r="N618" s="91" t="str">
        <f t="shared" si="79"/>
        <v>&lt;td align="center"&gt;SDSS Serpong&lt;/td&gt;</v>
      </c>
      <c r="P618" s="98" t="str">
        <f t="shared" si="76"/>
        <v>&lt;tr&gt;&lt;td&gt;Kadusirung&lt;/td&gt;&lt;td&gt;Pagedangan&lt;/td&gt;&lt;td&gt;Kab. Tangerang&lt;/td&gt;&lt;td align="center"&gt;SDSS Serpong&lt;/td&gt;&lt;/tr&gt;</v>
      </c>
    </row>
    <row r="619" spans="1:16" s="42" customFormat="1" ht="18.75" customHeight="1" x14ac:dyDescent="0.25">
      <c r="A619" s="59"/>
      <c r="B619" s="48" t="s">
        <v>1545</v>
      </c>
      <c r="C619" s="49" t="s">
        <v>947</v>
      </c>
      <c r="D619" s="49" t="s">
        <v>948</v>
      </c>
      <c r="E619" s="49" t="s">
        <v>892</v>
      </c>
      <c r="F619" s="43"/>
      <c r="G619" s="43" t="str">
        <f t="shared" si="77"/>
        <v>Kali Anyar</v>
      </c>
      <c r="H619" s="43" t="str">
        <f t="shared" si="80"/>
        <v/>
      </c>
      <c r="I619" s="96" t="str">
        <f t="shared" si="81"/>
        <v>Kali Anyar</v>
      </c>
      <c r="J619" s="43"/>
      <c r="K619" s="91" t="str">
        <f t="shared" si="78"/>
        <v>&lt;td&gt;Kali Anyar&lt;/td&gt;</v>
      </c>
      <c r="L619" s="91" t="str">
        <f t="shared" si="82"/>
        <v>&lt;td&gt;Tambora&lt;/td&gt;</v>
      </c>
      <c r="M619" s="91" t="str">
        <f t="shared" si="83"/>
        <v>&lt;td&gt;Jakarta Barat&lt;/td&gt;</v>
      </c>
      <c r="N619" s="91" t="str">
        <f t="shared" si="79"/>
        <v>&lt;td align="center"&gt;Cideng&lt;/td&gt;</v>
      </c>
      <c r="P619" s="98" t="str">
        <f t="shared" si="76"/>
        <v>&lt;tr&gt;&lt;td&gt;Kali Anyar&lt;/td&gt;&lt;td&gt;Tambora&lt;/td&gt;&lt;td&gt;Jakarta Barat&lt;/td&gt;&lt;td align="center"&gt;Cideng&lt;/td&gt;&lt;/tr&gt;</v>
      </c>
    </row>
    <row r="620" spans="1:16" s="42" customFormat="1" ht="18.75" customHeight="1" x14ac:dyDescent="0.25">
      <c r="A620" s="59"/>
      <c r="B620" s="50" t="s">
        <v>1546</v>
      </c>
      <c r="C620" s="51" t="s">
        <v>1291</v>
      </c>
      <c r="D620" s="51" t="s">
        <v>891</v>
      </c>
      <c r="E620" s="51" t="s">
        <v>917</v>
      </c>
      <c r="F620" s="43"/>
      <c r="G620" s="43" t="str">
        <f t="shared" si="77"/>
        <v>Kali Baru</v>
      </c>
      <c r="H620" s="43" t="str">
        <f t="shared" si="80"/>
        <v/>
      </c>
      <c r="I620" s="96" t="str">
        <f t="shared" si="81"/>
        <v>Kali Baru</v>
      </c>
      <c r="J620" s="43"/>
      <c r="K620" s="91" t="str">
        <f t="shared" si="78"/>
        <v>&lt;td&gt;Kali Baru&lt;/td&gt;</v>
      </c>
      <c r="L620" s="91" t="str">
        <f t="shared" si="82"/>
        <v>&lt;td&gt;Cilincing &lt;/td&gt;</v>
      </c>
      <c r="M620" s="91" t="str">
        <f t="shared" si="83"/>
        <v>&lt;td&gt;Jakarta Utara&lt;/td&gt;</v>
      </c>
      <c r="N620" s="91" t="str">
        <f t="shared" si="79"/>
        <v>&lt;td align="center"&gt;Pulogadung&lt;/td&gt;</v>
      </c>
      <c r="P620" s="98" t="str">
        <f t="shared" si="76"/>
        <v>&lt;tr&gt;&lt;td&gt;Kali Baru&lt;/td&gt;&lt;td&gt;Cilincing &lt;/td&gt;&lt;td&gt;Jakarta Utara&lt;/td&gt;&lt;td align="center"&gt;Pulogadung&lt;/td&gt;&lt;/tr&gt;</v>
      </c>
    </row>
    <row r="621" spans="1:16" s="42" customFormat="1" ht="18.75" customHeight="1" x14ac:dyDescent="0.25">
      <c r="A621" s="59"/>
      <c r="B621" s="50" t="s">
        <v>1547</v>
      </c>
      <c r="C621" s="51" t="s">
        <v>1453</v>
      </c>
      <c r="D621" s="51" t="s">
        <v>954</v>
      </c>
      <c r="E621" s="51" t="s">
        <v>917</v>
      </c>
      <c r="F621" s="43"/>
      <c r="G621" s="43" t="str">
        <f t="shared" si="77"/>
        <v>Kaliabang</v>
      </c>
      <c r="H621" s="43" t="str">
        <f t="shared" si="80"/>
        <v/>
      </c>
      <c r="I621" s="96" t="str">
        <f t="shared" si="81"/>
        <v>Kaliabang</v>
      </c>
      <c r="J621" s="43"/>
      <c r="K621" s="91" t="str">
        <f t="shared" si="78"/>
        <v>&lt;td&gt;Kaliabang&lt;/td&gt;</v>
      </c>
      <c r="L621" s="91" t="str">
        <f t="shared" si="82"/>
        <v>&lt;td&gt;Bekasi Utara&lt;/td&gt;</v>
      </c>
      <c r="M621" s="91" t="str">
        <f t="shared" si="83"/>
        <v>&lt;td&gt;Bekasi&lt;/td&gt;</v>
      </c>
      <c r="N621" s="91" t="str">
        <f t="shared" si="79"/>
        <v>&lt;td align="center"&gt;Pulogadung&lt;/td&gt;</v>
      </c>
      <c r="P621" s="98" t="str">
        <f t="shared" si="76"/>
        <v>&lt;tr&gt;&lt;td&gt;Kaliabang&lt;/td&gt;&lt;td&gt;Bekasi Utara&lt;/td&gt;&lt;td&gt;Bekasi&lt;/td&gt;&lt;td align="center"&gt;Pulogadung&lt;/td&gt;&lt;/tr&gt;</v>
      </c>
    </row>
    <row r="622" spans="1:16" s="42" customFormat="1" ht="18.75" customHeight="1" x14ac:dyDescent="0.25">
      <c r="A622" s="59"/>
      <c r="B622" s="46" t="s">
        <v>1548</v>
      </c>
      <c r="C622" s="47" t="s">
        <v>1056</v>
      </c>
      <c r="D622" s="47" t="s">
        <v>915</v>
      </c>
      <c r="E622" s="47" t="s">
        <v>888</v>
      </c>
      <c r="F622" s="43"/>
      <c r="G622" s="43" t="str">
        <f t="shared" si="77"/>
        <v>Kaliasin</v>
      </c>
      <c r="H622" s="43" t="str">
        <f t="shared" si="80"/>
        <v/>
      </c>
      <c r="I622" s="96" t="str">
        <f t="shared" si="81"/>
        <v>Kaliasin</v>
      </c>
      <c r="J622" s="43"/>
      <c r="K622" s="91" t="str">
        <f t="shared" si="78"/>
        <v>&lt;td&gt;Kaliasin&lt;/td&gt;</v>
      </c>
      <c r="L622" s="91" t="str">
        <f t="shared" si="82"/>
        <v>&lt;td&gt;Sukamulya&lt;/td&gt;</v>
      </c>
      <c r="M622" s="91" t="str">
        <f t="shared" si="83"/>
        <v>&lt;td&gt;Kab. Tangerang&lt;/td&gt;</v>
      </c>
      <c r="N622" s="91" t="str">
        <f t="shared" si="79"/>
        <v>&lt;td align="center"&gt;SDSS Tangerang&lt;/td&gt;</v>
      </c>
      <c r="P622" s="98" t="str">
        <f t="shared" si="76"/>
        <v>&lt;tr&gt;&lt;td&gt;Kaliasin&lt;/td&gt;&lt;td&gt;Sukamulya&lt;/td&gt;&lt;td&gt;Kab. Tangerang&lt;/td&gt;&lt;td align="center"&gt;SDSS Tangerang&lt;/td&gt;&lt;/tr&gt;</v>
      </c>
    </row>
    <row r="623" spans="1:16" s="42" customFormat="1" ht="18.75" customHeight="1" x14ac:dyDescent="0.25">
      <c r="A623" s="59"/>
      <c r="B623" s="44" t="s">
        <v>1549</v>
      </c>
      <c r="C623" s="45" t="s">
        <v>1292</v>
      </c>
      <c r="D623" s="45" t="s">
        <v>883</v>
      </c>
      <c r="E623" s="45" t="s">
        <v>884</v>
      </c>
      <c r="F623" s="43"/>
      <c r="G623" s="43" t="str">
        <f t="shared" si="77"/>
        <v>Kalibaru</v>
      </c>
      <c r="H623" s="43" t="str">
        <f t="shared" si="80"/>
        <v/>
      </c>
      <c r="I623" s="96" t="str">
        <f t="shared" si="81"/>
        <v>Kalibaru</v>
      </c>
      <c r="J623" s="43"/>
      <c r="K623" s="91" t="str">
        <f t="shared" si="78"/>
        <v>&lt;td&gt;Kalibaru&lt;/td&gt;</v>
      </c>
      <c r="L623" s="91" t="str">
        <f t="shared" si="82"/>
        <v>&lt;td&gt;Cilodong&lt;/td&gt;</v>
      </c>
      <c r="M623" s="91" t="str">
        <f t="shared" si="83"/>
        <v>&lt;td&gt;Depok&lt;/td&gt;</v>
      </c>
      <c r="N623" s="91" t="str">
        <f t="shared" si="79"/>
        <v>&lt;td align="center"&gt;Bintaro&lt;/td&gt;</v>
      </c>
      <c r="P623" s="98" t="str">
        <f t="shared" si="76"/>
        <v>&lt;tr&gt;&lt;td&gt;Kalibaru&lt;/td&gt;&lt;td&gt;Cilodong&lt;/td&gt;&lt;td&gt;Depok&lt;/td&gt;&lt;td align="center"&gt;Bintaro&lt;/td&gt;&lt;/tr&gt;</v>
      </c>
    </row>
    <row r="624" spans="1:16" s="42" customFormat="1" ht="18.75" customHeight="1" x14ac:dyDescent="0.25">
      <c r="A624" s="59"/>
      <c r="B624" s="50" t="s">
        <v>1549</v>
      </c>
      <c r="C624" s="51" t="s">
        <v>1457</v>
      </c>
      <c r="D624" s="51" t="s">
        <v>954</v>
      </c>
      <c r="E624" s="51" t="s">
        <v>917</v>
      </c>
      <c r="F624" s="43"/>
      <c r="G624" s="43" t="str">
        <f t="shared" si="77"/>
        <v>Kalibaru</v>
      </c>
      <c r="H624" s="43" t="str">
        <f t="shared" si="80"/>
        <v/>
      </c>
      <c r="I624" s="96" t="str">
        <f t="shared" si="81"/>
        <v>Kalibaru</v>
      </c>
      <c r="J624" s="43"/>
      <c r="K624" s="91" t="str">
        <f t="shared" si="78"/>
        <v>&lt;td&gt;Kalibaru&lt;/td&gt;</v>
      </c>
      <c r="L624" s="91" t="str">
        <f t="shared" si="82"/>
        <v>&lt;td&gt;Medan Satria&lt;/td&gt;</v>
      </c>
      <c r="M624" s="91" t="str">
        <f t="shared" si="83"/>
        <v>&lt;td&gt;Bekasi&lt;/td&gt;</v>
      </c>
      <c r="N624" s="91" t="str">
        <f t="shared" si="79"/>
        <v>&lt;td align="center"&gt;Pulogadung&lt;/td&gt;</v>
      </c>
      <c r="P624" s="98" t="str">
        <f t="shared" si="76"/>
        <v>&lt;tr&gt;&lt;td&gt;Kalibaru&lt;/td&gt;&lt;td&gt;Medan Satria&lt;/td&gt;&lt;td&gt;Bekasi&lt;/td&gt;&lt;td align="center"&gt;Pulogadung&lt;/td&gt;&lt;/tr&gt;</v>
      </c>
    </row>
    <row r="625" spans="1:16" s="42" customFormat="1" ht="18.75" customHeight="1" x14ac:dyDescent="0.25">
      <c r="A625" s="59"/>
      <c r="B625" s="46" t="s">
        <v>1549</v>
      </c>
      <c r="C625" s="47" t="s">
        <v>1107</v>
      </c>
      <c r="D625" s="47" t="s">
        <v>915</v>
      </c>
      <c r="E625" s="47" t="s">
        <v>888</v>
      </c>
      <c r="F625" s="43"/>
      <c r="G625" s="43" t="str">
        <f t="shared" si="77"/>
        <v>Kalibaru</v>
      </c>
      <c r="H625" s="43" t="str">
        <f t="shared" si="80"/>
        <v/>
      </c>
      <c r="I625" s="96" t="str">
        <f t="shared" si="81"/>
        <v>Kalibaru</v>
      </c>
      <c r="J625" s="43"/>
      <c r="K625" s="91" t="str">
        <f t="shared" si="78"/>
        <v>&lt;td&gt;Kalibaru&lt;/td&gt;</v>
      </c>
      <c r="L625" s="91" t="str">
        <f t="shared" si="82"/>
        <v>&lt;td&gt;Pakuhaji&lt;/td&gt;</v>
      </c>
      <c r="M625" s="91" t="str">
        <f t="shared" si="83"/>
        <v>&lt;td&gt;Kab. Tangerang&lt;/td&gt;</v>
      </c>
      <c r="N625" s="91" t="str">
        <f t="shared" si="79"/>
        <v>&lt;td align="center"&gt;SDSS Tangerang&lt;/td&gt;</v>
      </c>
      <c r="P625" s="98" t="str">
        <f t="shared" si="76"/>
        <v>&lt;tr&gt;&lt;td&gt;Kalibaru&lt;/td&gt;&lt;td&gt;Pakuhaji&lt;/td&gt;&lt;td&gt;Kab. Tangerang&lt;/td&gt;&lt;td align="center"&gt;SDSS Tangerang&lt;/td&gt;&lt;/tr&gt;</v>
      </c>
    </row>
    <row r="626" spans="1:16" s="42" customFormat="1" ht="18.75" customHeight="1" x14ac:dyDescent="0.25">
      <c r="A626" s="59"/>
      <c r="B626" s="44" t="s">
        <v>1550</v>
      </c>
      <c r="C626" s="45" t="s">
        <v>1263</v>
      </c>
      <c r="D626" s="45" t="s">
        <v>1004</v>
      </c>
      <c r="E626" s="45" t="s">
        <v>884</v>
      </c>
      <c r="F626" s="43"/>
      <c r="G626" s="43" t="str">
        <f t="shared" si="77"/>
        <v xml:space="preserve">Kalibata </v>
      </c>
      <c r="H626" s="43" t="str">
        <f t="shared" si="80"/>
        <v/>
      </c>
      <c r="I626" s="96" t="str">
        <f t="shared" si="81"/>
        <v xml:space="preserve">Kalibata </v>
      </c>
      <c r="J626" s="43"/>
      <c r="K626" s="91" t="str">
        <f t="shared" si="78"/>
        <v>&lt;td&gt;Kalibata &lt;/td&gt;</v>
      </c>
      <c r="L626" s="91" t="str">
        <f t="shared" si="82"/>
        <v>&lt;td&gt;Pancoran&lt;/td&gt;</v>
      </c>
      <c r="M626" s="91" t="str">
        <f t="shared" si="83"/>
        <v>&lt;td&gt;Jakarta Selatan&lt;/td&gt;</v>
      </c>
      <c r="N626" s="91" t="str">
        <f t="shared" si="79"/>
        <v>&lt;td align="center"&gt;Bintaro&lt;/td&gt;</v>
      </c>
      <c r="P626" s="98" t="str">
        <f t="shared" si="76"/>
        <v>&lt;tr&gt;&lt;td&gt;Kalibata &lt;/td&gt;&lt;td&gt;Pancoran&lt;/td&gt;&lt;td&gt;Jakarta Selatan&lt;/td&gt;&lt;td align="center"&gt;Bintaro&lt;/td&gt;&lt;/tr&gt;</v>
      </c>
    </row>
    <row r="627" spans="1:16" s="42" customFormat="1" ht="18.75" customHeight="1" x14ac:dyDescent="0.25">
      <c r="A627" s="59"/>
      <c r="B627" s="48" t="s">
        <v>1551</v>
      </c>
      <c r="C627" s="49" t="s">
        <v>1551</v>
      </c>
      <c r="D627" s="49" t="s">
        <v>948</v>
      </c>
      <c r="E627" s="49" t="s">
        <v>892</v>
      </c>
      <c r="F627" s="43"/>
      <c r="G627" s="43" t="str">
        <f t="shared" si="77"/>
        <v>Kalideres</v>
      </c>
      <c r="H627" s="43" t="str">
        <f t="shared" si="80"/>
        <v/>
      </c>
      <c r="I627" s="96" t="str">
        <f t="shared" si="81"/>
        <v>Kalideres</v>
      </c>
      <c r="J627" s="43"/>
      <c r="K627" s="91" t="str">
        <f t="shared" si="78"/>
        <v>&lt;td&gt;Kalideres&lt;/td&gt;</v>
      </c>
      <c r="L627" s="91" t="str">
        <f t="shared" si="82"/>
        <v>&lt;td&gt;Kalideres&lt;/td&gt;</v>
      </c>
      <c r="M627" s="91" t="str">
        <f t="shared" si="83"/>
        <v>&lt;td&gt;Jakarta Barat&lt;/td&gt;</v>
      </c>
      <c r="N627" s="91" t="str">
        <f t="shared" si="79"/>
        <v>&lt;td align="center"&gt;Cideng&lt;/td&gt;</v>
      </c>
      <c r="P627" s="98" t="str">
        <f t="shared" si="76"/>
        <v>&lt;tr&gt;&lt;td&gt;Kalideres&lt;/td&gt;&lt;td&gt;Kalideres&lt;/td&gt;&lt;td&gt;Jakarta Barat&lt;/td&gt;&lt;td align="center"&gt;Cideng&lt;/td&gt;&lt;/tr&gt;</v>
      </c>
    </row>
    <row r="628" spans="1:16" s="42" customFormat="1" ht="18.75" customHeight="1" x14ac:dyDescent="0.25">
      <c r="A628" s="59"/>
      <c r="B628" s="54" t="s">
        <v>1552</v>
      </c>
      <c r="C628" s="55" t="s">
        <v>1257</v>
      </c>
      <c r="D628" s="55" t="s">
        <v>980</v>
      </c>
      <c r="E628" s="55" t="s">
        <v>955</v>
      </c>
      <c r="F628" s="43"/>
      <c r="G628" s="43" t="str">
        <f t="shared" si="77"/>
        <v>Kalijaya</v>
      </c>
      <c r="H628" s="43" t="str">
        <f t="shared" si="80"/>
        <v/>
      </c>
      <c r="I628" s="96" t="str">
        <f t="shared" si="81"/>
        <v>Kalijaya</v>
      </c>
      <c r="J628" s="43"/>
      <c r="K628" s="91" t="str">
        <f t="shared" si="78"/>
        <v>&lt;td&gt;Kalijaya&lt;/td&gt;</v>
      </c>
      <c r="L628" s="91" t="str">
        <f t="shared" si="82"/>
        <v>&lt;td&gt;Cikarang Barat&lt;/td&gt;</v>
      </c>
      <c r="M628" s="91" t="str">
        <f t="shared" si="83"/>
        <v>&lt;td&gt;Kab. Bekasi&lt;/td&gt;</v>
      </c>
      <c r="N628" s="91" t="str">
        <f t="shared" si="79"/>
        <v>&lt;td align="center"&gt;SDSS Bekasi&lt;/td&gt;</v>
      </c>
      <c r="P628" s="98" t="str">
        <f t="shared" si="76"/>
        <v>&lt;tr&gt;&lt;td&gt;Kalijaya&lt;/td&gt;&lt;td&gt;Cikarang Barat&lt;/td&gt;&lt;td&gt;Kab. Bekasi&lt;/td&gt;&lt;td align="center"&gt;SDSS Bekasi&lt;/td&gt;&lt;/tr&gt;</v>
      </c>
    </row>
    <row r="629" spans="1:16" s="42" customFormat="1" ht="18.75" customHeight="1" x14ac:dyDescent="0.25">
      <c r="A629" s="59"/>
      <c r="B629" s="44" t="s">
        <v>1553</v>
      </c>
      <c r="C629" s="45" t="s">
        <v>1292</v>
      </c>
      <c r="D629" s="45" t="s">
        <v>883</v>
      </c>
      <c r="E629" s="45" t="s">
        <v>884</v>
      </c>
      <c r="F629" s="43"/>
      <c r="G629" s="43" t="str">
        <f t="shared" si="77"/>
        <v>Kalimulya</v>
      </c>
      <c r="H629" s="43" t="str">
        <f t="shared" si="80"/>
        <v/>
      </c>
      <c r="I629" s="96" t="str">
        <f t="shared" si="81"/>
        <v>Kalimulya</v>
      </c>
      <c r="J629" s="43"/>
      <c r="K629" s="91" t="str">
        <f t="shared" si="78"/>
        <v>&lt;td&gt;Kalimulya&lt;/td&gt;</v>
      </c>
      <c r="L629" s="91" t="str">
        <f t="shared" si="82"/>
        <v>&lt;td&gt;Cilodong&lt;/td&gt;</v>
      </c>
      <c r="M629" s="91" t="str">
        <f t="shared" si="83"/>
        <v>&lt;td&gt;Depok&lt;/td&gt;</v>
      </c>
      <c r="N629" s="91" t="str">
        <f t="shared" si="79"/>
        <v>&lt;td align="center"&gt;Bintaro&lt;/td&gt;</v>
      </c>
      <c r="P629" s="98" t="str">
        <f t="shared" si="76"/>
        <v>&lt;tr&gt;&lt;td&gt;Kalimulya&lt;/td&gt;&lt;td&gt;Cilodong&lt;/td&gt;&lt;td&gt;Depok&lt;/td&gt;&lt;td align="center"&gt;Bintaro&lt;/td&gt;&lt;/tr&gt;</v>
      </c>
    </row>
    <row r="630" spans="1:16" s="42" customFormat="1" ht="18.75" customHeight="1" x14ac:dyDescent="0.25">
      <c r="A630" s="59"/>
      <c r="B630" s="50" t="s">
        <v>1554</v>
      </c>
      <c r="C630" s="51" t="s">
        <v>1238</v>
      </c>
      <c r="D630" s="51" t="s">
        <v>993</v>
      </c>
      <c r="E630" s="51" t="s">
        <v>917</v>
      </c>
      <c r="F630" s="43"/>
      <c r="G630" s="43" t="str">
        <f t="shared" si="77"/>
        <v>Kalisari</v>
      </c>
      <c r="H630" s="43" t="str">
        <f t="shared" si="80"/>
        <v/>
      </c>
      <c r="I630" s="96" t="str">
        <f t="shared" si="81"/>
        <v>Kalisari</v>
      </c>
      <c r="J630" s="43"/>
      <c r="K630" s="91" t="str">
        <f t="shared" si="78"/>
        <v>&lt;td&gt;Kalisari&lt;/td&gt;</v>
      </c>
      <c r="L630" s="91" t="str">
        <f t="shared" si="82"/>
        <v>&lt;td&gt;Pasar Rebo&lt;/td&gt;</v>
      </c>
      <c r="M630" s="91" t="str">
        <f t="shared" si="83"/>
        <v>&lt;td&gt;Jakarta Timur&lt;/td&gt;</v>
      </c>
      <c r="N630" s="91" t="str">
        <f t="shared" si="79"/>
        <v>&lt;td align="center"&gt;Pulogadung&lt;/td&gt;</v>
      </c>
      <c r="P630" s="98" t="str">
        <f t="shared" si="76"/>
        <v>&lt;tr&gt;&lt;td&gt;Kalisari&lt;/td&gt;&lt;td&gt;Pasar Rebo&lt;/td&gt;&lt;td&gt;Jakarta Timur&lt;/td&gt;&lt;td align="center"&gt;Pulogadung&lt;/td&gt;&lt;/tr&gt;</v>
      </c>
    </row>
    <row r="631" spans="1:16" s="42" customFormat="1" ht="18.75" customHeight="1" x14ac:dyDescent="0.25">
      <c r="A631" s="59"/>
      <c r="B631" s="52" t="s">
        <v>1555</v>
      </c>
      <c r="C631" s="53" t="s">
        <v>1360</v>
      </c>
      <c r="D631" s="53" t="s">
        <v>951</v>
      </c>
      <c r="E631" s="53" t="s">
        <v>340</v>
      </c>
      <c r="F631" s="43"/>
      <c r="G631" s="43" t="str">
        <f t="shared" si="77"/>
        <v>Kalisuren</v>
      </c>
      <c r="H631" s="43" t="str">
        <f t="shared" si="80"/>
        <v/>
      </c>
      <c r="I631" s="96" t="str">
        <f t="shared" si="81"/>
        <v>Kalisuren</v>
      </c>
      <c r="J631" s="43"/>
      <c r="K631" s="91" t="str">
        <f t="shared" si="78"/>
        <v>&lt;td&gt;Kalisuren&lt;/td&gt;</v>
      </c>
      <c r="L631" s="91" t="str">
        <f t="shared" si="82"/>
        <v>&lt;td&gt;Tajurhalang&lt;/td&gt;</v>
      </c>
      <c r="M631" s="91" t="str">
        <f t="shared" si="83"/>
        <v>&lt;td&gt;Kab. Bogor&lt;/td&gt;</v>
      </c>
      <c r="N631" s="91" t="str">
        <f t="shared" si="79"/>
        <v>&lt;td align="center"&gt;Bogor&lt;/td&gt;</v>
      </c>
      <c r="P631" s="98" t="str">
        <f t="shared" si="76"/>
        <v>&lt;tr&gt;&lt;td&gt;Kalisuren&lt;/td&gt;&lt;td&gt;Tajurhalang&lt;/td&gt;&lt;td&gt;Kab. Bogor&lt;/td&gt;&lt;td align="center"&gt;Bogor&lt;/td&gt;&lt;/tr&gt;</v>
      </c>
    </row>
    <row r="632" spans="1:16" s="42" customFormat="1" ht="18.75" customHeight="1" x14ac:dyDescent="0.25">
      <c r="A632" s="59"/>
      <c r="B632" s="52" t="s">
        <v>1556</v>
      </c>
      <c r="C632" s="53" t="s">
        <v>976</v>
      </c>
      <c r="D632" s="53" t="s">
        <v>951</v>
      </c>
      <c r="E632" s="53" t="s">
        <v>340</v>
      </c>
      <c r="F632" s="43"/>
      <c r="G632" s="43" t="str">
        <f t="shared" si="77"/>
        <v>Kalong 1</v>
      </c>
      <c r="H632" s="43" t="str">
        <f t="shared" si="80"/>
        <v/>
      </c>
      <c r="I632" s="96" t="str">
        <f t="shared" si="81"/>
        <v>Kalong 1</v>
      </c>
      <c r="J632" s="43"/>
      <c r="K632" s="91" t="str">
        <f t="shared" si="78"/>
        <v>&lt;td&gt;Kalong 1&lt;/td&gt;</v>
      </c>
      <c r="L632" s="91" t="str">
        <f t="shared" si="82"/>
        <v>&lt;td&gt;Leuwisadeng&lt;/td&gt;</v>
      </c>
      <c r="M632" s="91" t="str">
        <f t="shared" si="83"/>
        <v>&lt;td&gt;Kab. Bogor&lt;/td&gt;</v>
      </c>
      <c r="N632" s="91" t="str">
        <f t="shared" si="79"/>
        <v>&lt;td align="center"&gt;Bogor&lt;/td&gt;</v>
      </c>
      <c r="P632" s="98" t="str">
        <f t="shared" si="76"/>
        <v>&lt;tr&gt;&lt;td&gt;Kalong 1&lt;/td&gt;&lt;td&gt;Leuwisadeng&lt;/td&gt;&lt;td&gt;Kab. Bogor&lt;/td&gt;&lt;td align="center"&gt;Bogor&lt;/td&gt;&lt;/tr&gt;</v>
      </c>
    </row>
    <row r="633" spans="1:16" s="42" customFormat="1" ht="18.75" customHeight="1" x14ac:dyDescent="0.25">
      <c r="A633" s="59"/>
      <c r="B633" s="52" t="s">
        <v>1557</v>
      </c>
      <c r="C633" s="53" t="s">
        <v>976</v>
      </c>
      <c r="D633" s="53" t="s">
        <v>951</v>
      </c>
      <c r="E633" s="53" t="s">
        <v>340</v>
      </c>
      <c r="F633" s="43"/>
      <c r="G633" s="43" t="str">
        <f t="shared" si="77"/>
        <v>Kalong 2</v>
      </c>
      <c r="H633" s="43" t="str">
        <f t="shared" si="80"/>
        <v/>
      </c>
      <c r="I633" s="96" t="str">
        <f t="shared" si="81"/>
        <v>Kalong 2</v>
      </c>
      <c r="J633" s="43"/>
      <c r="K633" s="91" t="str">
        <f t="shared" si="78"/>
        <v>&lt;td&gt;Kalong 2&lt;/td&gt;</v>
      </c>
      <c r="L633" s="91" t="str">
        <f t="shared" si="82"/>
        <v>&lt;td&gt;Leuwisadeng&lt;/td&gt;</v>
      </c>
      <c r="M633" s="91" t="str">
        <f t="shared" si="83"/>
        <v>&lt;td&gt;Kab. Bogor&lt;/td&gt;</v>
      </c>
      <c r="N633" s="91" t="str">
        <f t="shared" si="79"/>
        <v>&lt;td align="center"&gt;Bogor&lt;/td&gt;</v>
      </c>
      <c r="P633" s="98" t="str">
        <f t="shared" si="76"/>
        <v>&lt;tr&gt;&lt;td&gt;Kalong 2&lt;/td&gt;&lt;td&gt;Leuwisadeng&lt;/td&gt;&lt;td&gt;Kab. Bogor&lt;/td&gt;&lt;td align="center"&gt;Bogor&lt;/td&gt;&lt;/tr&gt;</v>
      </c>
    </row>
    <row r="634" spans="1:16" s="42" customFormat="1" ht="18.75" customHeight="1" x14ac:dyDescent="0.25">
      <c r="A634" s="59"/>
      <c r="B634" s="52" t="s">
        <v>1558</v>
      </c>
      <c r="C634" s="53" t="s">
        <v>1017</v>
      </c>
      <c r="D634" s="53" t="s">
        <v>951</v>
      </c>
      <c r="E634" s="53" t="s">
        <v>340</v>
      </c>
      <c r="F634" s="43"/>
      <c r="G634" s="43" t="str">
        <f t="shared" si="77"/>
        <v>Kalong Liud</v>
      </c>
      <c r="H634" s="43" t="str">
        <f t="shared" si="80"/>
        <v/>
      </c>
      <c r="I634" s="96" t="str">
        <f t="shared" si="81"/>
        <v>Kalong Liud</v>
      </c>
      <c r="J634" s="43"/>
      <c r="K634" s="91" t="str">
        <f t="shared" si="78"/>
        <v>&lt;td&gt;Kalong Liud&lt;/td&gt;</v>
      </c>
      <c r="L634" s="91" t="str">
        <f t="shared" si="82"/>
        <v>&lt;td&gt;Nanggung&lt;/td&gt;</v>
      </c>
      <c r="M634" s="91" t="str">
        <f t="shared" si="83"/>
        <v>&lt;td&gt;Kab. Bogor&lt;/td&gt;</v>
      </c>
      <c r="N634" s="91" t="str">
        <f t="shared" si="79"/>
        <v>&lt;td align="center"&gt;Bogor&lt;/td&gt;</v>
      </c>
      <c r="P634" s="98" t="str">
        <f t="shared" si="76"/>
        <v>&lt;tr&gt;&lt;td&gt;Kalong Liud&lt;/td&gt;&lt;td&gt;Nanggung&lt;/td&gt;&lt;td&gt;Kab. Bogor&lt;/td&gt;&lt;td align="center"&gt;Bogor&lt;/td&gt;&lt;/tr&gt;</v>
      </c>
    </row>
    <row r="635" spans="1:16" s="42" customFormat="1" ht="18.75" customHeight="1" x14ac:dyDescent="0.25">
      <c r="A635" s="59"/>
      <c r="B635" s="52" t="s">
        <v>1559</v>
      </c>
      <c r="C635" s="53" t="s">
        <v>984</v>
      </c>
      <c r="D635" s="53" t="s">
        <v>951</v>
      </c>
      <c r="E635" s="53" t="s">
        <v>340</v>
      </c>
      <c r="F635" s="43"/>
      <c r="G635" s="43" t="str">
        <f t="shared" si="77"/>
        <v>Kalongsawah</v>
      </c>
      <c r="H635" s="43" t="str">
        <f t="shared" si="80"/>
        <v/>
      </c>
      <c r="I635" s="96" t="str">
        <f t="shared" si="81"/>
        <v>Kalongsawah</v>
      </c>
      <c r="J635" s="43"/>
      <c r="K635" s="91" t="str">
        <f t="shared" si="78"/>
        <v>&lt;td&gt;Kalongsawah&lt;/td&gt;</v>
      </c>
      <c r="L635" s="91" t="str">
        <f t="shared" si="82"/>
        <v>&lt;td&gt;Jasinga&lt;/td&gt;</v>
      </c>
      <c r="M635" s="91" t="str">
        <f t="shared" si="83"/>
        <v>&lt;td&gt;Kab. Bogor&lt;/td&gt;</v>
      </c>
      <c r="N635" s="91" t="str">
        <f t="shared" si="79"/>
        <v>&lt;td align="center"&gt;Bogor&lt;/td&gt;</v>
      </c>
      <c r="P635" s="98" t="str">
        <f t="shared" si="76"/>
        <v>&lt;tr&gt;&lt;td&gt;Kalongsawah&lt;/td&gt;&lt;td&gt;Jasinga&lt;/td&gt;&lt;td&gt;Kab. Bogor&lt;/td&gt;&lt;td align="center"&gt;Bogor&lt;/td&gt;&lt;/tr&gt;</v>
      </c>
    </row>
    <row r="636" spans="1:16" s="42" customFormat="1" ht="18.75" customHeight="1" x14ac:dyDescent="0.25">
      <c r="A636" s="59"/>
      <c r="B636" s="48" t="s">
        <v>1560</v>
      </c>
      <c r="C636" s="49" t="s">
        <v>1551</v>
      </c>
      <c r="D636" s="49" t="s">
        <v>948</v>
      </c>
      <c r="E636" s="49" t="s">
        <v>892</v>
      </c>
      <c r="F636" s="43"/>
      <c r="G636" s="43" t="str">
        <f t="shared" si="77"/>
        <v>Kamal</v>
      </c>
      <c r="H636" s="43" t="str">
        <f t="shared" si="80"/>
        <v/>
      </c>
      <c r="I636" s="96" t="str">
        <f t="shared" si="81"/>
        <v>Kamal</v>
      </c>
      <c r="J636" s="43"/>
      <c r="K636" s="91" t="str">
        <f t="shared" si="78"/>
        <v>&lt;td&gt;Kamal&lt;/td&gt;</v>
      </c>
      <c r="L636" s="91" t="str">
        <f t="shared" si="82"/>
        <v>&lt;td&gt;Kalideres&lt;/td&gt;</v>
      </c>
      <c r="M636" s="91" t="str">
        <f t="shared" si="83"/>
        <v>&lt;td&gt;Jakarta Barat&lt;/td&gt;</v>
      </c>
      <c r="N636" s="91" t="str">
        <f t="shared" si="79"/>
        <v>&lt;td align="center"&gt;Cideng&lt;/td&gt;</v>
      </c>
      <c r="P636" s="98" t="str">
        <f t="shared" si="76"/>
        <v>&lt;tr&gt;&lt;td&gt;Kamal&lt;/td&gt;&lt;td&gt;Kalideres&lt;/td&gt;&lt;td&gt;Jakarta Barat&lt;/td&gt;&lt;td align="center"&gt;Cideng&lt;/td&gt;&lt;/tr&gt;</v>
      </c>
    </row>
    <row r="637" spans="1:16" s="42" customFormat="1" ht="18.75" customHeight="1" x14ac:dyDescent="0.25">
      <c r="A637" s="59"/>
      <c r="B637" s="48" t="s">
        <v>1561</v>
      </c>
      <c r="C637" s="49" t="s">
        <v>1002</v>
      </c>
      <c r="D637" s="49" t="s">
        <v>891</v>
      </c>
      <c r="E637" s="49" t="s">
        <v>892</v>
      </c>
      <c r="F637" s="43"/>
      <c r="G637" s="43" t="str">
        <f t="shared" si="77"/>
        <v>Kamal Muara</v>
      </c>
      <c r="H637" s="43" t="str">
        <f t="shared" si="80"/>
        <v/>
      </c>
      <c r="I637" s="96" t="str">
        <f t="shared" si="81"/>
        <v>Kamal Muara</v>
      </c>
      <c r="J637" s="43"/>
      <c r="K637" s="91" t="str">
        <f t="shared" si="78"/>
        <v>&lt;td&gt;Kamal Muara&lt;/td&gt;</v>
      </c>
      <c r="L637" s="91" t="str">
        <f t="shared" si="82"/>
        <v>&lt;td&gt;Penjaringan&lt;/td&gt;</v>
      </c>
      <c r="M637" s="91" t="str">
        <f t="shared" si="83"/>
        <v>&lt;td&gt;Jakarta Utara&lt;/td&gt;</v>
      </c>
      <c r="N637" s="91" t="str">
        <f t="shared" si="79"/>
        <v>&lt;td align="center"&gt;Cideng&lt;/td&gt;</v>
      </c>
      <c r="P637" s="98" t="str">
        <f t="shared" si="76"/>
        <v>&lt;tr&gt;&lt;td&gt;Kamal Muara&lt;/td&gt;&lt;td&gt;Penjaringan&lt;/td&gt;&lt;td&gt;Jakarta Utara&lt;/td&gt;&lt;td align="center"&gt;Cideng&lt;/td&gt;&lt;/tr&gt;</v>
      </c>
    </row>
    <row r="638" spans="1:16" s="42" customFormat="1" ht="18.75" customHeight="1" x14ac:dyDescent="0.25">
      <c r="A638" s="59"/>
      <c r="B638" s="50" t="s">
        <v>1562</v>
      </c>
      <c r="C638" s="51" t="s">
        <v>1238</v>
      </c>
      <c r="D638" s="51" t="s">
        <v>993</v>
      </c>
      <c r="E638" s="51" t="s">
        <v>917</v>
      </c>
      <c r="G638" s="43" t="str">
        <f t="shared" si="77"/>
        <v>Kampung  Baru</v>
      </c>
      <c r="H638" s="43" t="str">
        <f t="shared" si="80"/>
        <v/>
      </c>
      <c r="I638" s="96" t="str">
        <f t="shared" si="81"/>
        <v>Kampung  Baru</v>
      </c>
      <c r="K638" s="91" t="str">
        <f t="shared" si="78"/>
        <v>&lt;td&gt;Kampung  Baru&lt;/td&gt;</v>
      </c>
      <c r="L638" s="91" t="str">
        <f t="shared" si="82"/>
        <v>&lt;td&gt;Pasar Rebo&lt;/td&gt;</v>
      </c>
      <c r="M638" s="91" t="str">
        <f t="shared" si="83"/>
        <v>&lt;td&gt;Jakarta Timur&lt;/td&gt;</v>
      </c>
      <c r="N638" s="91" t="str">
        <f t="shared" si="79"/>
        <v>&lt;td align="center"&gt;Pulogadung&lt;/td&gt;</v>
      </c>
      <c r="P638" s="98" t="str">
        <f t="shared" si="76"/>
        <v>&lt;tr&gt;&lt;td&gt;Kampung  Baru&lt;/td&gt;&lt;td&gt;Pasar Rebo&lt;/td&gt;&lt;td&gt;Jakarta Timur&lt;/td&gt;&lt;td align="center"&gt;Pulogadung&lt;/td&gt;&lt;/tr&gt;</v>
      </c>
    </row>
    <row r="639" spans="1:16" s="42" customFormat="1" ht="18.75" customHeight="1" x14ac:dyDescent="0.25">
      <c r="A639" s="59"/>
      <c r="B639" s="48" t="s">
        <v>1563</v>
      </c>
      <c r="C639" s="49" t="s">
        <v>1059</v>
      </c>
      <c r="D639" s="49" t="s">
        <v>1060</v>
      </c>
      <c r="E639" s="49" t="s">
        <v>892</v>
      </c>
      <c r="G639" s="43" t="str">
        <f t="shared" si="77"/>
        <v>Kampung Bali</v>
      </c>
      <c r="H639" s="43" t="str">
        <f t="shared" si="80"/>
        <v/>
      </c>
      <c r="I639" s="96" t="str">
        <f t="shared" si="81"/>
        <v>Kampung Bali</v>
      </c>
      <c r="K639" s="91" t="str">
        <f t="shared" si="78"/>
        <v>&lt;td&gt;Kampung Bali&lt;/td&gt;</v>
      </c>
      <c r="L639" s="91" t="str">
        <f t="shared" si="82"/>
        <v>&lt;td&gt;Tanah Abang&lt;/td&gt;</v>
      </c>
      <c r="M639" s="91" t="str">
        <f t="shared" si="83"/>
        <v>&lt;td&gt;Jakarta Pusat&lt;/td&gt;</v>
      </c>
      <c r="N639" s="91" t="str">
        <f t="shared" si="79"/>
        <v>&lt;td align="center"&gt;Cideng&lt;/td&gt;</v>
      </c>
      <c r="P639" s="98" t="str">
        <f t="shared" si="76"/>
        <v>&lt;tr&gt;&lt;td&gt;Kampung Bali&lt;/td&gt;&lt;td&gt;Tanah Abang&lt;/td&gt;&lt;td&gt;Jakarta Pusat&lt;/td&gt;&lt;td align="center"&gt;Cideng&lt;/td&gt;&lt;/tr&gt;</v>
      </c>
    </row>
    <row r="640" spans="1:16" s="42" customFormat="1" ht="18.75" customHeight="1" x14ac:dyDescent="0.25">
      <c r="A640" s="59"/>
      <c r="B640" s="46" t="s">
        <v>1564</v>
      </c>
      <c r="C640" s="47" t="s">
        <v>970</v>
      </c>
      <c r="D640" s="47" t="s">
        <v>915</v>
      </c>
      <c r="E640" s="47" t="s">
        <v>888</v>
      </c>
      <c r="F640" s="43"/>
      <c r="G640" s="43" t="str">
        <f t="shared" si="77"/>
        <v>Kampung Besar</v>
      </c>
      <c r="H640" s="43" t="str">
        <f t="shared" si="80"/>
        <v/>
      </c>
      <c r="I640" s="96" t="str">
        <f t="shared" si="81"/>
        <v>Kampung Besar</v>
      </c>
      <c r="J640" s="43"/>
      <c r="K640" s="91" t="str">
        <f t="shared" si="78"/>
        <v>&lt;td&gt;Kampung Besar&lt;/td&gt;</v>
      </c>
      <c r="L640" s="91" t="str">
        <f t="shared" si="82"/>
        <v>&lt;td&gt;Teluknaga&lt;/td&gt;</v>
      </c>
      <c r="M640" s="91" t="str">
        <f t="shared" si="83"/>
        <v>&lt;td&gt;Kab. Tangerang&lt;/td&gt;</v>
      </c>
      <c r="N640" s="91" t="str">
        <f t="shared" si="79"/>
        <v>&lt;td align="center"&gt;SDSS Tangerang&lt;/td&gt;</v>
      </c>
      <c r="P640" s="98" t="str">
        <f t="shared" si="76"/>
        <v>&lt;tr&gt;&lt;td&gt;Kampung Besar&lt;/td&gt;&lt;td&gt;Teluknaga&lt;/td&gt;&lt;td&gt;Kab. Tangerang&lt;/td&gt;&lt;td align="center"&gt;SDSS Tangerang&lt;/td&gt;&lt;/tr&gt;</v>
      </c>
    </row>
    <row r="641" spans="1:16" s="42" customFormat="1" ht="18.75" customHeight="1" x14ac:dyDescent="0.25">
      <c r="A641" s="59"/>
      <c r="B641" s="46" t="s">
        <v>1565</v>
      </c>
      <c r="C641" s="47" t="s">
        <v>1417</v>
      </c>
      <c r="D641" s="47" t="s">
        <v>915</v>
      </c>
      <c r="E641" s="47" t="s">
        <v>888</v>
      </c>
      <c r="F641" s="43"/>
      <c r="G641" s="43" t="str">
        <f t="shared" si="77"/>
        <v>Kampung Kelor</v>
      </c>
      <c r="H641" s="43" t="str">
        <f t="shared" si="80"/>
        <v/>
      </c>
      <c r="I641" s="96" t="str">
        <f t="shared" si="81"/>
        <v>Kampung Kelor</v>
      </c>
      <c r="J641" s="43"/>
      <c r="K641" s="91" t="str">
        <f t="shared" si="78"/>
        <v>&lt;td&gt;Kampung Kelor&lt;/td&gt;</v>
      </c>
      <c r="L641" s="91" t="str">
        <f t="shared" si="82"/>
        <v>&lt;td&gt;Sepatan Timur&lt;/td&gt;</v>
      </c>
      <c r="M641" s="91" t="str">
        <f t="shared" si="83"/>
        <v>&lt;td&gt;Kab. Tangerang&lt;/td&gt;</v>
      </c>
      <c r="N641" s="91" t="str">
        <f t="shared" si="79"/>
        <v>&lt;td align="center"&gt;SDSS Tangerang&lt;/td&gt;</v>
      </c>
      <c r="P641" s="98" t="str">
        <f t="shared" si="76"/>
        <v>&lt;tr&gt;&lt;td&gt;Kampung Kelor&lt;/td&gt;&lt;td&gt;Sepatan Timur&lt;/td&gt;&lt;td&gt;Kab. Tangerang&lt;/td&gt;&lt;td align="center"&gt;SDSS Tangerang&lt;/td&gt;&lt;/tr&gt;</v>
      </c>
    </row>
    <row r="642" spans="1:16" s="42" customFormat="1" ht="18.75" customHeight="1" x14ac:dyDescent="0.25">
      <c r="A642" s="59"/>
      <c r="B642" s="50" t="s">
        <v>1566</v>
      </c>
      <c r="C642" s="51" t="s">
        <v>995</v>
      </c>
      <c r="D642" s="51" t="s">
        <v>993</v>
      </c>
      <c r="E642" s="51" t="s">
        <v>917</v>
      </c>
      <c r="F642" s="43"/>
      <c r="G642" s="43" t="str">
        <f t="shared" si="77"/>
        <v>Kampung Melayu</v>
      </c>
      <c r="H642" s="43" t="str">
        <f t="shared" si="80"/>
        <v/>
      </c>
      <c r="I642" s="96" t="str">
        <f t="shared" si="81"/>
        <v>Kampung Melayu</v>
      </c>
      <c r="J642" s="43"/>
      <c r="K642" s="91" t="str">
        <f t="shared" si="78"/>
        <v>&lt;td&gt;Kampung Melayu&lt;/td&gt;</v>
      </c>
      <c r="L642" s="91" t="str">
        <f t="shared" si="82"/>
        <v>&lt;td&gt;Jatinegara&lt;/td&gt;</v>
      </c>
      <c r="M642" s="91" t="str">
        <f t="shared" si="83"/>
        <v>&lt;td&gt;Jakarta Timur&lt;/td&gt;</v>
      </c>
      <c r="N642" s="91" t="str">
        <f t="shared" si="79"/>
        <v>&lt;td align="center"&gt;Pulogadung&lt;/td&gt;</v>
      </c>
      <c r="P642" s="98" t="str">
        <f t="shared" si="76"/>
        <v>&lt;tr&gt;&lt;td&gt;Kampung Melayu&lt;/td&gt;&lt;td&gt;Jatinegara&lt;/td&gt;&lt;td&gt;Jakarta Timur&lt;/td&gt;&lt;td align="center"&gt;Pulogadung&lt;/td&gt;&lt;/tr&gt;</v>
      </c>
    </row>
    <row r="643" spans="1:16" s="42" customFormat="1" ht="18.75" customHeight="1" x14ac:dyDescent="0.25">
      <c r="A643" s="59"/>
      <c r="B643" s="46" t="s">
        <v>1567</v>
      </c>
      <c r="C643" s="47" t="s">
        <v>970</v>
      </c>
      <c r="D643" s="47" t="s">
        <v>915</v>
      </c>
      <c r="E643" s="47" t="s">
        <v>888</v>
      </c>
      <c r="F643" s="43"/>
      <c r="G643" s="43" t="str">
        <f t="shared" si="77"/>
        <v>Kampung Melayu Barat</v>
      </c>
      <c r="H643" s="43" t="str">
        <f t="shared" si="80"/>
        <v/>
      </c>
      <c r="I643" s="96" t="str">
        <f t="shared" si="81"/>
        <v>Kampung Melayu Barat</v>
      </c>
      <c r="J643" s="43"/>
      <c r="K643" s="91" t="str">
        <f t="shared" si="78"/>
        <v>&lt;td&gt;Kampung Melayu Barat&lt;/td&gt;</v>
      </c>
      <c r="L643" s="91" t="str">
        <f t="shared" si="82"/>
        <v>&lt;td&gt;Teluknaga&lt;/td&gt;</v>
      </c>
      <c r="M643" s="91" t="str">
        <f t="shared" si="83"/>
        <v>&lt;td&gt;Kab. Tangerang&lt;/td&gt;</v>
      </c>
      <c r="N643" s="91" t="str">
        <f t="shared" si="79"/>
        <v>&lt;td align="center"&gt;SDSS Tangerang&lt;/td&gt;</v>
      </c>
      <c r="P643" s="98" t="str">
        <f t="shared" si="76"/>
        <v>&lt;tr&gt;&lt;td&gt;Kampung Melayu Barat&lt;/td&gt;&lt;td&gt;Teluknaga&lt;/td&gt;&lt;td&gt;Kab. Tangerang&lt;/td&gt;&lt;td align="center"&gt;SDSS Tangerang&lt;/td&gt;&lt;/tr&gt;</v>
      </c>
    </row>
    <row r="644" spans="1:16" s="42" customFormat="1" ht="18.75" customHeight="1" x14ac:dyDescent="0.25">
      <c r="A644" s="59"/>
      <c r="B644" s="46" t="s">
        <v>1568</v>
      </c>
      <c r="C644" s="47" t="s">
        <v>970</v>
      </c>
      <c r="D644" s="47" t="s">
        <v>915</v>
      </c>
      <c r="E644" s="47" t="s">
        <v>888</v>
      </c>
      <c r="F644" s="43"/>
      <c r="G644" s="43" t="str">
        <f t="shared" si="77"/>
        <v>Kampung Melayu Timur</v>
      </c>
      <c r="H644" s="43" t="str">
        <f t="shared" si="80"/>
        <v/>
      </c>
      <c r="I644" s="96" t="str">
        <f t="shared" si="81"/>
        <v>Kampung Melayu Timur</v>
      </c>
      <c r="J644" s="43"/>
      <c r="K644" s="91" t="str">
        <f t="shared" si="78"/>
        <v>&lt;td&gt;Kampung Melayu Timur&lt;/td&gt;</v>
      </c>
      <c r="L644" s="91" t="str">
        <f t="shared" si="82"/>
        <v>&lt;td&gt;Teluknaga&lt;/td&gt;</v>
      </c>
      <c r="M644" s="91" t="str">
        <f t="shared" si="83"/>
        <v>&lt;td&gt;Kab. Tangerang&lt;/td&gt;</v>
      </c>
      <c r="N644" s="91" t="str">
        <f t="shared" si="79"/>
        <v>&lt;td align="center"&gt;SDSS Tangerang&lt;/td&gt;</v>
      </c>
      <c r="P644" s="98" t="str">
        <f t="shared" si="76"/>
        <v>&lt;tr&gt;&lt;td&gt;Kampung Melayu Timur&lt;/td&gt;&lt;td&gt;Teluknaga&lt;/td&gt;&lt;td&gt;Kab. Tangerang&lt;/td&gt;&lt;td align="center"&gt;SDSS Tangerang&lt;/td&gt;&lt;/tr&gt;</v>
      </c>
    </row>
    <row r="645" spans="1:16" s="42" customFormat="1" ht="18.75" customHeight="1" x14ac:dyDescent="0.25">
      <c r="A645" s="59"/>
      <c r="B645" s="50" t="s">
        <v>1569</v>
      </c>
      <c r="C645" s="51" t="s">
        <v>1399</v>
      </c>
      <c r="D645" s="51" t="s">
        <v>1060</v>
      </c>
      <c r="E645" s="51" t="s">
        <v>917</v>
      </c>
      <c r="F645" s="43"/>
      <c r="G645" s="43" t="str">
        <f t="shared" si="77"/>
        <v xml:space="preserve">Kampung Rawa </v>
      </c>
      <c r="H645" s="43" t="str">
        <f t="shared" si="80"/>
        <v/>
      </c>
      <c r="I645" s="96" t="str">
        <f t="shared" si="81"/>
        <v xml:space="preserve">Kampung Rawa </v>
      </c>
      <c r="J645" s="43"/>
      <c r="K645" s="91" t="str">
        <f t="shared" si="78"/>
        <v>&lt;td&gt;Kampung Rawa &lt;/td&gt;</v>
      </c>
      <c r="L645" s="91" t="str">
        <f t="shared" si="82"/>
        <v>&lt;td&gt;Johar Baru&lt;/td&gt;</v>
      </c>
      <c r="M645" s="91" t="str">
        <f t="shared" si="83"/>
        <v>&lt;td&gt;Jakarta Pusat&lt;/td&gt;</v>
      </c>
      <c r="N645" s="91" t="str">
        <f t="shared" si="79"/>
        <v>&lt;td align="center"&gt;Pulogadung&lt;/td&gt;</v>
      </c>
      <c r="P645" s="98" t="str">
        <f t="shared" ref="P645:P708" si="84">$M$1&amp;K645&amp;L645&amp;M645&amp;N645&amp;$M$2</f>
        <v>&lt;tr&gt;&lt;td&gt;Kampung Rawa &lt;/td&gt;&lt;td&gt;Johar Baru&lt;/td&gt;&lt;td&gt;Jakarta Pusat&lt;/td&gt;&lt;td align="center"&gt;Pulogadung&lt;/td&gt;&lt;/tr&gt;</v>
      </c>
    </row>
    <row r="646" spans="1:16" s="42" customFormat="1" ht="18.75" customHeight="1" x14ac:dyDescent="0.25">
      <c r="A646" s="59"/>
      <c r="B646" s="52" t="s">
        <v>1570</v>
      </c>
      <c r="C646" s="53" t="s">
        <v>1199</v>
      </c>
      <c r="D646" s="53" t="s">
        <v>951</v>
      </c>
      <c r="E646" s="53" t="s">
        <v>340</v>
      </c>
      <c r="F646" s="43"/>
      <c r="G646" s="43" t="str">
        <f t="shared" ref="G646:G709" si="85">IFERROR(LEFT(B646,SEARCH(" -",B646)-1),B646)</f>
        <v>Kampung Sawah</v>
      </c>
      <c r="H646" s="43" t="str">
        <f t="shared" si="80"/>
        <v/>
      </c>
      <c r="I646" s="96" t="str">
        <f t="shared" si="81"/>
        <v>Kampung Sawah</v>
      </c>
      <c r="J646" s="43"/>
      <c r="K646" s="91" t="str">
        <f t="shared" ref="K646:K709" si="86">$K$1&amp;I646&amp;$K$2</f>
        <v>&lt;td&gt;Kampung Sawah&lt;/td&gt;</v>
      </c>
      <c r="L646" s="91" t="str">
        <f t="shared" si="82"/>
        <v>&lt;td&gt;Rumpin&lt;/td&gt;</v>
      </c>
      <c r="M646" s="91" t="str">
        <f t="shared" si="83"/>
        <v>&lt;td&gt;Kab. Bogor&lt;/td&gt;</v>
      </c>
      <c r="N646" s="91" t="str">
        <f t="shared" ref="N646:N709" si="87">$N$1&amp;E646&amp;$K$2</f>
        <v>&lt;td align="center"&gt;Bogor&lt;/td&gt;</v>
      </c>
      <c r="P646" s="98" t="str">
        <f t="shared" si="84"/>
        <v>&lt;tr&gt;&lt;td&gt;Kampung Sawah&lt;/td&gt;&lt;td&gt;Rumpin&lt;/td&gt;&lt;td&gt;Kab. Bogor&lt;/td&gt;&lt;td align="center"&gt;Bogor&lt;/td&gt;&lt;/tr&gt;</v>
      </c>
    </row>
    <row r="647" spans="1:16" s="42" customFormat="1" ht="18.75" customHeight="1" x14ac:dyDescent="0.25">
      <c r="A647" s="59"/>
      <c r="B647" s="50" t="s">
        <v>1571</v>
      </c>
      <c r="C647" s="51" t="s">
        <v>992</v>
      </c>
      <c r="D647" s="51" t="s">
        <v>993</v>
      </c>
      <c r="E647" s="51" t="s">
        <v>917</v>
      </c>
      <c r="F647" s="43"/>
      <c r="G647" s="43" t="str">
        <f t="shared" si="85"/>
        <v>Kampung Tengah</v>
      </c>
      <c r="H647" s="43" t="str">
        <f t="shared" si="80"/>
        <v/>
      </c>
      <c r="I647" s="96" t="str">
        <f t="shared" si="81"/>
        <v>Kampung Tengah</v>
      </c>
      <c r="J647" s="43"/>
      <c r="K647" s="91" t="str">
        <f t="shared" si="86"/>
        <v>&lt;td&gt;Kampung Tengah&lt;/td&gt;</v>
      </c>
      <c r="L647" s="91" t="str">
        <f t="shared" si="82"/>
        <v>&lt;td&gt;Kramatjati&lt;/td&gt;</v>
      </c>
      <c r="M647" s="91" t="str">
        <f t="shared" si="83"/>
        <v>&lt;td&gt;Jakarta Timur&lt;/td&gt;</v>
      </c>
      <c r="N647" s="91" t="str">
        <f t="shared" si="87"/>
        <v>&lt;td align="center"&gt;Pulogadung&lt;/td&gt;</v>
      </c>
      <c r="P647" s="98" t="str">
        <f t="shared" si="84"/>
        <v>&lt;tr&gt;&lt;td&gt;Kampung Tengah&lt;/td&gt;&lt;td&gt;Kramatjati&lt;/td&gt;&lt;td&gt;Jakarta Timur&lt;/td&gt;&lt;td align="center"&gt;Pulogadung&lt;/td&gt;&lt;/tr&gt;</v>
      </c>
    </row>
    <row r="648" spans="1:16" s="42" customFormat="1" ht="18.75" customHeight="1" x14ac:dyDescent="0.25">
      <c r="A648" s="59"/>
      <c r="B648" s="46" t="s">
        <v>1572</v>
      </c>
      <c r="C648" s="47" t="s">
        <v>1180</v>
      </c>
      <c r="D648" s="47" t="s">
        <v>915</v>
      </c>
      <c r="E648" s="47" t="s">
        <v>888</v>
      </c>
      <c r="F648" s="43"/>
      <c r="G648" s="43" t="str">
        <f t="shared" si="85"/>
        <v>Kandawati</v>
      </c>
      <c r="H648" s="43" t="str">
        <f t="shared" si="80"/>
        <v/>
      </c>
      <c r="I648" s="96" t="str">
        <f t="shared" si="81"/>
        <v>Kandawati</v>
      </c>
      <c r="J648" s="43"/>
      <c r="K648" s="91" t="str">
        <f t="shared" si="86"/>
        <v>&lt;td&gt;Kandawati&lt;/td&gt;</v>
      </c>
      <c r="L648" s="91" t="str">
        <f t="shared" si="82"/>
        <v>&lt;td&gt;Gunung Kaler&lt;/td&gt;</v>
      </c>
      <c r="M648" s="91" t="str">
        <f t="shared" si="83"/>
        <v>&lt;td&gt;Kab. Tangerang&lt;/td&gt;</v>
      </c>
      <c r="N648" s="91" t="str">
        <f t="shared" si="87"/>
        <v>&lt;td align="center"&gt;SDSS Tangerang&lt;/td&gt;</v>
      </c>
      <c r="P648" s="98" t="str">
        <f t="shared" si="84"/>
        <v>&lt;tr&gt;&lt;td&gt;Kandawati&lt;/td&gt;&lt;td&gt;Gunung Kaler&lt;/td&gt;&lt;td&gt;Kab. Tangerang&lt;/td&gt;&lt;td align="center"&gt;SDSS Tangerang&lt;/td&gt;&lt;/tr&gt;</v>
      </c>
    </row>
    <row r="649" spans="1:16" s="42" customFormat="1" ht="18.75" customHeight="1" x14ac:dyDescent="0.25">
      <c r="A649" s="59"/>
      <c r="B649" s="48" t="s">
        <v>1573</v>
      </c>
      <c r="C649" s="49" t="s">
        <v>1147</v>
      </c>
      <c r="D649" s="49" t="s">
        <v>948</v>
      </c>
      <c r="E649" s="49" t="s">
        <v>892</v>
      </c>
      <c r="F649" s="43"/>
      <c r="G649" s="43" t="str">
        <f t="shared" si="85"/>
        <v>Kapuk</v>
      </c>
      <c r="H649" s="43" t="str">
        <f t="shared" ref="H649:H712" si="88">IFERROR(RIGHT(B649,LEN(B649)-SEARCH(" - ",B649)-2),"")</f>
        <v/>
      </c>
      <c r="I649" s="96" t="str">
        <f t="shared" ref="I649:I712" si="89">IF(H649="",G649,G649&amp;$H$1&amp;" - "&amp;H649)</f>
        <v>Kapuk</v>
      </c>
      <c r="J649" s="43"/>
      <c r="K649" s="91" t="str">
        <f t="shared" si="86"/>
        <v>&lt;td&gt;Kapuk&lt;/td&gt;</v>
      </c>
      <c r="L649" s="91" t="str">
        <f t="shared" si="82"/>
        <v>&lt;td&gt;Cengkareng&lt;/td&gt;</v>
      </c>
      <c r="M649" s="91" t="str">
        <f t="shared" si="83"/>
        <v>&lt;td&gt;Jakarta Barat&lt;/td&gt;</v>
      </c>
      <c r="N649" s="91" t="str">
        <f t="shared" si="87"/>
        <v>&lt;td align="center"&gt;Cideng&lt;/td&gt;</v>
      </c>
      <c r="P649" s="98" t="str">
        <f t="shared" si="84"/>
        <v>&lt;tr&gt;&lt;td&gt;Kapuk&lt;/td&gt;&lt;td&gt;Cengkareng&lt;/td&gt;&lt;td&gt;Jakarta Barat&lt;/td&gt;&lt;td align="center"&gt;Cideng&lt;/td&gt;&lt;/tr&gt;</v>
      </c>
    </row>
    <row r="650" spans="1:16" s="42" customFormat="1" ht="18.75" customHeight="1" x14ac:dyDescent="0.25">
      <c r="A650" s="59"/>
      <c r="B650" s="52" t="s">
        <v>1574</v>
      </c>
      <c r="C650" s="53" t="s">
        <v>1032</v>
      </c>
      <c r="D650" s="53" t="s">
        <v>951</v>
      </c>
      <c r="E650" s="53" t="s">
        <v>340</v>
      </c>
      <c r="F650" s="43"/>
      <c r="G650" s="43" t="str">
        <f t="shared" si="85"/>
        <v>Karacak</v>
      </c>
      <c r="H650" s="43" t="str">
        <f t="shared" si="88"/>
        <v/>
      </c>
      <c r="I650" s="96" t="str">
        <f t="shared" si="89"/>
        <v>Karacak</v>
      </c>
      <c r="J650" s="43"/>
      <c r="K650" s="91" t="str">
        <f t="shared" si="86"/>
        <v>&lt;td&gt;Karacak&lt;/td&gt;</v>
      </c>
      <c r="L650" s="91" t="str">
        <f t="shared" si="82"/>
        <v>&lt;td&gt;Leuwiliang&lt;/td&gt;</v>
      </c>
      <c r="M650" s="91" t="str">
        <f t="shared" si="83"/>
        <v>&lt;td&gt;Kab. Bogor&lt;/td&gt;</v>
      </c>
      <c r="N650" s="91" t="str">
        <f t="shared" si="87"/>
        <v>&lt;td align="center"&gt;Bogor&lt;/td&gt;</v>
      </c>
      <c r="P650" s="98" t="str">
        <f t="shared" si="84"/>
        <v>&lt;tr&gt;&lt;td&gt;Karacak&lt;/td&gt;&lt;td&gt;Leuwiliang&lt;/td&gt;&lt;td&gt;Kab. Bogor&lt;/td&gt;&lt;td align="center"&gt;Bogor&lt;/td&gt;&lt;/tr&gt;</v>
      </c>
    </row>
    <row r="651" spans="1:16" s="42" customFormat="1" ht="18.75" customHeight="1" x14ac:dyDescent="0.25">
      <c r="A651" s="59"/>
      <c r="B651" s="52" t="s">
        <v>1575</v>
      </c>
      <c r="C651" s="53" t="s">
        <v>1193</v>
      </c>
      <c r="D651" s="53" t="s">
        <v>951</v>
      </c>
      <c r="E651" s="53" t="s">
        <v>340</v>
      </c>
      <c r="F651" s="43"/>
      <c r="G651" s="43" t="str">
        <f t="shared" si="85"/>
        <v>Karadenan</v>
      </c>
      <c r="H651" s="43" t="str">
        <f t="shared" si="88"/>
        <v/>
      </c>
      <c r="I651" s="96" t="str">
        <f t="shared" si="89"/>
        <v>Karadenan</v>
      </c>
      <c r="J651" s="43"/>
      <c r="K651" s="91" t="str">
        <f t="shared" si="86"/>
        <v>&lt;td&gt;Karadenan&lt;/td&gt;</v>
      </c>
      <c r="L651" s="91" t="str">
        <f t="shared" si="82"/>
        <v>&lt;td&gt;Cibinong&lt;/td&gt;</v>
      </c>
      <c r="M651" s="91" t="str">
        <f t="shared" si="83"/>
        <v>&lt;td&gt;Kab. Bogor&lt;/td&gt;</v>
      </c>
      <c r="N651" s="91" t="str">
        <f t="shared" si="87"/>
        <v>&lt;td align="center"&gt;Bogor&lt;/td&gt;</v>
      </c>
      <c r="P651" s="98" t="str">
        <f t="shared" si="84"/>
        <v>&lt;tr&gt;&lt;td&gt;Karadenan&lt;/td&gt;&lt;td&gt;Cibinong&lt;/td&gt;&lt;td&gt;Kab. Bogor&lt;/td&gt;&lt;td align="center"&gt;Bogor&lt;/td&gt;&lt;/tr&gt;</v>
      </c>
    </row>
    <row r="652" spans="1:16" s="42" customFormat="1" ht="18.75" customHeight="1" x14ac:dyDescent="0.25">
      <c r="A652" s="59"/>
      <c r="B652" s="46" t="s">
        <v>1576</v>
      </c>
      <c r="C652" s="47" t="s">
        <v>1577</v>
      </c>
      <c r="D652" s="47" t="s">
        <v>915</v>
      </c>
      <c r="E652" s="47" t="s">
        <v>888</v>
      </c>
      <c r="F652" s="43"/>
      <c r="G652" s="43" t="str">
        <f t="shared" si="85"/>
        <v>Karang Anyar</v>
      </c>
      <c r="H652" s="43" t="str">
        <f t="shared" si="88"/>
        <v/>
      </c>
      <c r="I652" s="96" t="str">
        <f t="shared" si="89"/>
        <v>Karang Anyar</v>
      </c>
      <c r="J652" s="43"/>
      <c r="K652" s="91" t="str">
        <f t="shared" si="86"/>
        <v>&lt;td&gt;Karang Anyar&lt;/td&gt;</v>
      </c>
      <c r="L652" s="91" t="str">
        <f t="shared" si="82"/>
        <v>&lt;td&gt;Kemiri&lt;/td&gt;</v>
      </c>
      <c r="M652" s="91" t="str">
        <f t="shared" si="83"/>
        <v>&lt;td&gt;Kab. Tangerang&lt;/td&gt;</v>
      </c>
      <c r="N652" s="91" t="str">
        <f t="shared" si="87"/>
        <v>&lt;td align="center"&gt;SDSS Tangerang&lt;/td&gt;</v>
      </c>
      <c r="P652" s="98" t="str">
        <f t="shared" si="84"/>
        <v>&lt;tr&gt;&lt;td&gt;Karang Anyar&lt;/td&gt;&lt;td&gt;Kemiri&lt;/td&gt;&lt;td&gt;Kab. Tangerang&lt;/td&gt;&lt;td align="center"&gt;SDSS Tangerang&lt;/td&gt;&lt;/tr&gt;</v>
      </c>
    </row>
    <row r="653" spans="1:16" s="42" customFormat="1" ht="18.75" customHeight="1" x14ac:dyDescent="0.25">
      <c r="A653" s="59"/>
      <c r="B653" s="46" t="s">
        <v>1576</v>
      </c>
      <c r="C653" s="47" t="s">
        <v>1578</v>
      </c>
      <c r="D653" s="47" t="s">
        <v>887</v>
      </c>
      <c r="E653" s="47" t="s">
        <v>888</v>
      </c>
      <c r="F653" s="43"/>
      <c r="G653" s="43" t="str">
        <f t="shared" si="85"/>
        <v>Karang Anyar</v>
      </c>
      <c r="H653" s="43" t="str">
        <f t="shared" si="88"/>
        <v/>
      </c>
      <c r="I653" s="96" t="str">
        <f t="shared" si="89"/>
        <v>Karang Anyar</v>
      </c>
      <c r="J653" s="43"/>
      <c r="K653" s="91" t="str">
        <f t="shared" si="86"/>
        <v>&lt;td&gt;Karang Anyar&lt;/td&gt;</v>
      </c>
      <c r="L653" s="91" t="str">
        <f t="shared" si="82"/>
        <v>&lt;td&gt;Neglasari&lt;/td&gt;</v>
      </c>
      <c r="M653" s="91" t="str">
        <f t="shared" si="83"/>
        <v>&lt;td&gt;Tangerang&lt;/td&gt;</v>
      </c>
      <c r="N653" s="91" t="str">
        <f t="shared" si="87"/>
        <v>&lt;td align="center"&gt;SDSS Tangerang&lt;/td&gt;</v>
      </c>
      <c r="P653" s="98" t="str">
        <f t="shared" si="84"/>
        <v>&lt;tr&gt;&lt;td&gt;Karang Anyar&lt;/td&gt;&lt;td&gt;Neglasari&lt;/td&gt;&lt;td&gt;Tangerang&lt;/td&gt;&lt;td align="center"&gt;SDSS Tangerang&lt;/td&gt;&lt;/tr&gt;</v>
      </c>
    </row>
    <row r="654" spans="1:16" s="42" customFormat="1" ht="18.75" customHeight="1" x14ac:dyDescent="0.25">
      <c r="A654" s="59"/>
      <c r="B654" s="48" t="s">
        <v>1576</v>
      </c>
      <c r="C654" s="49" t="s">
        <v>1445</v>
      </c>
      <c r="D654" s="49" t="s">
        <v>1060</v>
      </c>
      <c r="E654" s="49" t="s">
        <v>892</v>
      </c>
      <c r="F654" s="43"/>
      <c r="G654" s="43" t="str">
        <f t="shared" si="85"/>
        <v>Karang Anyar</v>
      </c>
      <c r="H654" s="43" t="str">
        <f t="shared" si="88"/>
        <v/>
      </c>
      <c r="I654" s="96" t="str">
        <f t="shared" si="89"/>
        <v>Karang Anyar</v>
      </c>
      <c r="J654" s="43"/>
      <c r="K654" s="91" t="str">
        <f t="shared" si="86"/>
        <v>&lt;td&gt;Karang Anyar&lt;/td&gt;</v>
      </c>
      <c r="L654" s="91" t="str">
        <f t="shared" si="82"/>
        <v>&lt;td&gt;Sawah Besar&lt;/td&gt;</v>
      </c>
      <c r="M654" s="91" t="str">
        <f t="shared" si="83"/>
        <v>&lt;td&gt;Jakarta Pusat&lt;/td&gt;</v>
      </c>
      <c r="N654" s="91" t="str">
        <f t="shared" si="87"/>
        <v>&lt;td align="center"&gt;Cideng&lt;/td&gt;</v>
      </c>
      <c r="P654" s="98" t="str">
        <f t="shared" si="84"/>
        <v>&lt;tr&gt;&lt;td&gt;Karang Anyar&lt;/td&gt;&lt;td&gt;Sawah Besar&lt;/td&gt;&lt;td&gt;Jakarta Pusat&lt;/td&gt;&lt;td align="center"&gt;Cideng&lt;/td&gt;&lt;/tr&gt;</v>
      </c>
    </row>
    <row r="655" spans="1:16" s="42" customFormat="1" ht="18.75" customHeight="1" x14ac:dyDescent="0.25">
      <c r="A655" s="59"/>
      <c r="B655" s="52" t="s">
        <v>1579</v>
      </c>
      <c r="C655" s="53" t="s">
        <v>1362</v>
      </c>
      <c r="D655" s="53" t="s">
        <v>951</v>
      </c>
      <c r="E655" s="53" t="s">
        <v>340</v>
      </c>
      <c r="F655" s="43"/>
      <c r="G655" s="43" t="str">
        <f t="shared" si="85"/>
        <v>Karang Asem Barat</v>
      </c>
      <c r="H655" s="43" t="str">
        <f t="shared" si="88"/>
        <v/>
      </c>
      <c r="I655" s="96" t="str">
        <f t="shared" si="89"/>
        <v>Karang Asem Barat</v>
      </c>
      <c r="J655" s="43"/>
      <c r="K655" s="91" t="str">
        <f t="shared" si="86"/>
        <v>&lt;td&gt;Karang Asem Barat&lt;/td&gt;</v>
      </c>
      <c r="L655" s="91" t="str">
        <f t="shared" si="82"/>
        <v>&lt;td&gt;Citeureup&lt;/td&gt;</v>
      </c>
      <c r="M655" s="91" t="str">
        <f t="shared" si="83"/>
        <v>&lt;td&gt;Kab. Bogor&lt;/td&gt;</v>
      </c>
      <c r="N655" s="91" t="str">
        <f t="shared" si="87"/>
        <v>&lt;td align="center"&gt;Bogor&lt;/td&gt;</v>
      </c>
      <c r="P655" s="98" t="str">
        <f t="shared" si="84"/>
        <v>&lt;tr&gt;&lt;td&gt;Karang Asem Barat&lt;/td&gt;&lt;td&gt;Citeureup&lt;/td&gt;&lt;td&gt;Kab. Bogor&lt;/td&gt;&lt;td align="center"&gt;Bogor&lt;/td&gt;&lt;/tr&gt;</v>
      </c>
    </row>
    <row r="656" spans="1:16" s="42" customFormat="1" ht="18.75" customHeight="1" x14ac:dyDescent="0.25">
      <c r="A656" s="59"/>
      <c r="B656" s="52" t="s">
        <v>1580</v>
      </c>
      <c r="C656" s="53" t="s">
        <v>1362</v>
      </c>
      <c r="D656" s="53" t="s">
        <v>951</v>
      </c>
      <c r="E656" s="53" t="s">
        <v>340</v>
      </c>
      <c r="F656" s="43"/>
      <c r="G656" s="43" t="str">
        <f t="shared" si="85"/>
        <v>Karang Asem Timur</v>
      </c>
      <c r="H656" s="43" t="str">
        <f t="shared" si="88"/>
        <v/>
      </c>
      <c r="I656" s="96" t="str">
        <f t="shared" si="89"/>
        <v>Karang Asem Timur</v>
      </c>
      <c r="J656" s="43"/>
      <c r="K656" s="91" t="str">
        <f t="shared" si="86"/>
        <v>&lt;td&gt;Karang Asem Timur&lt;/td&gt;</v>
      </c>
      <c r="L656" s="91" t="str">
        <f t="shared" si="82"/>
        <v>&lt;td&gt;Citeureup&lt;/td&gt;</v>
      </c>
      <c r="M656" s="91" t="str">
        <f t="shared" si="83"/>
        <v>&lt;td&gt;Kab. Bogor&lt;/td&gt;</v>
      </c>
      <c r="N656" s="91" t="str">
        <f t="shared" si="87"/>
        <v>&lt;td align="center"&gt;Bogor&lt;/td&gt;</v>
      </c>
      <c r="P656" s="98" t="str">
        <f t="shared" si="84"/>
        <v>&lt;tr&gt;&lt;td&gt;Karang Asem Timur&lt;/td&gt;&lt;td&gt;Citeureup&lt;/td&gt;&lt;td&gt;Kab. Bogor&lt;/td&gt;&lt;td align="center"&gt;Bogor&lt;/td&gt;&lt;/tr&gt;</v>
      </c>
    </row>
    <row r="657" spans="1:16" s="42" customFormat="1" ht="18.75" customHeight="1" x14ac:dyDescent="0.25">
      <c r="A657" s="59"/>
      <c r="B657" s="54" t="s">
        <v>1581</v>
      </c>
      <c r="C657" s="55" t="s">
        <v>1099</v>
      </c>
      <c r="D657" s="55" t="s">
        <v>980</v>
      </c>
      <c r="E657" s="55" t="s">
        <v>955</v>
      </c>
      <c r="F657" s="43"/>
      <c r="G657" s="43" t="str">
        <f t="shared" si="85"/>
        <v>Karang Indah</v>
      </c>
      <c r="H657" s="43" t="str">
        <f t="shared" si="88"/>
        <v/>
      </c>
      <c r="I657" s="96" t="str">
        <f t="shared" si="89"/>
        <v>Karang Indah</v>
      </c>
      <c r="J657" s="43"/>
      <c r="K657" s="91" t="str">
        <f t="shared" si="86"/>
        <v>&lt;td&gt;Karang Indah&lt;/td&gt;</v>
      </c>
      <c r="L657" s="91" t="str">
        <f t="shared" si="82"/>
        <v>&lt;td&gt;Bojongmangu&lt;/td&gt;</v>
      </c>
      <c r="M657" s="91" t="str">
        <f t="shared" si="83"/>
        <v>&lt;td&gt;Kab. Bekasi&lt;/td&gt;</v>
      </c>
      <c r="N657" s="91" t="str">
        <f t="shared" si="87"/>
        <v>&lt;td align="center"&gt;SDSS Bekasi&lt;/td&gt;</v>
      </c>
      <c r="P657" s="98" t="str">
        <f t="shared" si="84"/>
        <v>&lt;tr&gt;&lt;td&gt;Karang Indah&lt;/td&gt;&lt;td&gt;Bojongmangu&lt;/td&gt;&lt;td&gt;Kab. Bekasi&lt;/td&gt;&lt;td align="center"&gt;SDSS Bekasi&lt;/td&gt;&lt;/tr&gt;</v>
      </c>
    </row>
    <row r="658" spans="1:16" s="42" customFormat="1" ht="18.75" customHeight="1" x14ac:dyDescent="0.25">
      <c r="A658" s="59"/>
      <c r="B658" s="54" t="s">
        <v>1582</v>
      </c>
      <c r="C658" s="55" t="s">
        <v>1099</v>
      </c>
      <c r="D658" s="55" t="s">
        <v>980</v>
      </c>
      <c r="E658" s="55" t="s">
        <v>955</v>
      </c>
      <c r="F658" s="43"/>
      <c r="G658" s="43" t="str">
        <f t="shared" si="85"/>
        <v>Karang Mulya</v>
      </c>
      <c r="H658" s="43" t="str">
        <f t="shared" si="88"/>
        <v/>
      </c>
      <c r="I658" s="96" t="str">
        <f t="shared" si="89"/>
        <v>Karang Mulya</v>
      </c>
      <c r="J658" s="43"/>
      <c r="K658" s="91" t="str">
        <f t="shared" si="86"/>
        <v>&lt;td&gt;Karang Mulya&lt;/td&gt;</v>
      </c>
      <c r="L658" s="91" t="str">
        <f t="shared" si="82"/>
        <v>&lt;td&gt;Bojongmangu&lt;/td&gt;</v>
      </c>
      <c r="M658" s="91" t="str">
        <f t="shared" si="83"/>
        <v>&lt;td&gt;Kab. Bekasi&lt;/td&gt;</v>
      </c>
      <c r="N658" s="91" t="str">
        <f t="shared" si="87"/>
        <v>&lt;td align="center"&gt;SDSS Bekasi&lt;/td&gt;</v>
      </c>
      <c r="P658" s="98" t="str">
        <f t="shared" si="84"/>
        <v>&lt;tr&gt;&lt;td&gt;Karang Mulya&lt;/td&gt;&lt;td&gt;Bojongmangu&lt;/td&gt;&lt;td&gt;Kab. Bekasi&lt;/td&gt;&lt;td align="center"&gt;SDSS Bekasi&lt;/td&gt;&lt;/tr&gt;</v>
      </c>
    </row>
    <row r="659" spans="1:16" s="42" customFormat="1" ht="18.75" customHeight="1" x14ac:dyDescent="0.25">
      <c r="A659" s="59"/>
      <c r="B659" s="44" t="s">
        <v>1582</v>
      </c>
      <c r="C659" s="45" t="s">
        <v>1583</v>
      </c>
      <c r="D659" s="45" t="s">
        <v>887</v>
      </c>
      <c r="E659" s="45" t="s">
        <v>884</v>
      </c>
      <c r="F659" s="43"/>
      <c r="G659" s="43" t="str">
        <f t="shared" si="85"/>
        <v>Karang Mulya</v>
      </c>
      <c r="H659" s="43" t="str">
        <f t="shared" si="88"/>
        <v/>
      </c>
      <c r="I659" s="96" t="str">
        <f t="shared" si="89"/>
        <v>Karang Mulya</v>
      </c>
      <c r="J659" s="43"/>
      <c r="K659" s="91" t="str">
        <f t="shared" si="86"/>
        <v>&lt;td&gt;Karang Mulya&lt;/td&gt;</v>
      </c>
      <c r="L659" s="91" t="str">
        <f t="shared" si="82"/>
        <v>&lt;td&gt;Karang Tengah&lt;/td&gt;</v>
      </c>
      <c r="M659" s="91" t="str">
        <f t="shared" si="83"/>
        <v>&lt;td&gt;Tangerang&lt;/td&gt;</v>
      </c>
      <c r="N659" s="91" t="str">
        <f t="shared" si="87"/>
        <v>&lt;td align="center"&gt;Bintaro&lt;/td&gt;</v>
      </c>
      <c r="P659" s="98" t="str">
        <f t="shared" si="84"/>
        <v>&lt;tr&gt;&lt;td&gt;Karang Mulya&lt;/td&gt;&lt;td&gt;Karang Tengah&lt;/td&gt;&lt;td&gt;Tangerang&lt;/td&gt;&lt;td align="center"&gt;Bintaro&lt;/td&gt;&lt;/tr&gt;</v>
      </c>
    </row>
    <row r="660" spans="1:16" s="42" customFormat="1" ht="18.75" customHeight="1" x14ac:dyDescent="0.25">
      <c r="A660" s="59"/>
      <c r="B660" s="46" t="s">
        <v>1584</v>
      </c>
      <c r="C660" s="47" t="s">
        <v>1110</v>
      </c>
      <c r="D660" s="47" t="s">
        <v>915</v>
      </c>
      <c r="E660" s="47" t="s">
        <v>888</v>
      </c>
      <c r="F660" s="43"/>
      <c r="G660" s="43" t="str">
        <f t="shared" si="85"/>
        <v>Karang Serang</v>
      </c>
      <c r="H660" s="43" t="str">
        <f t="shared" si="88"/>
        <v/>
      </c>
      <c r="I660" s="96" t="str">
        <f t="shared" si="89"/>
        <v>Karang Serang</v>
      </c>
      <c r="J660" s="43"/>
      <c r="K660" s="91" t="str">
        <f t="shared" si="86"/>
        <v>&lt;td&gt;Karang Serang&lt;/td&gt;</v>
      </c>
      <c r="L660" s="91" t="str">
        <f t="shared" ref="L660:L723" si="90">$K$1&amp;C660&amp;$K$2</f>
        <v>&lt;td&gt;Sukadiri&lt;/td&gt;</v>
      </c>
      <c r="M660" s="91" t="str">
        <f t="shared" ref="M660:M723" si="91">$K$1&amp;D660&amp;$K$2</f>
        <v>&lt;td&gt;Kab. Tangerang&lt;/td&gt;</v>
      </c>
      <c r="N660" s="91" t="str">
        <f t="shared" si="87"/>
        <v>&lt;td align="center"&gt;SDSS Tangerang&lt;/td&gt;</v>
      </c>
      <c r="P660" s="98" t="str">
        <f t="shared" si="84"/>
        <v>&lt;tr&gt;&lt;td&gt;Karang Serang&lt;/td&gt;&lt;td&gt;Sukadiri&lt;/td&gt;&lt;td&gt;Kab. Tangerang&lt;/td&gt;&lt;td align="center"&gt;SDSS Tangerang&lt;/td&gt;&lt;/tr&gt;</v>
      </c>
    </row>
    <row r="661" spans="1:16" s="42" customFormat="1" ht="18.75" customHeight="1" x14ac:dyDescent="0.25">
      <c r="A661" s="59"/>
      <c r="B661" s="52" t="s">
        <v>1583</v>
      </c>
      <c r="C661" s="53" t="s">
        <v>971</v>
      </c>
      <c r="D661" s="53" t="s">
        <v>951</v>
      </c>
      <c r="E661" s="53" t="s">
        <v>340</v>
      </c>
      <c r="F661" s="43"/>
      <c r="G661" s="43" t="str">
        <f t="shared" si="85"/>
        <v>Karang Tengah</v>
      </c>
      <c r="H661" s="43" t="str">
        <f t="shared" si="88"/>
        <v/>
      </c>
      <c r="I661" s="96" t="str">
        <f t="shared" si="89"/>
        <v>Karang Tengah</v>
      </c>
      <c r="J661" s="43"/>
      <c r="K661" s="91" t="str">
        <f t="shared" si="86"/>
        <v>&lt;td&gt;Karang Tengah&lt;/td&gt;</v>
      </c>
      <c r="L661" s="91" t="str">
        <f t="shared" si="90"/>
        <v>&lt;td&gt;Babakan Madang&lt;/td&gt;</v>
      </c>
      <c r="M661" s="91" t="str">
        <f t="shared" si="91"/>
        <v>&lt;td&gt;Kab. Bogor&lt;/td&gt;</v>
      </c>
      <c r="N661" s="91" t="str">
        <f t="shared" si="87"/>
        <v>&lt;td align="center"&gt;Bogor&lt;/td&gt;</v>
      </c>
      <c r="P661" s="98" t="str">
        <f t="shared" si="84"/>
        <v>&lt;tr&gt;&lt;td&gt;Karang Tengah&lt;/td&gt;&lt;td&gt;Babakan Madang&lt;/td&gt;&lt;td&gt;Kab. Bogor&lt;/td&gt;&lt;td align="center"&gt;Bogor&lt;/td&gt;&lt;/tr&gt;</v>
      </c>
    </row>
    <row r="662" spans="1:16" s="42" customFormat="1" ht="18.75" customHeight="1" x14ac:dyDescent="0.25">
      <c r="A662" s="59"/>
      <c r="B662" s="44" t="s">
        <v>1583</v>
      </c>
      <c r="C662" s="45" t="s">
        <v>1583</v>
      </c>
      <c r="D662" s="45" t="s">
        <v>887</v>
      </c>
      <c r="E662" s="45" t="s">
        <v>884</v>
      </c>
      <c r="F662" s="43"/>
      <c r="G662" s="43" t="str">
        <f t="shared" si="85"/>
        <v>Karang Tengah</v>
      </c>
      <c r="H662" s="43" t="str">
        <f t="shared" si="88"/>
        <v/>
      </c>
      <c r="I662" s="96" t="str">
        <f t="shared" si="89"/>
        <v>Karang Tengah</v>
      </c>
      <c r="J662" s="43"/>
      <c r="K662" s="91" t="str">
        <f t="shared" si="86"/>
        <v>&lt;td&gt;Karang Tengah&lt;/td&gt;</v>
      </c>
      <c r="L662" s="91" t="str">
        <f t="shared" si="90"/>
        <v>&lt;td&gt;Karang Tengah&lt;/td&gt;</v>
      </c>
      <c r="M662" s="91" t="str">
        <f t="shared" si="91"/>
        <v>&lt;td&gt;Tangerang&lt;/td&gt;</v>
      </c>
      <c r="N662" s="91" t="str">
        <f t="shared" si="87"/>
        <v>&lt;td align="center"&gt;Bintaro&lt;/td&gt;</v>
      </c>
      <c r="P662" s="98" t="str">
        <f t="shared" si="84"/>
        <v>&lt;tr&gt;&lt;td&gt;Karang Tengah&lt;/td&gt;&lt;td&gt;Karang Tengah&lt;/td&gt;&lt;td&gt;Tangerang&lt;/td&gt;&lt;td align="center"&gt;Bintaro&lt;/td&gt;&lt;/tr&gt;</v>
      </c>
    </row>
    <row r="663" spans="1:16" s="42" customFormat="1" ht="18.75" customHeight="1" x14ac:dyDescent="0.25">
      <c r="A663" s="59"/>
      <c r="B663" s="56" t="s">
        <v>1583</v>
      </c>
      <c r="C663" s="57" t="s">
        <v>1222</v>
      </c>
      <c r="D663" s="57" t="s">
        <v>915</v>
      </c>
      <c r="E663" s="57" t="s">
        <v>964</v>
      </c>
      <c r="F663" s="43"/>
      <c r="G663" s="43" t="str">
        <f t="shared" si="85"/>
        <v>Karang Tengah</v>
      </c>
      <c r="H663" s="43" t="str">
        <f t="shared" si="88"/>
        <v/>
      </c>
      <c r="I663" s="96" t="str">
        <f t="shared" si="89"/>
        <v>Karang Tengah</v>
      </c>
      <c r="J663" s="43"/>
      <c r="K663" s="91" t="str">
        <f t="shared" si="86"/>
        <v>&lt;td&gt;Karang Tengah&lt;/td&gt;</v>
      </c>
      <c r="L663" s="91" t="str">
        <f t="shared" si="90"/>
        <v>&lt;td&gt;Pagedangan&lt;/td&gt;</v>
      </c>
      <c r="M663" s="91" t="str">
        <f t="shared" si="91"/>
        <v>&lt;td&gt;Kab. Tangerang&lt;/td&gt;</v>
      </c>
      <c r="N663" s="91" t="str">
        <f t="shared" si="87"/>
        <v>&lt;td align="center"&gt;SDSS Serpong&lt;/td&gt;</v>
      </c>
      <c r="P663" s="98" t="str">
        <f t="shared" si="84"/>
        <v>&lt;tr&gt;&lt;td&gt;Karang Tengah&lt;/td&gt;&lt;td&gt;Pagedangan&lt;/td&gt;&lt;td&gt;Kab. Tangerang&lt;/td&gt;&lt;td align="center"&gt;SDSS Serpong&lt;/td&gt;&lt;/tr&gt;</v>
      </c>
    </row>
    <row r="664" spans="1:16" s="42" customFormat="1" ht="18.75" customHeight="1" x14ac:dyDescent="0.25">
      <c r="A664" s="59"/>
      <c r="B664" s="44" t="s">
        <v>1585</v>
      </c>
      <c r="C664" s="45" t="s">
        <v>1583</v>
      </c>
      <c r="D664" s="45" t="s">
        <v>887</v>
      </c>
      <c r="E664" s="45" t="s">
        <v>884</v>
      </c>
      <c r="F664" s="43"/>
      <c r="G664" s="43" t="str">
        <f t="shared" si="85"/>
        <v>Karang Timur</v>
      </c>
      <c r="H664" s="43" t="str">
        <f t="shared" si="88"/>
        <v/>
      </c>
      <c r="I664" s="96" t="str">
        <f t="shared" si="89"/>
        <v>Karang Timur</v>
      </c>
      <c r="J664" s="43"/>
      <c r="K664" s="91" t="str">
        <f t="shared" si="86"/>
        <v>&lt;td&gt;Karang Timur&lt;/td&gt;</v>
      </c>
      <c r="L664" s="91" t="str">
        <f t="shared" si="90"/>
        <v>&lt;td&gt;Karang Tengah&lt;/td&gt;</v>
      </c>
      <c r="M664" s="91" t="str">
        <f t="shared" si="91"/>
        <v>&lt;td&gt;Tangerang&lt;/td&gt;</v>
      </c>
      <c r="N664" s="91" t="str">
        <f t="shared" si="87"/>
        <v>&lt;td align="center"&gt;Bintaro&lt;/td&gt;</v>
      </c>
      <c r="P664" s="98" t="str">
        <f t="shared" si="84"/>
        <v>&lt;tr&gt;&lt;td&gt;Karang Timur&lt;/td&gt;&lt;td&gt;Karang Tengah&lt;/td&gt;&lt;td&gt;Tangerang&lt;/td&gt;&lt;td align="center"&gt;Bintaro&lt;/td&gt;&lt;/tr&gt;</v>
      </c>
    </row>
    <row r="665" spans="1:16" s="42" customFormat="1" ht="18.75" customHeight="1" x14ac:dyDescent="0.25">
      <c r="A665" s="59"/>
      <c r="B665" s="54" t="s">
        <v>352</v>
      </c>
      <c r="C665" s="55" t="s">
        <v>1586</v>
      </c>
      <c r="D665" s="55" t="s">
        <v>980</v>
      </c>
      <c r="E665" s="55" t="s">
        <v>955</v>
      </c>
      <c r="F665" s="43"/>
      <c r="G665" s="43" t="str">
        <f t="shared" si="85"/>
        <v>Karanganyar</v>
      </c>
      <c r="H665" s="43" t="str">
        <f t="shared" si="88"/>
        <v/>
      </c>
      <c r="I665" s="96" t="str">
        <f t="shared" si="89"/>
        <v>Karanganyar</v>
      </c>
      <c r="J665" s="43"/>
      <c r="K665" s="91" t="str">
        <f t="shared" si="86"/>
        <v>&lt;td&gt;Karanganyar&lt;/td&gt;</v>
      </c>
      <c r="L665" s="91" t="str">
        <f t="shared" si="90"/>
        <v>&lt;td&gt;Karang Bahagia&lt;/td&gt;</v>
      </c>
      <c r="M665" s="91" t="str">
        <f t="shared" si="91"/>
        <v>&lt;td&gt;Kab. Bekasi&lt;/td&gt;</v>
      </c>
      <c r="N665" s="91" t="str">
        <f t="shared" si="87"/>
        <v>&lt;td align="center"&gt;SDSS Bekasi&lt;/td&gt;</v>
      </c>
      <c r="P665" s="98" t="str">
        <f t="shared" si="84"/>
        <v>&lt;tr&gt;&lt;td&gt;Karanganyar&lt;/td&gt;&lt;td&gt;Karang Bahagia&lt;/td&gt;&lt;td&gt;Kab. Bekasi&lt;/td&gt;&lt;td align="center"&gt;SDSS Bekasi&lt;/td&gt;&lt;/tr&gt;</v>
      </c>
    </row>
    <row r="666" spans="1:16" s="42" customFormat="1" ht="18.75" customHeight="1" x14ac:dyDescent="0.25">
      <c r="A666" s="59"/>
      <c r="B666" s="54" t="s">
        <v>1587</v>
      </c>
      <c r="C666" s="55" t="s">
        <v>1248</v>
      </c>
      <c r="D666" s="55" t="s">
        <v>980</v>
      </c>
      <c r="E666" s="55" t="s">
        <v>955</v>
      </c>
      <c r="F666" s="43"/>
      <c r="G666" s="43" t="str">
        <f t="shared" si="85"/>
        <v>Karangasih</v>
      </c>
      <c r="H666" s="43" t="str">
        <f t="shared" si="88"/>
        <v/>
      </c>
      <c r="I666" s="96" t="str">
        <f t="shared" si="89"/>
        <v>Karangasih</v>
      </c>
      <c r="J666" s="43"/>
      <c r="K666" s="91" t="str">
        <f t="shared" si="86"/>
        <v>&lt;td&gt;Karangasih&lt;/td&gt;</v>
      </c>
      <c r="L666" s="91" t="str">
        <f t="shared" si="90"/>
        <v>&lt;td&gt;Cikarang Utara&lt;/td&gt;</v>
      </c>
      <c r="M666" s="91" t="str">
        <f t="shared" si="91"/>
        <v>&lt;td&gt;Kab. Bekasi&lt;/td&gt;</v>
      </c>
      <c r="N666" s="91" t="str">
        <f t="shared" si="87"/>
        <v>&lt;td align="center"&gt;SDSS Bekasi&lt;/td&gt;</v>
      </c>
      <c r="P666" s="98" t="str">
        <f t="shared" si="84"/>
        <v>&lt;tr&gt;&lt;td&gt;Karangasih&lt;/td&gt;&lt;td&gt;Cikarang Utara&lt;/td&gt;&lt;td&gt;Kab. Bekasi&lt;/td&gt;&lt;td align="center"&gt;SDSS Bekasi&lt;/td&gt;&lt;/tr&gt;</v>
      </c>
    </row>
    <row r="667" spans="1:16" s="42" customFormat="1" ht="18.75" customHeight="1" x14ac:dyDescent="0.25">
      <c r="A667" s="59"/>
      <c r="B667" s="54" t="s">
        <v>1588</v>
      </c>
      <c r="C667" s="55" t="s">
        <v>1586</v>
      </c>
      <c r="D667" s="55" t="s">
        <v>980</v>
      </c>
      <c r="E667" s="55" t="s">
        <v>955</v>
      </c>
      <c r="F667" s="43"/>
      <c r="G667" s="43" t="str">
        <f t="shared" si="85"/>
        <v>Karangbahagia</v>
      </c>
      <c r="H667" s="43" t="str">
        <f t="shared" si="88"/>
        <v/>
      </c>
      <c r="I667" s="96" t="str">
        <f t="shared" si="89"/>
        <v>Karangbahagia</v>
      </c>
      <c r="J667" s="43"/>
      <c r="K667" s="91" t="str">
        <f t="shared" si="86"/>
        <v>&lt;td&gt;Karangbahagia&lt;/td&gt;</v>
      </c>
      <c r="L667" s="91" t="str">
        <f t="shared" si="90"/>
        <v>&lt;td&gt;Karang Bahagia&lt;/td&gt;</v>
      </c>
      <c r="M667" s="91" t="str">
        <f t="shared" si="91"/>
        <v>&lt;td&gt;Kab. Bekasi&lt;/td&gt;</v>
      </c>
      <c r="N667" s="91" t="str">
        <f t="shared" si="87"/>
        <v>&lt;td align="center"&gt;SDSS Bekasi&lt;/td&gt;</v>
      </c>
      <c r="P667" s="98" t="str">
        <f t="shared" si="84"/>
        <v>&lt;tr&gt;&lt;td&gt;Karangbahagia&lt;/td&gt;&lt;td&gt;Karang Bahagia&lt;/td&gt;&lt;td&gt;Kab. Bekasi&lt;/td&gt;&lt;td align="center"&gt;SDSS Bekasi&lt;/td&gt;&lt;/tr&gt;</v>
      </c>
    </row>
    <row r="668" spans="1:16" s="42" customFormat="1" ht="18.75" customHeight="1" x14ac:dyDescent="0.25">
      <c r="A668" s="59"/>
      <c r="B668" s="54" t="s">
        <v>1589</v>
      </c>
      <c r="C668" s="55" t="s">
        <v>1248</v>
      </c>
      <c r="D668" s="55" t="s">
        <v>980</v>
      </c>
      <c r="E668" s="55" t="s">
        <v>955</v>
      </c>
      <c r="F668" s="43"/>
      <c r="G668" s="43" t="str">
        <f t="shared" si="85"/>
        <v>Karangbaru</v>
      </c>
      <c r="H668" s="43" t="str">
        <f t="shared" si="88"/>
        <v/>
      </c>
      <c r="I668" s="96" t="str">
        <f t="shared" si="89"/>
        <v>Karangbaru</v>
      </c>
      <c r="J668" s="43"/>
      <c r="K668" s="91" t="str">
        <f t="shared" si="86"/>
        <v>&lt;td&gt;Karangbaru&lt;/td&gt;</v>
      </c>
      <c r="L668" s="91" t="str">
        <f t="shared" si="90"/>
        <v>&lt;td&gt;Cikarang Utara&lt;/td&gt;</v>
      </c>
      <c r="M668" s="91" t="str">
        <f t="shared" si="91"/>
        <v>&lt;td&gt;Kab. Bekasi&lt;/td&gt;</v>
      </c>
      <c r="N668" s="91" t="str">
        <f t="shared" si="87"/>
        <v>&lt;td align="center"&gt;SDSS Bekasi&lt;/td&gt;</v>
      </c>
      <c r="P668" s="98" t="str">
        <f t="shared" si="84"/>
        <v>&lt;tr&gt;&lt;td&gt;Karangbaru&lt;/td&gt;&lt;td&gt;Cikarang Utara&lt;/td&gt;&lt;td&gt;Kab. Bekasi&lt;/td&gt;&lt;td align="center"&gt;SDSS Bekasi&lt;/td&gt;&lt;/tr&gt;</v>
      </c>
    </row>
    <row r="669" spans="1:16" s="42" customFormat="1" ht="18.75" customHeight="1" x14ac:dyDescent="0.25">
      <c r="A669" s="59"/>
      <c r="B669" s="52" t="s">
        <v>1590</v>
      </c>
      <c r="C669" s="53" t="s">
        <v>1086</v>
      </c>
      <c r="D669" s="53" t="s">
        <v>951</v>
      </c>
      <c r="E669" s="53" t="s">
        <v>340</v>
      </c>
      <c r="F669" s="43"/>
      <c r="G669" s="43" t="str">
        <f t="shared" si="85"/>
        <v>Karanggan</v>
      </c>
      <c r="H669" s="43" t="str">
        <f t="shared" si="88"/>
        <v/>
      </c>
      <c r="I669" s="96" t="str">
        <f t="shared" si="89"/>
        <v>Karanggan</v>
      </c>
      <c r="J669" s="43"/>
      <c r="K669" s="91" t="str">
        <f t="shared" si="86"/>
        <v>&lt;td&gt;Karanggan&lt;/td&gt;</v>
      </c>
      <c r="L669" s="91" t="str">
        <f t="shared" si="90"/>
        <v>&lt;td&gt;Gunung Putri&lt;/td&gt;</v>
      </c>
      <c r="M669" s="91" t="str">
        <f t="shared" si="91"/>
        <v>&lt;td&gt;Kab. Bogor&lt;/td&gt;</v>
      </c>
      <c r="N669" s="91" t="str">
        <f t="shared" si="87"/>
        <v>&lt;td align="center"&gt;Bogor&lt;/td&gt;</v>
      </c>
      <c r="P669" s="98" t="str">
        <f t="shared" si="84"/>
        <v>&lt;tr&gt;&lt;td&gt;Karanggan&lt;/td&gt;&lt;td&gt;Gunung Putri&lt;/td&gt;&lt;td&gt;Kab. Bogor&lt;/td&gt;&lt;td align="center"&gt;Bogor&lt;/td&gt;&lt;/tr&gt;</v>
      </c>
    </row>
    <row r="670" spans="1:16" s="42" customFormat="1" ht="18.75" customHeight="1" x14ac:dyDescent="0.25">
      <c r="A670" s="59"/>
      <c r="B670" s="46" t="s">
        <v>1591</v>
      </c>
      <c r="C670" s="47" t="s">
        <v>1098</v>
      </c>
      <c r="D670" s="47" t="s">
        <v>915</v>
      </c>
      <c r="E670" s="47" t="s">
        <v>888</v>
      </c>
      <c r="F670" s="43"/>
      <c r="G670" s="43" t="str">
        <f t="shared" si="85"/>
        <v>Karangharja</v>
      </c>
      <c r="H670" s="43" t="str">
        <f t="shared" si="88"/>
        <v/>
      </c>
      <c r="I670" s="96" t="str">
        <f t="shared" si="89"/>
        <v>Karangharja</v>
      </c>
      <c r="J670" s="43"/>
      <c r="K670" s="91" t="str">
        <f t="shared" si="86"/>
        <v>&lt;td&gt;Karangharja&lt;/td&gt;</v>
      </c>
      <c r="L670" s="91" t="str">
        <f t="shared" si="90"/>
        <v>&lt;td&gt;Cisoka&lt;/td&gt;</v>
      </c>
      <c r="M670" s="91" t="str">
        <f t="shared" si="91"/>
        <v>&lt;td&gt;Kab. Tangerang&lt;/td&gt;</v>
      </c>
      <c r="N670" s="91" t="str">
        <f t="shared" si="87"/>
        <v>&lt;td align="center"&gt;SDSS Tangerang&lt;/td&gt;</v>
      </c>
      <c r="P670" s="98" t="str">
        <f t="shared" si="84"/>
        <v>&lt;tr&gt;&lt;td&gt;Karangharja&lt;/td&gt;&lt;td&gt;Cisoka&lt;/td&gt;&lt;td&gt;Kab. Tangerang&lt;/td&gt;&lt;td align="center"&gt;SDSS Tangerang&lt;/td&gt;&lt;/tr&gt;</v>
      </c>
    </row>
    <row r="671" spans="1:16" s="42" customFormat="1" ht="18.75" customHeight="1" x14ac:dyDescent="0.25">
      <c r="A671" s="59"/>
      <c r="B671" s="54" t="s">
        <v>1591</v>
      </c>
      <c r="C671" s="55" t="s">
        <v>1022</v>
      </c>
      <c r="D671" s="55" t="s">
        <v>980</v>
      </c>
      <c r="E671" s="55" t="s">
        <v>955</v>
      </c>
      <c r="F671" s="43"/>
      <c r="G671" s="43" t="str">
        <f t="shared" si="85"/>
        <v>Karangharja</v>
      </c>
      <c r="H671" s="43" t="str">
        <f t="shared" si="88"/>
        <v/>
      </c>
      <c r="I671" s="96" t="str">
        <f t="shared" si="89"/>
        <v>Karangharja</v>
      </c>
      <c r="J671" s="43"/>
      <c r="K671" s="91" t="str">
        <f t="shared" si="86"/>
        <v>&lt;td&gt;Karangharja&lt;/td&gt;</v>
      </c>
      <c r="L671" s="91" t="str">
        <f t="shared" si="90"/>
        <v>&lt;td&gt;Pebayuran&lt;/td&gt;</v>
      </c>
      <c r="M671" s="91" t="str">
        <f t="shared" si="91"/>
        <v>&lt;td&gt;Kab. Bekasi&lt;/td&gt;</v>
      </c>
      <c r="N671" s="91" t="str">
        <f t="shared" si="87"/>
        <v>&lt;td align="center"&gt;SDSS Bekasi&lt;/td&gt;</v>
      </c>
      <c r="P671" s="98" t="str">
        <f t="shared" si="84"/>
        <v>&lt;tr&gt;&lt;td&gt;Karangharja&lt;/td&gt;&lt;td&gt;Pebayuran&lt;/td&gt;&lt;td&gt;Kab. Bekasi&lt;/td&gt;&lt;td align="center"&gt;SDSS Bekasi&lt;/td&gt;&lt;/tr&gt;</v>
      </c>
    </row>
    <row r="672" spans="1:16" s="42" customFormat="1" ht="18.75" customHeight="1" x14ac:dyDescent="0.25">
      <c r="A672" s="59"/>
      <c r="B672" s="54" t="s">
        <v>1592</v>
      </c>
      <c r="C672" s="55" t="s">
        <v>1101</v>
      </c>
      <c r="D672" s="55" t="s">
        <v>980</v>
      </c>
      <c r="E672" s="55" t="s">
        <v>955</v>
      </c>
      <c r="F672" s="43"/>
      <c r="G672" s="43" t="str">
        <f t="shared" si="85"/>
        <v>Karangharum</v>
      </c>
      <c r="H672" s="43" t="str">
        <f t="shared" si="88"/>
        <v/>
      </c>
      <c r="I672" s="96" t="str">
        <f t="shared" si="89"/>
        <v>Karangharum</v>
      </c>
      <c r="J672" s="43"/>
      <c r="K672" s="91" t="str">
        <f t="shared" si="86"/>
        <v>&lt;td&gt;Karangharum&lt;/td&gt;</v>
      </c>
      <c r="L672" s="91" t="str">
        <f t="shared" si="90"/>
        <v>&lt;td&gt;Kedung Waringin&lt;/td&gt;</v>
      </c>
      <c r="M672" s="91" t="str">
        <f t="shared" si="91"/>
        <v>&lt;td&gt;Kab. Bekasi&lt;/td&gt;</v>
      </c>
      <c r="N672" s="91" t="str">
        <f t="shared" si="87"/>
        <v>&lt;td align="center"&gt;SDSS Bekasi&lt;/td&gt;</v>
      </c>
      <c r="P672" s="98" t="str">
        <f t="shared" si="84"/>
        <v>&lt;tr&gt;&lt;td&gt;Karangharum&lt;/td&gt;&lt;td&gt;Kedung Waringin&lt;/td&gt;&lt;td&gt;Kab. Bekasi&lt;/td&gt;&lt;td align="center"&gt;SDSS Bekasi&lt;/td&gt;&lt;/tr&gt;</v>
      </c>
    </row>
    <row r="673" spans="1:16" s="42" customFormat="1" ht="18.75" customHeight="1" x14ac:dyDescent="0.25">
      <c r="A673" s="59"/>
      <c r="B673" s="54" t="s">
        <v>1593</v>
      </c>
      <c r="C673" s="55" t="s">
        <v>1022</v>
      </c>
      <c r="D673" s="55" t="s">
        <v>980</v>
      </c>
      <c r="E673" s="55" t="s">
        <v>955</v>
      </c>
      <c r="F673" s="43"/>
      <c r="G673" s="43" t="str">
        <f t="shared" si="85"/>
        <v>Karanghaur</v>
      </c>
      <c r="H673" s="43" t="str">
        <f t="shared" si="88"/>
        <v/>
      </c>
      <c r="I673" s="96" t="str">
        <f t="shared" si="89"/>
        <v>Karanghaur</v>
      </c>
      <c r="J673" s="43"/>
      <c r="K673" s="91" t="str">
        <f t="shared" si="86"/>
        <v>&lt;td&gt;Karanghaur&lt;/td&gt;</v>
      </c>
      <c r="L673" s="91" t="str">
        <f t="shared" si="90"/>
        <v>&lt;td&gt;Pebayuran&lt;/td&gt;</v>
      </c>
      <c r="M673" s="91" t="str">
        <f t="shared" si="91"/>
        <v>&lt;td&gt;Kab. Bekasi&lt;/td&gt;</v>
      </c>
      <c r="N673" s="91" t="str">
        <f t="shared" si="87"/>
        <v>&lt;td align="center"&gt;SDSS Bekasi&lt;/td&gt;</v>
      </c>
      <c r="P673" s="98" t="str">
        <f t="shared" si="84"/>
        <v>&lt;tr&gt;&lt;td&gt;Karanghaur&lt;/td&gt;&lt;td&gt;Pebayuran&lt;/td&gt;&lt;td&gt;Kab. Bekasi&lt;/td&gt;&lt;td align="center"&gt;SDSS Bekasi&lt;/td&gt;&lt;/tr&gt;</v>
      </c>
    </row>
    <row r="674" spans="1:16" s="42" customFormat="1" ht="18.75" customHeight="1" x14ac:dyDescent="0.25">
      <c r="A674" s="59"/>
      <c r="B674" s="54" t="s">
        <v>1594</v>
      </c>
      <c r="C674" s="55" t="s">
        <v>1022</v>
      </c>
      <c r="D674" s="55" t="s">
        <v>980</v>
      </c>
      <c r="E674" s="55" t="s">
        <v>955</v>
      </c>
      <c r="F674" s="43"/>
      <c r="G674" s="43" t="str">
        <f t="shared" si="85"/>
        <v>Karangjaya</v>
      </c>
      <c r="H674" s="43" t="str">
        <f t="shared" si="88"/>
        <v/>
      </c>
      <c r="I674" s="96" t="str">
        <f t="shared" si="89"/>
        <v>Karangjaya</v>
      </c>
      <c r="J674" s="43"/>
      <c r="K674" s="91" t="str">
        <f t="shared" si="86"/>
        <v>&lt;td&gt;Karangjaya&lt;/td&gt;</v>
      </c>
      <c r="L674" s="91" t="str">
        <f t="shared" si="90"/>
        <v>&lt;td&gt;Pebayuran&lt;/td&gt;</v>
      </c>
      <c r="M674" s="91" t="str">
        <f t="shared" si="91"/>
        <v>&lt;td&gt;Kab. Bekasi&lt;/td&gt;</v>
      </c>
      <c r="N674" s="91" t="str">
        <f t="shared" si="87"/>
        <v>&lt;td align="center"&gt;SDSS Bekasi&lt;/td&gt;</v>
      </c>
      <c r="P674" s="98" t="str">
        <f t="shared" si="84"/>
        <v>&lt;tr&gt;&lt;td&gt;Karangjaya&lt;/td&gt;&lt;td&gt;Pebayuran&lt;/td&gt;&lt;td&gt;Kab. Bekasi&lt;/td&gt;&lt;td align="center"&gt;SDSS Bekasi&lt;/td&gt;&lt;/tr&gt;</v>
      </c>
    </row>
    <row r="675" spans="1:16" s="42" customFormat="1" ht="18.75" customHeight="1" x14ac:dyDescent="0.25">
      <c r="A675" s="59"/>
      <c r="B675" s="54" t="s">
        <v>1595</v>
      </c>
      <c r="C675" s="55" t="s">
        <v>1101</v>
      </c>
      <c r="D675" s="55" t="s">
        <v>980</v>
      </c>
      <c r="E675" s="55" t="s">
        <v>955</v>
      </c>
      <c r="F675" s="43"/>
      <c r="G675" s="43" t="str">
        <f t="shared" si="85"/>
        <v>Karangmekar</v>
      </c>
      <c r="H675" s="43" t="str">
        <f t="shared" si="88"/>
        <v/>
      </c>
      <c r="I675" s="96" t="str">
        <f t="shared" si="89"/>
        <v>Karangmekar</v>
      </c>
      <c r="J675" s="43"/>
      <c r="K675" s="91" t="str">
        <f t="shared" si="86"/>
        <v>&lt;td&gt;Karangmekar&lt;/td&gt;</v>
      </c>
      <c r="L675" s="91" t="str">
        <f t="shared" si="90"/>
        <v>&lt;td&gt;Kedung Waringin&lt;/td&gt;</v>
      </c>
      <c r="M675" s="91" t="str">
        <f t="shared" si="91"/>
        <v>&lt;td&gt;Kab. Bekasi&lt;/td&gt;</v>
      </c>
      <c r="N675" s="91" t="str">
        <f t="shared" si="87"/>
        <v>&lt;td align="center"&gt;SDSS Bekasi&lt;/td&gt;</v>
      </c>
      <c r="P675" s="98" t="str">
        <f t="shared" si="84"/>
        <v>&lt;tr&gt;&lt;td&gt;Karangmekar&lt;/td&gt;&lt;td&gt;Kedung Waringin&lt;/td&gt;&lt;td&gt;Kab. Bekasi&lt;/td&gt;&lt;td align="center"&gt;SDSS Bekasi&lt;/td&gt;&lt;/tr&gt;</v>
      </c>
    </row>
    <row r="676" spans="1:16" s="42" customFormat="1" ht="18.75" customHeight="1" x14ac:dyDescent="0.25">
      <c r="A676" s="59"/>
      <c r="B676" s="54" t="s">
        <v>1596</v>
      </c>
      <c r="C676" s="55" t="s">
        <v>1586</v>
      </c>
      <c r="D676" s="55" t="s">
        <v>980</v>
      </c>
      <c r="E676" s="55" t="s">
        <v>955</v>
      </c>
      <c r="F676" s="43"/>
      <c r="G676" s="43" t="str">
        <f t="shared" si="85"/>
        <v>Karangmukti</v>
      </c>
      <c r="H676" s="43" t="str">
        <f t="shared" si="88"/>
        <v/>
      </c>
      <c r="I676" s="96" t="str">
        <f t="shared" si="89"/>
        <v>Karangmukti</v>
      </c>
      <c r="J676" s="43"/>
      <c r="K676" s="91" t="str">
        <f t="shared" si="86"/>
        <v>&lt;td&gt;Karangmukti&lt;/td&gt;</v>
      </c>
      <c r="L676" s="91" t="str">
        <f t="shared" si="90"/>
        <v>&lt;td&gt;Karang Bahagia&lt;/td&gt;</v>
      </c>
      <c r="M676" s="91" t="str">
        <f t="shared" si="91"/>
        <v>&lt;td&gt;Kab. Bekasi&lt;/td&gt;</v>
      </c>
      <c r="N676" s="91" t="str">
        <f t="shared" si="87"/>
        <v>&lt;td align="center"&gt;SDSS Bekasi&lt;/td&gt;</v>
      </c>
      <c r="P676" s="98" t="str">
        <f t="shared" si="84"/>
        <v>&lt;tr&gt;&lt;td&gt;Karangmukti&lt;/td&gt;&lt;td&gt;Karang Bahagia&lt;/td&gt;&lt;td&gt;Kab. Bekasi&lt;/td&gt;&lt;td align="center"&gt;SDSS Bekasi&lt;/td&gt;&lt;/tr&gt;</v>
      </c>
    </row>
    <row r="677" spans="1:16" s="42" customFormat="1" ht="18.75" customHeight="1" x14ac:dyDescent="0.25">
      <c r="A677" s="59"/>
      <c r="B677" s="54" t="s">
        <v>1597</v>
      </c>
      <c r="C677" s="55" t="s">
        <v>1022</v>
      </c>
      <c r="D677" s="55" t="s">
        <v>980</v>
      </c>
      <c r="E677" s="55" t="s">
        <v>955</v>
      </c>
      <c r="F677" s="43"/>
      <c r="G677" s="43" t="str">
        <f t="shared" si="85"/>
        <v>Karangpatri</v>
      </c>
      <c r="H677" s="43" t="str">
        <f t="shared" si="88"/>
        <v/>
      </c>
      <c r="I677" s="96" t="str">
        <f t="shared" si="89"/>
        <v>Karangpatri</v>
      </c>
      <c r="J677" s="43"/>
      <c r="K677" s="91" t="str">
        <f t="shared" si="86"/>
        <v>&lt;td&gt;Karangpatri&lt;/td&gt;</v>
      </c>
      <c r="L677" s="91" t="str">
        <f t="shared" si="90"/>
        <v>&lt;td&gt;Pebayuran&lt;/td&gt;</v>
      </c>
      <c r="M677" s="91" t="str">
        <f t="shared" si="91"/>
        <v>&lt;td&gt;Kab. Bekasi&lt;/td&gt;</v>
      </c>
      <c r="N677" s="91" t="str">
        <f t="shared" si="87"/>
        <v>&lt;td align="center"&gt;SDSS Bekasi&lt;/td&gt;</v>
      </c>
      <c r="P677" s="98" t="str">
        <f t="shared" si="84"/>
        <v>&lt;tr&gt;&lt;td&gt;Karangpatri&lt;/td&gt;&lt;td&gt;Pebayuran&lt;/td&gt;&lt;td&gt;Kab. Bekasi&lt;/td&gt;&lt;td align="center"&gt;SDSS Bekasi&lt;/td&gt;&lt;/tr&gt;</v>
      </c>
    </row>
    <row r="678" spans="1:16" s="42" customFormat="1" ht="18.75" customHeight="1" x14ac:dyDescent="0.25">
      <c r="A678" s="59"/>
      <c r="B678" s="54" t="s">
        <v>1598</v>
      </c>
      <c r="C678" s="55" t="s">
        <v>1248</v>
      </c>
      <c r="D678" s="55" t="s">
        <v>980</v>
      </c>
      <c r="E678" s="55" t="s">
        <v>955</v>
      </c>
      <c r="F678" s="43"/>
      <c r="G678" s="43" t="str">
        <f t="shared" si="85"/>
        <v>Karangraharja</v>
      </c>
      <c r="H678" s="43" t="str">
        <f t="shared" si="88"/>
        <v/>
      </c>
      <c r="I678" s="96" t="str">
        <f t="shared" si="89"/>
        <v>Karangraharja</v>
      </c>
      <c r="J678" s="43"/>
      <c r="K678" s="91" t="str">
        <f t="shared" si="86"/>
        <v>&lt;td&gt;Karangraharja&lt;/td&gt;</v>
      </c>
      <c r="L678" s="91" t="str">
        <f t="shared" si="90"/>
        <v>&lt;td&gt;Cikarang Utara&lt;/td&gt;</v>
      </c>
      <c r="M678" s="91" t="str">
        <f t="shared" si="91"/>
        <v>&lt;td&gt;Kab. Bekasi&lt;/td&gt;</v>
      </c>
      <c r="N678" s="91" t="str">
        <f t="shared" si="87"/>
        <v>&lt;td align="center"&gt;SDSS Bekasi&lt;/td&gt;</v>
      </c>
      <c r="P678" s="98" t="str">
        <f t="shared" si="84"/>
        <v>&lt;tr&gt;&lt;td&gt;Karangraharja&lt;/td&gt;&lt;td&gt;Cikarang Utara&lt;/td&gt;&lt;td&gt;Kab. Bekasi&lt;/td&gt;&lt;td align="center"&gt;SDSS Bekasi&lt;/td&gt;&lt;/tr&gt;</v>
      </c>
    </row>
    <row r="679" spans="1:16" s="42" customFormat="1" ht="18.75" customHeight="1" x14ac:dyDescent="0.25">
      <c r="A679" s="59"/>
      <c r="B679" s="54" t="s">
        <v>1599</v>
      </c>
      <c r="C679" s="55" t="s">
        <v>1586</v>
      </c>
      <c r="D679" s="55" t="s">
        <v>980</v>
      </c>
      <c r="E679" s="55" t="s">
        <v>955</v>
      </c>
      <c r="F679" s="43"/>
      <c r="G679" s="43" t="str">
        <f t="shared" si="85"/>
        <v>Karangrahayu</v>
      </c>
      <c r="H679" s="43" t="str">
        <f t="shared" si="88"/>
        <v/>
      </c>
      <c r="I679" s="96" t="str">
        <f t="shared" si="89"/>
        <v>Karangrahayu</v>
      </c>
      <c r="J679" s="43"/>
      <c r="K679" s="91" t="str">
        <f t="shared" si="86"/>
        <v>&lt;td&gt;Karangrahayu&lt;/td&gt;</v>
      </c>
      <c r="L679" s="91" t="str">
        <f t="shared" si="90"/>
        <v>&lt;td&gt;Karang Bahagia&lt;/td&gt;</v>
      </c>
      <c r="M679" s="91" t="str">
        <f t="shared" si="91"/>
        <v>&lt;td&gt;Kab. Bekasi&lt;/td&gt;</v>
      </c>
      <c r="N679" s="91" t="str">
        <f t="shared" si="87"/>
        <v>&lt;td align="center"&gt;SDSS Bekasi&lt;/td&gt;</v>
      </c>
      <c r="P679" s="98" t="str">
        <f t="shared" si="84"/>
        <v>&lt;tr&gt;&lt;td&gt;Karangrahayu&lt;/td&gt;&lt;td&gt;Karang Bahagia&lt;/td&gt;&lt;td&gt;Kab. Bekasi&lt;/td&gt;&lt;td align="center"&gt;SDSS Bekasi&lt;/td&gt;&lt;/tr&gt;</v>
      </c>
    </row>
    <row r="680" spans="1:16" s="42" customFormat="1" ht="18.75" customHeight="1" x14ac:dyDescent="0.25">
      <c r="A680" s="59"/>
      <c r="B680" s="54" t="s">
        <v>1600</v>
      </c>
      <c r="C680" s="55" t="s">
        <v>1022</v>
      </c>
      <c r="D680" s="55" t="s">
        <v>980</v>
      </c>
      <c r="E680" s="55" t="s">
        <v>955</v>
      </c>
      <c r="F680" s="43"/>
      <c r="G680" s="43" t="str">
        <f t="shared" si="85"/>
        <v>Karangreja</v>
      </c>
      <c r="H680" s="43" t="str">
        <f t="shared" si="88"/>
        <v/>
      </c>
      <c r="I680" s="96" t="str">
        <f t="shared" si="89"/>
        <v>Karangreja</v>
      </c>
      <c r="J680" s="43"/>
      <c r="K680" s="91" t="str">
        <f t="shared" si="86"/>
        <v>&lt;td&gt;Karangreja&lt;/td&gt;</v>
      </c>
      <c r="L680" s="91" t="str">
        <f t="shared" si="90"/>
        <v>&lt;td&gt;Pebayuran&lt;/td&gt;</v>
      </c>
      <c r="M680" s="91" t="str">
        <f t="shared" si="91"/>
        <v>&lt;td&gt;Kab. Bekasi&lt;/td&gt;</v>
      </c>
      <c r="N680" s="91" t="str">
        <f t="shared" si="87"/>
        <v>&lt;td align="center"&gt;SDSS Bekasi&lt;/td&gt;</v>
      </c>
      <c r="P680" s="98" t="str">
        <f t="shared" si="84"/>
        <v>&lt;tr&gt;&lt;td&gt;Karangreja&lt;/td&gt;&lt;td&gt;Pebayuran&lt;/td&gt;&lt;td&gt;Kab. Bekasi&lt;/td&gt;&lt;td align="center"&gt;SDSS Bekasi&lt;/td&gt;&lt;/tr&gt;</v>
      </c>
    </row>
    <row r="681" spans="1:16" s="42" customFormat="1" ht="18.75" customHeight="1" x14ac:dyDescent="0.25">
      <c r="A681" s="59"/>
      <c r="B681" s="54" t="s">
        <v>1601</v>
      </c>
      <c r="C681" s="55" t="s">
        <v>1101</v>
      </c>
      <c r="D681" s="55" t="s">
        <v>980</v>
      </c>
      <c r="E681" s="55" t="s">
        <v>955</v>
      </c>
      <c r="F681" s="43"/>
      <c r="G681" s="43" t="str">
        <f t="shared" si="85"/>
        <v>Karangsambung</v>
      </c>
      <c r="H681" s="43" t="str">
        <f t="shared" si="88"/>
        <v/>
      </c>
      <c r="I681" s="96" t="str">
        <f t="shared" si="89"/>
        <v>Karangsambung</v>
      </c>
      <c r="J681" s="43"/>
      <c r="K681" s="91" t="str">
        <f t="shared" si="86"/>
        <v>&lt;td&gt;Karangsambung&lt;/td&gt;</v>
      </c>
      <c r="L681" s="91" t="str">
        <f t="shared" si="90"/>
        <v>&lt;td&gt;Kedung Waringin&lt;/td&gt;</v>
      </c>
      <c r="M681" s="91" t="str">
        <f t="shared" si="91"/>
        <v>&lt;td&gt;Kab. Bekasi&lt;/td&gt;</v>
      </c>
      <c r="N681" s="91" t="str">
        <f t="shared" si="87"/>
        <v>&lt;td align="center"&gt;SDSS Bekasi&lt;/td&gt;</v>
      </c>
      <c r="P681" s="98" t="str">
        <f t="shared" si="84"/>
        <v>&lt;tr&gt;&lt;td&gt;Karangsambung&lt;/td&gt;&lt;td&gt;Kedung Waringin&lt;/td&gt;&lt;td&gt;Kab. Bekasi&lt;/td&gt;&lt;td align="center"&gt;SDSS Bekasi&lt;/td&gt;&lt;/tr&gt;</v>
      </c>
    </row>
    <row r="682" spans="1:16" s="42" customFormat="1" ht="18.75" customHeight="1" x14ac:dyDescent="0.25">
      <c r="A682" s="59"/>
      <c r="B682" s="54" t="s">
        <v>1602</v>
      </c>
      <c r="C682" s="55" t="s">
        <v>1321</v>
      </c>
      <c r="D682" s="55" t="s">
        <v>980</v>
      </c>
      <c r="E682" s="55" t="s">
        <v>955</v>
      </c>
      <c r="F682" s="43"/>
      <c r="G682" s="43" t="str">
        <f t="shared" si="85"/>
        <v>Karangsari</v>
      </c>
      <c r="H682" s="43" t="str">
        <f t="shared" si="88"/>
        <v/>
      </c>
      <c r="I682" s="96" t="str">
        <f t="shared" si="89"/>
        <v>Karangsari</v>
      </c>
      <c r="J682" s="43"/>
      <c r="K682" s="91" t="str">
        <f t="shared" si="86"/>
        <v>&lt;td&gt;Karangsari&lt;/td&gt;</v>
      </c>
      <c r="L682" s="91" t="str">
        <f t="shared" si="90"/>
        <v>&lt;td&gt;Cikarang Timur&lt;/td&gt;</v>
      </c>
      <c r="M682" s="91" t="str">
        <f t="shared" si="91"/>
        <v>&lt;td&gt;Kab. Bekasi&lt;/td&gt;</v>
      </c>
      <c r="N682" s="91" t="str">
        <f t="shared" si="87"/>
        <v>&lt;td align="center"&gt;SDSS Bekasi&lt;/td&gt;</v>
      </c>
      <c r="P682" s="98" t="str">
        <f t="shared" si="84"/>
        <v>&lt;tr&gt;&lt;td&gt;Karangsari&lt;/td&gt;&lt;td&gt;Cikarang Timur&lt;/td&gt;&lt;td&gt;Kab. Bekasi&lt;/td&gt;&lt;td align="center"&gt;SDSS Bekasi&lt;/td&gt;&lt;/tr&gt;</v>
      </c>
    </row>
    <row r="683" spans="1:16" s="42" customFormat="1" ht="18.75" customHeight="1" x14ac:dyDescent="0.25">
      <c r="A683" s="59"/>
      <c r="B683" s="46" t="s">
        <v>1602</v>
      </c>
      <c r="C683" s="47" t="s">
        <v>1578</v>
      </c>
      <c r="D683" s="47" t="s">
        <v>887</v>
      </c>
      <c r="E683" s="47" t="s">
        <v>888</v>
      </c>
      <c r="F683" s="43"/>
      <c r="G683" s="43" t="str">
        <f t="shared" si="85"/>
        <v>Karangsari</v>
      </c>
      <c r="H683" s="43" t="str">
        <f t="shared" si="88"/>
        <v/>
      </c>
      <c r="I683" s="96" t="str">
        <f t="shared" si="89"/>
        <v>Karangsari</v>
      </c>
      <c r="J683" s="43"/>
      <c r="K683" s="91" t="str">
        <f t="shared" si="86"/>
        <v>&lt;td&gt;Karangsari&lt;/td&gt;</v>
      </c>
      <c r="L683" s="91" t="str">
        <f t="shared" si="90"/>
        <v>&lt;td&gt;Neglasari&lt;/td&gt;</v>
      </c>
      <c r="M683" s="91" t="str">
        <f t="shared" si="91"/>
        <v>&lt;td&gt;Tangerang&lt;/td&gt;</v>
      </c>
      <c r="N683" s="91" t="str">
        <f t="shared" si="87"/>
        <v>&lt;td align="center"&gt;SDSS Tangerang&lt;/td&gt;</v>
      </c>
      <c r="P683" s="98" t="str">
        <f t="shared" si="84"/>
        <v>&lt;tr&gt;&lt;td&gt;Karangsari&lt;/td&gt;&lt;td&gt;Neglasari&lt;/td&gt;&lt;td&gt;Tangerang&lt;/td&gt;&lt;td align="center"&gt;SDSS Tangerang&lt;/td&gt;&lt;/tr&gt;</v>
      </c>
    </row>
    <row r="684" spans="1:16" s="42" customFormat="1" ht="18.75" customHeight="1" x14ac:dyDescent="0.25">
      <c r="A684" s="59"/>
      <c r="B684" s="54" t="s">
        <v>1603</v>
      </c>
      <c r="C684" s="55" t="s">
        <v>1520</v>
      </c>
      <c r="D684" s="55" t="s">
        <v>980</v>
      </c>
      <c r="E684" s="55" t="s">
        <v>955</v>
      </c>
      <c r="F684" s="43"/>
      <c r="G684" s="43" t="str">
        <f t="shared" si="85"/>
        <v>Karangsatria</v>
      </c>
      <c r="H684" s="43" t="str">
        <f t="shared" si="88"/>
        <v/>
      </c>
      <c r="I684" s="96" t="str">
        <f t="shared" si="89"/>
        <v>Karangsatria</v>
      </c>
      <c r="J684" s="43"/>
      <c r="K684" s="91" t="str">
        <f t="shared" si="86"/>
        <v>&lt;td&gt;Karangsatria&lt;/td&gt;</v>
      </c>
      <c r="L684" s="91" t="str">
        <f t="shared" si="90"/>
        <v>&lt;td&gt;Tambun Utara&lt;/td&gt;</v>
      </c>
      <c r="M684" s="91" t="str">
        <f t="shared" si="91"/>
        <v>&lt;td&gt;Kab. Bekasi&lt;/td&gt;</v>
      </c>
      <c r="N684" s="91" t="str">
        <f t="shared" si="87"/>
        <v>&lt;td align="center"&gt;SDSS Bekasi&lt;/td&gt;</v>
      </c>
      <c r="P684" s="98" t="str">
        <f t="shared" si="84"/>
        <v>&lt;tr&gt;&lt;td&gt;Karangsatria&lt;/td&gt;&lt;td&gt;Tambun Utara&lt;/td&gt;&lt;td&gt;Kab. Bekasi&lt;/td&gt;&lt;td align="center"&gt;SDSS Bekasi&lt;/td&gt;&lt;/tr&gt;</v>
      </c>
    </row>
    <row r="685" spans="1:16" s="42" customFormat="1" ht="18.75" customHeight="1" x14ac:dyDescent="0.25">
      <c r="A685" s="59"/>
      <c r="B685" s="54" t="s">
        <v>1604</v>
      </c>
      <c r="C685" s="55" t="s">
        <v>1586</v>
      </c>
      <c r="D685" s="55" t="s">
        <v>980</v>
      </c>
      <c r="E685" s="55" t="s">
        <v>955</v>
      </c>
      <c r="F685" s="43"/>
      <c r="G685" s="43" t="str">
        <f t="shared" si="85"/>
        <v>Karangsatu</v>
      </c>
      <c r="H685" s="43" t="str">
        <f t="shared" si="88"/>
        <v/>
      </c>
      <c r="I685" s="96" t="str">
        <f t="shared" si="89"/>
        <v>Karangsatu</v>
      </c>
      <c r="J685" s="43"/>
      <c r="K685" s="91" t="str">
        <f t="shared" si="86"/>
        <v>&lt;td&gt;Karangsatu&lt;/td&gt;</v>
      </c>
      <c r="L685" s="91" t="str">
        <f t="shared" si="90"/>
        <v>&lt;td&gt;Karang Bahagia&lt;/td&gt;</v>
      </c>
      <c r="M685" s="91" t="str">
        <f t="shared" si="91"/>
        <v>&lt;td&gt;Kab. Bekasi&lt;/td&gt;</v>
      </c>
      <c r="N685" s="91" t="str">
        <f t="shared" si="87"/>
        <v>&lt;td align="center"&gt;SDSS Bekasi&lt;/td&gt;</v>
      </c>
      <c r="P685" s="98" t="str">
        <f t="shared" si="84"/>
        <v>&lt;tr&gt;&lt;td&gt;Karangsatu&lt;/td&gt;&lt;td&gt;Karang Bahagia&lt;/td&gt;&lt;td&gt;Kab. Bekasi&lt;/td&gt;&lt;td align="center"&gt;SDSS Bekasi&lt;/td&gt;&lt;/tr&gt;</v>
      </c>
    </row>
    <row r="686" spans="1:16" s="42" customFormat="1" ht="18.75" customHeight="1" x14ac:dyDescent="0.25">
      <c r="A686" s="59"/>
      <c r="B686" s="54" t="s">
        <v>1605</v>
      </c>
      <c r="C686" s="55" t="s">
        <v>1022</v>
      </c>
      <c r="D686" s="55" t="s">
        <v>980</v>
      </c>
      <c r="E686" s="55" t="s">
        <v>955</v>
      </c>
      <c r="F686" s="43"/>
      <c r="G686" s="43" t="str">
        <f t="shared" si="85"/>
        <v>Karangsegar</v>
      </c>
      <c r="H686" s="43" t="str">
        <f t="shared" si="88"/>
        <v/>
      </c>
      <c r="I686" s="96" t="str">
        <f t="shared" si="89"/>
        <v>Karangsegar</v>
      </c>
      <c r="J686" s="43"/>
      <c r="K686" s="91" t="str">
        <f t="shared" si="86"/>
        <v>&lt;td&gt;Karangsegar&lt;/td&gt;</v>
      </c>
      <c r="L686" s="91" t="str">
        <f t="shared" si="90"/>
        <v>&lt;td&gt;Pebayuran&lt;/td&gt;</v>
      </c>
      <c r="M686" s="91" t="str">
        <f t="shared" si="91"/>
        <v>&lt;td&gt;Kab. Bekasi&lt;/td&gt;</v>
      </c>
      <c r="N686" s="91" t="str">
        <f t="shared" si="87"/>
        <v>&lt;td align="center"&gt;SDSS Bekasi&lt;/td&gt;</v>
      </c>
      <c r="P686" s="98" t="str">
        <f t="shared" si="84"/>
        <v>&lt;tr&gt;&lt;td&gt;Karangsegar&lt;/td&gt;&lt;td&gt;Pebayuran&lt;/td&gt;&lt;td&gt;Kab. Bekasi&lt;/td&gt;&lt;td align="center"&gt;SDSS Bekasi&lt;/td&gt;&lt;/tr&gt;</v>
      </c>
    </row>
    <row r="687" spans="1:16" s="42" customFormat="1" ht="18.75" customHeight="1" x14ac:dyDescent="0.25">
      <c r="A687" s="59"/>
      <c r="B687" s="54" t="s">
        <v>1606</v>
      </c>
      <c r="C687" s="55" t="s">
        <v>1586</v>
      </c>
      <c r="D687" s="55" t="s">
        <v>980</v>
      </c>
      <c r="E687" s="55" t="s">
        <v>955</v>
      </c>
      <c r="F687" s="43"/>
      <c r="G687" s="43" t="str">
        <f t="shared" si="85"/>
        <v>Karangsentosa</v>
      </c>
      <c r="H687" s="43" t="str">
        <f t="shared" si="88"/>
        <v/>
      </c>
      <c r="I687" s="96" t="str">
        <f t="shared" si="89"/>
        <v>Karangsentosa</v>
      </c>
      <c r="J687" s="43"/>
      <c r="K687" s="91" t="str">
        <f t="shared" si="86"/>
        <v>&lt;td&gt;Karangsentosa&lt;/td&gt;</v>
      </c>
      <c r="L687" s="91" t="str">
        <f t="shared" si="90"/>
        <v>&lt;td&gt;Karang Bahagia&lt;/td&gt;</v>
      </c>
      <c r="M687" s="91" t="str">
        <f t="shared" si="91"/>
        <v>&lt;td&gt;Kab. Bekasi&lt;/td&gt;</v>
      </c>
      <c r="N687" s="91" t="str">
        <f t="shared" si="87"/>
        <v>&lt;td align="center"&gt;SDSS Bekasi&lt;/td&gt;</v>
      </c>
      <c r="P687" s="98" t="str">
        <f t="shared" si="84"/>
        <v>&lt;tr&gt;&lt;td&gt;Karangsentosa&lt;/td&gt;&lt;td&gt;Karang Bahagia&lt;/td&gt;&lt;td&gt;Kab. Bekasi&lt;/td&gt;&lt;td align="center"&gt;SDSS Bekasi&lt;/td&gt;&lt;/tr&gt;</v>
      </c>
    </row>
    <row r="688" spans="1:16" s="42" customFormat="1" ht="18.75" customHeight="1" x14ac:dyDescent="0.25">
      <c r="A688" s="59"/>
      <c r="B688" s="54" t="s">
        <v>1607</v>
      </c>
      <c r="C688" s="55" t="s">
        <v>1586</v>
      </c>
      <c r="D688" s="55" t="s">
        <v>980</v>
      </c>
      <c r="E688" s="55" t="s">
        <v>955</v>
      </c>
      <c r="F688" s="43"/>
      <c r="G688" s="43" t="str">
        <f t="shared" si="85"/>
        <v>Karangsetia</v>
      </c>
      <c r="H688" s="43" t="str">
        <f t="shared" si="88"/>
        <v/>
      </c>
      <c r="I688" s="96" t="str">
        <f t="shared" si="89"/>
        <v>Karangsetia</v>
      </c>
      <c r="J688" s="43"/>
      <c r="K688" s="91" t="str">
        <f t="shared" si="86"/>
        <v>&lt;td&gt;Karangsetia&lt;/td&gt;</v>
      </c>
      <c r="L688" s="91" t="str">
        <f t="shared" si="90"/>
        <v>&lt;td&gt;Karang Bahagia&lt;/td&gt;</v>
      </c>
      <c r="M688" s="91" t="str">
        <f t="shared" si="91"/>
        <v>&lt;td&gt;Kab. Bekasi&lt;/td&gt;</v>
      </c>
      <c r="N688" s="91" t="str">
        <f t="shared" si="87"/>
        <v>&lt;td align="center"&gt;SDSS Bekasi&lt;/td&gt;</v>
      </c>
      <c r="P688" s="98" t="str">
        <f t="shared" si="84"/>
        <v>&lt;tr&gt;&lt;td&gt;Karangsetia&lt;/td&gt;&lt;td&gt;Karang Bahagia&lt;/td&gt;&lt;td&gt;Kab. Bekasi&lt;/td&gt;&lt;td align="center"&gt;SDSS Bekasi&lt;/td&gt;&lt;/tr&gt;</v>
      </c>
    </row>
    <row r="689" spans="1:16" s="42" customFormat="1" ht="18.75" customHeight="1" x14ac:dyDescent="0.25">
      <c r="A689" s="59"/>
      <c r="B689" s="46" t="s">
        <v>1081</v>
      </c>
      <c r="C689" s="47" t="s">
        <v>1081</v>
      </c>
      <c r="D689" s="47" t="s">
        <v>887</v>
      </c>
      <c r="E689" s="47" t="s">
        <v>888</v>
      </c>
      <c r="F689" s="43"/>
      <c r="G689" s="43" t="str">
        <f t="shared" si="85"/>
        <v>Karawaci</v>
      </c>
      <c r="H689" s="43" t="str">
        <f t="shared" si="88"/>
        <v/>
      </c>
      <c r="I689" s="96" t="str">
        <f t="shared" si="89"/>
        <v>Karawaci</v>
      </c>
      <c r="J689" s="43"/>
      <c r="K689" s="91" t="str">
        <f t="shared" si="86"/>
        <v>&lt;td&gt;Karawaci&lt;/td&gt;</v>
      </c>
      <c r="L689" s="91" t="str">
        <f t="shared" si="90"/>
        <v>&lt;td&gt;Karawaci&lt;/td&gt;</v>
      </c>
      <c r="M689" s="91" t="str">
        <f t="shared" si="91"/>
        <v>&lt;td&gt;Tangerang&lt;/td&gt;</v>
      </c>
      <c r="N689" s="91" t="str">
        <f t="shared" si="87"/>
        <v>&lt;td align="center"&gt;SDSS Tangerang&lt;/td&gt;</v>
      </c>
      <c r="P689" s="98" t="str">
        <f t="shared" si="84"/>
        <v>&lt;tr&gt;&lt;td&gt;Karawaci&lt;/td&gt;&lt;td&gt;Karawaci&lt;/td&gt;&lt;td&gt;Tangerang&lt;/td&gt;&lt;td align="center"&gt;SDSS Tangerang&lt;/td&gt;&lt;/tr&gt;</v>
      </c>
    </row>
    <row r="690" spans="1:16" s="42" customFormat="1" ht="18.75" customHeight="1" x14ac:dyDescent="0.25">
      <c r="A690" s="59"/>
      <c r="B690" s="46" t="s">
        <v>1608</v>
      </c>
      <c r="C690" s="47" t="s">
        <v>1081</v>
      </c>
      <c r="D690" s="47" t="s">
        <v>887</v>
      </c>
      <c r="E690" s="47" t="s">
        <v>888</v>
      </c>
      <c r="F690" s="43"/>
      <c r="G690" s="43" t="str">
        <f t="shared" si="85"/>
        <v>Karawaci Baru</v>
      </c>
      <c r="H690" s="43" t="str">
        <f t="shared" si="88"/>
        <v/>
      </c>
      <c r="I690" s="96" t="str">
        <f t="shared" si="89"/>
        <v>Karawaci Baru</v>
      </c>
      <c r="J690" s="43"/>
      <c r="K690" s="91" t="str">
        <f t="shared" si="86"/>
        <v>&lt;td&gt;Karawaci Baru&lt;/td&gt;</v>
      </c>
      <c r="L690" s="91" t="str">
        <f t="shared" si="90"/>
        <v>&lt;td&gt;Karawaci&lt;/td&gt;</v>
      </c>
      <c r="M690" s="91" t="str">
        <f t="shared" si="91"/>
        <v>&lt;td&gt;Tangerang&lt;/td&gt;</v>
      </c>
      <c r="N690" s="91" t="str">
        <f t="shared" si="87"/>
        <v>&lt;td align="center"&gt;SDSS Tangerang&lt;/td&gt;</v>
      </c>
      <c r="P690" s="98" t="str">
        <f t="shared" si="84"/>
        <v>&lt;tr&gt;&lt;td&gt;Karawaci Baru&lt;/td&gt;&lt;td&gt;Karawaci&lt;/td&gt;&lt;td&gt;Tangerang&lt;/td&gt;&lt;td align="center"&gt;SDSS Tangerang&lt;/td&gt;&lt;/tr&gt;</v>
      </c>
    </row>
    <row r="691" spans="1:16" s="42" customFormat="1" ht="18.75" customHeight="1" x14ac:dyDescent="0.25">
      <c r="A691" s="59"/>
      <c r="B691" s="52" t="s">
        <v>1609</v>
      </c>
      <c r="C691" s="53" t="s">
        <v>1032</v>
      </c>
      <c r="D691" s="53" t="s">
        <v>951</v>
      </c>
      <c r="E691" s="53" t="s">
        <v>340</v>
      </c>
      <c r="F691" s="43"/>
      <c r="G691" s="43" t="str">
        <f t="shared" si="85"/>
        <v>Karehkel</v>
      </c>
      <c r="H691" s="43" t="str">
        <f t="shared" si="88"/>
        <v/>
      </c>
      <c r="I691" s="96" t="str">
        <f t="shared" si="89"/>
        <v>Karehkel</v>
      </c>
      <c r="J691" s="43"/>
      <c r="K691" s="91" t="str">
        <f t="shared" si="86"/>
        <v>&lt;td&gt;Karehkel&lt;/td&gt;</v>
      </c>
      <c r="L691" s="91" t="str">
        <f t="shared" si="90"/>
        <v>&lt;td&gt;Leuwiliang&lt;/td&gt;</v>
      </c>
      <c r="M691" s="91" t="str">
        <f t="shared" si="91"/>
        <v>&lt;td&gt;Kab. Bogor&lt;/td&gt;</v>
      </c>
      <c r="N691" s="91" t="str">
        <f t="shared" si="87"/>
        <v>&lt;td align="center"&gt;Bogor&lt;/td&gt;</v>
      </c>
      <c r="P691" s="98" t="str">
        <f t="shared" si="84"/>
        <v>&lt;tr&gt;&lt;td&gt;Karehkel&lt;/td&gt;&lt;td&gt;Leuwiliang&lt;/td&gt;&lt;td&gt;Kab. Bogor&lt;/td&gt;&lt;td align="center"&gt;Bogor&lt;/td&gt;&lt;/tr&gt;</v>
      </c>
    </row>
    <row r="692" spans="1:16" s="42" customFormat="1" ht="18.75" customHeight="1" x14ac:dyDescent="0.25">
      <c r="A692" s="59"/>
      <c r="B692" s="46" t="s">
        <v>1610</v>
      </c>
      <c r="C692" s="47" t="s">
        <v>1611</v>
      </c>
      <c r="D692" s="47" t="s">
        <v>915</v>
      </c>
      <c r="E692" s="47" t="s">
        <v>888</v>
      </c>
      <c r="F692" s="43"/>
      <c r="G692" s="43" t="str">
        <f t="shared" si="85"/>
        <v>Karet</v>
      </c>
      <c r="H692" s="43" t="str">
        <f t="shared" si="88"/>
        <v/>
      </c>
      <c r="I692" s="96" t="str">
        <f t="shared" si="89"/>
        <v>Karet</v>
      </c>
      <c r="J692" s="43"/>
      <c r="K692" s="91" t="str">
        <f t="shared" si="86"/>
        <v>&lt;td&gt;Karet&lt;/td&gt;</v>
      </c>
      <c r="L692" s="91" t="str">
        <f t="shared" si="90"/>
        <v>&lt;td&gt;Sepatan&lt;/td&gt;</v>
      </c>
      <c r="M692" s="91" t="str">
        <f t="shared" si="91"/>
        <v>&lt;td&gt;Kab. Tangerang&lt;/td&gt;</v>
      </c>
      <c r="N692" s="91" t="str">
        <f t="shared" si="87"/>
        <v>&lt;td align="center"&gt;SDSS Tangerang&lt;/td&gt;</v>
      </c>
      <c r="P692" s="98" t="str">
        <f t="shared" si="84"/>
        <v>&lt;tr&gt;&lt;td&gt;Karet&lt;/td&gt;&lt;td&gt;Sepatan&lt;/td&gt;&lt;td&gt;Kab. Tangerang&lt;/td&gt;&lt;td align="center"&gt;SDSS Tangerang&lt;/td&gt;&lt;/tr&gt;</v>
      </c>
    </row>
    <row r="693" spans="1:16" s="42" customFormat="1" ht="18.75" customHeight="1" x14ac:dyDescent="0.25">
      <c r="A693" s="59"/>
      <c r="B693" s="44" t="s">
        <v>1610</v>
      </c>
      <c r="C693" s="45" t="s">
        <v>1435</v>
      </c>
      <c r="D693" s="45" t="s">
        <v>1004</v>
      </c>
      <c r="E693" s="45" t="s">
        <v>884</v>
      </c>
      <c r="F693" s="43"/>
      <c r="G693" s="43" t="str">
        <f t="shared" si="85"/>
        <v>Karet</v>
      </c>
      <c r="H693" s="43" t="str">
        <f t="shared" si="88"/>
        <v/>
      </c>
      <c r="I693" s="96" t="str">
        <f t="shared" si="89"/>
        <v>Karet</v>
      </c>
      <c r="J693" s="43"/>
      <c r="K693" s="91" t="str">
        <f t="shared" si="86"/>
        <v>&lt;td&gt;Karet&lt;/td&gt;</v>
      </c>
      <c r="L693" s="91" t="str">
        <f t="shared" si="90"/>
        <v>&lt;td&gt;Setiabudi&lt;/td&gt;</v>
      </c>
      <c r="M693" s="91" t="str">
        <f t="shared" si="91"/>
        <v>&lt;td&gt;Jakarta Selatan&lt;/td&gt;</v>
      </c>
      <c r="N693" s="91" t="str">
        <f t="shared" si="87"/>
        <v>&lt;td align="center"&gt;Bintaro&lt;/td&gt;</v>
      </c>
      <c r="P693" s="98" t="str">
        <f t="shared" si="84"/>
        <v>&lt;tr&gt;&lt;td&gt;Karet&lt;/td&gt;&lt;td&gt;Setiabudi&lt;/td&gt;&lt;td&gt;Jakarta Selatan&lt;/td&gt;&lt;td align="center"&gt;Bintaro&lt;/td&gt;&lt;/tr&gt;</v>
      </c>
    </row>
    <row r="694" spans="1:16" s="42" customFormat="1" ht="18.75" customHeight="1" x14ac:dyDescent="0.25">
      <c r="A694" s="59"/>
      <c r="B694" s="44" t="s">
        <v>1612</v>
      </c>
      <c r="C694" s="45" t="s">
        <v>1435</v>
      </c>
      <c r="D694" s="45" t="s">
        <v>1004</v>
      </c>
      <c r="E694" s="45" t="s">
        <v>884</v>
      </c>
      <c r="F694" s="43"/>
      <c r="G694" s="43" t="str">
        <f t="shared" si="85"/>
        <v>Karet Kuningan</v>
      </c>
      <c r="H694" s="43" t="str">
        <f t="shared" si="88"/>
        <v/>
      </c>
      <c r="I694" s="96" t="str">
        <f t="shared" si="89"/>
        <v>Karet Kuningan</v>
      </c>
      <c r="J694" s="43"/>
      <c r="K694" s="91" t="str">
        <f t="shared" si="86"/>
        <v>&lt;td&gt;Karet Kuningan&lt;/td&gt;</v>
      </c>
      <c r="L694" s="91" t="str">
        <f t="shared" si="90"/>
        <v>&lt;td&gt;Setiabudi&lt;/td&gt;</v>
      </c>
      <c r="M694" s="91" t="str">
        <f t="shared" si="91"/>
        <v>&lt;td&gt;Jakarta Selatan&lt;/td&gt;</v>
      </c>
      <c r="N694" s="91" t="str">
        <f t="shared" si="87"/>
        <v>&lt;td align="center"&gt;Bintaro&lt;/td&gt;</v>
      </c>
      <c r="P694" s="98" t="str">
        <f t="shared" si="84"/>
        <v>&lt;tr&gt;&lt;td&gt;Karet Kuningan&lt;/td&gt;&lt;td&gt;Setiabudi&lt;/td&gt;&lt;td&gt;Jakarta Selatan&lt;/td&gt;&lt;td align="center"&gt;Bintaro&lt;/td&gt;&lt;/tr&gt;</v>
      </c>
    </row>
    <row r="695" spans="1:16" s="42" customFormat="1" ht="18.75" customHeight="1" x14ac:dyDescent="0.25">
      <c r="A695" s="59"/>
      <c r="B695" s="44" t="s">
        <v>1613</v>
      </c>
      <c r="C695" s="45" t="s">
        <v>1435</v>
      </c>
      <c r="D695" s="45" t="s">
        <v>1004</v>
      </c>
      <c r="E695" s="45" t="s">
        <v>884</v>
      </c>
      <c r="G695" s="43" t="str">
        <f t="shared" si="85"/>
        <v>Karet Semanggi</v>
      </c>
      <c r="H695" s="43" t="str">
        <f t="shared" si="88"/>
        <v/>
      </c>
      <c r="I695" s="96" t="str">
        <f t="shared" si="89"/>
        <v>Karet Semanggi</v>
      </c>
      <c r="K695" s="91" t="str">
        <f t="shared" si="86"/>
        <v>&lt;td&gt;Karet Semanggi&lt;/td&gt;</v>
      </c>
      <c r="L695" s="91" t="str">
        <f t="shared" si="90"/>
        <v>&lt;td&gt;Setiabudi&lt;/td&gt;</v>
      </c>
      <c r="M695" s="91" t="str">
        <f t="shared" si="91"/>
        <v>&lt;td&gt;Jakarta Selatan&lt;/td&gt;</v>
      </c>
      <c r="N695" s="91" t="str">
        <f t="shared" si="87"/>
        <v>&lt;td align="center"&gt;Bintaro&lt;/td&gt;</v>
      </c>
      <c r="P695" s="98" t="str">
        <f t="shared" si="84"/>
        <v>&lt;tr&gt;&lt;td&gt;Karet Semanggi&lt;/td&gt;&lt;td&gt;Setiabudi&lt;/td&gt;&lt;td&gt;Jakarta Selatan&lt;/td&gt;&lt;td align="center"&gt;Bintaro&lt;/td&gt;&lt;/tr&gt;</v>
      </c>
    </row>
    <row r="696" spans="1:16" s="42" customFormat="1" ht="18.75" customHeight="1" x14ac:dyDescent="0.25">
      <c r="A696" s="59"/>
      <c r="B696" s="64" t="s">
        <v>1614</v>
      </c>
      <c r="C696" s="45" t="s">
        <v>1059</v>
      </c>
      <c r="D696" s="45" t="s">
        <v>1060</v>
      </c>
      <c r="E696" s="45" t="s">
        <v>884</v>
      </c>
      <c r="G696" s="43" t="str">
        <f t="shared" si="85"/>
        <v>Karet Tengah</v>
      </c>
      <c r="H696" s="43" t="str">
        <f t="shared" si="88"/>
        <v/>
      </c>
      <c r="I696" s="96" t="str">
        <f t="shared" si="89"/>
        <v>Karet Tengah</v>
      </c>
      <c r="K696" s="91" t="str">
        <f t="shared" si="86"/>
        <v>&lt;td&gt;Karet Tengah&lt;/td&gt;</v>
      </c>
      <c r="L696" s="91" t="str">
        <f t="shared" si="90"/>
        <v>&lt;td&gt;Tanah Abang&lt;/td&gt;</v>
      </c>
      <c r="M696" s="91" t="str">
        <f t="shared" si="91"/>
        <v>&lt;td&gt;Jakarta Pusat&lt;/td&gt;</v>
      </c>
      <c r="N696" s="91" t="str">
        <f t="shared" si="87"/>
        <v>&lt;td align="center"&gt;Bintaro&lt;/td&gt;</v>
      </c>
      <c r="P696" s="98" t="str">
        <f t="shared" si="84"/>
        <v>&lt;tr&gt;&lt;td&gt;Karet Tengah&lt;/td&gt;&lt;td&gt;Tanah Abang&lt;/td&gt;&lt;td&gt;Jakarta Pusat&lt;/td&gt;&lt;td align="center"&gt;Bintaro&lt;/td&gt;&lt;/tr&gt;</v>
      </c>
    </row>
    <row r="697" spans="1:16" s="42" customFormat="1" ht="18.75" customHeight="1" x14ac:dyDescent="0.25">
      <c r="A697" s="59"/>
      <c r="B697" s="44" t="s">
        <v>1615</v>
      </c>
      <c r="C697" s="45" t="s">
        <v>1059</v>
      </c>
      <c r="D697" s="45" t="s">
        <v>1060</v>
      </c>
      <c r="E697" s="45" t="s">
        <v>884</v>
      </c>
      <c r="F697" s="43"/>
      <c r="G697" s="43" t="str">
        <f t="shared" si="85"/>
        <v>Karet Tengsin</v>
      </c>
      <c r="H697" s="43" t="str">
        <f t="shared" si="88"/>
        <v/>
      </c>
      <c r="I697" s="96" t="str">
        <f t="shared" si="89"/>
        <v>Karet Tengsin</v>
      </c>
      <c r="J697" s="43"/>
      <c r="K697" s="91" t="str">
        <f t="shared" si="86"/>
        <v>&lt;td&gt;Karet Tengsin&lt;/td&gt;</v>
      </c>
      <c r="L697" s="91" t="str">
        <f t="shared" si="90"/>
        <v>&lt;td&gt;Tanah Abang&lt;/td&gt;</v>
      </c>
      <c r="M697" s="91" t="str">
        <f t="shared" si="91"/>
        <v>&lt;td&gt;Jakarta Pusat&lt;/td&gt;</v>
      </c>
      <c r="N697" s="91" t="str">
        <f t="shared" si="87"/>
        <v>&lt;td align="center"&gt;Bintaro&lt;/td&gt;</v>
      </c>
      <c r="P697" s="98" t="str">
        <f t="shared" si="84"/>
        <v>&lt;tr&gt;&lt;td&gt;Karet Tengsin&lt;/td&gt;&lt;td&gt;Tanah Abang&lt;/td&gt;&lt;td&gt;Jakarta Pusat&lt;/td&gt;&lt;td align="center"&gt;Bintaro&lt;/td&gt;&lt;/tr&gt;</v>
      </c>
    </row>
    <row r="698" spans="1:16" s="42" customFormat="1" ht="18.75" customHeight="1" x14ac:dyDescent="0.25">
      <c r="A698" s="59"/>
      <c r="B698" s="52" t="s">
        <v>1616</v>
      </c>
      <c r="C698" s="53" t="s">
        <v>965</v>
      </c>
      <c r="D698" s="53" t="s">
        <v>951</v>
      </c>
      <c r="E698" s="53" t="s">
        <v>340</v>
      </c>
      <c r="F698" s="43"/>
      <c r="G698" s="43" t="str">
        <f t="shared" si="85"/>
        <v>Karihkil</v>
      </c>
      <c r="H698" s="43" t="str">
        <f t="shared" si="88"/>
        <v/>
      </c>
      <c r="I698" s="96" t="str">
        <f t="shared" si="89"/>
        <v>Karihkil</v>
      </c>
      <c r="J698" s="43"/>
      <c r="K698" s="91" t="str">
        <f t="shared" si="86"/>
        <v>&lt;td&gt;Karihkil&lt;/td&gt;</v>
      </c>
      <c r="L698" s="91" t="str">
        <f t="shared" si="90"/>
        <v>&lt;td&gt;Ciseeng&lt;/td&gt;</v>
      </c>
      <c r="M698" s="91" t="str">
        <f t="shared" si="91"/>
        <v>&lt;td&gt;Kab. Bogor&lt;/td&gt;</v>
      </c>
      <c r="N698" s="91" t="str">
        <f t="shared" si="87"/>
        <v>&lt;td align="center"&gt;Bogor&lt;/td&gt;</v>
      </c>
      <c r="P698" s="98" t="str">
        <f t="shared" si="84"/>
        <v>&lt;tr&gt;&lt;td&gt;Karihkil&lt;/td&gt;&lt;td&gt;Ciseeng&lt;/td&gt;&lt;td&gt;Kab. Bogor&lt;/td&gt;&lt;td align="center"&gt;Bogor&lt;/td&gt;&lt;/tr&gt;</v>
      </c>
    </row>
    <row r="699" spans="1:16" s="42" customFormat="1" ht="18.75" customHeight="1" x14ac:dyDescent="0.25">
      <c r="A699" s="59"/>
      <c r="B699" s="48" t="s">
        <v>1617</v>
      </c>
      <c r="C699" s="49" t="s">
        <v>1445</v>
      </c>
      <c r="D699" s="49" t="s">
        <v>1060</v>
      </c>
      <c r="E699" s="49" t="s">
        <v>892</v>
      </c>
      <c r="F699" s="43"/>
      <c r="G699" s="43" t="str">
        <f t="shared" si="85"/>
        <v>Kartini</v>
      </c>
      <c r="H699" s="43" t="str">
        <f t="shared" si="88"/>
        <v/>
      </c>
      <c r="I699" s="96" t="str">
        <f t="shared" si="89"/>
        <v>Kartini</v>
      </c>
      <c r="J699" s="43"/>
      <c r="K699" s="91" t="str">
        <f t="shared" si="86"/>
        <v>&lt;td&gt;Kartini&lt;/td&gt;</v>
      </c>
      <c r="L699" s="91" t="str">
        <f t="shared" si="90"/>
        <v>&lt;td&gt;Sawah Besar&lt;/td&gt;</v>
      </c>
      <c r="M699" s="91" t="str">
        <f t="shared" si="91"/>
        <v>&lt;td&gt;Jakarta Pusat&lt;/td&gt;</v>
      </c>
      <c r="N699" s="91" t="str">
        <f t="shared" si="87"/>
        <v>&lt;td align="center"&gt;Cideng&lt;/td&gt;</v>
      </c>
      <c r="P699" s="98" t="str">
        <f t="shared" si="84"/>
        <v>&lt;tr&gt;&lt;td&gt;Kartini&lt;/td&gt;&lt;td&gt;Sawah Besar&lt;/td&gt;&lt;td&gt;Jakarta Pusat&lt;/td&gt;&lt;td align="center"&gt;Cideng&lt;/td&gt;&lt;/tr&gt;</v>
      </c>
    </row>
    <row r="700" spans="1:16" s="42" customFormat="1" ht="18.75" customHeight="1" x14ac:dyDescent="0.25">
      <c r="A700" s="59"/>
      <c r="B700" s="52" t="s">
        <v>1618</v>
      </c>
      <c r="C700" s="53" t="s">
        <v>974</v>
      </c>
      <c r="D700" s="53" t="s">
        <v>951</v>
      </c>
      <c r="E700" s="53" t="s">
        <v>340</v>
      </c>
      <c r="F700" s="43"/>
      <c r="G700" s="43" t="str">
        <f t="shared" si="85"/>
        <v>Karya Mekar</v>
      </c>
      <c r="H700" s="43" t="str">
        <f t="shared" si="88"/>
        <v/>
      </c>
      <c r="I700" s="96" t="str">
        <f t="shared" si="89"/>
        <v>Karya Mekar</v>
      </c>
      <c r="J700" s="43"/>
      <c r="K700" s="91" t="str">
        <f t="shared" si="86"/>
        <v>&lt;td&gt;Karya Mekar&lt;/td&gt;</v>
      </c>
      <c r="L700" s="91" t="str">
        <f t="shared" si="90"/>
        <v>&lt;td&gt;Cariu&lt;/td&gt;</v>
      </c>
      <c r="M700" s="91" t="str">
        <f t="shared" si="91"/>
        <v>&lt;td&gt;Kab. Bogor&lt;/td&gt;</v>
      </c>
      <c r="N700" s="91" t="str">
        <f t="shared" si="87"/>
        <v>&lt;td align="center"&gt;Bogor&lt;/td&gt;</v>
      </c>
      <c r="P700" s="98" t="str">
        <f t="shared" si="84"/>
        <v>&lt;tr&gt;&lt;td&gt;Karya Mekar&lt;/td&gt;&lt;td&gt;Cariu&lt;/td&gt;&lt;td&gt;Kab. Bogor&lt;/td&gt;&lt;td align="center"&gt;Bogor&lt;/td&gt;&lt;/tr&gt;</v>
      </c>
    </row>
    <row r="701" spans="1:16" s="42" customFormat="1" ht="18.75" customHeight="1" x14ac:dyDescent="0.25">
      <c r="A701" s="59"/>
      <c r="B701" s="52" t="s">
        <v>1619</v>
      </c>
      <c r="C701" s="53" t="s">
        <v>1032</v>
      </c>
      <c r="D701" s="53" t="s">
        <v>951</v>
      </c>
      <c r="E701" s="53" t="s">
        <v>340</v>
      </c>
      <c r="F701" s="43"/>
      <c r="G701" s="43" t="str">
        <f t="shared" si="85"/>
        <v>Karyasari</v>
      </c>
      <c r="H701" s="43" t="str">
        <f t="shared" si="88"/>
        <v/>
      </c>
      <c r="I701" s="96" t="str">
        <f t="shared" si="89"/>
        <v>Karyasari</v>
      </c>
      <c r="J701" s="43"/>
      <c r="K701" s="91" t="str">
        <f t="shared" si="86"/>
        <v>&lt;td&gt;Karyasari&lt;/td&gt;</v>
      </c>
      <c r="L701" s="91" t="str">
        <f t="shared" si="90"/>
        <v>&lt;td&gt;Leuwiliang&lt;/td&gt;</v>
      </c>
      <c r="M701" s="91" t="str">
        <f t="shared" si="91"/>
        <v>&lt;td&gt;Kab. Bogor&lt;/td&gt;</v>
      </c>
      <c r="N701" s="91" t="str">
        <f t="shared" si="87"/>
        <v>&lt;td align="center"&gt;Bogor&lt;/td&gt;</v>
      </c>
      <c r="P701" s="98" t="str">
        <f t="shared" si="84"/>
        <v>&lt;tr&gt;&lt;td&gt;Karyasari&lt;/td&gt;&lt;td&gt;Leuwiliang&lt;/td&gt;&lt;td&gt;Kab. Bogor&lt;/td&gt;&lt;td align="center"&gt;Bogor&lt;/td&gt;&lt;/tr&gt;</v>
      </c>
    </row>
    <row r="702" spans="1:16" s="42" customFormat="1" ht="18.75" customHeight="1" x14ac:dyDescent="0.25">
      <c r="A702" s="59"/>
      <c r="B702" s="52" t="s">
        <v>1620</v>
      </c>
      <c r="C702" s="53" t="s">
        <v>1030</v>
      </c>
      <c r="D702" s="53" t="s">
        <v>340</v>
      </c>
      <c r="E702" s="53" t="s">
        <v>340</v>
      </c>
      <c r="F702" s="43"/>
      <c r="G702" s="43" t="str">
        <f t="shared" si="85"/>
        <v>Katulampa</v>
      </c>
      <c r="H702" s="43" t="str">
        <f t="shared" si="88"/>
        <v/>
      </c>
      <c r="I702" s="96" t="str">
        <f t="shared" si="89"/>
        <v>Katulampa</v>
      </c>
      <c r="J702" s="43"/>
      <c r="K702" s="91" t="str">
        <f t="shared" si="86"/>
        <v>&lt;td&gt;Katulampa&lt;/td&gt;</v>
      </c>
      <c r="L702" s="91" t="str">
        <f t="shared" si="90"/>
        <v>&lt;td&gt;Bogor Timur&lt;/td&gt;</v>
      </c>
      <c r="M702" s="91" t="str">
        <f t="shared" si="91"/>
        <v>&lt;td&gt;Bogor&lt;/td&gt;</v>
      </c>
      <c r="N702" s="91" t="str">
        <f t="shared" si="87"/>
        <v>&lt;td align="center"&gt;Bogor&lt;/td&gt;</v>
      </c>
      <c r="P702" s="98" t="str">
        <f t="shared" si="84"/>
        <v>&lt;tr&gt;&lt;td&gt;Katulampa&lt;/td&gt;&lt;td&gt;Bogor Timur&lt;/td&gt;&lt;td&gt;Bogor&lt;/td&gt;&lt;td align="center"&gt;Bogor&lt;/td&gt;&lt;/tr&gt;</v>
      </c>
    </row>
    <row r="703" spans="1:16" s="42" customFormat="1" ht="18.75" customHeight="1" x14ac:dyDescent="0.25">
      <c r="A703" s="59"/>
      <c r="B703" s="46" t="s">
        <v>1621</v>
      </c>
      <c r="C703" s="47" t="s">
        <v>1611</v>
      </c>
      <c r="D703" s="47" t="s">
        <v>915</v>
      </c>
      <c r="E703" s="47" t="s">
        <v>888</v>
      </c>
      <c r="F703" s="43"/>
      <c r="G703" s="43" t="str">
        <f t="shared" si="85"/>
        <v>Kayu Agung</v>
      </c>
      <c r="H703" s="43" t="str">
        <f t="shared" si="88"/>
        <v/>
      </c>
      <c r="I703" s="96" t="str">
        <f t="shared" si="89"/>
        <v>Kayu Agung</v>
      </c>
      <c r="J703" s="43"/>
      <c r="K703" s="91" t="str">
        <f t="shared" si="86"/>
        <v>&lt;td&gt;Kayu Agung&lt;/td&gt;</v>
      </c>
      <c r="L703" s="91" t="str">
        <f t="shared" si="90"/>
        <v>&lt;td&gt;Sepatan&lt;/td&gt;</v>
      </c>
      <c r="M703" s="91" t="str">
        <f t="shared" si="91"/>
        <v>&lt;td&gt;Kab. Tangerang&lt;/td&gt;</v>
      </c>
      <c r="N703" s="91" t="str">
        <f t="shared" si="87"/>
        <v>&lt;td align="center"&gt;SDSS Tangerang&lt;/td&gt;</v>
      </c>
      <c r="P703" s="98" t="str">
        <f t="shared" si="84"/>
        <v>&lt;tr&gt;&lt;td&gt;Kayu Agung&lt;/td&gt;&lt;td&gt;Sepatan&lt;/td&gt;&lt;td&gt;Kab. Tangerang&lt;/td&gt;&lt;td align="center"&gt;SDSS Tangerang&lt;/td&gt;&lt;/tr&gt;</v>
      </c>
    </row>
    <row r="704" spans="1:16" s="42" customFormat="1" ht="18.75" customHeight="1" x14ac:dyDescent="0.25">
      <c r="A704" s="59"/>
      <c r="B704" s="46" t="s">
        <v>1622</v>
      </c>
      <c r="C704" s="47" t="s">
        <v>1611</v>
      </c>
      <c r="D704" s="47" t="s">
        <v>915</v>
      </c>
      <c r="E704" s="47" t="s">
        <v>888</v>
      </c>
      <c r="F704" s="43"/>
      <c r="G704" s="43" t="str">
        <f t="shared" si="85"/>
        <v>Kayu Bongkok</v>
      </c>
      <c r="H704" s="43" t="str">
        <f t="shared" si="88"/>
        <v/>
      </c>
      <c r="I704" s="96" t="str">
        <f t="shared" si="89"/>
        <v>Kayu Bongkok</v>
      </c>
      <c r="J704" s="43"/>
      <c r="K704" s="91" t="str">
        <f t="shared" si="86"/>
        <v>&lt;td&gt;Kayu Bongkok&lt;/td&gt;</v>
      </c>
      <c r="L704" s="91" t="str">
        <f t="shared" si="90"/>
        <v>&lt;td&gt;Sepatan&lt;/td&gt;</v>
      </c>
      <c r="M704" s="91" t="str">
        <f t="shared" si="91"/>
        <v>&lt;td&gt;Kab. Tangerang&lt;/td&gt;</v>
      </c>
      <c r="N704" s="91" t="str">
        <f t="shared" si="87"/>
        <v>&lt;td align="center"&gt;SDSS Tangerang&lt;/td&gt;</v>
      </c>
      <c r="P704" s="98" t="str">
        <f t="shared" si="84"/>
        <v>&lt;tr&gt;&lt;td&gt;Kayu Bongkok&lt;/td&gt;&lt;td&gt;Sepatan&lt;/td&gt;&lt;td&gt;Kab. Tangerang&lt;/td&gt;&lt;td align="center"&gt;SDSS Tangerang&lt;/td&gt;&lt;/tr&gt;</v>
      </c>
    </row>
    <row r="705" spans="1:16" s="42" customFormat="1" ht="18.75" customHeight="1" x14ac:dyDescent="0.25">
      <c r="A705" s="59"/>
      <c r="B705" s="50" t="s">
        <v>1623</v>
      </c>
      <c r="C705" s="51" t="s">
        <v>917</v>
      </c>
      <c r="D705" s="51" t="s">
        <v>993</v>
      </c>
      <c r="E705" s="51" t="s">
        <v>917</v>
      </c>
      <c r="F705" s="43"/>
      <c r="G705" s="43" t="str">
        <f t="shared" si="85"/>
        <v>Kayu Putih</v>
      </c>
      <c r="H705" s="43" t="str">
        <f t="shared" si="88"/>
        <v/>
      </c>
      <c r="I705" s="96" t="str">
        <f t="shared" si="89"/>
        <v>Kayu Putih</v>
      </c>
      <c r="J705" s="43"/>
      <c r="K705" s="91" t="str">
        <f t="shared" si="86"/>
        <v>&lt;td&gt;Kayu Putih&lt;/td&gt;</v>
      </c>
      <c r="L705" s="91" t="str">
        <f t="shared" si="90"/>
        <v>&lt;td&gt;Pulogadung&lt;/td&gt;</v>
      </c>
      <c r="M705" s="91" t="str">
        <f t="shared" si="91"/>
        <v>&lt;td&gt;Jakarta Timur&lt;/td&gt;</v>
      </c>
      <c r="N705" s="91" t="str">
        <f t="shared" si="87"/>
        <v>&lt;td align="center"&gt;Pulogadung&lt;/td&gt;</v>
      </c>
      <c r="P705" s="98" t="str">
        <f t="shared" si="84"/>
        <v>&lt;tr&gt;&lt;td&gt;Kayu Putih&lt;/td&gt;&lt;td&gt;Pulogadung&lt;/td&gt;&lt;td&gt;Jakarta Timur&lt;/td&gt;&lt;td align="center"&gt;Pulogadung&lt;/td&gt;&lt;/tr&gt;</v>
      </c>
    </row>
    <row r="706" spans="1:16" s="42" customFormat="1" ht="18.75" customHeight="1" x14ac:dyDescent="0.25">
      <c r="A706" s="59"/>
      <c r="B706" s="52" t="s">
        <v>1624</v>
      </c>
      <c r="C706" s="53" t="s">
        <v>1169</v>
      </c>
      <c r="D706" s="53" t="s">
        <v>340</v>
      </c>
      <c r="E706" s="53" t="s">
        <v>340</v>
      </c>
      <c r="F706" s="43"/>
      <c r="G706" s="43" t="str">
        <f t="shared" si="85"/>
        <v>Kayumanis</v>
      </c>
      <c r="H706" s="43" t="str">
        <f t="shared" si="88"/>
        <v/>
      </c>
      <c r="I706" s="96" t="str">
        <f t="shared" si="89"/>
        <v>Kayumanis</v>
      </c>
      <c r="J706" s="43"/>
      <c r="K706" s="91" t="str">
        <f t="shared" si="86"/>
        <v>&lt;td&gt;Kayumanis&lt;/td&gt;</v>
      </c>
      <c r="L706" s="91" t="str">
        <f t="shared" si="90"/>
        <v>&lt;td&gt;Tanah Sereal&lt;/td&gt;</v>
      </c>
      <c r="M706" s="91" t="str">
        <f t="shared" si="91"/>
        <v>&lt;td&gt;Bogor&lt;/td&gt;</v>
      </c>
      <c r="N706" s="91" t="str">
        <f t="shared" si="87"/>
        <v>&lt;td align="center"&gt;Bogor&lt;/td&gt;</v>
      </c>
      <c r="P706" s="98" t="str">
        <f t="shared" si="84"/>
        <v>&lt;tr&gt;&lt;td&gt;Kayumanis&lt;/td&gt;&lt;td&gt;Tanah Sereal&lt;/td&gt;&lt;td&gt;Bogor&lt;/td&gt;&lt;td align="center"&gt;Bogor&lt;/td&gt;&lt;/tr&gt;</v>
      </c>
    </row>
    <row r="707" spans="1:16" s="42" customFormat="1" ht="18.75" customHeight="1" x14ac:dyDescent="0.25">
      <c r="A707" s="59"/>
      <c r="B707" s="50" t="s">
        <v>1625</v>
      </c>
      <c r="C707" s="51" t="s">
        <v>1469</v>
      </c>
      <c r="D707" s="51" t="s">
        <v>954</v>
      </c>
      <c r="E707" s="51" t="s">
        <v>917</v>
      </c>
      <c r="F707" s="43"/>
      <c r="G707" s="43" t="str">
        <f t="shared" si="85"/>
        <v>Kayuringin Jaya</v>
      </c>
      <c r="H707" s="43" t="str">
        <f t="shared" si="88"/>
        <v/>
      </c>
      <c r="I707" s="96" t="str">
        <f t="shared" si="89"/>
        <v>Kayuringin Jaya</v>
      </c>
      <c r="J707" s="43"/>
      <c r="K707" s="91" t="str">
        <f t="shared" si="86"/>
        <v>&lt;td&gt;Kayuringin Jaya&lt;/td&gt;</v>
      </c>
      <c r="L707" s="91" t="str">
        <f t="shared" si="90"/>
        <v>&lt;td&gt;Bekasi Selatan&lt;/td&gt;</v>
      </c>
      <c r="M707" s="91" t="str">
        <f t="shared" si="91"/>
        <v>&lt;td&gt;Bekasi&lt;/td&gt;</v>
      </c>
      <c r="N707" s="91" t="str">
        <f t="shared" si="87"/>
        <v>&lt;td align="center"&gt;Pulogadung&lt;/td&gt;</v>
      </c>
      <c r="P707" s="98" t="str">
        <f t="shared" si="84"/>
        <v>&lt;tr&gt;&lt;td&gt;Kayuringin Jaya&lt;/td&gt;&lt;td&gt;Bekasi Selatan&lt;/td&gt;&lt;td&gt;Bekasi&lt;/td&gt;&lt;td align="center"&gt;Pulogadung&lt;/td&gt;&lt;/tr&gt;</v>
      </c>
    </row>
    <row r="708" spans="1:16" s="42" customFormat="1" ht="18.75" customHeight="1" x14ac:dyDescent="0.25">
      <c r="A708" s="59"/>
      <c r="B708" s="48" t="s">
        <v>1626</v>
      </c>
      <c r="C708" s="49" t="s">
        <v>1424</v>
      </c>
      <c r="D708" s="49" t="s">
        <v>948</v>
      </c>
      <c r="E708" s="49" t="s">
        <v>892</v>
      </c>
      <c r="F708" s="43"/>
      <c r="G708" s="43" t="str">
        <f t="shared" si="85"/>
        <v>Keangungan</v>
      </c>
      <c r="H708" s="43" t="str">
        <f t="shared" si="88"/>
        <v/>
      </c>
      <c r="I708" s="96" t="str">
        <f t="shared" si="89"/>
        <v>Keangungan</v>
      </c>
      <c r="J708" s="43"/>
      <c r="K708" s="91" t="str">
        <f t="shared" si="86"/>
        <v>&lt;td&gt;Keangungan&lt;/td&gt;</v>
      </c>
      <c r="L708" s="91" t="str">
        <f t="shared" si="90"/>
        <v>&lt;td&gt;Taman Sari&lt;/td&gt;</v>
      </c>
      <c r="M708" s="91" t="str">
        <f t="shared" si="91"/>
        <v>&lt;td&gt;Jakarta Barat&lt;/td&gt;</v>
      </c>
      <c r="N708" s="91" t="str">
        <f t="shared" si="87"/>
        <v>&lt;td align="center"&gt;Cideng&lt;/td&gt;</v>
      </c>
      <c r="P708" s="98" t="str">
        <f t="shared" si="84"/>
        <v>&lt;tr&gt;&lt;td&gt;Keangungan&lt;/td&gt;&lt;td&gt;Taman Sari&lt;/td&gt;&lt;td&gt;Jakarta Barat&lt;/td&gt;&lt;td align="center"&gt;Cideng&lt;/td&gt;&lt;/tr&gt;</v>
      </c>
    </row>
    <row r="709" spans="1:16" s="42" customFormat="1" ht="18.75" customHeight="1" x14ac:dyDescent="0.25">
      <c r="A709" s="59"/>
      <c r="B709" s="44" t="s">
        <v>1627</v>
      </c>
      <c r="C709" s="45" t="s">
        <v>1273</v>
      </c>
      <c r="D709" s="45" t="s">
        <v>1004</v>
      </c>
      <c r="E709" s="45" t="s">
        <v>884</v>
      </c>
      <c r="F709" s="43"/>
      <c r="G709" s="43" t="str">
        <f t="shared" si="85"/>
        <v>Kebagusan</v>
      </c>
      <c r="H709" s="43" t="str">
        <f t="shared" si="88"/>
        <v/>
      </c>
      <c r="I709" s="96" t="str">
        <f t="shared" si="89"/>
        <v>Kebagusan</v>
      </c>
      <c r="J709" s="43"/>
      <c r="K709" s="91" t="str">
        <f t="shared" si="86"/>
        <v>&lt;td&gt;Kebagusan&lt;/td&gt;</v>
      </c>
      <c r="L709" s="91" t="str">
        <f t="shared" si="90"/>
        <v>&lt;td&gt;Pasar Minggu&lt;/td&gt;</v>
      </c>
      <c r="M709" s="91" t="str">
        <f t="shared" si="91"/>
        <v>&lt;td&gt;Jakarta Selatan&lt;/td&gt;</v>
      </c>
      <c r="N709" s="91" t="str">
        <f t="shared" si="87"/>
        <v>&lt;td align="center"&gt;Bintaro&lt;/td&gt;</v>
      </c>
      <c r="P709" s="98" t="str">
        <f t="shared" ref="P709:P772" si="92">$M$1&amp;K709&amp;L709&amp;M709&amp;N709&amp;$M$2</f>
        <v>&lt;tr&gt;&lt;td&gt;Kebagusan&lt;/td&gt;&lt;td&gt;Pasar Minggu&lt;/td&gt;&lt;td&gt;Jakarta Selatan&lt;/td&gt;&lt;td align="center"&gt;Bintaro&lt;/td&gt;&lt;/tr&gt;</v>
      </c>
    </row>
    <row r="710" spans="1:16" s="42" customFormat="1" ht="18.75" customHeight="1" x14ac:dyDescent="0.25">
      <c r="A710" s="59"/>
      <c r="B710" s="50" t="s">
        <v>1628</v>
      </c>
      <c r="C710" s="51" t="s">
        <v>979</v>
      </c>
      <c r="D710" s="51" t="s">
        <v>980</v>
      </c>
      <c r="E710" s="51" t="s">
        <v>917</v>
      </c>
      <c r="F710" s="43"/>
      <c r="G710" s="43" t="str">
        <f t="shared" ref="G710:G773" si="93">IFERROR(LEFT(B710,SEARCH(" -",B710)-1),B710)</f>
        <v>Kebalen</v>
      </c>
      <c r="H710" s="43" t="str">
        <f t="shared" si="88"/>
        <v/>
      </c>
      <c r="I710" s="96" t="str">
        <f t="shared" si="89"/>
        <v>Kebalen</v>
      </c>
      <c r="J710" s="43"/>
      <c r="K710" s="91" t="str">
        <f t="shared" ref="K710:K773" si="94">$K$1&amp;I710&amp;$K$2</f>
        <v>&lt;td&gt;Kebalen&lt;/td&gt;</v>
      </c>
      <c r="L710" s="91" t="str">
        <f t="shared" si="90"/>
        <v>&lt;td&gt;Babelan &lt;/td&gt;</v>
      </c>
      <c r="M710" s="91" t="str">
        <f t="shared" si="91"/>
        <v>&lt;td&gt;Kab. Bekasi&lt;/td&gt;</v>
      </c>
      <c r="N710" s="91" t="str">
        <f t="shared" ref="N710:N773" si="95">$N$1&amp;E710&amp;$K$2</f>
        <v>&lt;td align="center"&gt;Pulogadung&lt;/td&gt;</v>
      </c>
      <c r="P710" s="98" t="str">
        <f t="shared" si="92"/>
        <v>&lt;tr&gt;&lt;td&gt;Kebalen&lt;/td&gt;&lt;td&gt;Babelan &lt;/td&gt;&lt;td&gt;Kab. Bekasi&lt;/td&gt;&lt;td align="center"&gt;Pulogadung&lt;/td&gt;&lt;/tr&gt;</v>
      </c>
    </row>
    <row r="711" spans="1:16" s="42" customFormat="1" ht="18.75" customHeight="1" x14ac:dyDescent="0.25">
      <c r="A711" s="59"/>
      <c r="B711" s="44" t="s">
        <v>1629</v>
      </c>
      <c r="C711" s="45" t="s">
        <v>1346</v>
      </c>
      <c r="D711" s="45" t="s">
        <v>1004</v>
      </c>
      <c r="E711" s="45" t="s">
        <v>884</v>
      </c>
      <c r="F711" s="43"/>
      <c r="G711" s="43" t="str">
        <f t="shared" si="93"/>
        <v>Kebayoran Lama Selatan</v>
      </c>
      <c r="H711" s="43" t="str">
        <f t="shared" si="88"/>
        <v/>
      </c>
      <c r="I711" s="96" t="str">
        <f t="shared" si="89"/>
        <v>Kebayoran Lama Selatan</v>
      </c>
      <c r="J711" s="43"/>
      <c r="K711" s="91" t="str">
        <f t="shared" si="94"/>
        <v>&lt;td&gt;Kebayoran Lama Selatan&lt;/td&gt;</v>
      </c>
      <c r="L711" s="91" t="str">
        <f t="shared" si="90"/>
        <v>&lt;td&gt;Kebayoran Lama&lt;/td&gt;</v>
      </c>
      <c r="M711" s="91" t="str">
        <f t="shared" si="91"/>
        <v>&lt;td&gt;Jakarta Selatan&lt;/td&gt;</v>
      </c>
      <c r="N711" s="91" t="str">
        <f t="shared" si="95"/>
        <v>&lt;td align="center"&gt;Bintaro&lt;/td&gt;</v>
      </c>
      <c r="P711" s="98" t="str">
        <f t="shared" si="92"/>
        <v>&lt;tr&gt;&lt;td&gt;Kebayoran Lama Selatan&lt;/td&gt;&lt;td&gt;Kebayoran Lama&lt;/td&gt;&lt;td&gt;Jakarta Selatan&lt;/td&gt;&lt;td align="center"&gt;Bintaro&lt;/td&gt;&lt;/tr&gt;</v>
      </c>
    </row>
    <row r="712" spans="1:16" s="42" customFormat="1" ht="18.75" customHeight="1" x14ac:dyDescent="0.25">
      <c r="A712" s="59"/>
      <c r="B712" s="44" t="s">
        <v>1630</v>
      </c>
      <c r="C712" s="45" t="s">
        <v>1346</v>
      </c>
      <c r="D712" s="45" t="s">
        <v>1004</v>
      </c>
      <c r="E712" s="45" t="s">
        <v>884</v>
      </c>
      <c r="F712" s="43"/>
      <c r="G712" s="43" t="str">
        <f t="shared" si="93"/>
        <v>Kebayoran Lama Utara</v>
      </c>
      <c r="H712" s="43" t="str">
        <f t="shared" si="88"/>
        <v/>
      </c>
      <c r="I712" s="96" t="str">
        <f t="shared" si="89"/>
        <v>Kebayoran Lama Utara</v>
      </c>
      <c r="J712" s="43"/>
      <c r="K712" s="91" t="str">
        <f t="shared" si="94"/>
        <v>&lt;td&gt;Kebayoran Lama Utara&lt;/td&gt;</v>
      </c>
      <c r="L712" s="91" t="str">
        <f t="shared" si="90"/>
        <v>&lt;td&gt;Kebayoran Lama&lt;/td&gt;</v>
      </c>
      <c r="M712" s="91" t="str">
        <f t="shared" si="91"/>
        <v>&lt;td&gt;Jakarta Selatan&lt;/td&gt;</v>
      </c>
      <c r="N712" s="91" t="str">
        <f t="shared" si="95"/>
        <v>&lt;td align="center"&gt;Bintaro&lt;/td&gt;</v>
      </c>
      <c r="P712" s="98" t="str">
        <f t="shared" si="92"/>
        <v>&lt;tr&gt;&lt;td&gt;Kebayoran Lama Utara&lt;/td&gt;&lt;td&gt;Kebayoran Lama&lt;/td&gt;&lt;td&gt;Jakarta Selatan&lt;/td&gt;&lt;td align="center"&gt;Bintaro&lt;/td&gt;&lt;/tr&gt;</v>
      </c>
    </row>
    <row r="713" spans="1:16" s="42" customFormat="1" ht="18.75" customHeight="1" x14ac:dyDescent="0.25">
      <c r="A713" s="59"/>
      <c r="B713" s="44" t="s">
        <v>1631</v>
      </c>
      <c r="C713" s="45" t="s">
        <v>1116</v>
      </c>
      <c r="D713" s="45" t="s">
        <v>1004</v>
      </c>
      <c r="E713" s="45" t="s">
        <v>884</v>
      </c>
      <c r="F713" s="43"/>
      <c r="G713" s="43" t="str">
        <f t="shared" si="93"/>
        <v>Kebon Baru</v>
      </c>
      <c r="H713" s="43" t="str">
        <f t="shared" ref="H713:H776" si="96">IFERROR(RIGHT(B713,LEN(B713)-SEARCH(" - ",B713)-2),"")</f>
        <v/>
      </c>
      <c r="I713" s="96" t="str">
        <f t="shared" ref="I713:I776" si="97">IF(H713="",G713,G713&amp;$H$1&amp;" - "&amp;H713)</f>
        <v>Kebon Baru</v>
      </c>
      <c r="J713" s="43"/>
      <c r="K713" s="91" t="str">
        <f t="shared" si="94"/>
        <v>&lt;td&gt;Kebon Baru&lt;/td&gt;</v>
      </c>
      <c r="L713" s="91" t="str">
        <f t="shared" si="90"/>
        <v>&lt;td&gt;Tebet&lt;/td&gt;</v>
      </c>
      <c r="M713" s="91" t="str">
        <f t="shared" si="91"/>
        <v>&lt;td&gt;Jakarta Selatan&lt;/td&gt;</v>
      </c>
      <c r="N713" s="91" t="str">
        <f t="shared" si="95"/>
        <v>&lt;td align="center"&gt;Bintaro&lt;/td&gt;</v>
      </c>
      <c r="P713" s="98" t="str">
        <f t="shared" si="92"/>
        <v>&lt;tr&gt;&lt;td&gt;Kebon Baru&lt;/td&gt;&lt;td&gt;Tebet&lt;/td&gt;&lt;td&gt;Jakarta Selatan&lt;/td&gt;&lt;td align="center"&gt;Bintaro&lt;/td&gt;&lt;/tr&gt;</v>
      </c>
    </row>
    <row r="714" spans="1:16" s="42" customFormat="1" ht="18.75" customHeight="1" x14ac:dyDescent="0.25">
      <c r="A714" s="59"/>
      <c r="B714" s="50" t="s">
        <v>1632</v>
      </c>
      <c r="C714" s="51" t="s">
        <v>1633</v>
      </c>
      <c r="D714" s="51" t="s">
        <v>891</v>
      </c>
      <c r="E714" s="51" t="s">
        <v>917</v>
      </c>
      <c r="F714" s="43"/>
      <c r="G714" s="43" t="str">
        <f t="shared" si="93"/>
        <v>Kebon Bawang</v>
      </c>
      <c r="H714" s="43" t="str">
        <f t="shared" si="96"/>
        <v/>
      </c>
      <c r="I714" s="96" t="str">
        <f t="shared" si="97"/>
        <v>Kebon Bawang</v>
      </c>
      <c r="J714" s="43"/>
      <c r="K714" s="91" t="str">
        <f t="shared" si="94"/>
        <v>&lt;td&gt;Kebon Bawang&lt;/td&gt;</v>
      </c>
      <c r="L714" s="91" t="str">
        <f t="shared" si="90"/>
        <v>&lt;td&gt;Tanjung Priok&lt;/td&gt;</v>
      </c>
      <c r="M714" s="91" t="str">
        <f t="shared" si="91"/>
        <v>&lt;td&gt;Jakarta Utara&lt;/td&gt;</v>
      </c>
      <c r="N714" s="91" t="str">
        <f t="shared" si="95"/>
        <v>&lt;td align="center"&gt;Pulogadung&lt;/td&gt;</v>
      </c>
      <c r="P714" s="98" t="str">
        <f t="shared" si="92"/>
        <v>&lt;tr&gt;&lt;td&gt;Kebon Bawang&lt;/td&gt;&lt;td&gt;Tanjung Priok&lt;/td&gt;&lt;td&gt;Jakarta Utara&lt;/td&gt;&lt;td align="center"&gt;Pulogadung&lt;/td&gt;&lt;/tr&gt;</v>
      </c>
    </row>
    <row r="715" spans="1:16" s="42" customFormat="1" ht="18.75" customHeight="1" x14ac:dyDescent="0.25">
      <c r="A715" s="59"/>
      <c r="B715" s="46" t="s">
        <v>1634</v>
      </c>
      <c r="C715" s="47" t="s">
        <v>1040</v>
      </c>
      <c r="D715" s="47" t="s">
        <v>887</v>
      </c>
      <c r="E715" s="47" t="s">
        <v>888</v>
      </c>
      <c r="F715" s="43"/>
      <c r="G715" s="43" t="str">
        <f t="shared" si="93"/>
        <v>Kebon Besar</v>
      </c>
      <c r="H715" s="43" t="str">
        <f t="shared" si="96"/>
        <v/>
      </c>
      <c r="I715" s="96" t="str">
        <f t="shared" si="97"/>
        <v>Kebon Besar</v>
      </c>
      <c r="J715" s="43"/>
      <c r="K715" s="91" t="str">
        <f t="shared" si="94"/>
        <v>&lt;td&gt;Kebon Besar&lt;/td&gt;</v>
      </c>
      <c r="L715" s="91" t="str">
        <f t="shared" si="90"/>
        <v>&lt;td&gt;Batuceper&lt;/td&gt;</v>
      </c>
      <c r="M715" s="91" t="str">
        <f t="shared" si="91"/>
        <v>&lt;td&gt;Tangerang&lt;/td&gt;</v>
      </c>
      <c r="N715" s="91" t="str">
        <f t="shared" si="95"/>
        <v>&lt;td align="center"&gt;SDSS Tangerang&lt;/td&gt;</v>
      </c>
      <c r="P715" s="98" t="str">
        <f t="shared" si="92"/>
        <v>&lt;tr&gt;&lt;td&gt;Kebon Besar&lt;/td&gt;&lt;td&gt;Batuceper&lt;/td&gt;&lt;td&gt;Tangerang&lt;/td&gt;&lt;td align="center"&gt;SDSS Tangerang&lt;/td&gt;&lt;/tr&gt;</v>
      </c>
    </row>
    <row r="716" spans="1:16" s="42" customFormat="1" ht="18.75" customHeight="1" x14ac:dyDescent="0.25">
      <c r="A716" s="59"/>
      <c r="B716" s="46" t="s">
        <v>1635</v>
      </c>
      <c r="C716" s="47" t="s">
        <v>970</v>
      </c>
      <c r="D716" s="47" t="s">
        <v>915</v>
      </c>
      <c r="E716" s="47" t="s">
        <v>888</v>
      </c>
      <c r="F716" s="43"/>
      <c r="G716" s="43" t="str">
        <f t="shared" si="93"/>
        <v>Kebon Cau</v>
      </c>
      <c r="H716" s="43" t="str">
        <f t="shared" si="96"/>
        <v/>
      </c>
      <c r="I716" s="96" t="str">
        <f t="shared" si="97"/>
        <v>Kebon Cau</v>
      </c>
      <c r="J716" s="43"/>
      <c r="K716" s="91" t="str">
        <f t="shared" si="94"/>
        <v>&lt;td&gt;Kebon Cau&lt;/td&gt;</v>
      </c>
      <c r="L716" s="91" t="str">
        <f t="shared" si="90"/>
        <v>&lt;td&gt;Teluknaga&lt;/td&gt;</v>
      </c>
      <c r="M716" s="91" t="str">
        <f t="shared" si="91"/>
        <v>&lt;td&gt;Kab. Tangerang&lt;/td&gt;</v>
      </c>
      <c r="N716" s="91" t="str">
        <f t="shared" si="95"/>
        <v>&lt;td align="center"&gt;SDSS Tangerang&lt;/td&gt;</v>
      </c>
      <c r="P716" s="98" t="str">
        <f t="shared" si="92"/>
        <v>&lt;tr&gt;&lt;td&gt;Kebon Cau&lt;/td&gt;&lt;td&gt;Teluknaga&lt;/td&gt;&lt;td&gt;Kab. Tangerang&lt;/td&gt;&lt;td align="center"&gt;SDSS Tangerang&lt;/td&gt;&lt;/tr&gt;</v>
      </c>
    </row>
    <row r="717" spans="1:16" s="42" customFormat="1" ht="18.75" customHeight="1" x14ac:dyDescent="0.25">
      <c r="A717" s="59"/>
      <c r="B717" s="48" t="s">
        <v>1389</v>
      </c>
      <c r="C717" s="49" t="s">
        <v>1389</v>
      </c>
      <c r="D717" s="49" t="s">
        <v>948</v>
      </c>
      <c r="E717" s="49" t="s">
        <v>892</v>
      </c>
      <c r="F717" s="43"/>
      <c r="G717" s="43" t="str">
        <f t="shared" si="93"/>
        <v>Kebon Jeruk</v>
      </c>
      <c r="H717" s="43" t="str">
        <f t="shared" si="96"/>
        <v/>
      </c>
      <c r="I717" s="96" t="str">
        <f t="shared" si="97"/>
        <v>Kebon Jeruk</v>
      </c>
      <c r="J717" s="43"/>
      <c r="K717" s="91" t="str">
        <f t="shared" si="94"/>
        <v>&lt;td&gt;Kebon Jeruk&lt;/td&gt;</v>
      </c>
      <c r="L717" s="91" t="str">
        <f t="shared" si="90"/>
        <v>&lt;td&gt;Kebon Jeruk&lt;/td&gt;</v>
      </c>
      <c r="M717" s="91" t="str">
        <f t="shared" si="91"/>
        <v>&lt;td&gt;Jakarta Barat&lt;/td&gt;</v>
      </c>
      <c r="N717" s="91" t="str">
        <f t="shared" si="95"/>
        <v>&lt;td align="center"&gt;Cideng&lt;/td&gt;</v>
      </c>
      <c r="P717" s="98" t="str">
        <f t="shared" si="92"/>
        <v>&lt;tr&gt;&lt;td&gt;Kebon Jeruk&lt;/td&gt;&lt;td&gt;Kebon Jeruk&lt;/td&gt;&lt;td&gt;Jakarta Barat&lt;/td&gt;&lt;td align="center"&gt;Cideng&lt;/td&gt;&lt;/tr&gt;</v>
      </c>
    </row>
    <row r="718" spans="1:16" s="42" customFormat="1" ht="18.75" customHeight="1" x14ac:dyDescent="0.25">
      <c r="A718" s="59"/>
      <c r="B718" s="48" t="s">
        <v>1636</v>
      </c>
      <c r="C718" s="49" t="s">
        <v>1059</v>
      </c>
      <c r="D718" s="49" t="s">
        <v>1060</v>
      </c>
      <c r="E718" s="49" t="s">
        <v>892</v>
      </c>
      <c r="F718" s="43"/>
      <c r="G718" s="43" t="str">
        <f t="shared" si="93"/>
        <v>Kebon Kacang</v>
      </c>
      <c r="H718" s="43" t="str">
        <f t="shared" si="96"/>
        <v/>
      </c>
      <c r="I718" s="96" t="str">
        <f t="shared" si="97"/>
        <v>Kebon Kacang</v>
      </c>
      <c r="J718" s="43"/>
      <c r="K718" s="91" t="str">
        <f t="shared" si="94"/>
        <v>&lt;td&gt;Kebon Kacang&lt;/td&gt;</v>
      </c>
      <c r="L718" s="91" t="str">
        <f t="shared" si="90"/>
        <v>&lt;td&gt;Tanah Abang&lt;/td&gt;</v>
      </c>
      <c r="M718" s="91" t="str">
        <f t="shared" si="91"/>
        <v>&lt;td&gt;Jakarta Pusat&lt;/td&gt;</v>
      </c>
      <c r="N718" s="91" t="str">
        <f t="shared" si="95"/>
        <v>&lt;td align="center"&gt;Cideng&lt;/td&gt;</v>
      </c>
      <c r="P718" s="98" t="str">
        <f t="shared" si="92"/>
        <v>&lt;tr&gt;&lt;td&gt;Kebon Kacang&lt;/td&gt;&lt;td&gt;Tanah Abang&lt;/td&gt;&lt;td&gt;Jakarta Pusat&lt;/td&gt;&lt;td align="center"&gt;Cideng&lt;/td&gt;&lt;/tr&gt;</v>
      </c>
    </row>
    <row r="719" spans="1:16" s="42" customFormat="1" ht="18.75" customHeight="1" x14ac:dyDescent="0.25">
      <c r="A719" s="59"/>
      <c r="B719" s="52" t="s">
        <v>1637</v>
      </c>
      <c r="C719" s="53" t="s">
        <v>961</v>
      </c>
      <c r="D719" s="53" t="s">
        <v>340</v>
      </c>
      <c r="E719" s="53" t="s">
        <v>340</v>
      </c>
      <c r="F719" s="43"/>
      <c r="G719" s="43" t="str">
        <f t="shared" si="93"/>
        <v>Kebon Kelapa</v>
      </c>
      <c r="H719" s="43" t="str">
        <f t="shared" si="96"/>
        <v/>
      </c>
      <c r="I719" s="96" t="str">
        <f t="shared" si="97"/>
        <v>Kebon Kelapa</v>
      </c>
      <c r="J719" s="43"/>
      <c r="K719" s="91" t="str">
        <f t="shared" si="94"/>
        <v>&lt;td&gt;Kebon Kelapa&lt;/td&gt;</v>
      </c>
      <c r="L719" s="91" t="str">
        <f t="shared" si="90"/>
        <v>&lt;td&gt;Bogor Tengah&lt;/td&gt;</v>
      </c>
      <c r="M719" s="91" t="str">
        <f t="shared" si="91"/>
        <v>&lt;td&gt;Bogor&lt;/td&gt;</v>
      </c>
      <c r="N719" s="91" t="str">
        <f t="shared" si="95"/>
        <v>&lt;td align="center"&gt;Bogor&lt;/td&gt;</v>
      </c>
      <c r="P719" s="98" t="str">
        <f t="shared" si="92"/>
        <v>&lt;tr&gt;&lt;td&gt;Kebon Kelapa&lt;/td&gt;&lt;td&gt;Bogor Tengah&lt;/td&gt;&lt;td&gt;Bogor&lt;/td&gt;&lt;td align="center"&gt;Bogor&lt;/td&gt;&lt;/tr&gt;</v>
      </c>
    </row>
    <row r="720" spans="1:16" s="42" customFormat="1" ht="18.75" customHeight="1" x14ac:dyDescent="0.25">
      <c r="A720" s="59"/>
      <c r="B720" s="48" t="s">
        <v>1637</v>
      </c>
      <c r="C720" s="49" t="s">
        <v>1225</v>
      </c>
      <c r="D720" s="49" t="s">
        <v>1060</v>
      </c>
      <c r="E720" s="49" t="s">
        <v>892</v>
      </c>
      <c r="F720" s="43"/>
      <c r="G720" s="43" t="str">
        <f t="shared" si="93"/>
        <v>Kebon Kelapa</v>
      </c>
      <c r="H720" s="43" t="str">
        <f t="shared" si="96"/>
        <v/>
      </c>
      <c r="I720" s="96" t="str">
        <f t="shared" si="97"/>
        <v>Kebon Kelapa</v>
      </c>
      <c r="J720" s="43"/>
      <c r="K720" s="91" t="str">
        <f t="shared" si="94"/>
        <v>&lt;td&gt;Kebon Kelapa&lt;/td&gt;</v>
      </c>
      <c r="L720" s="91" t="str">
        <f t="shared" si="90"/>
        <v>&lt;td&gt;Gambir&lt;/td&gt;</v>
      </c>
      <c r="M720" s="91" t="str">
        <f t="shared" si="91"/>
        <v>&lt;td&gt;Jakarta Pusat&lt;/td&gt;</v>
      </c>
      <c r="N720" s="91" t="str">
        <f t="shared" si="95"/>
        <v>&lt;td align="center"&gt;Cideng&lt;/td&gt;</v>
      </c>
      <c r="P720" s="98" t="str">
        <f t="shared" si="92"/>
        <v>&lt;tr&gt;&lt;td&gt;Kebon Kelapa&lt;/td&gt;&lt;td&gt;Gambir&lt;/td&gt;&lt;td&gt;Jakarta Pusat&lt;/td&gt;&lt;td align="center"&gt;Cideng&lt;/td&gt;&lt;/tr&gt;</v>
      </c>
    </row>
    <row r="721" spans="1:16" s="42" customFormat="1" ht="18.75" customHeight="1" x14ac:dyDescent="0.25">
      <c r="A721" s="59"/>
      <c r="B721" s="50" t="s">
        <v>1638</v>
      </c>
      <c r="C721" s="51" t="s">
        <v>1139</v>
      </c>
      <c r="D721" s="51" t="s">
        <v>1060</v>
      </c>
      <c r="E721" s="51" t="s">
        <v>917</v>
      </c>
      <c r="F721" s="43"/>
      <c r="G721" s="43" t="str">
        <f t="shared" si="93"/>
        <v>Kebon Kosong</v>
      </c>
      <c r="H721" s="43" t="str">
        <f t="shared" si="96"/>
        <v/>
      </c>
      <c r="I721" s="96" t="str">
        <f t="shared" si="97"/>
        <v>Kebon Kosong</v>
      </c>
      <c r="J721" s="43"/>
      <c r="K721" s="91" t="str">
        <f t="shared" si="94"/>
        <v>&lt;td&gt;Kebon Kosong&lt;/td&gt;</v>
      </c>
      <c r="L721" s="91" t="str">
        <f t="shared" si="90"/>
        <v>&lt;td&gt;Kemayoran&lt;/td&gt;</v>
      </c>
      <c r="M721" s="91" t="str">
        <f t="shared" si="91"/>
        <v>&lt;td&gt;Jakarta Pusat&lt;/td&gt;</v>
      </c>
      <c r="N721" s="91" t="str">
        <f t="shared" si="95"/>
        <v>&lt;td align="center"&gt;Pulogadung&lt;/td&gt;</v>
      </c>
      <c r="P721" s="98" t="str">
        <f t="shared" si="92"/>
        <v>&lt;tr&gt;&lt;td&gt;Kebon Kosong&lt;/td&gt;&lt;td&gt;Kemayoran&lt;/td&gt;&lt;td&gt;Jakarta Pusat&lt;/td&gt;&lt;td align="center"&gt;Pulogadung&lt;/td&gt;&lt;/tr&gt;</v>
      </c>
    </row>
    <row r="722" spans="1:16" s="42" customFormat="1" ht="18.75" customHeight="1" x14ac:dyDescent="0.25">
      <c r="A722" s="59"/>
      <c r="B722" s="48" t="s">
        <v>1639</v>
      </c>
      <c r="C722" s="49" t="s">
        <v>1059</v>
      </c>
      <c r="D722" s="49" t="s">
        <v>1060</v>
      </c>
      <c r="E722" s="49" t="s">
        <v>892</v>
      </c>
      <c r="F722" s="43"/>
      <c r="G722" s="43" t="str">
        <f t="shared" si="93"/>
        <v>Kebon Melati</v>
      </c>
      <c r="H722" s="43" t="str">
        <f t="shared" si="96"/>
        <v/>
      </c>
      <c r="I722" s="96" t="str">
        <f t="shared" si="97"/>
        <v>Kebon Melati</v>
      </c>
      <c r="J722" s="43"/>
      <c r="K722" s="91" t="str">
        <f t="shared" si="94"/>
        <v>&lt;td&gt;Kebon Melati&lt;/td&gt;</v>
      </c>
      <c r="L722" s="91" t="str">
        <f t="shared" si="90"/>
        <v>&lt;td&gt;Tanah Abang&lt;/td&gt;</v>
      </c>
      <c r="M722" s="91" t="str">
        <f t="shared" si="91"/>
        <v>&lt;td&gt;Jakarta Pusat&lt;/td&gt;</v>
      </c>
      <c r="N722" s="91" t="str">
        <f t="shared" si="95"/>
        <v>&lt;td align="center"&gt;Cideng&lt;/td&gt;</v>
      </c>
      <c r="P722" s="98" t="str">
        <f t="shared" si="92"/>
        <v>&lt;tr&gt;&lt;td&gt;Kebon Melati&lt;/td&gt;&lt;td&gt;Tanah Abang&lt;/td&gt;&lt;td&gt;Jakarta Pusat&lt;/td&gt;&lt;td align="center"&gt;Cideng&lt;/td&gt;&lt;/tr&gt;</v>
      </c>
    </row>
    <row r="723" spans="1:16" s="42" customFormat="1" ht="18.75" customHeight="1" x14ac:dyDescent="0.25">
      <c r="A723" s="59"/>
      <c r="B723" s="50" t="s">
        <v>1640</v>
      </c>
      <c r="C723" s="51" t="s">
        <v>1340</v>
      </c>
      <c r="D723" s="51" t="s">
        <v>993</v>
      </c>
      <c r="E723" s="51" t="s">
        <v>917</v>
      </c>
      <c r="F723" s="43"/>
      <c r="G723" s="43" t="str">
        <f t="shared" si="93"/>
        <v>Kebon Pala</v>
      </c>
      <c r="H723" s="43" t="str">
        <f t="shared" si="96"/>
        <v/>
      </c>
      <c r="I723" s="96" t="str">
        <f t="shared" si="97"/>
        <v>Kebon Pala</v>
      </c>
      <c r="J723" s="43"/>
      <c r="K723" s="91" t="str">
        <f t="shared" si="94"/>
        <v>&lt;td&gt;Kebon Pala&lt;/td&gt;</v>
      </c>
      <c r="L723" s="91" t="str">
        <f t="shared" si="90"/>
        <v>&lt;td&gt;Makasar&lt;/td&gt;</v>
      </c>
      <c r="M723" s="91" t="str">
        <f t="shared" si="91"/>
        <v>&lt;td&gt;Jakarta Timur&lt;/td&gt;</v>
      </c>
      <c r="N723" s="91" t="str">
        <f t="shared" si="95"/>
        <v>&lt;td align="center"&gt;Pulogadung&lt;/td&gt;</v>
      </c>
      <c r="P723" s="98" t="str">
        <f t="shared" si="92"/>
        <v>&lt;tr&gt;&lt;td&gt;Kebon Pala&lt;/td&gt;&lt;td&gt;Makasar&lt;/td&gt;&lt;td&gt;Jakarta Timur&lt;/td&gt;&lt;td align="center"&gt;Pulogadung&lt;/td&gt;&lt;/tr&gt;</v>
      </c>
    </row>
    <row r="724" spans="1:16" s="42" customFormat="1" ht="18.75" customHeight="1" x14ac:dyDescent="0.25">
      <c r="A724" s="59"/>
      <c r="B724" s="48" t="s">
        <v>1641</v>
      </c>
      <c r="C724" s="49" t="s">
        <v>1260</v>
      </c>
      <c r="D724" s="49" t="s">
        <v>1060</v>
      </c>
      <c r="E724" s="49" t="s">
        <v>892</v>
      </c>
      <c r="F724" s="43"/>
      <c r="G724" s="43" t="str">
        <f t="shared" si="93"/>
        <v>Kebon Sirih</v>
      </c>
      <c r="H724" s="43" t="str">
        <f t="shared" si="96"/>
        <v/>
      </c>
      <c r="I724" s="96" t="str">
        <f t="shared" si="97"/>
        <v>Kebon Sirih</v>
      </c>
      <c r="J724" s="43"/>
      <c r="K724" s="91" t="str">
        <f t="shared" si="94"/>
        <v>&lt;td&gt;Kebon Sirih&lt;/td&gt;</v>
      </c>
      <c r="L724" s="91" t="str">
        <f t="shared" ref="L724:L787" si="98">$K$1&amp;C724&amp;$K$2</f>
        <v>&lt;td&gt;Menteng&lt;/td&gt;</v>
      </c>
      <c r="M724" s="91" t="str">
        <f t="shared" ref="M724:M787" si="99">$K$1&amp;D724&amp;$K$2</f>
        <v>&lt;td&gt;Jakarta Pusat&lt;/td&gt;</v>
      </c>
      <c r="N724" s="91" t="str">
        <f t="shared" si="95"/>
        <v>&lt;td align="center"&gt;Cideng&lt;/td&gt;</v>
      </c>
      <c r="P724" s="98" t="str">
        <f t="shared" si="92"/>
        <v>&lt;tr&gt;&lt;td&gt;Kebon Sirih&lt;/td&gt;&lt;td&gt;Menteng&lt;/td&gt;&lt;td&gt;Jakarta Pusat&lt;/td&gt;&lt;td align="center"&gt;Cideng&lt;/td&gt;&lt;/tr&gt;</v>
      </c>
    </row>
    <row r="725" spans="1:16" s="42" customFormat="1" ht="18.75" customHeight="1" x14ac:dyDescent="0.25">
      <c r="A725" s="59"/>
      <c r="B725" s="52" t="s">
        <v>1642</v>
      </c>
      <c r="C725" s="53" t="s">
        <v>1169</v>
      </c>
      <c r="D725" s="53" t="s">
        <v>340</v>
      </c>
      <c r="E725" s="53" t="s">
        <v>340</v>
      </c>
      <c r="F725" s="43"/>
      <c r="G725" s="43" t="str">
        <f t="shared" si="93"/>
        <v>Kebonpedes</v>
      </c>
      <c r="H725" s="43" t="str">
        <f t="shared" si="96"/>
        <v/>
      </c>
      <c r="I725" s="96" t="str">
        <f t="shared" si="97"/>
        <v>Kebonpedes</v>
      </c>
      <c r="J725" s="43"/>
      <c r="K725" s="91" t="str">
        <f t="shared" si="94"/>
        <v>&lt;td&gt;Kebonpedes&lt;/td&gt;</v>
      </c>
      <c r="L725" s="91" t="str">
        <f t="shared" si="98"/>
        <v>&lt;td&gt;Tanah Sereal&lt;/td&gt;</v>
      </c>
      <c r="M725" s="91" t="str">
        <f t="shared" si="99"/>
        <v>&lt;td&gt;Bogor&lt;/td&gt;</v>
      </c>
      <c r="N725" s="91" t="str">
        <f t="shared" si="95"/>
        <v>&lt;td align="center"&gt;Bogor&lt;/td&gt;</v>
      </c>
      <c r="P725" s="98" t="str">
        <f t="shared" si="92"/>
        <v>&lt;tr&gt;&lt;td&gt;Kebonpedes&lt;/td&gt;&lt;td&gt;Tanah Sereal&lt;/td&gt;&lt;td&gt;Bogor&lt;/td&gt;&lt;td align="center"&gt;Bogor&lt;/td&gt;&lt;/tr&gt;</v>
      </c>
    </row>
    <row r="726" spans="1:16" s="42" customFormat="1" ht="18.75" customHeight="1" x14ac:dyDescent="0.25">
      <c r="A726" s="59"/>
      <c r="B726" s="46" t="s">
        <v>1643</v>
      </c>
      <c r="C726" s="47" t="s">
        <v>1241</v>
      </c>
      <c r="D726" s="47" t="s">
        <v>915</v>
      </c>
      <c r="E726" s="47" t="s">
        <v>888</v>
      </c>
      <c r="F726" s="43"/>
      <c r="G726" s="43" t="str">
        <f t="shared" si="93"/>
        <v>Kedaung</v>
      </c>
      <c r="H726" s="43" t="str">
        <f t="shared" si="96"/>
        <v/>
      </c>
      <c r="I726" s="96" t="str">
        <f t="shared" si="97"/>
        <v>Kedaung</v>
      </c>
      <c r="J726" s="43"/>
      <c r="K726" s="91" t="str">
        <f t="shared" si="94"/>
        <v>&lt;td&gt;Kedaung&lt;/td&gt;</v>
      </c>
      <c r="L726" s="91" t="str">
        <f t="shared" si="98"/>
        <v>&lt;td&gt;Mekarbaru&lt;/td&gt;</v>
      </c>
      <c r="M726" s="91" t="str">
        <f t="shared" si="99"/>
        <v>&lt;td&gt;Kab. Tangerang&lt;/td&gt;</v>
      </c>
      <c r="N726" s="91" t="str">
        <f t="shared" si="95"/>
        <v>&lt;td align="center"&gt;SDSS Tangerang&lt;/td&gt;</v>
      </c>
      <c r="P726" s="98" t="str">
        <f t="shared" si="92"/>
        <v>&lt;tr&gt;&lt;td&gt;Kedaung&lt;/td&gt;&lt;td&gt;Mekarbaru&lt;/td&gt;&lt;td&gt;Kab. Tangerang&lt;/td&gt;&lt;td align="center"&gt;SDSS Tangerang&lt;/td&gt;&lt;/tr&gt;</v>
      </c>
    </row>
    <row r="727" spans="1:16" s="42" customFormat="1" ht="18.75" customHeight="1" x14ac:dyDescent="0.25">
      <c r="A727" s="59"/>
      <c r="B727" s="44" t="s">
        <v>1643</v>
      </c>
      <c r="C727" s="45" t="s">
        <v>1000</v>
      </c>
      <c r="D727" s="45" t="s">
        <v>963</v>
      </c>
      <c r="E727" s="45" t="s">
        <v>884</v>
      </c>
      <c r="F727" s="43"/>
      <c r="G727" s="43" t="str">
        <f t="shared" si="93"/>
        <v>Kedaung</v>
      </c>
      <c r="H727" s="43" t="str">
        <f t="shared" si="96"/>
        <v/>
      </c>
      <c r="I727" s="96" t="str">
        <f t="shared" si="97"/>
        <v>Kedaung</v>
      </c>
      <c r="J727" s="43"/>
      <c r="K727" s="91" t="str">
        <f t="shared" si="94"/>
        <v>&lt;td&gt;Kedaung&lt;/td&gt;</v>
      </c>
      <c r="L727" s="91" t="str">
        <f t="shared" si="98"/>
        <v>&lt;td&gt;Pamulang&lt;/td&gt;</v>
      </c>
      <c r="M727" s="91" t="str">
        <f t="shared" si="99"/>
        <v>&lt;td&gt;Tangerang Selatan&lt;/td&gt;</v>
      </c>
      <c r="N727" s="91" t="str">
        <f t="shared" si="95"/>
        <v>&lt;td align="center"&gt;Bintaro&lt;/td&gt;</v>
      </c>
      <c r="P727" s="98" t="str">
        <f t="shared" si="92"/>
        <v>&lt;tr&gt;&lt;td&gt;Kedaung&lt;/td&gt;&lt;td&gt;Pamulang&lt;/td&gt;&lt;td&gt;Tangerang Selatan&lt;/td&gt;&lt;td align="center"&gt;Bintaro&lt;/td&gt;&lt;/tr&gt;</v>
      </c>
    </row>
    <row r="728" spans="1:16" s="42" customFormat="1" ht="18.75" customHeight="1" x14ac:dyDescent="0.25">
      <c r="A728" s="59"/>
      <c r="B728" s="44" t="s">
        <v>1643</v>
      </c>
      <c r="C728" s="45" t="s">
        <v>1044</v>
      </c>
      <c r="D728" s="45" t="s">
        <v>883</v>
      </c>
      <c r="E728" s="45" t="s">
        <v>884</v>
      </c>
      <c r="F728" s="43"/>
      <c r="G728" s="43" t="str">
        <f t="shared" si="93"/>
        <v>Kedaung</v>
      </c>
      <c r="H728" s="43" t="str">
        <f t="shared" si="96"/>
        <v/>
      </c>
      <c r="I728" s="96" t="str">
        <f t="shared" si="97"/>
        <v>Kedaung</v>
      </c>
      <c r="J728" s="43"/>
      <c r="K728" s="91" t="str">
        <f t="shared" si="94"/>
        <v>&lt;td&gt;Kedaung&lt;/td&gt;</v>
      </c>
      <c r="L728" s="91" t="str">
        <f t="shared" si="98"/>
        <v>&lt;td&gt;Sawangan&lt;/td&gt;</v>
      </c>
      <c r="M728" s="91" t="str">
        <f t="shared" si="99"/>
        <v>&lt;td&gt;Depok&lt;/td&gt;</v>
      </c>
      <c r="N728" s="91" t="str">
        <f t="shared" si="95"/>
        <v>&lt;td align="center"&gt;Bintaro&lt;/td&gt;</v>
      </c>
      <c r="P728" s="98" t="str">
        <f t="shared" si="92"/>
        <v>&lt;tr&gt;&lt;td&gt;Kedaung&lt;/td&gt;&lt;td&gt;Sawangan&lt;/td&gt;&lt;td&gt;Depok&lt;/td&gt;&lt;td align="center"&gt;Bintaro&lt;/td&gt;&lt;/tr&gt;</v>
      </c>
    </row>
    <row r="729" spans="1:16" s="42" customFormat="1" ht="18.75" customHeight="1" x14ac:dyDescent="0.25">
      <c r="A729" s="59"/>
      <c r="B729" s="46" t="s">
        <v>1644</v>
      </c>
      <c r="C729" s="47" t="s">
        <v>1417</v>
      </c>
      <c r="D729" s="47" t="s">
        <v>915</v>
      </c>
      <c r="E729" s="47" t="s">
        <v>888</v>
      </c>
      <c r="F729" s="43"/>
      <c r="G729" s="43" t="str">
        <f t="shared" si="93"/>
        <v>Kedaung Barat</v>
      </c>
      <c r="H729" s="43" t="str">
        <f t="shared" si="96"/>
        <v/>
      </c>
      <c r="I729" s="96" t="str">
        <f t="shared" si="97"/>
        <v>Kedaung Barat</v>
      </c>
      <c r="J729" s="43"/>
      <c r="K729" s="91" t="str">
        <f t="shared" si="94"/>
        <v>&lt;td&gt;Kedaung Barat&lt;/td&gt;</v>
      </c>
      <c r="L729" s="91" t="str">
        <f t="shared" si="98"/>
        <v>&lt;td&gt;Sepatan Timur&lt;/td&gt;</v>
      </c>
      <c r="M729" s="91" t="str">
        <f t="shared" si="99"/>
        <v>&lt;td&gt;Kab. Tangerang&lt;/td&gt;</v>
      </c>
      <c r="N729" s="91" t="str">
        <f t="shared" si="95"/>
        <v>&lt;td align="center"&gt;SDSS Tangerang&lt;/td&gt;</v>
      </c>
      <c r="P729" s="98" t="str">
        <f t="shared" si="92"/>
        <v>&lt;tr&gt;&lt;td&gt;Kedaung Barat&lt;/td&gt;&lt;td&gt;Sepatan Timur&lt;/td&gt;&lt;td&gt;Kab. Tangerang&lt;/td&gt;&lt;td align="center"&gt;SDSS Tangerang&lt;/td&gt;&lt;/tr&gt;</v>
      </c>
    </row>
    <row r="730" spans="1:16" s="42" customFormat="1" ht="18.75" customHeight="1" x14ac:dyDescent="0.25">
      <c r="A730" s="59"/>
      <c r="B730" s="46" t="s">
        <v>1645</v>
      </c>
      <c r="C730" s="47" t="s">
        <v>1578</v>
      </c>
      <c r="D730" s="47" t="s">
        <v>887</v>
      </c>
      <c r="E730" s="47" t="s">
        <v>888</v>
      </c>
      <c r="F730" s="43"/>
      <c r="G730" s="43" t="str">
        <f t="shared" si="93"/>
        <v>Kedaung Baru</v>
      </c>
      <c r="H730" s="43" t="str">
        <f t="shared" si="96"/>
        <v/>
      </c>
      <c r="I730" s="96" t="str">
        <f t="shared" si="97"/>
        <v>Kedaung Baru</v>
      </c>
      <c r="J730" s="43"/>
      <c r="K730" s="91" t="str">
        <f t="shared" si="94"/>
        <v>&lt;td&gt;Kedaung Baru&lt;/td&gt;</v>
      </c>
      <c r="L730" s="91" t="str">
        <f t="shared" si="98"/>
        <v>&lt;td&gt;Neglasari&lt;/td&gt;</v>
      </c>
      <c r="M730" s="91" t="str">
        <f t="shared" si="99"/>
        <v>&lt;td&gt;Tangerang&lt;/td&gt;</v>
      </c>
      <c r="N730" s="91" t="str">
        <f t="shared" si="95"/>
        <v>&lt;td align="center"&gt;SDSS Tangerang&lt;/td&gt;</v>
      </c>
      <c r="P730" s="98" t="str">
        <f t="shared" si="92"/>
        <v>&lt;tr&gt;&lt;td&gt;Kedaung Baru&lt;/td&gt;&lt;td&gt;Neglasari&lt;/td&gt;&lt;td&gt;Tangerang&lt;/td&gt;&lt;td align="center"&gt;SDSS Tangerang&lt;/td&gt;&lt;/tr&gt;</v>
      </c>
    </row>
    <row r="731" spans="1:16" s="42" customFormat="1" ht="18.75" customHeight="1" x14ac:dyDescent="0.25">
      <c r="A731" s="59"/>
      <c r="B731" s="48" t="s">
        <v>1646</v>
      </c>
      <c r="C731" s="49" t="s">
        <v>1147</v>
      </c>
      <c r="D731" s="49" t="s">
        <v>948</v>
      </c>
      <c r="E731" s="49" t="s">
        <v>892</v>
      </c>
      <c r="F731" s="43"/>
      <c r="G731" s="43" t="str">
        <f t="shared" si="93"/>
        <v>Kedaung Kali Angke</v>
      </c>
      <c r="H731" s="43" t="str">
        <f t="shared" si="96"/>
        <v/>
      </c>
      <c r="I731" s="96" t="str">
        <f t="shared" si="97"/>
        <v>Kedaung Kali Angke</v>
      </c>
      <c r="J731" s="43"/>
      <c r="K731" s="91" t="str">
        <f t="shared" si="94"/>
        <v>&lt;td&gt;Kedaung Kali Angke&lt;/td&gt;</v>
      </c>
      <c r="L731" s="91" t="str">
        <f t="shared" si="98"/>
        <v>&lt;td&gt;Cengkareng&lt;/td&gt;</v>
      </c>
      <c r="M731" s="91" t="str">
        <f t="shared" si="99"/>
        <v>&lt;td&gt;Jakarta Barat&lt;/td&gt;</v>
      </c>
      <c r="N731" s="91" t="str">
        <f t="shared" si="95"/>
        <v>&lt;td align="center"&gt;Cideng&lt;/td&gt;</v>
      </c>
      <c r="P731" s="98" t="str">
        <f t="shared" si="92"/>
        <v>&lt;tr&gt;&lt;td&gt;Kedaung Kali Angke&lt;/td&gt;&lt;td&gt;Cengkareng&lt;/td&gt;&lt;td&gt;Jakarta Barat&lt;/td&gt;&lt;td align="center"&gt;Cideng&lt;/td&gt;&lt;/tr&gt;</v>
      </c>
    </row>
    <row r="732" spans="1:16" s="42" customFormat="1" ht="18.75" customHeight="1" x14ac:dyDescent="0.25">
      <c r="A732" s="59"/>
      <c r="B732" s="46" t="s">
        <v>1647</v>
      </c>
      <c r="C732" s="47" t="s">
        <v>1578</v>
      </c>
      <c r="D732" s="47" t="s">
        <v>887</v>
      </c>
      <c r="E732" s="47" t="s">
        <v>888</v>
      </c>
      <c r="F732" s="43"/>
      <c r="G732" s="43" t="str">
        <f t="shared" si="93"/>
        <v>Kedaung Wetan</v>
      </c>
      <c r="H732" s="43" t="str">
        <f t="shared" si="96"/>
        <v/>
      </c>
      <c r="I732" s="96" t="str">
        <f t="shared" si="97"/>
        <v>Kedaung Wetan</v>
      </c>
      <c r="J732" s="43"/>
      <c r="K732" s="91" t="str">
        <f t="shared" si="94"/>
        <v>&lt;td&gt;Kedaung Wetan&lt;/td&gt;</v>
      </c>
      <c r="L732" s="91" t="str">
        <f t="shared" si="98"/>
        <v>&lt;td&gt;Neglasari&lt;/td&gt;</v>
      </c>
      <c r="M732" s="91" t="str">
        <f t="shared" si="99"/>
        <v>&lt;td&gt;Tangerang&lt;/td&gt;</v>
      </c>
      <c r="N732" s="91" t="str">
        <f t="shared" si="95"/>
        <v>&lt;td align="center"&gt;SDSS Tangerang&lt;/td&gt;</v>
      </c>
      <c r="P732" s="98" t="str">
        <f t="shared" si="92"/>
        <v>&lt;tr&gt;&lt;td&gt;Kedaung Wetan&lt;/td&gt;&lt;td&gt;Neglasari&lt;/td&gt;&lt;td&gt;Tangerang&lt;/td&gt;&lt;td align="center"&gt;SDSS Tangerang&lt;/td&gt;&lt;/tr&gt;</v>
      </c>
    </row>
    <row r="733" spans="1:16" s="42" customFormat="1" ht="18.75" customHeight="1" x14ac:dyDescent="0.25">
      <c r="A733" s="59"/>
      <c r="B733" s="48" t="s">
        <v>1648</v>
      </c>
      <c r="C733" s="49" t="s">
        <v>1389</v>
      </c>
      <c r="D733" s="49" t="s">
        <v>948</v>
      </c>
      <c r="E733" s="49" t="s">
        <v>892</v>
      </c>
      <c r="F733" s="43"/>
      <c r="G733" s="43" t="str">
        <f t="shared" si="93"/>
        <v>Kedoya Selatan</v>
      </c>
      <c r="H733" s="43" t="str">
        <f t="shared" si="96"/>
        <v/>
      </c>
      <c r="I733" s="96" t="str">
        <f t="shared" si="97"/>
        <v>Kedoya Selatan</v>
      </c>
      <c r="J733" s="43"/>
      <c r="K733" s="91" t="str">
        <f t="shared" si="94"/>
        <v>&lt;td&gt;Kedoya Selatan&lt;/td&gt;</v>
      </c>
      <c r="L733" s="91" t="str">
        <f t="shared" si="98"/>
        <v>&lt;td&gt;Kebon Jeruk&lt;/td&gt;</v>
      </c>
      <c r="M733" s="91" t="str">
        <f t="shared" si="99"/>
        <v>&lt;td&gt;Jakarta Barat&lt;/td&gt;</v>
      </c>
      <c r="N733" s="91" t="str">
        <f t="shared" si="95"/>
        <v>&lt;td align="center"&gt;Cideng&lt;/td&gt;</v>
      </c>
      <c r="P733" s="98" t="str">
        <f t="shared" si="92"/>
        <v>&lt;tr&gt;&lt;td&gt;Kedoya Selatan&lt;/td&gt;&lt;td&gt;Kebon Jeruk&lt;/td&gt;&lt;td&gt;Jakarta Barat&lt;/td&gt;&lt;td align="center"&gt;Cideng&lt;/td&gt;&lt;/tr&gt;</v>
      </c>
    </row>
    <row r="734" spans="1:16" s="42" customFormat="1" ht="18.75" customHeight="1" x14ac:dyDescent="0.25">
      <c r="A734" s="59"/>
      <c r="B734" s="48" t="s">
        <v>1649</v>
      </c>
      <c r="C734" s="49" t="s">
        <v>1389</v>
      </c>
      <c r="D734" s="49" t="s">
        <v>948</v>
      </c>
      <c r="E734" s="49" t="s">
        <v>892</v>
      </c>
      <c r="F734" s="43"/>
      <c r="G734" s="43" t="str">
        <f t="shared" si="93"/>
        <v>Kedoya Utara</v>
      </c>
      <c r="H734" s="43" t="str">
        <f t="shared" si="96"/>
        <v/>
      </c>
      <c r="I734" s="96" t="str">
        <f t="shared" si="97"/>
        <v>Kedoya Utara</v>
      </c>
      <c r="J734" s="43"/>
      <c r="K734" s="91" t="str">
        <f t="shared" si="94"/>
        <v>&lt;td&gt;Kedoya Utara&lt;/td&gt;</v>
      </c>
      <c r="L734" s="91" t="str">
        <f t="shared" si="98"/>
        <v>&lt;td&gt;Kebon Jeruk&lt;/td&gt;</v>
      </c>
      <c r="M734" s="91" t="str">
        <f t="shared" si="99"/>
        <v>&lt;td&gt;Jakarta Barat&lt;/td&gt;</v>
      </c>
      <c r="N734" s="91" t="str">
        <f t="shared" si="95"/>
        <v>&lt;td align="center"&gt;Cideng&lt;/td&gt;</v>
      </c>
      <c r="P734" s="98" t="str">
        <f t="shared" si="92"/>
        <v>&lt;tr&gt;&lt;td&gt;Kedoya Utara&lt;/td&gt;&lt;td&gt;Kebon Jeruk&lt;/td&gt;&lt;td&gt;Jakarta Barat&lt;/td&gt;&lt;td align="center"&gt;Cideng&lt;/td&gt;&lt;/tr&gt;</v>
      </c>
    </row>
    <row r="735" spans="1:16" s="42" customFormat="1" ht="18.75" customHeight="1" x14ac:dyDescent="0.25">
      <c r="A735" s="59"/>
      <c r="B735" s="46" t="s">
        <v>1650</v>
      </c>
      <c r="C735" s="47" t="s">
        <v>1180</v>
      </c>
      <c r="D735" s="47" t="s">
        <v>915</v>
      </c>
      <c r="E735" s="47" t="s">
        <v>888</v>
      </c>
      <c r="F735" s="43"/>
      <c r="G735" s="43" t="str">
        <f t="shared" si="93"/>
        <v>Kedung</v>
      </c>
      <c r="H735" s="43" t="str">
        <f t="shared" si="96"/>
        <v/>
      </c>
      <c r="I735" s="96" t="str">
        <f t="shared" si="97"/>
        <v>Kedung</v>
      </c>
      <c r="J735" s="43"/>
      <c r="K735" s="91" t="str">
        <f t="shared" si="94"/>
        <v>&lt;td&gt;Kedung&lt;/td&gt;</v>
      </c>
      <c r="L735" s="91" t="str">
        <f t="shared" si="98"/>
        <v>&lt;td&gt;Gunung Kaler&lt;/td&gt;</v>
      </c>
      <c r="M735" s="91" t="str">
        <f t="shared" si="99"/>
        <v>&lt;td&gt;Kab. Tangerang&lt;/td&gt;</v>
      </c>
      <c r="N735" s="91" t="str">
        <f t="shared" si="95"/>
        <v>&lt;td align="center"&gt;SDSS Tangerang&lt;/td&gt;</v>
      </c>
      <c r="P735" s="98" t="str">
        <f t="shared" si="92"/>
        <v>&lt;tr&gt;&lt;td&gt;Kedung&lt;/td&gt;&lt;td&gt;Gunung Kaler&lt;/td&gt;&lt;td&gt;Kab. Tangerang&lt;/td&gt;&lt;td align="center"&gt;SDSS Tangerang&lt;/td&gt;&lt;/tr&gt;</v>
      </c>
    </row>
    <row r="736" spans="1:16" s="42" customFormat="1" ht="18.75" customHeight="1" x14ac:dyDescent="0.25">
      <c r="A736" s="59"/>
      <c r="B736" s="46" t="s">
        <v>1651</v>
      </c>
      <c r="C736" s="47" t="s">
        <v>1026</v>
      </c>
      <c r="D736" s="47" t="s">
        <v>915</v>
      </c>
      <c r="E736" s="47" t="s">
        <v>888</v>
      </c>
      <c r="F736" s="43"/>
      <c r="G736" s="43" t="str">
        <f t="shared" si="93"/>
        <v>Kedung Dalem</v>
      </c>
      <c r="H736" s="43" t="str">
        <f t="shared" si="96"/>
        <v/>
      </c>
      <c r="I736" s="96" t="str">
        <f t="shared" si="97"/>
        <v>Kedung Dalem</v>
      </c>
      <c r="J736" s="43"/>
      <c r="K736" s="91" t="str">
        <f t="shared" si="94"/>
        <v>&lt;td&gt;Kedung Dalem&lt;/td&gt;</v>
      </c>
      <c r="L736" s="91" t="str">
        <f t="shared" si="98"/>
        <v>&lt;td&gt;Mauk&lt;/td&gt;</v>
      </c>
      <c r="M736" s="91" t="str">
        <f t="shared" si="99"/>
        <v>&lt;td&gt;Kab. Tangerang&lt;/td&gt;</v>
      </c>
      <c r="N736" s="91" t="str">
        <f t="shared" si="95"/>
        <v>&lt;td align="center"&gt;SDSS Tangerang&lt;/td&gt;</v>
      </c>
      <c r="P736" s="98" t="str">
        <f t="shared" si="92"/>
        <v>&lt;tr&gt;&lt;td&gt;Kedung Dalem&lt;/td&gt;&lt;td&gt;Mauk&lt;/td&gt;&lt;td&gt;Kab. Tangerang&lt;/td&gt;&lt;td align="center"&gt;SDSS Tangerang&lt;/td&gt;&lt;/tr&gt;</v>
      </c>
    </row>
    <row r="737" spans="1:16" s="42" customFormat="1" ht="18.75" customHeight="1" x14ac:dyDescent="0.25">
      <c r="A737" s="59"/>
      <c r="B737" s="50" t="s">
        <v>1652</v>
      </c>
      <c r="C737" s="51" t="s">
        <v>979</v>
      </c>
      <c r="D737" s="51" t="s">
        <v>980</v>
      </c>
      <c r="E737" s="51" t="s">
        <v>917</v>
      </c>
      <c r="F737" s="43"/>
      <c r="G737" s="43" t="str">
        <f t="shared" si="93"/>
        <v>Kedung Pengawas</v>
      </c>
      <c r="H737" s="43" t="str">
        <f t="shared" si="96"/>
        <v/>
      </c>
      <c r="I737" s="96" t="str">
        <f t="shared" si="97"/>
        <v>Kedung Pengawas</v>
      </c>
      <c r="J737" s="43"/>
      <c r="K737" s="91" t="str">
        <f t="shared" si="94"/>
        <v>&lt;td&gt;Kedung Pengawas&lt;/td&gt;</v>
      </c>
      <c r="L737" s="91" t="str">
        <f t="shared" si="98"/>
        <v>&lt;td&gt;Babelan &lt;/td&gt;</v>
      </c>
      <c r="M737" s="91" t="str">
        <f t="shared" si="99"/>
        <v>&lt;td&gt;Kab. Bekasi&lt;/td&gt;</v>
      </c>
      <c r="N737" s="91" t="str">
        <f t="shared" si="95"/>
        <v>&lt;td align="center"&gt;Pulogadung&lt;/td&gt;</v>
      </c>
      <c r="P737" s="98" t="str">
        <f t="shared" si="92"/>
        <v>&lt;tr&gt;&lt;td&gt;Kedung Pengawas&lt;/td&gt;&lt;td&gt;Babelan &lt;/td&gt;&lt;td&gt;Kab. Bekasi&lt;/td&gt;&lt;td align="center"&gt;Pulogadung&lt;/td&gt;&lt;/tr&gt;</v>
      </c>
    </row>
    <row r="738" spans="1:16" s="42" customFormat="1" ht="18.75" customHeight="1" x14ac:dyDescent="0.25">
      <c r="A738" s="59"/>
      <c r="B738" s="52" t="s">
        <v>1101</v>
      </c>
      <c r="C738" s="53" t="s">
        <v>1077</v>
      </c>
      <c r="D738" s="53" t="s">
        <v>951</v>
      </c>
      <c r="E738" s="53" t="s">
        <v>340</v>
      </c>
      <c r="F738" s="43"/>
      <c r="G738" s="43" t="str">
        <f t="shared" si="93"/>
        <v>Kedung Waringin</v>
      </c>
      <c r="H738" s="43" t="str">
        <f t="shared" si="96"/>
        <v/>
      </c>
      <c r="I738" s="96" t="str">
        <f t="shared" si="97"/>
        <v>Kedung Waringin</v>
      </c>
      <c r="J738" s="43"/>
      <c r="K738" s="91" t="str">
        <f t="shared" si="94"/>
        <v>&lt;td&gt;Kedung Waringin&lt;/td&gt;</v>
      </c>
      <c r="L738" s="91" t="str">
        <f t="shared" si="98"/>
        <v>&lt;td&gt;Bojonggede&lt;/td&gt;</v>
      </c>
      <c r="M738" s="91" t="str">
        <f t="shared" si="99"/>
        <v>&lt;td&gt;Kab. Bogor&lt;/td&gt;</v>
      </c>
      <c r="N738" s="91" t="str">
        <f t="shared" si="95"/>
        <v>&lt;td align="center"&gt;Bogor&lt;/td&gt;</v>
      </c>
      <c r="P738" s="98" t="str">
        <f t="shared" si="92"/>
        <v>&lt;tr&gt;&lt;td&gt;Kedung Waringin&lt;/td&gt;&lt;td&gt;Bojonggede&lt;/td&gt;&lt;td&gt;Kab. Bogor&lt;/td&gt;&lt;td align="center"&gt;Bogor&lt;/td&gt;&lt;/tr&gt;</v>
      </c>
    </row>
    <row r="739" spans="1:16" s="42" customFormat="1" ht="18.75" customHeight="1" x14ac:dyDescent="0.25">
      <c r="A739" s="59"/>
      <c r="B739" s="52" t="s">
        <v>1653</v>
      </c>
      <c r="C739" s="53" t="s">
        <v>1169</v>
      </c>
      <c r="D739" s="53" t="s">
        <v>340</v>
      </c>
      <c r="E739" s="53" t="s">
        <v>340</v>
      </c>
      <c r="F739" s="43"/>
      <c r="G739" s="43" t="str">
        <f t="shared" si="93"/>
        <v>Kedungbadak</v>
      </c>
      <c r="H739" s="43" t="str">
        <f t="shared" si="96"/>
        <v/>
      </c>
      <c r="I739" s="96" t="str">
        <f t="shared" si="97"/>
        <v>Kedungbadak</v>
      </c>
      <c r="J739" s="43"/>
      <c r="K739" s="91" t="str">
        <f t="shared" si="94"/>
        <v>&lt;td&gt;Kedungbadak&lt;/td&gt;</v>
      </c>
      <c r="L739" s="91" t="str">
        <f t="shared" si="98"/>
        <v>&lt;td&gt;Tanah Sereal&lt;/td&gt;</v>
      </c>
      <c r="M739" s="91" t="str">
        <f t="shared" si="99"/>
        <v>&lt;td&gt;Bogor&lt;/td&gt;</v>
      </c>
      <c r="N739" s="91" t="str">
        <f t="shared" si="95"/>
        <v>&lt;td align="center"&gt;Bogor&lt;/td&gt;</v>
      </c>
      <c r="P739" s="98" t="str">
        <f t="shared" si="92"/>
        <v>&lt;tr&gt;&lt;td&gt;Kedungbadak&lt;/td&gt;&lt;td&gt;Tanah Sereal&lt;/td&gt;&lt;td&gt;Bogor&lt;/td&gt;&lt;td align="center"&gt;Bogor&lt;/td&gt;&lt;/tr&gt;</v>
      </c>
    </row>
    <row r="740" spans="1:16" s="42" customFormat="1" ht="18.75" customHeight="1" x14ac:dyDescent="0.25">
      <c r="A740" s="59"/>
      <c r="B740" s="52" t="s">
        <v>1654</v>
      </c>
      <c r="C740" s="53" t="s">
        <v>1014</v>
      </c>
      <c r="D740" s="53" t="s">
        <v>340</v>
      </c>
      <c r="E740" s="53" t="s">
        <v>340</v>
      </c>
      <c r="F740" s="43"/>
      <c r="G740" s="43" t="str">
        <f t="shared" si="93"/>
        <v>Kedunghalang</v>
      </c>
      <c r="H740" s="43" t="str">
        <f t="shared" si="96"/>
        <v/>
      </c>
      <c r="I740" s="96" t="str">
        <f t="shared" si="97"/>
        <v>Kedunghalang</v>
      </c>
      <c r="J740" s="43"/>
      <c r="K740" s="91" t="str">
        <f t="shared" si="94"/>
        <v>&lt;td&gt;Kedunghalang&lt;/td&gt;</v>
      </c>
      <c r="L740" s="91" t="str">
        <f t="shared" si="98"/>
        <v>&lt;td&gt;Bogor Utara&lt;/td&gt;</v>
      </c>
      <c r="M740" s="91" t="str">
        <f t="shared" si="99"/>
        <v>&lt;td&gt;Bogor&lt;/td&gt;</v>
      </c>
      <c r="N740" s="91" t="str">
        <f t="shared" si="95"/>
        <v>&lt;td align="center"&gt;Bogor&lt;/td&gt;</v>
      </c>
      <c r="P740" s="98" t="str">
        <f t="shared" si="92"/>
        <v>&lt;tr&gt;&lt;td&gt;Kedunghalang&lt;/td&gt;&lt;td&gt;Bogor Utara&lt;/td&gt;&lt;td&gt;Bogor&lt;/td&gt;&lt;td align="center"&gt;Bogor&lt;/td&gt;&lt;/tr&gt;</v>
      </c>
    </row>
    <row r="741" spans="1:16" s="42" customFormat="1" ht="18.75" customHeight="1" x14ac:dyDescent="0.25">
      <c r="A741" s="59"/>
      <c r="B741" s="50" t="s">
        <v>1655</v>
      </c>
      <c r="C741" s="51" t="s">
        <v>979</v>
      </c>
      <c r="D741" s="51" t="s">
        <v>980</v>
      </c>
      <c r="E741" s="51" t="s">
        <v>917</v>
      </c>
      <c r="F741" s="43"/>
      <c r="G741" s="43" t="str">
        <f t="shared" si="93"/>
        <v>Kedungjaya</v>
      </c>
      <c r="H741" s="43" t="str">
        <f t="shared" si="96"/>
        <v/>
      </c>
      <c r="I741" s="96" t="str">
        <f t="shared" si="97"/>
        <v>Kedungjaya</v>
      </c>
      <c r="J741" s="43"/>
      <c r="K741" s="91" t="str">
        <f t="shared" si="94"/>
        <v>&lt;td&gt;Kedungjaya&lt;/td&gt;</v>
      </c>
      <c r="L741" s="91" t="str">
        <f t="shared" si="98"/>
        <v>&lt;td&gt;Babelan &lt;/td&gt;</v>
      </c>
      <c r="M741" s="91" t="str">
        <f t="shared" si="99"/>
        <v>&lt;td&gt;Kab. Bekasi&lt;/td&gt;</v>
      </c>
      <c r="N741" s="91" t="str">
        <f t="shared" si="95"/>
        <v>&lt;td align="center"&gt;Pulogadung&lt;/td&gt;</v>
      </c>
      <c r="P741" s="98" t="str">
        <f t="shared" si="92"/>
        <v>&lt;tr&gt;&lt;td&gt;Kedungjaya&lt;/td&gt;&lt;td&gt;Babelan &lt;/td&gt;&lt;td&gt;Kab. Bekasi&lt;/td&gt;&lt;td align="center"&gt;Pulogadung&lt;/td&gt;&lt;/tr&gt;</v>
      </c>
    </row>
    <row r="742" spans="1:16" s="42" customFormat="1" ht="18.75" customHeight="1" x14ac:dyDescent="0.25">
      <c r="A742" s="59"/>
      <c r="B742" s="52" t="s">
        <v>1655</v>
      </c>
      <c r="C742" s="53" t="s">
        <v>1169</v>
      </c>
      <c r="D742" s="53" t="s">
        <v>340</v>
      </c>
      <c r="E742" s="53" t="s">
        <v>340</v>
      </c>
      <c r="F742" s="43"/>
      <c r="G742" s="43" t="str">
        <f t="shared" si="93"/>
        <v>Kedungjaya</v>
      </c>
      <c r="H742" s="43" t="str">
        <f t="shared" si="96"/>
        <v/>
      </c>
      <c r="I742" s="96" t="str">
        <f t="shared" si="97"/>
        <v>Kedungjaya</v>
      </c>
      <c r="J742" s="43"/>
      <c r="K742" s="91" t="str">
        <f t="shared" si="94"/>
        <v>&lt;td&gt;Kedungjaya&lt;/td&gt;</v>
      </c>
      <c r="L742" s="91" t="str">
        <f t="shared" si="98"/>
        <v>&lt;td&gt;Tanah Sereal&lt;/td&gt;</v>
      </c>
      <c r="M742" s="91" t="str">
        <f t="shared" si="99"/>
        <v>&lt;td&gt;Bogor&lt;/td&gt;</v>
      </c>
      <c r="N742" s="91" t="str">
        <f t="shared" si="95"/>
        <v>&lt;td align="center"&gt;Bogor&lt;/td&gt;</v>
      </c>
      <c r="P742" s="98" t="str">
        <f t="shared" si="92"/>
        <v>&lt;tr&gt;&lt;td&gt;Kedungjaya&lt;/td&gt;&lt;td&gt;Tanah Sereal&lt;/td&gt;&lt;td&gt;Bogor&lt;/td&gt;&lt;td align="center"&gt;Bogor&lt;/td&gt;&lt;/tr&gt;</v>
      </c>
    </row>
    <row r="743" spans="1:16" s="42" customFormat="1" ht="18.75" customHeight="1" x14ac:dyDescent="0.25">
      <c r="A743" s="59"/>
      <c r="B743" s="54" t="s">
        <v>1656</v>
      </c>
      <c r="C743" s="55" t="s">
        <v>1101</v>
      </c>
      <c r="D743" s="55" t="s">
        <v>980</v>
      </c>
      <c r="E743" s="55" t="s">
        <v>955</v>
      </c>
      <c r="F743" s="43"/>
      <c r="G743" s="43" t="str">
        <f t="shared" si="93"/>
        <v>Kedungwaringin</v>
      </c>
      <c r="H743" s="43" t="str">
        <f t="shared" si="96"/>
        <v/>
      </c>
      <c r="I743" s="96" t="str">
        <f t="shared" si="97"/>
        <v>Kedungwaringin</v>
      </c>
      <c r="J743" s="43"/>
      <c r="K743" s="91" t="str">
        <f t="shared" si="94"/>
        <v>&lt;td&gt;Kedungwaringin&lt;/td&gt;</v>
      </c>
      <c r="L743" s="91" t="str">
        <f t="shared" si="98"/>
        <v>&lt;td&gt;Kedung Waringin&lt;/td&gt;</v>
      </c>
      <c r="M743" s="91" t="str">
        <f t="shared" si="99"/>
        <v>&lt;td&gt;Kab. Bekasi&lt;/td&gt;</v>
      </c>
      <c r="N743" s="91" t="str">
        <f t="shared" si="95"/>
        <v>&lt;td align="center"&gt;SDSS Bekasi&lt;/td&gt;</v>
      </c>
      <c r="P743" s="98" t="str">
        <f t="shared" si="92"/>
        <v>&lt;tr&gt;&lt;td&gt;Kedungwaringin&lt;/td&gt;&lt;td&gt;Kedung Waringin&lt;/td&gt;&lt;td&gt;Kab. Bekasi&lt;/td&gt;&lt;td align="center"&gt;SDSS Bekasi&lt;/td&gt;&lt;/tr&gt;</v>
      </c>
    </row>
    <row r="744" spans="1:16" s="42" customFormat="1" ht="18.75" customHeight="1" x14ac:dyDescent="0.25">
      <c r="A744" s="59"/>
      <c r="B744" s="52" t="s">
        <v>1656</v>
      </c>
      <c r="C744" s="53" t="s">
        <v>1169</v>
      </c>
      <c r="D744" s="53" t="s">
        <v>340</v>
      </c>
      <c r="E744" s="53" t="s">
        <v>340</v>
      </c>
      <c r="F744" s="43"/>
      <c r="G744" s="43" t="str">
        <f t="shared" si="93"/>
        <v>Kedungwaringin</v>
      </c>
      <c r="H744" s="43" t="str">
        <f t="shared" si="96"/>
        <v/>
      </c>
      <c r="I744" s="96" t="str">
        <f t="shared" si="97"/>
        <v>Kedungwaringin</v>
      </c>
      <c r="J744" s="43"/>
      <c r="K744" s="91" t="str">
        <f t="shared" si="94"/>
        <v>&lt;td&gt;Kedungwaringin&lt;/td&gt;</v>
      </c>
      <c r="L744" s="91" t="str">
        <f t="shared" si="98"/>
        <v>&lt;td&gt;Tanah Sereal&lt;/td&gt;</v>
      </c>
      <c r="M744" s="91" t="str">
        <f t="shared" si="99"/>
        <v>&lt;td&gt;Bogor&lt;/td&gt;</v>
      </c>
      <c r="N744" s="91" t="str">
        <f t="shared" si="95"/>
        <v>&lt;td align="center"&gt;Bogor&lt;/td&gt;</v>
      </c>
      <c r="P744" s="98" t="str">
        <f t="shared" si="92"/>
        <v>&lt;tr&gt;&lt;td&gt;Kedungwaringin&lt;/td&gt;&lt;td&gt;Tanah Sereal&lt;/td&gt;&lt;td&gt;Bogor&lt;/td&gt;&lt;td align="center"&gt;Bogor&lt;/td&gt;&lt;/tr&gt;</v>
      </c>
    </row>
    <row r="745" spans="1:16" s="42" customFormat="1" ht="18.75" customHeight="1" x14ac:dyDescent="0.25">
      <c r="A745" s="59"/>
      <c r="B745" s="46" t="s">
        <v>1054</v>
      </c>
      <c r="C745" s="47" t="s">
        <v>1054</v>
      </c>
      <c r="D745" s="47" t="s">
        <v>915</v>
      </c>
      <c r="E745" s="47" t="s">
        <v>888</v>
      </c>
      <c r="F745" s="43"/>
      <c r="G745" s="43" t="str">
        <f t="shared" si="93"/>
        <v>Kelapa Dua</v>
      </c>
      <c r="H745" s="43" t="str">
        <f t="shared" si="96"/>
        <v/>
      </c>
      <c r="I745" s="96" t="str">
        <f t="shared" si="97"/>
        <v>Kelapa Dua</v>
      </c>
      <c r="J745" s="43"/>
      <c r="K745" s="91" t="str">
        <f t="shared" si="94"/>
        <v>&lt;td&gt;Kelapa Dua&lt;/td&gt;</v>
      </c>
      <c r="L745" s="91" t="str">
        <f t="shared" si="98"/>
        <v>&lt;td&gt;Kelapa Dua&lt;/td&gt;</v>
      </c>
      <c r="M745" s="91" t="str">
        <f t="shared" si="99"/>
        <v>&lt;td&gt;Kab. Tangerang&lt;/td&gt;</v>
      </c>
      <c r="N745" s="91" t="str">
        <f t="shared" si="95"/>
        <v>&lt;td align="center"&gt;SDSS Tangerang&lt;/td&gt;</v>
      </c>
      <c r="P745" s="98" t="str">
        <f t="shared" si="92"/>
        <v>&lt;tr&gt;&lt;td&gt;Kelapa Dua&lt;/td&gt;&lt;td&gt;Kelapa Dua&lt;/td&gt;&lt;td&gt;Kab. Tangerang&lt;/td&gt;&lt;td align="center"&gt;SDSS Tangerang&lt;/td&gt;&lt;/tr&gt;</v>
      </c>
    </row>
    <row r="746" spans="1:16" s="42" customFormat="1" ht="18.75" customHeight="1" x14ac:dyDescent="0.25">
      <c r="A746" s="59"/>
      <c r="B746" s="48" t="s">
        <v>1657</v>
      </c>
      <c r="C746" s="49" t="s">
        <v>1389</v>
      </c>
      <c r="D746" s="49" t="s">
        <v>948</v>
      </c>
      <c r="E746" s="49" t="s">
        <v>892</v>
      </c>
      <c r="F746" s="43"/>
      <c r="G746" s="43" t="str">
        <f t="shared" si="93"/>
        <v xml:space="preserve">Kelapa Dua </v>
      </c>
      <c r="H746" s="43" t="str">
        <f t="shared" si="96"/>
        <v/>
      </c>
      <c r="I746" s="96" t="str">
        <f t="shared" si="97"/>
        <v xml:space="preserve">Kelapa Dua </v>
      </c>
      <c r="J746" s="43"/>
      <c r="K746" s="91" t="str">
        <f t="shared" si="94"/>
        <v>&lt;td&gt;Kelapa Dua &lt;/td&gt;</v>
      </c>
      <c r="L746" s="91" t="str">
        <f t="shared" si="98"/>
        <v>&lt;td&gt;Kebon Jeruk&lt;/td&gt;</v>
      </c>
      <c r="M746" s="91" t="str">
        <f t="shared" si="99"/>
        <v>&lt;td&gt;Jakarta Barat&lt;/td&gt;</v>
      </c>
      <c r="N746" s="91" t="str">
        <f t="shared" si="95"/>
        <v>&lt;td align="center"&gt;Cideng&lt;/td&gt;</v>
      </c>
      <c r="P746" s="98" t="str">
        <f t="shared" si="92"/>
        <v>&lt;tr&gt;&lt;td&gt;Kelapa Dua &lt;/td&gt;&lt;td&gt;Kebon Jeruk&lt;/td&gt;&lt;td&gt;Jakarta Barat&lt;/td&gt;&lt;td align="center"&gt;Cideng&lt;/td&gt;&lt;/tr&gt;</v>
      </c>
    </row>
    <row r="747" spans="1:16" s="42" customFormat="1" ht="18.75" customHeight="1" x14ac:dyDescent="0.25">
      <c r="A747" s="59"/>
      <c r="B747" s="50" t="s">
        <v>1658</v>
      </c>
      <c r="C747" s="51" t="s">
        <v>1210</v>
      </c>
      <c r="D747" s="51" t="s">
        <v>993</v>
      </c>
      <c r="E747" s="51" t="s">
        <v>917</v>
      </c>
      <c r="F747" s="43"/>
      <c r="G747" s="43" t="str">
        <f t="shared" si="93"/>
        <v>Kelapa Dua Wetan</v>
      </c>
      <c r="H747" s="43" t="str">
        <f t="shared" si="96"/>
        <v/>
      </c>
      <c r="I747" s="96" t="str">
        <f t="shared" si="97"/>
        <v>Kelapa Dua Wetan</v>
      </c>
      <c r="J747" s="43"/>
      <c r="K747" s="91" t="str">
        <f t="shared" si="94"/>
        <v>&lt;td&gt;Kelapa Dua Wetan&lt;/td&gt;</v>
      </c>
      <c r="L747" s="91" t="str">
        <f t="shared" si="98"/>
        <v>&lt;td&gt;Ciracas&lt;/td&gt;</v>
      </c>
      <c r="M747" s="91" t="str">
        <f t="shared" si="99"/>
        <v>&lt;td&gt;Jakarta Timur&lt;/td&gt;</v>
      </c>
      <c r="N747" s="91" t="str">
        <f t="shared" si="95"/>
        <v>&lt;td align="center"&gt;Pulogadung&lt;/td&gt;</v>
      </c>
      <c r="P747" s="98" t="str">
        <f t="shared" si="92"/>
        <v>&lt;tr&gt;&lt;td&gt;Kelapa Dua Wetan&lt;/td&gt;&lt;td&gt;Ciracas&lt;/td&gt;&lt;td&gt;Jakarta Timur&lt;/td&gt;&lt;td align="center"&gt;Pulogadung&lt;/td&gt;&lt;/tr&gt;</v>
      </c>
    </row>
    <row r="748" spans="1:16" s="42" customFormat="1" ht="18.75" customHeight="1" x14ac:dyDescent="0.25">
      <c r="A748" s="59"/>
      <c r="B748" s="50" t="s">
        <v>1659</v>
      </c>
      <c r="C748" s="51" t="s">
        <v>1660</v>
      </c>
      <c r="D748" s="51" t="s">
        <v>891</v>
      </c>
      <c r="E748" s="51" t="s">
        <v>917</v>
      </c>
      <c r="F748" s="43"/>
      <c r="G748" s="43" t="str">
        <f t="shared" si="93"/>
        <v>Kelapa Gading Barat</v>
      </c>
      <c r="H748" s="43" t="str">
        <f t="shared" si="96"/>
        <v/>
      </c>
      <c r="I748" s="96" t="str">
        <f t="shared" si="97"/>
        <v>Kelapa Gading Barat</v>
      </c>
      <c r="J748" s="43"/>
      <c r="K748" s="91" t="str">
        <f t="shared" si="94"/>
        <v>&lt;td&gt;Kelapa Gading Barat&lt;/td&gt;</v>
      </c>
      <c r="L748" s="91" t="str">
        <f t="shared" si="98"/>
        <v>&lt;td&gt;Kelapa Gading&lt;/td&gt;</v>
      </c>
      <c r="M748" s="91" t="str">
        <f t="shared" si="99"/>
        <v>&lt;td&gt;Jakarta Utara&lt;/td&gt;</v>
      </c>
      <c r="N748" s="91" t="str">
        <f t="shared" si="95"/>
        <v>&lt;td align="center"&gt;Pulogadung&lt;/td&gt;</v>
      </c>
      <c r="P748" s="98" t="str">
        <f t="shared" si="92"/>
        <v>&lt;tr&gt;&lt;td&gt;Kelapa Gading Barat&lt;/td&gt;&lt;td&gt;Kelapa Gading&lt;/td&gt;&lt;td&gt;Jakarta Utara&lt;/td&gt;&lt;td align="center"&gt;Pulogadung&lt;/td&gt;&lt;/tr&gt;</v>
      </c>
    </row>
    <row r="749" spans="1:16" s="42" customFormat="1" ht="18.75" customHeight="1" x14ac:dyDescent="0.25">
      <c r="A749" s="59"/>
      <c r="B749" s="50" t="s">
        <v>1661</v>
      </c>
      <c r="C749" s="51" t="s">
        <v>1660</v>
      </c>
      <c r="D749" s="51" t="s">
        <v>891</v>
      </c>
      <c r="E749" s="51" t="s">
        <v>917</v>
      </c>
      <c r="F749" s="43"/>
      <c r="G749" s="43" t="str">
        <f t="shared" si="93"/>
        <v>Kelapa Gading Timur</v>
      </c>
      <c r="H749" s="43" t="str">
        <f t="shared" si="96"/>
        <v/>
      </c>
      <c r="I749" s="96" t="str">
        <f t="shared" si="97"/>
        <v>Kelapa Gading Timur</v>
      </c>
      <c r="J749" s="43"/>
      <c r="K749" s="91" t="str">
        <f t="shared" si="94"/>
        <v>&lt;td&gt;Kelapa Gading Timur&lt;/td&gt;</v>
      </c>
      <c r="L749" s="91" t="str">
        <f t="shared" si="98"/>
        <v>&lt;td&gt;Kelapa Gading&lt;/td&gt;</v>
      </c>
      <c r="M749" s="91" t="str">
        <f t="shared" si="99"/>
        <v>&lt;td&gt;Jakarta Utara&lt;/td&gt;</v>
      </c>
      <c r="N749" s="91" t="str">
        <f t="shared" si="95"/>
        <v>&lt;td align="center"&gt;Pulogadung&lt;/td&gt;</v>
      </c>
      <c r="P749" s="98" t="str">
        <f t="shared" si="92"/>
        <v>&lt;tr&gt;&lt;td&gt;Kelapa Gading Timur&lt;/td&gt;&lt;td&gt;Kelapa Gading&lt;/td&gt;&lt;td&gt;Jakarta Utara&lt;/td&gt;&lt;td align="center"&gt;Pulogadung&lt;/td&gt;&lt;/tr&gt;</v>
      </c>
    </row>
    <row r="750" spans="1:16" s="42" customFormat="1" ht="18.75" customHeight="1" x14ac:dyDescent="0.25">
      <c r="A750" s="59"/>
      <c r="B750" s="46" t="s">
        <v>1662</v>
      </c>
      <c r="C750" s="47" t="s">
        <v>887</v>
      </c>
      <c r="D750" s="47" t="s">
        <v>887</v>
      </c>
      <c r="E750" s="47" t="s">
        <v>888</v>
      </c>
      <c r="F750" s="43"/>
      <c r="G750" s="43" t="str">
        <f t="shared" si="93"/>
        <v>Kelapa Indah</v>
      </c>
      <c r="H750" s="43" t="str">
        <f t="shared" si="96"/>
        <v/>
      </c>
      <c r="I750" s="96" t="str">
        <f t="shared" si="97"/>
        <v>Kelapa Indah</v>
      </c>
      <c r="J750" s="43"/>
      <c r="K750" s="91" t="str">
        <f t="shared" si="94"/>
        <v>&lt;td&gt;Kelapa Indah&lt;/td&gt;</v>
      </c>
      <c r="L750" s="91" t="str">
        <f t="shared" si="98"/>
        <v>&lt;td&gt;Tangerang&lt;/td&gt;</v>
      </c>
      <c r="M750" s="91" t="str">
        <f t="shared" si="99"/>
        <v>&lt;td&gt;Tangerang&lt;/td&gt;</v>
      </c>
      <c r="N750" s="91" t="str">
        <f t="shared" si="95"/>
        <v>&lt;td align="center"&gt;SDSS Tangerang&lt;/td&gt;</v>
      </c>
      <c r="P750" s="98" t="str">
        <f t="shared" si="92"/>
        <v>&lt;tr&gt;&lt;td&gt;Kelapa Indah&lt;/td&gt;&lt;td&gt;Tangerang&lt;/td&gt;&lt;td&gt;Tangerang&lt;/td&gt;&lt;td align="center"&gt;SDSS Tangerang&lt;/td&gt;&lt;/tr&gt;</v>
      </c>
    </row>
    <row r="751" spans="1:16" s="42" customFormat="1" ht="18.75" customHeight="1" x14ac:dyDescent="0.25">
      <c r="A751" s="59"/>
      <c r="B751" s="46" t="s">
        <v>1663</v>
      </c>
      <c r="C751" s="47" t="s">
        <v>970</v>
      </c>
      <c r="D751" s="47" t="s">
        <v>915</v>
      </c>
      <c r="E751" s="47" t="s">
        <v>888</v>
      </c>
      <c r="F751" s="43"/>
      <c r="G751" s="43" t="str">
        <f t="shared" si="93"/>
        <v>Kelor</v>
      </c>
      <c r="H751" s="43" t="str">
        <f t="shared" si="96"/>
        <v/>
      </c>
      <c r="I751" s="96" t="str">
        <f t="shared" si="97"/>
        <v>Kelor</v>
      </c>
      <c r="J751" s="43"/>
      <c r="K751" s="91" t="str">
        <f t="shared" si="94"/>
        <v>&lt;td&gt;Kelor&lt;/td&gt;</v>
      </c>
      <c r="L751" s="91" t="str">
        <f t="shared" si="98"/>
        <v>&lt;td&gt;Teluknaga&lt;/td&gt;</v>
      </c>
      <c r="M751" s="91" t="str">
        <f t="shared" si="99"/>
        <v>&lt;td&gt;Kab. Tangerang&lt;/td&gt;</v>
      </c>
      <c r="N751" s="91" t="str">
        <f t="shared" si="95"/>
        <v>&lt;td align="center"&gt;SDSS Tangerang&lt;/td&gt;</v>
      </c>
      <c r="P751" s="98" t="str">
        <f t="shared" si="92"/>
        <v>&lt;tr&gt;&lt;td&gt;Kelor&lt;/td&gt;&lt;td&gt;Teluknaga&lt;/td&gt;&lt;td&gt;Kab. Tangerang&lt;/td&gt;&lt;td align="center"&gt;SDSS Tangerang&lt;/td&gt;&lt;/tr&gt;</v>
      </c>
    </row>
    <row r="752" spans="1:16" s="42" customFormat="1" ht="18.75" customHeight="1" x14ac:dyDescent="0.25">
      <c r="A752" s="59"/>
      <c r="B752" s="52" t="s">
        <v>959</v>
      </c>
      <c r="C752" s="53" t="s">
        <v>959</v>
      </c>
      <c r="D752" s="53" t="s">
        <v>951</v>
      </c>
      <c r="E752" s="53" t="s">
        <v>340</v>
      </c>
      <c r="F752" s="43"/>
      <c r="G752" s="43" t="str">
        <f t="shared" si="93"/>
        <v>Kemang</v>
      </c>
      <c r="H752" s="43" t="str">
        <f t="shared" si="96"/>
        <v/>
      </c>
      <c r="I752" s="96" t="str">
        <f t="shared" si="97"/>
        <v>Kemang</v>
      </c>
      <c r="J752" s="43"/>
      <c r="K752" s="91" t="str">
        <f t="shared" si="94"/>
        <v>&lt;td&gt;Kemang&lt;/td&gt;</v>
      </c>
      <c r="L752" s="91" t="str">
        <f t="shared" si="98"/>
        <v>&lt;td&gt;Kemang&lt;/td&gt;</v>
      </c>
      <c r="M752" s="91" t="str">
        <f t="shared" si="99"/>
        <v>&lt;td&gt;Kab. Bogor&lt;/td&gt;</v>
      </c>
      <c r="N752" s="91" t="str">
        <f t="shared" si="95"/>
        <v>&lt;td align="center"&gt;Bogor&lt;/td&gt;</v>
      </c>
      <c r="P752" s="98" t="str">
        <f t="shared" si="92"/>
        <v>&lt;tr&gt;&lt;td&gt;Kemang&lt;/td&gt;&lt;td&gt;Kemang&lt;/td&gt;&lt;td&gt;Kab. Bogor&lt;/td&gt;&lt;td align="center"&gt;Bogor&lt;/td&gt;&lt;/tr&gt;</v>
      </c>
    </row>
    <row r="753" spans="1:16" s="42" customFormat="1" ht="18.75" customHeight="1" x14ac:dyDescent="0.25">
      <c r="A753" s="59"/>
      <c r="B753" s="48" t="s">
        <v>1664</v>
      </c>
      <c r="C753" s="49" t="s">
        <v>1480</v>
      </c>
      <c r="D753" s="49" t="s">
        <v>948</v>
      </c>
      <c r="E753" s="49" t="s">
        <v>892</v>
      </c>
      <c r="F753" s="43"/>
      <c r="G753" s="43" t="str">
        <f t="shared" si="93"/>
        <v>Kemanggisan</v>
      </c>
      <c r="H753" s="43" t="str">
        <f t="shared" si="96"/>
        <v/>
      </c>
      <c r="I753" s="96" t="str">
        <f t="shared" si="97"/>
        <v>Kemanggisan</v>
      </c>
      <c r="J753" s="43"/>
      <c r="K753" s="91" t="str">
        <f t="shared" si="94"/>
        <v>&lt;td&gt;Kemanggisan&lt;/td&gt;</v>
      </c>
      <c r="L753" s="91" t="str">
        <f t="shared" si="98"/>
        <v>&lt;td&gt;Palmerah&lt;/td&gt;</v>
      </c>
      <c r="M753" s="91" t="str">
        <f t="shared" si="99"/>
        <v>&lt;td&gt;Jakarta Barat&lt;/td&gt;</v>
      </c>
      <c r="N753" s="91" t="str">
        <f t="shared" si="95"/>
        <v>&lt;td align="center"&gt;Cideng&lt;/td&gt;</v>
      </c>
      <c r="P753" s="98" t="str">
        <f t="shared" si="92"/>
        <v>&lt;tr&gt;&lt;td&gt;Kemanggisan&lt;/td&gt;&lt;td&gt;Palmerah&lt;/td&gt;&lt;td&gt;Jakarta Barat&lt;/td&gt;&lt;td align="center"&gt;Cideng&lt;/td&gt;&lt;/tr&gt;</v>
      </c>
    </row>
    <row r="754" spans="1:16" s="42" customFormat="1" ht="18.75" customHeight="1" x14ac:dyDescent="0.25">
      <c r="A754" s="59"/>
      <c r="B754" s="50" t="s">
        <v>1139</v>
      </c>
      <c r="C754" s="51" t="s">
        <v>1139</v>
      </c>
      <c r="D754" s="51" t="s">
        <v>1060</v>
      </c>
      <c r="E754" s="51" t="s">
        <v>917</v>
      </c>
      <c r="F754" s="43"/>
      <c r="G754" s="43" t="str">
        <f t="shared" si="93"/>
        <v>Kemayoran</v>
      </c>
      <c r="H754" s="43" t="str">
        <f t="shared" si="96"/>
        <v/>
      </c>
      <c r="I754" s="96" t="str">
        <f t="shared" si="97"/>
        <v>Kemayoran</v>
      </c>
      <c r="J754" s="43"/>
      <c r="K754" s="91" t="str">
        <f t="shared" si="94"/>
        <v>&lt;td&gt;Kemayoran&lt;/td&gt;</v>
      </c>
      <c r="L754" s="91" t="str">
        <f t="shared" si="98"/>
        <v>&lt;td&gt;Kemayoran&lt;/td&gt;</v>
      </c>
      <c r="M754" s="91" t="str">
        <f t="shared" si="99"/>
        <v>&lt;td&gt;Jakarta Pusat&lt;/td&gt;</v>
      </c>
      <c r="N754" s="91" t="str">
        <f t="shared" si="95"/>
        <v>&lt;td align="center"&gt;Pulogadung&lt;/td&gt;</v>
      </c>
      <c r="P754" s="98" t="str">
        <f t="shared" si="92"/>
        <v>&lt;tr&gt;&lt;td&gt;Kemayoran&lt;/td&gt;&lt;td&gt;Kemayoran&lt;/td&gt;&lt;td&gt;Jakarta Pusat&lt;/td&gt;&lt;td align="center"&gt;Pulogadung&lt;/td&gt;&lt;/tr&gt;</v>
      </c>
    </row>
    <row r="755" spans="1:16" s="42" customFormat="1" ht="18.75" customHeight="1" x14ac:dyDescent="0.25">
      <c r="A755" s="59"/>
      <c r="B755" s="52" t="s">
        <v>1665</v>
      </c>
      <c r="C755" s="53" t="s">
        <v>1015</v>
      </c>
      <c r="D755" s="53" t="s">
        <v>951</v>
      </c>
      <c r="E755" s="53" t="s">
        <v>340</v>
      </c>
      <c r="F755" s="43"/>
      <c r="G755" s="43" t="str">
        <f t="shared" si="93"/>
        <v>Kembang Kuning</v>
      </c>
      <c r="H755" s="43" t="str">
        <f t="shared" si="96"/>
        <v/>
      </c>
      <c r="I755" s="96" t="str">
        <f t="shared" si="97"/>
        <v>Kembang Kuning</v>
      </c>
      <c r="J755" s="43"/>
      <c r="K755" s="91" t="str">
        <f t="shared" si="94"/>
        <v>&lt;td&gt;Kembang Kuning&lt;/td&gt;</v>
      </c>
      <c r="L755" s="91" t="str">
        <f t="shared" si="98"/>
        <v>&lt;td&gt;Klapanunggal&lt;/td&gt;</v>
      </c>
      <c r="M755" s="91" t="str">
        <f t="shared" si="99"/>
        <v>&lt;td&gt;Kab. Bogor&lt;/td&gt;</v>
      </c>
      <c r="N755" s="91" t="str">
        <f t="shared" si="95"/>
        <v>&lt;td align="center"&gt;Bogor&lt;/td&gt;</v>
      </c>
      <c r="P755" s="98" t="str">
        <f t="shared" si="92"/>
        <v>&lt;tr&gt;&lt;td&gt;Kembang Kuning&lt;/td&gt;&lt;td&gt;Klapanunggal&lt;/td&gt;&lt;td&gt;Kab. Bogor&lt;/td&gt;&lt;td align="center"&gt;Bogor&lt;/td&gt;&lt;/tr&gt;</v>
      </c>
    </row>
    <row r="756" spans="1:16" s="42" customFormat="1" ht="18.75" customHeight="1" x14ac:dyDescent="0.25">
      <c r="A756" s="59"/>
      <c r="B756" s="48" t="s">
        <v>1666</v>
      </c>
      <c r="C756" s="49" t="s">
        <v>1532</v>
      </c>
      <c r="D756" s="49" t="s">
        <v>948</v>
      </c>
      <c r="E756" s="49" t="s">
        <v>892</v>
      </c>
      <c r="F756" s="43"/>
      <c r="G756" s="43" t="str">
        <f t="shared" si="93"/>
        <v>Kembangan Selatan</v>
      </c>
      <c r="H756" s="43" t="str">
        <f t="shared" si="96"/>
        <v/>
      </c>
      <c r="I756" s="96" t="str">
        <f t="shared" si="97"/>
        <v>Kembangan Selatan</v>
      </c>
      <c r="J756" s="43"/>
      <c r="K756" s="91" t="str">
        <f t="shared" si="94"/>
        <v>&lt;td&gt;Kembangan Selatan&lt;/td&gt;</v>
      </c>
      <c r="L756" s="91" t="str">
        <f t="shared" si="98"/>
        <v>&lt;td&gt;Kembangan&lt;/td&gt;</v>
      </c>
      <c r="M756" s="91" t="str">
        <f t="shared" si="99"/>
        <v>&lt;td&gt;Jakarta Barat&lt;/td&gt;</v>
      </c>
      <c r="N756" s="91" t="str">
        <f t="shared" si="95"/>
        <v>&lt;td align="center"&gt;Cideng&lt;/td&gt;</v>
      </c>
      <c r="P756" s="98" t="str">
        <f t="shared" si="92"/>
        <v>&lt;tr&gt;&lt;td&gt;Kembangan Selatan&lt;/td&gt;&lt;td&gt;Kembangan&lt;/td&gt;&lt;td&gt;Jakarta Barat&lt;/td&gt;&lt;td align="center"&gt;Cideng&lt;/td&gt;&lt;/tr&gt;</v>
      </c>
    </row>
    <row r="757" spans="1:16" s="42" customFormat="1" ht="18.75" customHeight="1" x14ac:dyDescent="0.25">
      <c r="A757" s="59"/>
      <c r="B757" s="48" t="s">
        <v>1667</v>
      </c>
      <c r="C757" s="49" t="s">
        <v>1532</v>
      </c>
      <c r="D757" s="49" t="s">
        <v>948</v>
      </c>
      <c r="E757" s="49" t="s">
        <v>892</v>
      </c>
      <c r="F757" s="43"/>
      <c r="G757" s="43" t="str">
        <f t="shared" si="93"/>
        <v>Kembangan Utara</v>
      </c>
      <c r="H757" s="43" t="str">
        <f t="shared" si="96"/>
        <v/>
      </c>
      <c r="I757" s="96" t="str">
        <f t="shared" si="97"/>
        <v>Kembangan Utara</v>
      </c>
      <c r="J757" s="43"/>
      <c r="K757" s="91" t="str">
        <f t="shared" si="94"/>
        <v>&lt;td&gt;Kembangan Utara&lt;/td&gt;</v>
      </c>
      <c r="L757" s="91" t="str">
        <f t="shared" si="98"/>
        <v>&lt;td&gt;Kembangan&lt;/td&gt;</v>
      </c>
      <c r="M757" s="91" t="str">
        <f t="shared" si="99"/>
        <v>&lt;td&gt;Jakarta Barat&lt;/td&gt;</v>
      </c>
      <c r="N757" s="91" t="str">
        <f t="shared" si="95"/>
        <v>&lt;td align="center"&gt;Cideng&lt;/td&gt;</v>
      </c>
      <c r="P757" s="98" t="str">
        <f t="shared" si="92"/>
        <v>&lt;tr&gt;&lt;td&gt;Kembangan Utara&lt;/td&gt;&lt;td&gt;Kembangan&lt;/td&gt;&lt;td&gt;Jakarta Barat&lt;/td&gt;&lt;td align="center"&gt;Cideng&lt;/td&gt;&lt;/tr&gt;</v>
      </c>
    </row>
    <row r="758" spans="1:16" s="42" customFormat="1" ht="18.75" customHeight="1" x14ac:dyDescent="0.25">
      <c r="A758" s="59"/>
      <c r="B758" s="46" t="s">
        <v>1577</v>
      </c>
      <c r="C758" s="47" t="s">
        <v>1577</v>
      </c>
      <c r="D758" s="47" t="s">
        <v>915</v>
      </c>
      <c r="E758" s="47" t="s">
        <v>888</v>
      </c>
      <c r="F758" s="43"/>
      <c r="G758" s="43" t="str">
        <f t="shared" si="93"/>
        <v>Kemiri</v>
      </c>
      <c r="H758" s="43" t="str">
        <f t="shared" si="96"/>
        <v/>
      </c>
      <c r="I758" s="96" t="str">
        <f t="shared" si="97"/>
        <v>Kemiri</v>
      </c>
      <c r="J758" s="43"/>
      <c r="K758" s="91" t="str">
        <f t="shared" si="94"/>
        <v>&lt;td&gt;Kemiri&lt;/td&gt;</v>
      </c>
      <c r="L758" s="91" t="str">
        <f t="shared" si="98"/>
        <v>&lt;td&gt;Kemiri&lt;/td&gt;</v>
      </c>
      <c r="M758" s="91" t="str">
        <f t="shared" si="99"/>
        <v>&lt;td&gt;Kab. Tangerang&lt;/td&gt;</v>
      </c>
      <c r="N758" s="91" t="str">
        <f t="shared" si="95"/>
        <v>&lt;td align="center"&gt;SDSS Tangerang&lt;/td&gt;</v>
      </c>
      <c r="P758" s="98" t="str">
        <f t="shared" si="92"/>
        <v>&lt;tr&gt;&lt;td&gt;Kemiri&lt;/td&gt;&lt;td&gt;Kemiri&lt;/td&gt;&lt;td&gt;Kab. Tangerang&lt;/td&gt;&lt;td align="center"&gt;SDSS Tangerang&lt;/td&gt;&lt;/tr&gt;</v>
      </c>
    </row>
    <row r="759" spans="1:16" s="42" customFormat="1" ht="18.75" customHeight="1" x14ac:dyDescent="0.25">
      <c r="A759" s="59"/>
      <c r="B759" s="44" t="s">
        <v>1668</v>
      </c>
      <c r="C759" s="45" t="s">
        <v>1046</v>
      </c>
      <c r="D759" s="45" t="s">
        <v>883</v>
      </c>
      <c r="E759" s="45" t="s">
        <v>884</v>
      </c>
      <c r="F759" s="43"/>
      <c r="G759" s="43" t="str">
        <f t="shared" si="93"/>
        <v>Kemiri Muka</v>
      </c>
      <c r="H759" s="43" t="str">
        <f t="shared" si="96"/>
        <v/>
      </c>
      <c r="I759" s="96" t="str">
        <f t="shared" si="97"/>
        <v>Kemiri Muka</v>
      </c>
      <c r="J759" s="43"/>
      <c r="K759" s="91" t="str">
        <f t="shared" si="94"/>
        <v>&lt;td&gt;Kemiri Muka&lt;/td&gt;</v>
      </c>
      <c r="L759" s="91" t="str">
        <f t="shared" si="98"/>
        <v>&lt;td&gt;Beji&lt;/td&gt;</v>
      </c>
      <c r="M759" s="91" t="str">
        <f t="shared" si="99"/>
        <v>&lt;td&gt;Depok&lt;/td&gt;</v>
      </c>
      <c r="N759" s="91" t="str">
        <f t="shared" si="95"/>
        <v>&lt;td align="center"&gt;Bintaro&lt;/td&gt;</v>
      </c>
      <c r="P759" s="98" t="str">
        <f t="shared" si="92"/>
        <v>&lt;tr&gt;&lt;td&gt;Kemiri Muka&lt;/td&gt;&lt;td&gt;Beji&lt;/td&gt;&lt;td&gt;Depok&lt;/td&gt;&lt;td align="center"&gt;Bintaro&lt;/td&gt;&lt;/tr&gt;</v>
      </c>
    </row>
    <row r="760" spans="1:16" s="42" customFormat="1" ht="18.75" customHeight="1" x14ac:dyDescent="0.25">
      <c r="A760" s="59"/>
      <c r="B760" s="46" t="s">
        <v>1669</v>
      </c>
      <c r="C760" s="47" t="s">
        <v>1528</v>
      </c>
      <c r="D760" s="47" t="s">
        <v>915</v>
      </c>
      <c r="E760" s="47" t="s">
        <v>888</v>
      </c>
      <c r="F760" s="43"/>
      <c r="G760" s="43" t="str">
        <f t="shared" si="93"/>
        <v>Kemuning</v>
      </c>
      <c r="H760" s="43" t="str">
        <f t="shared" si="96"/>
        <v/>
      </c>
      <c r="I760" s="96" t="str">
        <f t="shared" si="97"/>
        <v>Kemuning</v>
      </c>
      <c r="J760" s="43"/>
      <c r="K760" s="91" t="str">
        <f t="shared" si="94"/>
        <v>&lt;td&gt;Kemuning&lt;/td&gt;</v>
      </c>
      <c r="L760" s="91" t="str">
        <f t="shared" si="98"/>
        <v>&lt;td&gt;Kresek&lt;/td&gt;</v>
      </c>
      <c r="M760" s="91" t="str">
        <f t="shared" si="99"/>
        <v>&lt;td&gt;Kab. Tangerang&lt;/td&gt;</v>
      </c>
      <c r="N760" s="91" t="str">
        <f t="shared" si="95"/>
        <v>&lt;td align="center"&gt;SDSS Tangerang&lt;/td&gt;</v>
      </c>
      <c r="P760" s="98" t="str">
        <f t="shared" si="92"/>
        <v>&lt;tr&gt;&lt;td&gt;Kemuning&lt;/td&gt;&lt;td&gt;Kresek&lt;/td&gt;&lt;td&gt;Kab. Tangerang&lt;/td&gt;&lt;td align="center"&gt;SDSS Tangerang&lt;/td&gt;&lt;/tr&gt;</v>
      </c>
    </row>
    <row r="761" spans="1:16" s="42" customFormat="1" ht="18.75" customHeight="1" x14ac:dyDescent="0.25">
      <c r="A761" s="59"/>
      <c r="B761" s="46" t="s">
        <v>1670</v>
      </c>
      <c r="C761" s="47" t="s">
        <v>967</v>
      </c>
      <c r="D761" s="47" t="s">
        <v>915</v>
      </c>
      <c r="E761" s="47" t="s">
        <v>888</v>
      </c>
      <c r="F761" s="43"/>
      <c r="G761" s="43" t="str">
        <f t="shared" si="93"/>
        <v>Kemuning (Kamuning)</v>
      </c>
      <c r="H761" s="43" t="str">
        <f t="shared" si="96"/>
        <v/>
      </c>
      <c r="I761" s="96" t="str">
        <f t="shared" si="97"/>
        <v>Kemuning (Kamuning)</v>
      </c>
      <c r="J761" s="43"/>
      <c r="K761" s="91" t="str">
        <f t="shared" si="94"/>
        <v>&lt;td&gt;Kemuning (Kamuning)&lt;/td&gt;</v>
      </c>
      <c r="L761" s="91" t="str">
        <f t="shared" si="98"/>
        <v>&lt;td&gt;Legok&lt;/td&gt;</v>
      </c>
      <c r="M761" s="91" t="str">
        <f t="shared" si="99"/>
        <v>&lt;td&gt;Kab. Tangerang&lt;/td&gt;</v>
      </c>
      <c r="N761" s="91" t="str">
        <f t="shared" si="95"/>
        <v>&lt;td align="center"&gt;SDSS Tangerang&lt;/td&gt;</v>
      </c>
      <c r="P761" s="98" t="str">
        <f t="shared" si="92"/>
        <v>&lt;tr&gt;&lt;td&gt;Kemuning (Kamuning)&lt;/td&gt;&lt;td&gt;Legok&lt;/td&gt;&lt;td&gt;Kab. Tangerang&lt;/td&gt;&lt;td align="center"&gt;SDSS Tangerang&lt;/td&gt;&lt;/tr&gt;</v>
      </c>
    </row>
    <row r="762" spans="1:16" s="42" customFormat="1" ht="18.75" customHeight="1" x14ac:dyDescent="0.25">
      <c r="A762" s="59"/>
      <c r="B762" s="46" t="s">
        <v>1671</v>
      </c>
      <c r="C762" s="47" t="s">
        <v>1342</v>
      </c>
      <c r="D762" s="47" t="s">
        <v>887</v>
      </c>
      <c r="E762" s="47" t="s">
        <v>888</v>
      </c>
      <c r="F762" s="43"/>
      <c r="G762" s="43" t="str">
        <f t="shared" si="93"/>
        <v>Kenanga</v>
      </c>
      <c r="H762" s="43" t="str">
        <f t="shared" si="96"/>
        <v/>
      </c>
      <c r="I762" s="96" t="str">
        <f t="shared" si="97"/>
        <v>Kenanga</v>
      </c>
      <c r="J762" s="43"/>
      <c r="K762" s="91" t="str">
        <f t="shared" si="94"/>
        <v>&lt;td&gt;Kenanga&lt;/td&gt;</v>
      </c>
      <c r="L762" s="91" t="str">
        <f t="shared" si="98"/>
        <v>&lt;td&gt;Cipondoh&lt;/td&gt;</v>
      </c>
      <c r="M762" s="91" t="str">
        <f t="shared" si="99"/>
        <v>&lt;td&gt;Tangerang&lt;/td&gt;</v>
      </c>
      <c r="N762" s="91" t="str">
        <f t="shared" si="95"/>
        <v>&lt;td align="center"&gt;SDSS Tangerang&lt;/td&gt;</v>
      </c>
      <c r="P762" s="98" t="str">
        <f t="shared" si="92"/>
        <v>&lt;tr&gt;&lt;td&gt;Kenanga&lt;/td&gt;&lt;td&gt;Cipondoh&lt;/td&gt;&lt;td&gt;Tangerang&lt;/td&gt;&lt;td align="center"&gt;SDSS Tangerang&lt;/td&gt;&lt;/tr&gt;</v>
      </c>
    </row>
    <row r="763" spans="1:16" s="42" customFormat="1" ht="18.75" customHeight="1" x14ac:dyDescent="0.25">
      <c r="A763" s="59"/>
      <c r="B763" s="48" t="s">
        <v>1672</v>
      </c>
      <c r="C763" s="49" t="s">
        <v>1120</v>
      </c>
      <c r="D763" s="49" t="s">
        <v>1060</v>
      </c>
      <c r="E763" s="49" t="s">
        <v>892</v>
      </c>
      <c r="F763" s="43"/>
      <c r="G763" s="43" t="str">
        <f t="shared" si="93"/>
        <v>Kenari</v>
      </c>
      <c r="H763" s="43" t="str">
        <f t="shared" si="96"/>
        <v/>
      </c>
      <c r="I763" s="96" t="str">
        <f t="shared" si="97"/>
        <v>Kenari</v>
      </c>
      <c r="J763" s="43"/>
      <c r="K763" s="91" t="str">
        <f t="shared" si="94"/>
        <v>&lt;td&gt;Kenari&lt;/td&gt;</v>
      </c>
      <c r="L763" s="91" t="str">
        <f t="shared" si="98"/>
        <v>&lt;td&gt;Senen&lt;/td&gt;</v>
      </c>
      <c r="M763" s="91" t="str">
        <f t="shared" si="99"/>
        <v>&lt;td&gt;Jakarta Pusat&lt;/td&gt;</v>
      </c>
      <c r="N763" s="91" t="str">
        <f t="shared" si="95"/>
        <v>&lt;td align="center"&gt;Cideng&lt;/td&gt;</v>
      </c>
      <c r="P763" s="98" t="str">
        <f t="shared" si="92"/>
        <v>&lt;tr&gt;&lt;td&gt;Kenari&lt;/td&gt;&lt;td&gt;Senen&lt;/td&gt;&lt;td&gt;Jakarta Pusat&lt;/td&gt;&lt;td align="center"&gt;Cideng&lt;/td&gt;&lt;/tr&gt;</v>
      </c>
    </row>
    <row r="764" spans="1:16" s="42" customFormat="1" ht="18.75" customHeight="1" x14ac:dyDescent="0.25">
      <c r="A764" s="59"/>
      <c r="B764" s="52" t="s">
        <v>1673</v>
      </c>
      <c r="C764" s="53" t="s">
        <v>1169</v>
      </c>
      <c r="D764" s="53" t="s">
        <v>340</v>
      </c>
      <c r="E764" s="53" t="s">
        <v>340</v>
      </c>
      <c r="F764" s="43"/>
      <c r="G764" s="43" t="str">
        <f t="shared" si="93"/>
        <v>Kencana</v>
      </c>
      <c r="H764" s="43" t="str">
        <f t="shared" si="96"/>
        <v/>
      </c>
      <c r="I764" s="96" t="str">
        <f t="shared" si="97"/>
        <v>Kencana</v>
      </c>
      <c r="J764" s="43"/>
      <c r="K764" s="91" t="str">
        <f t="shared" si="94"/>
        <v>&lt;td&gt;Kencana&lt;/td&gt;</v>
      </c>
      <c r="L764" s="91" t="str">
        <f t="shared" si="98"/>
        <v>&lt;td&gt;Tanah Sereal&lt;/td&gt;</v>
      </c>
      <c r="M764" s="91" t="str">
        <f t="shared" si="99"/>
        <v>&lt;td&gt;Bogor&lt;/td&gt;</v>
      </c>
      <c r="N764" s="91" t="str">
        <f t="shared" si="95"/>
        <v>&lt;td align="center"&gt;Bogor&lt;/td&gt;</v>
      </c>
      <c r="P764" s="98" t="str">
        <f t="shared" si="92"/>
        <v>&lt;tr&gt;&lt;td&gt;Kencana&lt;/td&gt;&lt;td&gt;Tanah Sereal&lt;/td&gt;&lt;td&gt;Bogor&lt;/td&gt;&lt;td align="center"&gt;Bogor&lt;/td&gt;&lt;/tr&gt;</v>
      </c>
    </row>
    <row r="765" spans="1:16" s="42" customFormat="1" ht="18.75" customHeight="1" x14ac:dyDescent="0.25">
      <c r="A765" s="59"/>
      <c r="B765" s="46" t="s">
        <v>1674</v>
      </c>
      <c r="C765" s="47" t="s">
        <v>886</v>
      </c>
      <c r="D765" s="47" t="s">
        <v>887</v>
      </c>
      <c r="E765" s="47" t="s">
        <v>888</v>
      </c>
      <c r="F765" s="43"/>
      <c r="G765" s="43" t="str">
        <f t="shared" si="93"/>
        <v>Keroncong</v>
      </c>
      <c r="H765" s="43" t="str">
        <f t="shared" si="96"/>
        <v/>
      </c>
      <c r="I765" s="96" t="str">
        <f t="shared" si="97"/>
        <v>Keroncong</v>
      </c>
      <c r="J765" s="43"/>
      <c r="K765" s="91" t="str">
        <f t="shared" si="94"/>
        <v>&lt;td&gt;Keroncong&lt;/td&gt;</v>
      </c>
      <c r="L765" s="91" t="str">
        <f t="shared" si="98"/>
        <v>&lt;td&gt;Jatiuwung&lt;/td&gt;</v>
      </c>
      <c r="M765" s="91" t="str">
        <f t="shared" si="99"/>
        <v>&lt;td&gt;Tangerang&lt;/td&gt;</v>
      </c>
      <c r="N765" s="91" t="str">
        <f t="shared" si="95"/>
        <v>&lt;td align="center"&gt;SDSS Tangerang&lt;/td&gt;</v>
      </c>
      <c r="P765" s="98" t="str">
        <f t="shared" si="92"/>
        <v>&lt;tr&gt;&lt;td&gt;Keroncong&lt;/td&gt;&lt;td&gt;Jatiuwung&lt;/td&gt;&lt;td&gt;Tangerang&lt;/td&gt;&lt;td align="center"&gt;SDSS Tangerang&lt;/td&gt;&lt;/tr&gt;</v>
      </c>
    </row>
    <row r="766" spans="1:16" s="42" customFormat="1" ht="18.75" customHeight="1" x14ac:dyDescent="0.25">
      <c r="A766" s="59"/>
      <c r="B766" s="54" t="s">
        <v>1675</v>
      </c>
      <c r="C766" s="55" t="s">
        <v>1022</v>
      </c>
      <c r="D766" s="55" t="s">
        <v>980</v>
      </c>
      <c r="E766" s="55" t="s">
        <v>955</v>
      </c>
      <c r="F766" s="43"/>
      <c r="G766" s="43" t="str">
        <f t="shared" si="93"/>
        <v>Kertajaya</v>
      </c>
      <c r="H766" s="43" t="str">
        <f t="shared" si="96"/>
        <v/>
      </c>
      <c r="I766" s="96" t="str">
        <f t="shared" si="97"/>
        <v>Kertajaya</v>
      </c>
      <c r="J766" s="43"/>
      <c r="K766" s="91" t="str">
        <f t="shared" si="94"/>
        <v>&lt;td&gt;Kertajaya&lt;/td&gt;</v>
      </c>
      <c r="L766" s="91" t="str">
        <f t="shared" si="98"/>
        <v>&lt;td&gt;Pebayuran&lt;/td&gt;</v>
      </c>
      <c r="M766" s="91" t="str">
        <f t="shared" si="99"/>
        <v>&lt;td&gt;Kab. Bekasi&lt;/td&gt;</v>
      </c>
      <c r="N766" s="91" t="str">
        <f t="shared" si="95"/>
        <v>&lt;td align="center"&gt;SDSS Bekasi&lt;/td&gt;</v>
      </c>
      <c r="P766" s="98" t="str">
        <f t="shared" si="92"/>
        <v>&lt;tr&gt;&lt;td&gt;Kertajaya&lt;/td&gt;&lt;td&gt;Pebayuran&lt;/td&gt;&lt;td&gt;Kab. Bekasi&lt;/td&gt;&lt;td align="center"&gt;SDSS Bekasi&lt;/td&gt;&lt;/tr&gt;</v>
      </c>
    </row>
    <row r="767" spans="1:16" s="42" customFormat="1" ht="18.75" customHeight="1" x14ac:dyDescent="0.25">
      <c r="A767" s="59"/>
      <c r="B767" s="56" t="s">
        <v>1675</v>
      </c>
      <c r="C767" s="57" t="s">
        <v>1199</v>
      </c>
      <c r="D767" s="57" t="s">
        <v>951</v>
      </c>
      <c r="E767" s="57" t="s">
        <v>964</v>
      </c>
      <c r="F767" s="43"/>
      <c r="G767" s="43" t="str">
        <f t="shared" si="93"/>
        <v>Kertajaya</v>
      </c>
      <c r="H767" s="43" t="str">
        <f t="shared" si="96"/>
        <v/>
      </c>
      <c r="I767" s="96" t="str">
        <f t="shared" si="97"/>
        <v>Kertajaya</v>
      </c>
      <c r="J767" s="43"/>
      <c r="K767" s="91" t="str">
        <f t="shared" si="94"/>
        <v>&lt;td&gt;Kertajaya&lt;/td&gt;</v>
      </c>
      <c r="L767" s="91" t="str">
        <f t="shared" si="98"/>
        <v>&lt;td&gt;Rumpin&lt;/td&gt;</v>
      </c>
      <c r="M767" s="91" t="str">
        <f t="shared" si="99"/>
        <v>&lt;td&gt;Kab. Bogor&lt;/td&gt;</v>
      </c>
      <c r="N767" s="91" t="str">
        <f t="shared" si="95"/>
        <v>&lt;td align="center"&gt;SDSS Serpong&lt;/td&gt;</v>
      </c>
      <c r="P767" s="98" t="str">
        <f t="shared" si="92"/>
        <v>&lt;tr&gt;&lt;td&gt;Kertajaya&lt;/td&gt;&lt;td&gt;Rumpin&lt;/td&gt;&lt;td&gt;Kab. Bogor&lt;/td&gt;&lt;td align="center"&gt;SDSS Serpong&lt;/td&gt;&lt;/tr&gt;</v>
      </c>
    </row>
    <row r="768" spans="1:16" s="42" customFormat="1" ht="18.75" customHeight="1" x14ac:dyDescent="0.25">
      <c r="A768" s="59"/>
      <c r="B768" s="52" t="s">
        <v>1676</v>
      </c>
      <c r="C768" s="53" t="s">
        <v>1039</v>
      </c>
      <c r="D768" s="53" t="s">
        <v>340</v>
      </c>
      <c r="E768" s="53" t="s">
        <v>340</v>
      </c>
      <c r="F768" s="43"/>
      <c r="G768" s="43" t="str">
        <f t="shared" si="93"/>
        <v>Kertamaya</v>
      </c>
      <c r="H768" s="43" t="str">
        <f t="shared" si="96"/>
        <v/>
      </c>
      <c r="I768" s="96" t="str">
        <f t="shared" si="97"/>
        <v>Kertamaya</v>
      </c>
      <c r="J768" s="43"/>
      <c r="K768" s="91" t="str">
        <f t="shared" si="94"/>
        <v>&lt;td&gt;Kertamaya&lt;/td&gt;</v>
      </c>
      <c r="L768" s="91" t="str">
        <f t="shared" si="98"/>
        <v>&lt;td&gt;Bogor Selatan&lt;/td&gt;</v>
      </c>
      <c r="M768" s="91" t="str">
        <f t="shared" si="99"/>
        <v>&lt;td&gt;Bogor&lt;/td&gt;</v>
      </c>
      <c r="N768" s="91" t="str">
        <f t="shared" si="95"/>
        <v>&lt;td align="center"&gt;Bogor&lt;/td&gt;</v>
      </c>
      <c r="P768" s="98" t="str">
        <f t="shared" si="92"/>
        <v>&lt;tr&gt;&lt;td&gt;Kertamaya&lt;/td&gt;&lt;td&gt;Bogor Selatan&lt;/td&gt;&lt;td&gt;Bogor&lt;/td&gt;&lt;td align="center"&gt;Bogor&lt;/td&gt;&lt;/tr&gt;</v>
      </c>
    </row>
    <row r="769" spans="1:16" s="42" customFormat="1" ht="18.75" customHeight="1" x14ac:dyDescent="0.25">
      <c r="A769" s="59"/>
      <c r="B769" s="54" t="s">
        <v>1677</v>
      </c>
      <c r="C769" s="55" t="s">
        <v>1217</v>
      </c>
      <c r="D769" s="55" t="s">
        <v>980</v>
      </c>
      <c r="E769" s="55" t="s">
        <v>955</v>
      </c>
      <c r="F769" s="43"/>
      <c r="G769" s="43" t="str">
        <f t="shared" si="93"/>
        <v>Kertamukti</v>
      </c>
      <c r="H769" s="43" t="str">
        <f t="shared" si="96"/>
        <v/>
      </c>
      <c r="I769" s="96" t="str">
        <f t="shared" si="97"/>
        <v>Kertamukti</v>
      </c>
      <c r="J769" s="43"/>
      <c r="K769" s="91" t="str">
        <f t="shared" si="94"/>
        <v>&lt;td&gt;Kertamukti&lt;/td&gt;</v>
      </c>
      <c r="L769" s="91" t="str">
        <f t="shared" si="98"/>
        <v>&lt;td&gt;Cibitung &lt;/td&gt;</v>
      </c>
      <c r="M769" s="91" t="str">
        <f t="shared" si="99"/>
        <v>&lt;td&gt;Kab. Bekasi&lt;/td&gt;</v>
      </c>
      <c r="N769" s="91" t="str">
        <f t="shared" si="95"/>
        <v>&lt;td align="center"&gt;SDSS Bekasi&lt;/td&gt;</v>
      </c>
      <c r="P769" s="98" t="str">
        <f t="shared" si="92"/>
        <v>&lt;tr&gt;&lt;td&gt;Kertamukti&lt;/td&gt;&lt;td&gt;Cibitung &lt;/td&gt;&lt;td&gt;Kab. Bekasi&lt;/td&gt;&lt;td align="center"&gt;SDSS Bekasi&lt;/td&gt;&lt;/tr&gt;</v>
      </c>
    </row>
    <row r="770" spans="1:16" s="42" customFormat="1" ht="18.75" customHeight="1" x14ac:dyDescent="0.25">
      <c r="A770" s="59"/>
      <c r="B770" s="54" t="s">
        <v>1678</v>
      </c>
      <c r="C770" s="55" t="s">
        <v>987</v>
      </c>
      <c r="D770" s="55" t="s">
        <v>980</v>
      </c>
      <c r="E770" s="55" t="s">
        <v>955</v>
      </c>
      <c r="F770" s="43"/>
      <c r="G770" s="43" t="str">
        <f t="shared" si="93"/>
        <v>Kertarahayu</v>
      </c>
      <c r="H770" s="43" t="str">
        <f t="shared" si="96"/>
        <v/>
      </c>
      <c r="I770" s="96" t="str">
        <f t="shared" si="97"/>
        <v>Kertarahayu</v>
      </c>
      <c r="J770" s="43"/>
      <c r="K770" s="91" t="str">
        <f t="shared" si="94"/>
        <v>&lt;td&gt;Kertarahayu&lt;/td&gt;</v>
      </c>
      <c r="L770" s="91" t="str">
        <f t="shared" si="98"/>
        <v>&lt;td&gt;Setu&lt;/td&gt;</v>
      </c>
      <c r="M770" s="91" t="str">
        <f t="shared" si="99"/>
        <v>&lt;td&gt;Kab. Bekasi&lt;/td&gt;</v>
      </c>
      <c r="N770" s="91" t="str">
        <f t="shared" si="95"/>
        <v>&lt;td align="center"&gt;SDSS Bekasi&lt;/td&gt;</v>
      </c>
      <c r="P770" s="98" t="str">
        <f t="shared" si="92"/>
        <v>&lt;tr&gt;&lt;td&gt;Kertarahayu&lt;/td&gt;&lt;td&gt;Setu&lt;/td&gt;&lt;td&gt;Kab. Bekasi&lt;/td&gt;&lt;td align="center"&gt;SDSS Bekasi&lt;/td&gt;&lt;/tr&gt;</v>
      </c>
    </row>
    <row r="771" spans="1:16" s="42" customFormat="1" ht="18.75" customHeight="1" x14ac:dyDescent="0.25">
      <c r="A771" s="59"/>
      <c r="B771" s="54" t="s">
        <v>1679</v>
      </c>
      <c r="C771" s="55" t="s">
        <v>1022</v>
      </c>
      <c r="D771" s="55" t="s">
        <v>980</v>
      </c>
      <c r="E771" s="55" t="s">
        <v>955</v>
      </c>
      <c r="F771" s="43"/>
      <c r="G771" s="43" t="str">
        <f t="shared" si="93"/>
        <v>Kertasari</v>
      </c>
      <c r="H771" s="43" t="str">
        <f t="shared" si="96"/>
        <v/>
      </c>
      <c r="I771" s="96" t="str">
        <f t="shared" si="97"/>
        <v>Kertasari</v>
      </c>
      <c r="J771" s="43"/>
      <c r="K771" s="91" t="str">
        <f t="shared" si="94"/>
        <v>&lt;td&gt;Kertasari&lt;/td&gt;</v>
      </c>
      <c r="L771" s="91" t="str">
        <f t="shared" si="98"/>
        <v>&lt;td&gt;Pebayuran&lt;/td&gt;</v>
      </c>
      <c r="M771" s="91" t="str">
        <f t="shared" si="99"/>
        <v>&lt;td&gt;Kab. Bekasi&lt;/td&gt;</v>
      </c>
      <c r="N771" s="91" t="str">
        <f t="shared" si="95"/>
        <v>&lt;td align="center"&gt;SDSS Bekasi&lt;/td&gt;</v>
      </c>
      <c r="P771" s="98" t="str">
        <f t="shared" si="92"/>
        <v>&lt;tr&gt;&lt;td&gt;Kertasari&lt;/td&gt;&lt;td&gt;Pebayuran&lt;/td&gt;&lt;td&gt;Kab. Bekasi&lt;/td&gt;&lt;td align="center"&gt;SDSS Bekasi&lt;/td&gt;&lt;/tr&gt;</v>
      </c>
    </row>
    <row r="772" spans="1:16" s="42" customFormat="1" ht="18.75" customHeight="1" x14ac:dyDescent="0.25">
      <c r="A772" s="59"/>
      <c r="B772" s="46" t="s">
        <v>379</v>
      </c>
      <c r="C772" s="47" t="s">
        <v>1342</v>
      </c>
      <c r="D772" s="47" t="s">
        <v>887</v>
      </c>
      <c r="E772" s="47" t="s">
        <v>888</v>
      </c>
      <c r="F772" s="43"/>
      <c r="G772" s="43" t="str">
        <f t="shared" si="93"/>
        <v>Ketapang</v>
      </c>
      <c r="H772" s="43" t="str">
        <f t="shared" si="96"/>
        <v/>
      </c>
      <c r="I772" s="96" t="str">
        <f t="shared" si="97"/>
        <v>Ketapang</v>
      </c>
      <c r="J772" s="43"/>
      <c r="K772" s="91" t="str">
        <f t="shared" si="94"/>
        <v>&lt;td&gt;Ketapang&lt;/td&gt;</v>
      </c>
      <c r="L772" s="91" t="str">
        <f t="shared" si="98"/>
        <v>&lt;td&gt;Cipondoh&lt;/td&gt;</v>
      </c>
      <c r="M772" s="91" t="str">
        <f t="shared" si="99"/>
        <v>&lt;td&gt;Tangerang&lt;/td&gt;</v>
      </c>
      <c r="N772" s="91" t="str">
        <f t="shared" si="95"/>
        <v>&lt;td align="center"&gt;SDSS Tangerang&lt;/td&gt;</v>
      </c>
      <c r="P772" s="98" t="str">
        <f t="shared" si="92"/>
        <v>&lt;tr&gt;&lt;td&gt;Ketapang&lt;/td&gt;&lt;td&gt;Cipondoh&lt;/td&gt;&lt;td&gt;Tangerang&lt;/td&gt;&lt;td align="center"&gt;SDSS Tangerang&lt;/td&gt;&lt;/tr&gt;</v>
      </c>
    </row>
    <row r="773" spans="1:16" s="42" customFormat="1" ht="18.75" customHeight="1" x14ac:dyDescent="0.25">
      <c r="A773" s="59"/>
      <c r="B773" s="46" t="s">
        <v>379</v>
      </c>
      <c r="C773" s="47" t="s">
        <v>1026</v>
      </c>
      <c r="D773" s="47" t="s">
        <v>915</v>
      </c>
      <c r="E773" s="47" t="s">
        <v>888</v>
      </c>
      <c r="F773" s="43"/>
      <c r="G773" s="43" t="str">
        <f t="shared" si="93"/>
        <v>Ketapang</v>
      </c>
      <c r="H773" s="43" t="str">
        <f t="shared" si="96"/>
        <v/>
      </c>
      <c r="I773" s="96" t="str">
        <f t="shared" si="97"/>
        <v>Ketapang</v>
      </c>
      <c r="J773" s="43"/>
      <c r="K773" s="91" t="str">
        <f t="shared" si="94"/>
        <v>&lt;td&gt;Ketapang&lt;/td&gt;</v>
      </c>
      <c r="L773" s="91" t="str">
        <f t="shared" si="98"/>
        <v>&lt;td&gt;Mauk&lt;/td&gt;</v>
      </c>
      <c r="M773" s="91" t="str">
        <f t="shared" si="99"/>
        <v>&lt;td&gt;Kab. Tangerang&lt;/td&gt;</v>
      </c>
      <c r="N773" s="91" t="str">
        <f t="shared" si="95"/>
        <v>&lt;td align="center"&gt;SDSS Tangerang&lt;/td&gt;</v>
      </c>
      <c r="P773" s="98" t="str">
        <f t="shared" ref="P773:P836" si="100">$M$1&amp;K773&amp;L773&amp;M773&amp;N773&amp;$M$2</f>
        <v>&lt;tr&gt;&lt;td&gt;Ketapang&lt;/td&gt;&lt;td&gt;Mauk&lt;/td&gt;&lt;td&gt;Kab. Tangerang&lt;/td&gt;&lt;td align="center"&gt;SDSS Tangerang&lt;/td&gt;&lt;/tr&gt;</v>
      </c>
    </row>
    <row r="774" spans="1:16" s="42" customFormat="1" ht="18.75" customHeight="1" x14ac:dyDescent="0.25">
      <c r="A774" s="59"/>
      <c r="B774" s="52" t="s">
        <v>1680</v>
      </c>
      <c r="C774" s="53" t="s">
        <v>1287</v>
      </c>
      <c r="D774" s="53" t="s">
        <v>951</v>
      </c>
      <c r="E774" s="53" t="s">
        <v>340</v>
      </c>
      <c r="F774" s="43"/>
      <c r="G774" s="43" t="str">
        <f t="shared" ref="G774:G837" si="101">IFERROR(LEFT(B774,SEARCH(" -",B774)-1),B774)</f>
        <v>Kiara Pandak</v>
      </c>
      <c r="H774" s="43" t="str">
        <f t="shared" si="96"/>
        <v/>
      </c>
      <c r="I774" s="96" t="str">
        <f t="shared" si="97"/>
        <v>Kiara Pandak</v>
      </c>
      <c r="J774" s="43"/>
      <c r="K774" s="91" t="str">
        <f t="shared" ref="K774:K837" si="102">$K$1&amp;I774&amp;$K$2</f>
        <v>&lt;td&gt;Kiara Pandak&lt;/td&gt;</v>
      </c>
      <c r="L774" s="91" t="str">
        <f t="shared" si="98"/>
        <v>&lt;td&gt;Sukajaya&lt;/td&gt;</v>
      </c>
      <c r="M774" s="91" t="str">
        <f t="shared" si="99"/>
        <v>&lt;td&gt;Kab. Bogor&lt;/td&gt;</v>
      </c>
      <c r="N774" s="91" t="str">
        <f t="shared" ref="N774:N837" si="103">$N$1&amp;E774&amp;$K$2</f>
        <v>&lt;td align="center"&gt;Bogor&lt;/td&gt;</v>
      </c>
      <c r="P774" s="98" t="str">
        <f t="shared" si="100"/>
        <v>&lt;tr&gt;&lt;td&gt;Kiara Pandak&lt;/td&gt;&lt;td&gt;Sukajaya&lt;/td&gt;&lt;td&gt;Kab. Bogor&lt;/td&gt;&lt;td align="center"&gt;Bogor&lt;/td&gt;&lt;/tr&gt;</v>
      </c>
    </row>
    <row r="775" spans="1:16" s="42" customFormat="1" ht="18.75" customHeight="1" x14ac:dyDescent="0.25">
      <c r="A775" s="59"/>
      <c r="B775" s="46" t="s">
        <v>1681</v>
      </c>
      <c r="C775" s="47" t="s">
        <v>1107</v>
      </c>
      <c r="D775" s="47" t="s">
        <v>915</v>
      </c>
      <c r="E775" s="47" t="s">
        <v>888</v>
      </c>
      <c r="F775" s="43"/>
      <c r="G775" s="43" t="str">
        <f t="shared" si="101"/>
        <v>Kiara Payung</v>
      </c>
      <c r="H775" s="43" t="str">
        <f t="shared" si="96"/>
        <v/>
      </c>
      <c r="I775" s="96" t="str">
        <f t="shared" si="97"/>
        <v>Kiara Payung</v>
      </c>
      <c r="J775" s="43"/>
      <c r="K775" s="91" t="str">
        <f t="shared" si="102"/>
        <v>&lt;td&gt;Kiara Payung&lt;/td&gt;</v>
      </c>
      <c r="L775" s="91" t="str">
        <f t="shared" si="98"/>
        <v>&lt;td&gt;Pakuhaji&lt;/td&gt;</v>
      </c>
      <c r="M775" s="91" t="str">
        <f t="shared" si="99"/>
        <v>&lt;td&gt;Kab. Tangerang&lt;/td&gt;</v>
      </c>
      <c r="N775" s="91" t="str">
        <f t="shared" si="103"/>
        <v>&lt;td align="center"&gt;SDSS Tangerang&lt;/td&gt;</v>
      </c>
      <c r="P775" s="98" t="str">
        <f t="shared" si="100"/>
        <v>&lt;tr&gt;&lt;td&gt;Kiara Payung&lt;/td&gt;&lt;td&gt;Pakuhaji&lt;/td&gt;&lt;td&gt;Kab. Tangerang&lt;/td&gt;&lt;td align="center"&gt;SDSS Tangerang&lt;/td&gt;&lt;/tr&gt;</v>
      </c>
    </row>
    <row r="776" spans="1:16" s="42" customFormat="1" ht="18.75" customHeight="1" x14ac:dyDescent="0.25">
      <c r="A776" s="59"/>
      <c r="B776" s="52" t="s">
        <v>1682</v>
      </c>
      <c r="C776" s="53" t="s">
        <v>1287</v>
      </c>
      <c r="D776" s="53" t="s">
        <v>951</v>
      </c>
      <c r="E776" s="53" t="s">
        <v>340</v>
      </c>
      <c r="F776" s="43"/>
      <c r="G776" s="43" t="str">
        <f t="shared" si="101"/>
        <v>Kiarasari</v>
      </c>
      <c r="H776" s="43" t="str">
        <f t="shared" si="96"/>
        <v/>
      </c>
      <c r="I776" s="96" t="str">
        <f t="shared" si="97"/>
        <v>Kiarasari</v>
      </c>
      <c r="J776" s="43"/>
      <c r="K776" s="91" t="str">
        <f t="shared" si="102"/>
        <v>&lt;td&gt;Kiarasari&lt;/td&gt;</v>
      </c>
      <c r="L776" s="91" t="str">
        <f t="shared" si="98"/>
        <v>&lt;td&gt;Sukajaya&lt;/td&gt;</v>
      </c>
      <c r="M776" s="91" t="str">
        <f t="shared" si="99"/>
        <v>&lt;td&gt;Kab. Bogor&lt;/td&gt;</v>
      </c>
      <c r="N776" s="91" t="str">
        <f t="shared" si="103"/>
        <v>&lt;td align="center"&gt;Bogor&lt;/td&gt;</v>
      </c>
      <c r="P776" s="98" t="str">
        <f t="shared" si="100"/>
        <v>&lt;tr&gt;&lt;td&gt;Kiarasari&lt;/td&gt;&lt;td&gt;Sukajaya&lt;/td&gt;&lt;td&gt;Kab. Bogor&lt;/td&gt;&lt;td align="center"&gt;Bogor&lt;/td&gt;&lt;/tr&gt;</v>
      </c>
    </row>
    <row r="777" spans="1:16" s="42" customFormat="1" ht="18.75" customHeight="1" x14ac:dyDescent="0.25">
      <c r="A777" s="59"/>
      <c r="B777" s="52" t="s">
        <v>1015</v>
      </c>
      <c r="C777" s="53" t="s">
        <v>1015</v>
      </c>
      <c r="D777" s="53" t="s">
        <v>951</v>
      </c>
      <c r="E777" s="53" t="s">
        <v>340</v>
      </c>
      <c r="F777" s="43"/>
      <c r="G777" s="43" t="str">
        <f t="shared" si="101"/>
        <v>Klapanunggal</v>
      </c>
      <c r="H777" s="43" t="str">
        <f t="shared" ref="H777:H840" si="104">IFERROR(RIGHT(B777,LEN(B777)-SEARCH(" - ",B777)-2),"")</f>
        <v/>
      </c>
      <c r="I777" s="96" t="str">
        <f t="shared" ref="I777:I840" si="105">IF(H777="",G777,G777&amp;$H$1&amp;" - "&amp;H777)</f>
        <v>Klapanunggal</v>
      </c>
      <c r="J777" s="43"/>
      <c r="K777" s="91" t="str">
        <f t="shared" si="102"/>
        <v>&lt;td&gt;Klapanunggal&lt;/td&gt;</v>
      </c>
      <c r="L777" s="91" t="str">
        <f t="shared" si="98"/>
        <v>&lt;td&gt;Klapanunggal&lt;/td&gt;</v>
      </c>
      <c r="M777" s="91" t="str">
        <f t="shared" si="99"/>
        <v>&lt;td&gt;Kab. Bogor&lt;/td&gt;</v>
      </c>
      <c r="N777" s="91" t="str">
        <f t="shared" si="103"/>
        <v>&lt;td align="center"&gt;Bogor&lt;/td&gt;</v>
      </c>
      <c r="P777" s="98" t="str">
        <f t="shared" si="100"/>
        <v>&lt;tr&gt;&lt;td&gt;Klapanunggal&lt;/td&gt;&lt;td&gt;Klapanunggal&lt;/td&gt;&lt;td&gt;Kab. Bogor&lt;/td&gt;&lt;td align="center"&gt;Bogor&lt;/td&gt;&lt;/tr&gt;</v>
      </c>
    </row>
    <row r="778" spans="1:16" s="42" customFormat="1" ht="18.75" customHeight="1" x14ac:dyDescent="0.25">
      <c r="A778" s="59"/>
      <c r="B778" s="46" t="s">
        <v>1683</v>
      </c>
      <c r="C778" s="47" t="s">
        <v>1577</v>
      </c>
      <c r="D778" s="47" t="s">
        <v>915</v>
      </c>
      <c r="E778" s="47" t="s">
        <v>888</v>
      </c>
      <c r="F778" s="43"/>
      <c r="G778" s="43" t="str">
        <f t="shared" si="101"/>
        <v>Klebet (Kjlebet)</v>
      </c>
      <c r="H778" s="43" t="str">
        <f t="shared" si="104"/>
        <v/>
      </c>
      <c r="I778" s="96" t="str">
        <f t="shared" si="105"/>
        <v>Klebet (Kjlebet)</v>
      </c>
      <c r="J778" s="43"/>
      <c r="K778" s="91" t="str">
        <f t="shared" si="102"/>
        <v>&lt;td&gt;Klebet (Kjlebet)&lt;/td&gt;</v>
      </c>
      <c r="L778" s="91" t="str">
        <f t="shared" si="98"/>
        <v>&lt;td&gt;Kemiri&lt;/td&gt;</v>
      </c>
      <c r="M778" s="91" t="str">
        <f t="shared" si="99"/>
        <v>&lt;td&gt;Kab. Tangerang&lt;/td&gt;</v>
      </c>
      <c r="N778" s="91" t="str">
        <f t="shared" si="103"/>
        <v>&lt;td align="center"&gt;SDSS Tangerang&lt;/td&gt;</v>
      </c>
      <c r="P778" s="98" t="str">
        <f t="shared" si="100"/>
        <v>&lt;tr&gt;&lt;td&gt;Klebet (Kjlebet)&lt;/td&gt;&lt;td&gt;Kemiri&lt;/td&gt;&lt;td&gt;Kab. Tangerang&lt;/td&gt;&lt;td align="center"&gt;SDSS Tangerang&lt;/td&gt;&lt;/tr&gt;</v>
      </c>
    </row>
    <row r="779" spans="1:16" s="42" customFormat="1" ht="18.75" customHeight="1" x14ac:dyDescent="0.25">
      <c r="A779" s="59"/>
      <c r="B779" s="50" t="s">
        <v>1684</v>
      </c>
      <c r="C779" s="51" t="s">
        <v>1385</v>
      </c>
      <c r="D779" s="51" t="s">
        <v>993</v>
      </c>
      <c r="E779" s="51" t="s">
        <v>917</v>
      </c>
      <c r="F779" s="43"/>
      <c r="G779" s="43" t="str">
        <f t="shared" si="101"/>
        <v>Klender</v>
      </c>
      <c r="H779" s="43" t="str">
        <f t="shared" si="104"/>
        <v/>
      </c>
      <c r="I779" s="96" t="str">
        <f t="shared" si="105"/>
        <v>Klender</v>
      </c>
      <c r="J779" s="43"/>
      <c r="K779" s="91" t="str">
        <f t="shared" si="102"/>
        <v>&lt;td&gt;Klender&lt;/td&gt;</v>
      </c>
      <c r="L779" s="91" t="str">
        <f t="shared" si="98"/>
        <v>&lt;td&gt;Duren Sawit&lt;/td&gt;</v>
      </c>
      <c r="M779" s="91" t="str">
        <f t="shared" si="99"/>
        <v>&lt;td&gt;Jakarta Timur&lt;/td&gt;</v>
      </c>
      <c r="N779" s="91" t="str">
        <f t="shared" si="103"/>
        <v>&lt;td align="center"&gt;Pulogadung&lt;/td&gt;</v>
      </c>
      <c r="P779" s="98" t="str">
        <f t="shared" si="100"/>
        <v>&lt;tr&gt;&lt;td&gt;Klender&lt;/td&gt;&lt;td&gt;Duren Sawit&lt;/td&gt;&lt;td&gt;Jakarta Timur&lt;/td&gt;&lt;td align="center"&gt;Pulogadung&lt;/td&gt;&lt;/tr&gt;</v>
      </c>
    </row>
    <row r="780" spans="1:16" s="42" customFormat="1" ht="18.75" customHeight="1" x14ac:dyDescent="0.25">
      <c r="A780" s="59"/>
      <c r="B780" s="46" t="s">
        <v>1685</v>
      </c>
      <c r="C780" s="47" t="s">
        <v>1241</v>
      </c>
      <c r="D780" s="47" t="s">
        <v>915</v>
      </c>
      <c r="E780" s="47" t="s">
        <v>888</v>
      </c>
      <c r="F780" s="43"/>
      <c r="G780" s="43" t="str">
        <f t="shared" si="101"/>
        <v>Klutuk</v>
      </c>
      <c r="H780" s="43" t="str">
        <f t="shared" si="104"/>
        <v/>
      </c>
      <c r="I780" s="96" t="str">
        <f t="shared" si="105"/>
        <v>Klutuk</v>
      </c>
      <c r="J780" s="43"/>
      <c r="K780" s="91" t="str">
        <f t="shared" si="102"/>
        <v>&lt;td&gt;Klutuk&lt;/td&gt;</v>
      </c>
      <c r="L780" s="91" t="str">
        <f t="shared" si="98"/>
        <v>&lt;td&gt;Mekarbaru&lt;/td&gt;</v>
      </c>
      <c r="M780" s="91" t="str">
        <f t="shared" si="99"/>
        <v>&lt;td&gt;Kab. Tangerang&lt;/td&gt;</v>
      </c>
      <c r="N780" s="91" t="str">
        <f t="shared" si="103"/>
        <v>&lt;td align="center"&gt;SDSS Tangerang&lt;/td&gt;</v>
      </c>
      <c r="P780" s="98" t="str">
        <f t="shared" si="100"/>
        <v>&lt;tr&gt;&lt;td&gt;Klutuk&lt;/td&gt;&lt;td&gt;Mekarbaru&lt;/td&gt;&lt;td&gt;Kab. Tangerang&lt;/td&gt;&lt;td align="center"&gt;SDSS Tangerang&lt;/td&gt;&lt;/tr&gt;</v>
      </c>
    </row>
    <row r="781" spans="1:16" s="42" customFormat="1" ht="18.75" customHeight="1" x14ac:dyDescent="0.25">
      <c r="A781" s="59"/>
      <c r="B781" s="46" t="s">
        <v>1686</v>
      </c>
      <c r="C781" s="47" t="s">
        <v>1081</v>
      </c>
      <c r="D781" s="47" t="s">
        <v>887</v>
      </c>
      <c r="E781" s="47" t="s">
        <v>888</v>
      </c>
      <c r="F781" s="43"/>
      <c r="G781" s="43" t="str">
        <f t="shared" si="101"/>
        <v>Koang Jaya</v>
      </c>
      <c r="H781" s="43" t="str">
        <f t="shared" si="104"/>
        <v/>
      </c>
      <c r="I781" s="96" t="str">
        <f t="shared" si="105"/>
        <v>Koang Jaya</v>
      </c>
      <c r="J781" s="43"/>
      <c r="K781" s="91" t="str">
        <f t="shared" si="102"/>
        <v>&lt;td&gt;Koang Jaya&lt;/td&gt;</v>
      </c>
      <c r="L781" s="91" t="str">
        <f t="shared" si="98"/>
        <v>&lt;td&gt;Karawaci&lt;/td&gt;</v>
      </c>
      <c r="M781" s="91" t="str">
        <f t="shared" si="99"/>
        <v>&lt;td&gt;Tangerang&lt;/td&gt;</v>
      </c>
      <c r="N781" s="91" t="str">
        <f t="shared" si="103"/>
        <v>&lt;td align="center"&gt;SDSS Tangerang&lt;/td&gt;</v>
      </c>
      <c r="P781" s="98" t="str">
        <f t="shared" si="100"/>
        <v>&lt;tr&gt;&lt;td&gt;Koang Jaya&lt;/td&gt;&lt;td&gt;Karawaci&lt;/td&gt;&lt;td&gt;Tangerang&lt;/td&gt;&lt;td align="center"&gt;SDSS Tangerang&lt;/td&gt;&lt;/tr&gt;</v>
      </c>
    </row>
    <row r="782" spans="1:16" s="42" customFormat="1" ht="18.75" customHeight="1" x14ac:dyDescent="0.25">
      <c r="A782" s="59"/>
      <c r="B782" s="46" t="s">
        <v>1687</v>
      </c>
      <c r="C782" s="47" t="s">
        <v>1107</v>
      </c>
      <c r="D782" s="47" t="s">
        <v>915</v>
      </c>
      <c r="E782" s="47" t="s">
        <v>888</v>
      </c>
      <c r="F782" s="43"/>
      <c r="G782" s="43" t="str">
        <f t="shared" si="101"/>
        <v>Kohod</v>
      </c>
      <c r="H782" s="43" t="str">
        <f t="shared" si="104"/>
        <v/>
      </c>
      <c r="I782" s="96" t="str">
        <f t="shared" si="105"/>
        <v>Kohod</v>
      </c>
      <c r="J782" s="43"/>
      <c r="K782" s="91" t="str">
        <f t="shared" si="102"/>
        <v>&lt;td&gt;Kohod&lt;/td&gt;</v>
      </c>
      <c r="L782" s="91" t="str">
        <f t="shared" si="98"/>
        <v>&lt;td&gt;Pakuhaji&lt;/td&gt;</v>
      </c>
      <c r="M782" s="91" t="str">
        <f t="shared" si="99"/>
        <v>&lt;td&gt;Kab. Tangerang&lt;/td&gt;</v>
      </c>
      <c r="N782" s="91" t="str">
        <f t="shared" si="103"/>
        <v>&lt;td align="center"&gt;SDSS Tangerang&lt;/td&gt;</v>
      </c>
      <c r="P782" s="98" t="str">
        <f t="shared" si="100"/>
        <v>&lt;tr&gt;&lt;td&gt;Kohod&lt;/td&gt;&lt;td&gt;Pakuhaji&lt;/td&gt;&lt;td&gt;Kab. Tangerang&lt;/td&gt;&lt;td align="center"&gt;SDSS Tangerang&lt;/td&gt;&lt;/tr&gt;</v>
      </c>
    </row>
    <row r="783" spans="1:16" s="42" customFormat="1" ht="18.75" customHeight="1" x14ac:dyDescent="0.25">
      <c r="A783" s="59"/>
      <c r="B783" s="50" t="s">
        <v>1688</v>
      </c>
      <c r="C783" s="51" t="s">
        <v>1689</v>
      </c>
      <c r="D783" s="51" t="s">
        <v>891</v>
      </c>
      <c r="E783" s="51" t="s">
        <v>917</v>
      </c>
      <c r="F783" s="43"/>
      <c r="G783" s="43" t="str">
        <f t="shared" si="101"/>
        <v>Koja Selatan</v>
      </c>
      <c r="H783" s="43" t="str">
        <f t="shared" si="104"/>
        <v/>
      </c>
      <c r="I783" s="96" t="str">
        <f t="shared" si="105"/>
        <v>Koja Selatan</v>
      </c>
      <c r="J783" s="43"/>
      <c r="K783" s="91" t="str">
        <f t="shared" si="102"/>
        <v>&lt;td&gt;Koja Selatan&lt;/td&gt;</v>
      </c>
      <c r="L783" s="91" t="str">
        <f t="shared" si="98"/>
        <v>&lt;td&gt;Koja&lt;/td&gt;</v>
      </c>
      <c r="M783" s="91" t="str">
        <f t="shared" si="99"/>
        <v>&lt;td&gt;Jakarta Utara&lt;/td&gt;</v>
      </c>
      <c r="N783" s="91" t="str">
        <f t="shared" si="103"/>
        <v>&lt;td align="center"&gt;Pulogadung&lt;/td&gt;</v>
      </c>
      <c r="P783" s="98" t="str">
        <f t="shared" si="100"/>
        <v>&lt;tr&gt;&lt;td&gt;Koja Selatan&lt;/td&gt;&lt;td&gt;Koja&lt;/td&gt;&lt;td&gt;Jakarta Utara&lt;/td&gt;&lt;td align="center"&gt;Pulogadung&lt;/td&gt;&lt;/tr&gt;</v>
      </c>
    </row>
    <row r="784" spans="1:16" s="42" customFormat="1" ht="18.75" customHeight="1" x14ac:dyDescent="0.25">
      <c r="A784" s="59"/>
      <c r="B784" s="50" t="s">
        <v>1690</v>
      </c>
      <c r="C784" s="51" t="s">
        <v>1689</v>
      </c>
      <c r="D784" s="51" t="s">
        <v>891</v>
      </c>
      <c r="E784" s="51" t="s">
        <v>917</v>
      </c>
      <c r="F784" s="43"/>
      <c r="G784" s="43" t="str">
        <f t="shared" si="101"/>
        <v>Koja Utara</v>
      </c>
      <c r="H784" s="43" t="str">
        <f t="shared" si="104"/>
        <v/>
      </c>
      <c r="I784" s="96" t="str">
        <f t="shared" si="105"/>
        <v>Koja Utara</v>
      </c>
      <c r="J784" s="43"/>
      <c r="K784" s="91" t="str">
        <f t="shared" si="102"/>
        <v>&lt;td&gt;Koja Utara&lt;/td&gt;</v>
      </c>
      <c r="L784" s="91" t="str">
        <f t="shared" si="98"/>
        <v>&lt;td&gt;Koja&lt;/td&gt;</v>
      </c>
      <c r="M784" s="91" t="str">
        <f t="shared" si="99"/>
        <v>&lt;td&gt;Jakarta Utara&lt;/td&gt;</v>
      </c>
      <c r="N784" s="91" t="str">
        <f t="shared" si="103"/>
        <v>&lt;td align="center"&gt;Pulogadung&lt;/td&gt;</v>
      </c>
      <c r="P784" s="98" t="str">
        <f t="shared" si="100"/>
        <v>&lt;tr&gt;&lt;td&gt;Koja Utara&lt;/td&gt;&lt;td&gt;Koja&lt;/td&gt;&lt;td&gt;Jakarta Utara&lt;/td&gt;&lt;td align="center"&gt;Pulogadung&lt;/td&gt;&lt;/tr&gt;</v>
      </c>
    </row>
    <row r="785" spans="1:16" s="42" customFormat="1" ht="18.75" customHeight="1" x14ac:dyDescent="0.25">
      <c r="A785" s="59"/>
      <c r="B785" s="52" t="s">
        <v>1691</v>
      </c>
      <c r="C785" s="53" t="s">
        <v>984</v>
      </c>
      <c r="D785" s="53" t="s">
        <v>951</v>
      </c>
      <c r="E785" s="53" t="s">
        <v>340</v>
      </c>
      <c r="F785" s="43"/>
      <c r="G785" s="43" t="str">
        <f t="shared" si="101"/>
        <v>Koleang</v>
      </c>
      <c r="H785" s="43" t="str">
        <f t="shared" si="104"/>
        <v/>
      </c>
      <c r="I785" s="96" t="str">
        <f t="shared" si="105"/>
        <v>Koleang</v>
      </c>
      <c r="J785" s="43"/>
      <c r="K785" s="91" t="str">
        <f t="shared" si="102"/>
        <v>&lt;td&gt;Koleang&lt;/td&gt;</v>
      </c>
      <c r="L785" s="91" t="str">
        <f t="shared" si="98"/>
        <v>&lt;td&gt;Jasinga&lt;/td&gt;</v>
      </c>
      <c r="M785" s="91" t="str">
        <f t="shared" si="99"/>
        <v>&lt;td&gt;Kab. Bogor&lt;/td&gt;</v>
      </c>
      <c r="N785" s="91" t="str">
        <f t="shared" si="103"/>
        <v>&lt;td align="center"&gt;Bogor&lt;/td&gt;</v>
      </c>
      <c r="P785" s="98" t="str">
        <f t="shared" si="100"/>
        <v>&lt;tr&gt;&lt;td&gt;Koleang&lt;/td&gt;&lt;td&gt;Jasinga&lt;/td&gt;&lt;td&gt;Kab. Bogor&lt;/td&gt;&lt;td align="center"&gt;Bogor&lt;/td&gt;&lt;/tr&gt;</v>
      </c>
    </row>
    <row r="786" spans="1:16" s="42" customFormat="1" ht="18.75" customHeight="1" x14ac:dyDescent="0.25">
      <c r="A786" s="59"/>
      <c r="B786" s="46" t="s">
        <v>1692</v>
      </c>
      <c r="C786" s="47" t="s">
        <v>1528</v>
      </c>
      <c r="D786" s="47" t="s">
        <v>915</v>
      </c>
      <c r="E786" s="47" t="s">
        <v>888</v>
      </c>
      <c r="F786" s="43"/>
      <c r="G786" s="43" t="str">
        <f t="shared" si="101"/>
        <v>Koper</v>
      </c>
      <c r="H786" s="43" t="str">
        <f t="shared" si="104"/>
        <v/>
      </c>
      <c r="I786" s="96" t="str">
        <f t="shared" si="105"/>
        <v>Koper</v>
      </c>
      <c r="J786" s="43"/>
      <c r="K786" s="91" t="str">
        <f t="shared" si="102"/>
        <v>&lt;td&gt;Koper&lt;/td&gt;</v>
      </c>
      <c r="L786" s="91" t="str">
        <f t="shared" si="98"/>
        <v>&lt;td&gt;Kresek&lt;/td&gt;</v>
      </c>
      <c r="M786" s="91" t="str">
        <f t="shared" si="99"/>
        <v>&lt;td&gt;Kab. Tangerang&lt;/td&gt;</v>
      </c>
      <c r="N786" s="91" t="str">
        <f t="shared" si="103"/>
        <v>&lt;td align="center"&gt;SDSS Tangerang&lt;/td&gt;</v>
      </c>
      <c r="P786" s="98" t="str">
        <f t="shared" si="100"/>
        <v>&lt;tr&gt;&lt;td&gt;Koper&lt;/td&gt;&lt;td&gt;Kresek&lt;/td&gt;&lt;td&gt;Kab. Tangerang&lt;/td&gt;&lt;td align="center"&gt;SDSS Tangerang&lt;/td&gt;&lt;/tr&gt;</v>
      </c>
    </row>
    <row r="787" spans="1:16" s="42" customFormat="1" ht="18.75" customHeight="1" x14ac:dyDescent="0.25">
      <c r="A787" s="59"/>
      <c r="B787" s="52" t="s">
        <v>1693</v>
      </c>
      <c r="C787" s="53" t="s">
        <v>1037</v>
      </c>
      <c r="D787" s="53" t="s">
        <v>951</v>
      </c>
      <c r="E787" s="53" t="s">
        <v>340</v>
      </c>
      <c r="F787" s="43"/>
      <c r="G787" s="43" t="str">
        <f t="shared" si="101"/>
        <v>Kopo</v>
      </c>
      <c r="H787" s="43" t="str">
        <f t="shared" si="104"/>
        <v/>
      </c>
      <c r="I787" s="96" t="str">
        <f t="shared" si="105"/>
        <v>Kopo</v>
      </c>
      <c r="J787" s="43"/>
      <c r="K787" s="91" t="str">
        <f t="shared" si="102"/>
        <v>&lt;td&gt;Kopo&lt;/td&gt;</v>
      </c>
      <c r="L787" s="91" t="str">
        <f t="shared" si="98"/>
        <v>&lt;td&gt;Cisarua&lt;/td&gt;</v>
      </c>
      <c r="M787" s="91" t="str">
        <f t="shared" si="99"/>
        <v>&lt;td&gt;Kab. Bogor&lt;/td&gt;</v>
      </c>
      <c r="N787" s="91" t="str">
        <f t="shared" si="103"/>
        <v>&lt;td align="center"&gt;Bogor&lt;/td&gt;</v>
      </c>
      <c r="P787" s="98" t="str">
        <f t="shared" si="100"/>
        <v>&lt;tr&gt;&lt;td&gt;Kopo&lt;/td&gt;&lt;td&gt;Cisarua&lt;/td&gt;&lt;td&gt;Kab. Bogor&lt;/td&gt;&lt;td align="center"&gt;Bogor&lt;/td&gt;&lt;/tr&gt;</v>
      </c>
    </row>
    <row r="788" spans="1:16" s="42" customFormat="1" ht="18.75" customHeight="1" x14ac:dyDescent="0.25">
      <c r="A788" s="59"/>
      <c r="B788" s="46" t="s">
        <v>1052</v>
      </c>
      <c r="C788" s="47" t="s">
        <v>1110</v>
      </c>
      <c r="D788" s="47" t="s">
        <v>915</v>
      </c>
      <c r="E788" s="47" t="s">
        <v>888</v>
      </c>
      <c r="F788" s="43"/>
      <c r="G788" s="43" t="str">
        <f t="shared" si="101"/>
        <v>Kosambi</v>
      </c>
      <c r="H788" s="43" t="str">
        <f t="shared" si="104"/>
        <v/>
      </c>
      <c r="I788" s="96" t="str">
        <f t="shared" si="105"/>
        <v>Kosambi</v>
      </c>
      <c r="J788" s="43"/>
      <c r="K788" s="91" t="str">
        <f t="shared" si="102"/>
        <v>&lt;td&gt;Kosambi&lt;/td&gt;</v>
      </c>
      <c r="L788" s="91" t="str">
        <f t="shared" ref="L788:L851" si="106">$K$1&amp;C788&amp;$K$2</f>
        <v>&lt;td&gt;Sukadiri&lt;/td&gt;</v>
      </c>
      <c r="M788" s="91" t="str">
        <f t="shared" ref="M788:M851" si="107">$K$1&amp;D788&amp;$K$2</f>
        <v>&lt;td&gt;Kab. Tangerang&lt;/td&gt;</v>
      </c>
      <c r="N788" s="91" t="str">
        <f t="shared" si="103"/>
        <v>&lt;td align="center"&gt;SDSS Tangerang&lt;/td&gt;</v>
      </c>
      <c r="P788" s="98" t="str">
        <f t="shared" si="100"/>
        <v>&lt;tr&gt;&lt;td&gt;Kosambi&lt;/td&gt;&lt;td&gt;Sukadiri&lt;/td&gt;&lt;td&gt;Kab. Tangerang&lt;/td&gt;&lt;td align="center"&gt;SDSS Tangerang&lt;/td&gt;&lt;/tr&gt;</v>
      </c>
    </row>
    <row r="789" spans="1:16" s="42" customFormat="1" ht="18.75" customHeight="1" x14ac:dyDescent="0.25">
      <c r="A789" s="59"/>
      <c r="B789" s="46" t="s">
        <v>1694</v>
      </c>
      <c r="C789" s="47" t="s">
        <v>1052</v>
      </c>
      <c r="D789" s="47" t="s">
        <v>915</v>
      </c>
      <c r="E789" s="47" t="s">
        <v>888</v>
      </c>
      <c r="F789" s="43"/>
      <c r="G789" s="43" t="str">
        <f t="shared" si="101"/>
        <v>Kosambi Barat</v>
      </c>
      <c r="H789" s="43" t="str">
        <f t="shared" si="104"/>
        <v/>
      </c>
      <c r="I789" s="96" t="str">
        <f t="shared" si="105"/>
        <v>Kosambi Barat</v>
      </c>
      <c r="J789" s="43"/>
      <c r="K789" s="91" t="str">
        <f t="shared" si="102"/>
        <v>&lt;td&gt;Kosambi Barat&lt;/td&gt;</v>
      </c>
      <c r="L789" s="91" t="str">
        <f t="shared" si="106"/>
        <v>&lt;td&gt;Kosambi&lt;/td&gt;</v>
      </c>
      <c r="M789" s="91" t="str">
        <f t="shared" si="107"/>
        <v>&lt;td&gt;Kab. Tangerang&lt;/td&gt;</v>
      </c>
      <c r="N789" s="91" t="str">
        <f t="shared" si="103"/>
        <v>&lt;td align="center"&gt;SDSS Tangerang&lt;/td&gt;</v>
      </c>
      <c r="P789" s="98" t="str">
        <f t="shared" si="100"/>
        <v>&lt;tr&gt;&lt;td&gt;Kosambi Barat&lt;/td&gt;&lt;td&gt;Kosambi&lt;/td&gt;&lt;td&gt;Kab. Tangerang&lt;/td&gt;&lt;td align="center"&gt;SDSS Tangerang&lt;/td&gt;&lt;/tr&gt;</v>
      </c>
    </row>
    <row r="790" spans="1:16" s="42" customFormat="1" ht="18.75" customHeight="1" x14ac:dyDescent="0.25">
      <c r="A790" s="59"/>
      <c r="B790" s="46" t="s">
        <v>1695</v>
      </c>
      <c r="C790" s="47" t="s">
        <v>1241</v>
      </c>
      <c r="D790" s="47" t="s">
        <v>915</v>
      </c>
      <c r="E790" s="47" t="s">
        <v>888</v>
      </c>
      <c r="F790" s="43"/>
      <c r="G790" s="43" t="str">
        <f t="shared" si="101"/>
        <v>Kosambi Dalam</v>
      </c>
      <c r="H790" s="43" t="str">
        <f t="shared" si="104"/>
        <v/>
      </c>
      <c r="I790" s="96" t="str">
        <f t="shared" si="105"/>
        <v>Kosambi Dalam</v>
      </c>
      <c r="J790" s="43"/>
      <c r="K790" s="91" t="str">
        <f t="shared" si="102"/>
        <v>&lt;td&gt;Kosambi Dalam&lt;/td&gt;</v>
      </c>
      <c r="L790" s="91" t="str">
        <f t="shared" si="106"/>
        <v>&lt;td&gt;Mekarbaru&lt;/td&gt;</v>
      </c>
      <c r="M790" s="91" t="str">
        <f t="shared" si="107"/>
        <v>&lt;td&gt;Kab. Tangerang&lt;/td&gt;</v>
      </c>
      <c r="N790" s="91" t="str">
        <f t="shared" si="103"/>
        <v>&lt;td align="center"&gt;SDSS Tangerang&lt;/td&gt;</v>
      </c>
      <c r="P790" s="98" t="str">
        <f t="shared" si="100"/>
        <v>&lt;tr&gt;&lt;td&gt;Kosambi Dalam&lt;/td&gt;&lt;td&gt;Mekarbaru&lt;/td&gt;&lt;td&gt;Kab. Tangerang&lt;/td&gt;&lt;td align="center"&gt;SDSS Tangerang&lt;/td&gt;&lt;/tr&gt;</v>
      </c>
    </row>
    <row r="791" spans="1:16" s="42" customFormat="1" ht="18.75" customHeight="1" x14ac:dyDescent="0.25">
      <c r="A791" s="59"/>
      <c r="B791" s="46" t="s">
        <v>1696</v>
      </c>
      <c r="C791" s="47" t="s">
        <v>1052</v>
      </c>
      <c r="D791" s="47" t="s">
        <v>915</v>
      </c>
      <c r="E791" s="47" t="s">
        <v>888</v>
      </c>
      <c r="F791" s="43"/>
      <c r="G791" s="43" t="str">
        <f t="shared" si="101"/>
        <v>Kosambi Timur</v>
      </c>
      <c r="H791" s="43" t="str">
        <f t="shared" si="104"/>
        <v/>
      </c>
      <c r="I791" s="96" t="str">
        <f t="shared" si="105"/>
        <v>Kosambi Timur</v>
      </c>
      <c r="J791" s="43"/>
      <c r="K791" s="91" t="str">
        <f t="shared" si="102"/>
        <v>&lt;td&gt;Kosambi Timur&lt;/td&gt;</v>
      </c>
      <c r="L791" s="91" t="str">
        <f t="shared" si="106"/>
        <v>&lt;td&gt;Kosambi&lt;/td&gt;</v>
      </c>
      <c r="M791" s="91" t="str">
        <f t="shared" si="107"/>
        <v>&lt;td&gt;Kab. Tangerang&lt;/td&gt;</v>
      </c>
      <c r="N791" s="91" t="str">
        <f t="shared" si="103"/>
        <v>&lt;td align="center"&gt;SDSS Tangerang&lt;/td&gt;</v>
      </c>
      <c r="P791" s="98" t="str">
        <f t="shared" si="100"/>
        <v>&lt;tr&gt;&lt;td&gt;Kosambi Timur&lt;/td&gt;&lt;td&gt;Kosambi&lt;/td&gt;&lt;td&gt;Kab. Tangerang&lt;/td&gt;&lt;td align="center"&gt;SDSS Tangerang&lt;/td&gt;&lt;/tr&gt;</v>
      </c>
    </row>
    <row r="792" spans="1:16" s="42" customFormat="1" ht="18.75" customHeight="1" x14ac:dyDescent="0.25">
      <c r="A792" s="59"/>
      <c r="B792" s="48" t="s">
        <v>1697</v>
      </c>
      <c r="C792" s="49" t="s">
        <v>1480</v>
      </c>
      <c r="D792" s="49" t="s">
        <v>948</v>
      </c>
      <c r="E792" s="49" t="s">
        <v>892</v>
      </c>
      <c r="F792" s="43"/>
      <c r="G792" s="43" t="str">
        <f t="shared" si="101"/>
        <v>Kota Bambu Selatan</v>
      </c>
      <c r="H792" s="43" t="str">
        <f t="shared" si="104"/>
        <v/>
      </c>
      <c r="I792" s="96" t="str">
        <f t="shared" si="105"/>
        <v>Kota Bambu Selatan</v>
      </c>
      <c r="J792" s="43"/>
      <c r="K792" s="91" t="str">
        <f t="shared" si="102"/>
        <v>&lt;td&gt;Kota Bambu Selatan&lt;/td&gt;</v>
      </c>
      <c r="L792" s="91" t="str">
        <f t="shared" si="106"/>
        <v>&lt;td&gt;Palmerah&lt;/td&gt;</v>
      </c>
      <c r="M792" s="91" t="str">
        <f t="shared" si="107"/>
        <v>&lt;td&gt;Jakarta Barat&lt;/td&gt;</v>
      </c>
      <c r="N792" s="91" t="str">
        <f t="shared" si="103"/>
        <v>&lt;td align="center"&gt;Cideng&lt;/td&gt;</v>
      </c>
      <c r="P792" s="98" t="str">
        <f t="shared" si="100"/>
        <v>&lt;tr&gt;&lt;td&gt;Kota Bambu Selatan&lt;/td&gt;&lt;td&gt;Palmerah&lt;/td&gt;&lt;td&gt;Jakarta Barat&lt;/td&gt;&lt;td align="center"&gt;Cideng&lt;/td&gt;&lt;/tr&gt;</v>
      </c>
    </row>
    <row r="793" spans="1:16" s="42" customFormat="1" ht="18.75" customHeight="1" x14ac:dyDescent="0.25">
      <c r="A793" s="59"/>
      <c r="B793" s="48" t="s">
        <v>1698</v>
      </c>
      <c r="C793" s="49" t="s">
        <v>1480</v>
      </c>
      <c r="D793" s="49" t="s">
        <v>948</v>
      </c>
      <c r="E793" s="49" t="s">
        <v>892</v>
      </c>
      <c r="F793" s="43"/>
      <c r="G793" s="43" t="str">
        <f t="shared" si="101"/>
        <v>Kota Bambu Utara</v>
      </c>
      <c r="H793" s="43" t="str">
        <f t="shared" si="104"/>
        <v/>
      </c>
      <c r="I793" s="96" t="str">
        <f t="shared" si="105"/>
        <v>Kota Bambu Utara</v>
      </c>
      <c r="J793" s="43"/>
      <c r="K793" s="91" t="str">
        <f t="shared" si="102"/>
        <v>&lt;td&gt;Kota Bambu Utara&lt;/td&gt;</v>
      </c>
      <c r="L793" s="91" t="str">
        <f t="shared" si="106"/>
        <v>&lt;td&gt;Palmerah&lt;/td&gt;</v>
      </c>
      <c r="M793" s="91" t="str">
        <f t="shared" si="107"/>
        <v>&lt;td&gt;Jakarta Barat&lt;/td&gt;</v>
      </c>
      <c r="N793" s="91" t="str">
        <f t="shared" si="103"/>
        <v>&lt;td align="center"&gt;Cideng&lt;/td&gt;</v>
      </c>
      <c r="P793" s="98" t="str">
        <f t="shared" si="100"/>
        <v>&lt;tr&gt;&lt;td&gt;Kota Bambu Utara&lt;/td&gt;&lt;td&gt;Palmerah&lt;/td&gt;&lt;td&gt;Jakarta Barat&lt;/td&gt;&lt;td align="center"&gt;Cideng&lt;/td&gt;&lt;/tr&gt;</v>
      </c>
    </row>
    <row r="794" spans="1:16" s="42" customFormat="1" ht="18.75" customHeight="1" x14ac:dyDescent="0.25">
      <c r="A794" s="59"/>
      <c r="B794" s="50" t="s">
        <v>1699</v>
      </c>
      <c r="C794" s="51" t="s">
        <v>1067</v>
      </c>
      <c r="D794" s="51" t="s">
        <v>954</v>
      </c>
      <c r="E794" s="51" t="s">
        <v>917</v>
      </c>
      <c r="F794" s="43"/>
      <c r="G794" s="43" t="str">
        <f t="shared" si="101"/>
        <v>Kota Baru</v>
      </c>
      <c r="H794" s="43" t="str">
        <f t="shared" si="104"/>
        <v/>
      </c>
      <c r="I794" s="96" t="str">
        <f t="shared" si="105"/>
        <v>Kota Baru</v>
      </c>
      <c r="J794" s="43"/>
      <c r="K794" s="91" t="str">
        <f t="shared" si="102"/>
        <v>&lt;td&gt;Kota Baru&lt;/td&gt;</v>
      </c>
      <c r="L794" s="91" t="str">
        <f t="shared" si="106"/>
        <v>&lt;td&gt;Bekasi Barat &lt;/td&gt;</v>
      </c>
      <c r="M794" s="91" t="str">
        <f t="shared" si="107"/>
        <v>&lt;td&gt;Bekasi&lt;/td&gt;</v>
      </c>
      <c r="N794" s="91" t="str">
        <f t="shared" si="103"/>
        <v>&lt;td align="center"&gt;Pulogadung&lt;/td&gt;</v>
      </c>
      <c r="P794" s="98" t="str">
        <f t="shared" si="100"/>
        <v>&lt;tr&gt;&lt;td&gt;Kota Baru&lt;/td&gt;&lt;td&gt;Bekasi Barat &lt;/td&gt;&lt;td&gt;Bekasi&lt;/td&gt;&lt;td align="center"&gt;Pulogadung&lt;/td&gt;&lt;/tr&gt;</v>
      </c>
    </row>
    <row r="795" spans="1:16" s="42" customFormat="1" ht="18.75" customHeight="1" x14ac:dyDescent="0.25">
      <c r="A795" s="59"/>
      <c r="B795" s="52" t="s">
        <v>1700</v>
      </c>
      <c r="C795" s="53" t="s">
        <v>1160</v>
      </c>
      <c r="D795" s="53" t="s">
        <v>951</v>
      </c>
      <c r="E795" s="53" t="s">
        <v>340</v>
      </c>
      <c r="F795" s="43"/>
      <c r="G795" s="43" t="str">
        <f t="shared" si="101"/>
        <v>Kota Batu</v>
      </c>
      <c r="H795" s="43" t="str">
        <f t="shared" si="104"/>
        <v/>
      </c>
      <c r="I795" s="96" t="str">
        <f t="shared" si="105"/>
        <v>Kota Batu</v>
      </c>
      <c r="J795" s="43"/>
      <c r="K795" s="91" t="str">
        <f t="shared" si="102"/>
        <v>&lt;td&gt;Kota Batu&lt;/td&gt;</v>
      </c>
      <c r="L795" s="91" t="str">
        <f t="shared" si="106"/>
        <v>&lt;td&gt;Ciomas&lt;/td&gt;</v>
      </c>
      <c r="M795" s="91" t="str">
        <f t="shared" si="107"/>
        <v>&lt;td&gt;Kab. Bogor&lt;/td&gt;</v>
      </c>
      <c r="N795" s="91" t="str">
        <f t="shared" si="103"/>
        <v>&lt;td align="center"&gt;Bogor&lt;/td&gt;</v>
      </c>
      <c r="P795" s="98" t="str">
        <f t="shared" si="100"/>
        <v>&lt;tr&gt;&lt;td&gt;Kota Batu&lt;/td&gt;&lt;td&gt;Ciomas&lt;/td&gt;&lt;td&gt;Kab. Bogor&lt;/td&gt;&lt;td align="center"&gt;Bogor&lt;/td&gt;&lt;/tr&gt;</v>
      </c>
    </row>
    <row r="796" spans="1:16" s="42" customFormat="1" ht="18.75" customHeight="1" x14ac:dyDescent="0.25">
      <c r="A796" s="59"/>
      <c r="B796" s="46" t="s">
        <v>1701</v>
      </c>
      <c r="C796" s="47" t="s">
        <v>1107</v>
      </c>
      <c r="D796" s="47" t="s">
        <v>915</v>
      </c>
      <c r="E796" s="47" t="s">
        <v>888</v>
      </c>
      <c r="F796" s="43"/>
      <c r="G796" s="43" t="str">
        <f t="shared" si="101"/>
        <v>Kramat</v>
      </c>
      <c r="H796" s="43" t="str">
        <f t="shared" si="104"/>
        <v/>
      </c>
      <c r="I796" s="96" t="str">
        <f t="shared" si="105"/>
        <v>Kramat</v>
      </c>
      <c r="J796" s="43"/>
      <c r="K796" s="91" t="str">
        <f t="shared" si="102"/>
        <v>&lt;td&gt;Kramat&lt;/td&gt;</v>
      </c>
      <c r="L796" s="91" t="str">
        <f t="shared" si="106"/>
        <v>&lt;td&gt;Pakuhaji&lt;/td&gt;</v>
      </c>
      <c r="M796" s="91" t="str">
        <f t="shared" si="107"/>
        <v>&lt;td&gt;Kab. Tangerang&lt;/td&gt;</v>
      </c>
      <c r="N796" s="91" t="str">
        <f t="shared" si="103"/>
        <v>&lt;td align="center"&gt;SDSS Tangerang&lt;/td&gt;</v>
      </c>
      <c r="P796" s="98" t="str">
        <f t="shared" si="100"/>
        <v>&lt;tr&gt;&lt;td&gt;Kramat&lt;/td&gt;&lt;td&gt;Pakuhaji&lt;/td&gt;&lt;td&gt;Kab. Tangerang&lt;/td&gt;&lt;td align="center"&gt;SDSS Tangerang&lt;/td&gt;&lt;/tr&gt;</v>
      </c>
    </row>
    <row r="797" spans="1:16" s="42" customFormat="1" ht="18.75" customHeight="1" x14ac:dyDescent="0.25">
      <c r="A797" s="59"/>
      <c r="B797" s="50" t="s">
        <v>1701</v>
      </c>
      <c r="C797" s="51" t="s">
        <v>1120</v>
      </c>
      <c r="D797" s="51" t="s">
        <v>1060</v>
      </c>
      <c r="E797" s="51" t="s">
        <v>917</v>
      </c>
      <c r="F797" s="43"/>
      <c r="G797" s="43" t="str">
        <f t="shared" si="101"/>
        <v>Kramat</v>
      </c>
      <c r="H797" s="43" t="str">
        <f t="shared" si="104"/>
        <v/>
      </c>
      <c r="I797" s="96" t="str">
        <f t="shared" si="105"/>
        <v>Kramat</v>
      </c>
      <c r="J797" s="43"/>
      <c r="K797" s="91" t="str">
        <f t="shared" si="102"/>
        <v>&lt;td&gt;Kramat&lt;/td&gt;</v>
      </c>
      <c r="L797" s="91" t="str">
        <f t="shared" si="106"/>
        <v>&lt;td&gt;Senen&lt;/td&gt;</v>
      </c>
      <c r="M797" s="91" t="str">
        <f t="shared" si="107"/>
        <v>&lt;td&gt;Jakarta Pusat&lt;/td&gt;</v>
      </c>
      <c r="N797" s="91" t="str">
        <f t="shared" si="103"/>
        <v>&lt;td align="center"&gt;Pulogadung&lt;/td&gt;</v>
      </c>
      <c r="P797" s="98" t="str">
        <f t="shared" si="100"/>
        <v>&lt;tr&gt;&lt;td&gt;Kramat&lt;/td&gt;&lt;td&gt;Senen&lt;/td&gt;&lt;td&gt;Jakarta Pusat&lt;/td&gt;&lt;td align="center"&gt;Pulogadung&lt;/td&gt;&lt;/tr&gt;</v>
      </c>
    </row>
    <row r="798" spans="1:16" s="42" customFormat="1" ht="18.75" customHeight="1" x14ac:dyDescent="0.25">
      <c r="A798" s="59"/>
      <c r="B798" s="50" t="s">
        <v>1702</v>
      </c>
      <c r="C798" s="51" t="s">
        <v>992</v>
      </c>
      <c r="D798" s="51" t="s">
        <v>993</v>
      </c>
      <c r="E798" s="51" t="s">
        <v>917</v>
      </c>
      <c r="F798" s="43"/>
      <c r="G798" s="43" t="str">
        <f t="shared" si="101"/>
        <v>Kramat Jati</v>
      </c>
      <c r="H798" s="43" t="str">
        <f t="shared" si="104"/>
        <v/>
      </c>
      <c r="I798" s="96" t="str">
        <f t="shared" si="105"/>
        <v>Kramat Jati</v>
      </c>
      <c r="J798" s="43"/>
      <c r="K798" s="91" t="str">
        <f t="shared" si="102"/>
        <v>&lt;td&gt;Kramat Jati&lt;/td&gt;</v>
      </c>
      <c r="L798" s="91" t="str">
        <f t="shared" si="106"/>
        <v>&lt;td&gt;Kramatjati&lt;/td&gt;</v>
      </c>
      <c r="M798" s="91" t="str">
        <f t="shared" si="107"/>
        <v>&lt;td&gt;Jakarta Timur&lt;/td&gt;</v>
      </c>
      <c r="N798" s="91" t="str">
        <f t="shared" si="103"/>
        <v>&lt;td align="center"&gt;Pulogadung&lt;/td&gt;</v>
      </c>
      <c r="P798" s="98" t="str">
        <f t="shared" si="100"/>
        <v>&lt;tr&gt;&lt;td&gt;Kramat Jati&lt;/td&gt;&lt;td&gt;Kramatjati&lt;/td&gt;&lt;td&gt;Jakarta Timur&lt;/td&gt;&lt;td align="center"&gt;Pulogadung&lt;/td&gt;&lt;/tr&gt;</v>
      </c>
    </row>
    <row r="799" spans="1:16" s="42" customFormat="1" ht="18.75" customHeight="1" x14ac:dyDescent="0.25">
      <c r="A799" s="59"/>
      <c r="B799" s="44" t="s">
        <v>1703</v>
      </c>
      <c r="C799" s="45" t="s">
        <v>1332</v>
      </c>
      <c r="D799" s="45" t="s">
        <v>1004</v>
      </c>
      <c r="E799" s="45" t="s">
        <v>884</v>
      </c>
      <c r="F799" s="43"/>
      <c r="G799" s="43" t="str">
        <f t="shared" si="101"/>
        <v>Kramat Pela</v>
      </c>
      <c r="H799" s="43" t="str">
        <f t="shared" si="104"/>
        <v/>
      </c>
      <c r="I799" s="96" t="str">
        <f t="shared" si="105"/>
        <v>Kramat Pela</v>
      </c>
      <c r="J799" s="43"/>
      <c r="K799" s="91" t="str">
        <f t="shared" si="102"/>
        <v>&lt;td&gt;Kramat Pela&lt;/td&gt;</v>
      </c>
      <c r="L799" s="91" t="str">
        <f t="shared" si="106"/>
        <v>&lt;td&gt;Kebayoran Baru&lt;/td&gt;</v>
      </c>
      <c r="M799" s="91" t="str">
        <f t="shared" si="107"/>
        <v>&lt;td&gt;Jakarta Selatan&lt;/td&gt;</v>
      </c>
      <c r="N799" s="91" t="str">
        <f t="shared" si="103"/>
        <v>&lt;td align="center"&gt;Bintaro&lt;/td&gt;</v>
      </c>
      <c r="P799" s="98" t="str">
        <f t="shared" si="100"/>
        <v>&lt;tr&gt;&lt;td&gt;Kramat Pela&lt;/td&gt;&lt;td&gt;Kebayoran Baru&lt;/td&gt;&lt;td&gt;Jakarta Selatan&lt;/td&gt;&lt;td align="center"&gt;Bintaro&lt;/td&gt;&lt;/tr&gt;</v>
      </c>
    </row>
    <row r="800" spans="1:16" s="42" customFormat="1" ht="18.75" customHeight="1" x14ac:dyDescent="0.25">
      <c r="A800" s="59"/>
      <c r="B800" s="56" t="s">
        <v>1704</v>
      </c>
      <c r="C800" s="57" t="s">
        <v>962</v>
      </c>
      <c r="D800" s="57" t="s">
        <v>963</v>
      </c>
      <c r="E800" s="57" t="s">
        <v>964</v>
      </c>
      <c r="F800" s="43"/>
      <c r="G800" s="43" t="str">
        <f t="shared" si="101"/>
        <v>Kranggan</v>
      </c>
      <c r="H800" s="43" t="str">
        <f t="shared" si="104"/>
        <v/>
      </c>
      <c r="I800" s="96" t="str">
        <f t="shared" si="105"/>
        <v>Kranggan</v>
      </c>
      <c r="J800" s="43"/>
      <c r="K800" s="91" t="str">
        <f t="shared" si="102"/>
        <v>&lt;td&gt;Kranggan&lt;/td&gt;</v>
      </c>
      <c r="L800" s="91" t="str">
        <f t="shared" si="106"/>
        <v>&lt;td&gt;Bumi Serpong Damai&lt;/td&gt;</v>
      </c>
      <c r="M800" s="91" t="str">
        <f t="shared" si="107"/>
        <v>&lt;td&gt;Tangerang Selatan&lt;/td&gt;</v>
      </c>
      <c r="N800" s="91" t="str">
        <f t="shared" si="103"/>
        <v>&lt;td align="center"&gt;SDSS Serpong&lt;/td&gt;</v>
      </c>
      <c r="P800" s="98" t="str">
        <f t="shared" si="100"/>
        <v>&lt;tr&gt;&lt;td&gt;Kranggan&lt;/td&gt;&lt;td&gt;Bumi Serpong Damai&lt;/td&gt;&lt;td&gt;Tangerang Selatan&lt;/td&gt;&lt;td align="center"&gt;SDSS Serpong&lt;/td&gt;&lt;/tr&gt;</v>
      </c>
    </row>
    <row r="801" spans="1:16" s="42" customFormat="1" ht="18.75" customHeight="1" x14ac:dyDescent="0.25">
      <c r="A801" s="59"/>
      <c r="B801" s="50" t="s">
        <v>1705</v>
      </c>
      <c r="C801" s="51" t="s">
        <v>1067</v>
      </c>
      <c r="D801" s="51" t="s">
        <v>954</v>
      </c>
      <c r="E801" s="51" t="s">
        <v>917</v>
      </c>
      <c r="F801" s="43"/>
      <c r="G801" s="43" t="str">
        <f t="shared" si="101"/>
        <v>Kranji</v>
      </c>
      <c r="H801" s="43" t="str">
        <f t="shared" si="104"/>
        <v/>
      </c>
      <c r="I801" s="96" t="str">
        <f t="shared" si="105"/>
        <v>Kranji</v>
      </c>
      <c r="J801" s="43"/>
      <c r="K801" s="91" t="str">
        <f t="shared" si="102"/>
        <v>&lt;td&gt;Kranji&lt;/td&gt;</v>
      </c>
      <c r="L801" s="91" t="str">
        <f t="shared" si="106"/>
        <v>&lt;td&gt;Bekasi Barat &lt;/td&gt;</v>
      </c>
      <c r="M801" s="91" t="str">
        <f t="shared" si="107"/>
        <v>&lt;td&gt;Bekasi&lt;/td&gt;</v>
      </c>
      <c r="N801" s="91" t="str">
        <f t="shared" si="103"/>
        <v>&lt;td align="center"&gt;Pulogadung&lt;/td&gt;</v>
      </c>
      <c r="P801" s="98" t="str">
        <f t="shared" si="100"/>
        <v>&lt;tr&gt;&lt;td&gt;Kranji&lt;/td&gt;&lt;td&gt;Bekasi Barat &lt;/td&gt;&lt;td&gt;Bekasi&lt;/td&gt;&lt;td align="center"&gt;Pulogadung&lt;/td&gt;&lt;/tr&gt;</v>
      </c>
    </row>
    <row r="802" spans="1:16" s="42" customFormat="1" ht="18.75" customHeight="1" x14ac:dyDescent="0.25">
      <c r="A802" s="59"/>
      <c r="B802" s="48" t="s">
        <v>1706</v>
      </c>
      <c r="C802" s="49" t="s">
        <v>947</v>
      </c>
      <c r="D802" s="49" t="s">
        <v>948</v>
      </c>
      <c r="E802" s="49" t="s">
        <v>892</v>
      </c>
      <c r="F802" s="43"/>
      <c r="G802" s="43" t="str">
        <f t="shared" si="101"/>
        <v>Krendang</v>
      </c>
      <c r="H802" s="43" t="str">
        <f t="shared" si="104"/>
        <v/>
      </c>
      <c r="I802" s="96" t="str">
        <f t="shared" si="105"/>
        <v>Krendang</v>
      </c>
      <c r="J802" s="43"/>
      <c r="K802" s="91" t="str">
        <f t="shared" si="102"/>
        <v>&lt;td&gt;Krendang&lt;/td&gt;</v>
      </c>
      <c r="L802" s="91" t="str">
        <f t="shared" si="106"/>
        <v>&lt;td&gt;Tambora&lt;/td&gt;</v>
      </c>
      <c r="M802" s="91" t="str">
        <f t="shared" si="107"/>
        <v>&lt;td&gt;Jakarta Barat&lt;/td&gt;</v>
      </c>
      <c r="N802" s="91" t="str">
        <f t="shared" si="103"/>
        <v>&lt;td align="center"&gt;Cideng&lt;/td&gt;</v>
      </c>
      <c r="P802" s="98" t="str">
        <f t="shared" si="100"/>
        <v>&lt;tr&gt;&lt;td&gt;Krendang&lt;/td&gt;&lt;td&gt;Tambora&lt;/td&gt;&lt;td&gt;Jakarta Barat&lt;/td&gt;&lt;td align="center"&gt;Cideng&lt;/td&gt;&lt;/tr&gt;</v>
      </c>
    </row>
    <row r="803" spans="1:16" s="42" customFormat="1" ht="18.75" customHeight="1" x14ac:dyDescent="0.25">
      <c r="A803" s="59"/>
      <c r="B803" s="44" t="s">
        <v>1707</v>
      </c>
      <c r="C803" s="45" t="s">
        <v>1315</v>
      </c>
      <c r="D803" s="45" t="s">
        <v>963</v>
      </c>
      <c r="E803" s="45" t="s">
        <v>884</v>
      </c>
      <c r="F803" s="43"/>
      <c r="G803" s="43" t="str">
        <f t="shared" si="101"/>
        <v>Kreo</v>
      </c>
      <c r="H803" s="43" t="str">
        <f t="shared" si="104"/>
        <v/>
      </c>
      <c r="I803" s="96" t="str">
        <f t="shared" si="105"/>
        <v>Kreo</v>
      </c>
      <c r="J803" s="43"/>
      <c r="K803" s="91" t="str">
        <f t="shared" si="102"/>
        <v>&lt;td&gt;Kreo&lt;/td&gt;</v>
      </c>
      <c r="L803" s="91" t="str">
        <f t="shared" si="106"/>
        <v>&lt;td&gt;Larangan&lt;/td&gt;</v>
      </c>
      <c r="M803" s="91" t="str">
        <f t="shared" si="107"/>
        <v>&lt;td&gt;Tangerang Selatan&lt;/td&gt;</v>
      </c>
      <c r="N803" s="91" t="str">
        <f t="shared" si="103"/>
        <v>&lt;td align="center"&gt;Bintaro&lt;/td&gt;</v>
      </c>
      <c r="P803" s="98" t="str">
        <f t="shared" si="100"/>
        <v>&lt;tr&gt;&lt;td&gt;Kreo&lt;/td&gt;&lt;td&gt;Larangan&lt;/td&gt;&lt;td&gt;Tangerang Selatan&lt;/td&gt;&lt;td align="center"&gt;Bintaro&lt;/td&gt;&lt;/tr&gt;</v>
      </c>
    </row>
    <row r="804" spans="1:16" s="42" customFormat="1" ht="18.75" customHeight="1" x14ac:dyDescent="0.25">
      <c r="A804" s="59"/>
      <c r="B804" s="44" t="s">
        <v>1708</v>
      </c>
      <c r="C804" s="45" t="s">
        <v>1315</v>
      </c>
      <c r="D804" s="45" t="s">
        <v>963</v>
      </c>
      <c r="E804" s="45" t="s">
        <v>884</v>
      </c>
      <c r="F804" s="43"/>
      <c r="G804" s="43" t="str">
        <f t="shared" si="101"/>
        <v>Kreo Selatan</v>
      </c>
      <c r="H804" s="43" t="str">
        <f t="shared" si="104"/>
        <v/>
      </c>
      <c r="I804" s="96" t="str">
        <f t="shared" si="105"/>
        <v>Kreo Selatan</v>
      </c>
      <c r="J804" s="43"/>
      <c r="K804" s="91" t="str">
        <f t="shared" si="102"/>
        <v>&lt;td&gt;Kreo Selatan&lt;/td&gt;</v>
      </c>
      <c r="L804" s="91" t="str">
        <f t="shared" si="106"/>
        <v>&lt;td&gt;Larangan&lt;/td&gt;</v>
      </c>
      <c r="M804" s="91" t="str">
        <f t="shared" si="107"/>
        <v>&lt;td&gt;Tangerang Selatan&lt;/td&gt;</v>
      </c>
      <c r="N804" s="91" t="str">
        <f t="shared" si="103"/>
        <v>&lt;td align="center"&gt;Bintaro&lt;/td&gt;</v>
      </c>
      <c r="P804" s="98" t="str">
        <f t="shared" si="100"/>
        <v>&lt;tr&gt;&lt;td&gt;Kreo Selatan&lt;/td&gt;&lt;td&gt;Larangan&lt;/td&gt;&lt;td&gt;Tangerang Selatan&lt;/td&gt;&lt;td align="center"&gt;Bintaro&lt;/td&gt;&lt;/tr&gt;</v>
      </c>
    </row>
    <row r="805" spans="1:16" s="42" customFormat="1" ht="18.75" customHeight="1" x14ac:dyDescent="0.25">
      <c r="A805" s="59"/>
      <c r="B805" s="46" t="s">
        <v>1528</v>
      </c>
      <c r="C805" s="47" t="s">
        <v>1528</v>
      </c>
      <c r="D805" s="47" t="s">
        <v>915</v>
      </c>
      <c r="E805" s="47" t="s">
        <v>888</v>
      </c>
      <c r="F805" s="43"/>
      <c r="G805" s="43" t="str">
        <f t="shared" si="101"/>
        <v>Kresek</v>
      </c>
      <c r="H805" s="43" t="str">
        <f t="shared" si="104"/>
        <v/>
      </c>
      <c r="I805" s="96" t="str">
        <f t="shared" si="105"/>
        <v>Kresek</v>
      </c>
      <c r="J805" s="43"/>
      <c r="K805" s="91" t="str">
        <f t="shared" si="102"/>
        <v>&lt;td&gt;Kresek&lt;/td&gt;</v>
      </c>
      <c r="L805" s="91" t="str">
        <f t="shared" si="106"/>
        <v>&lt;td&gt;Kresek&lt;/td&gt;</v>
      </c>
      <c r="M805" s="91" t="str">
        <f t="shared" si="107"/>
        <v>&lt;td&gt;Kab. Tangerang&lt;/td&gt;</v>
      </c>
      <c r="N805" s="91" t="str">
        <f t="shared" si="103"/>
        <v>&lt;td align="center"&gt;SDSS Tangerang&lt;/td&gt;</v>
      </c>
      <c r="P805" s="98" t="str">
        <f t="shared" si="100"/>
        <v>&lt;tr&gt;&lt;td&gt;Kresek&lt;/td&gt;&lt;td&gt;Kresek&lt;/td&gt;&lt;td&gt;Kab. Tangerang&lt;/td&gt;&lt;td align="center"&gt;SDSS Tangerang&lt;/td&gt;&lt;/tr&gt;</v>
      </c>
    </row>
    <row r="806" spans="1:16" s="42" customFormat="1" ht="18.75" customHeight="1" x14ac:dyDescent="0.25">
      <c r="A806" s="59"/>
      <c r="B806" s="46" t="s">
        <v>989</v>
      </c>
      <c r="C806" s="47" t="s">
        <v>989</v>
      </c>
      <c r="D806" s="47" t="s">
        <v>915</v>
      </c>
      <c r="E806" s="47" t="s">
        <v>888</v>
      </c>
      <c r="F806" s="43"/>
      <c r="G806" s="43" t="str">
        <f t="shared" si="101"/>
        <v>Kronjo</v>
      </c>
      <c r="H806" s="43" t="str">
        <f t="shared" si="104"/>
        <v/>
      </c>
      <c r="I806" s="96" t="str">
        <f t="shared" si="105"/>
        <v>Kronjo</v>
      </c>
      <c r="J806" s="43"/>
      <c r="K806" s="91" t="str">
        <f t="shared" si="102"/>
        <v>&lt;td&gt;Kronjo&lt;/td&gt;</v>
      </c>
      <c r="L806" s="91" t="str">
        <f t="shared" si="106"/>
        <v>&lt;td&gt;Kronjo&lt;/td&gt;</v>
      </c>
      <c r="M806" s="91" t="str">
        <f t="shared" si="107"/>
        <v>&lt;td&gt;Kab. Tangerang&lt;/td&gt;</v>
      </c>
      <c r="N806" s="91" t="str">
        <f t="shared" si="103"/>
        <v>&lt;td align="center"&gt;SDSS Tangerang&lt;/td&gt;</v>
      </c>
      <c r="P806" s="98" t="str">
        <f t="shared" si="100"/>
        <v>&lt;tr&gt;&lt;td&gt;Kronjo&lt;/td&gt;&lt;td&gt;Kronjo&lt;/td&gt;&lt;td&gt;Kab. Tangerang&lt;/td&gt;&lt;td align="center"&gt;SDSS Tangerang&lt;/td&gt;&lt;/tr&gt;</v>
      </c>
    </row>
    <row r="807" spans="1:16" s="42" customFormat="1" ht="18.75" customHeight="1" x14ac:dyDescent="0.25">
      <c r="A807" s="59"/>
      <c r="B807" s="44" t="s">
        <v>1709</v>
      </c>
      <c r="C807" s="45" t="s">
        <v>1407</v>
      </c>
      <c r="D807" s="45" t="s">
        <v>883</v>
      </c>
      <c r="E807" s="45" t="s">
        <v>884</v>
      </c>
      <c r="F807" s="43"/>
      <c r="G807" s="43" t="str">
        <f t="shared" si="101"/>
        <v>Krukut</v>
      </c>
      <c r="H807" s="43" t="str">
        <f t="shared" si="104"/>
        <v/>
      </c>
      <c r="I807" s="96" t="str">
        <f t="shared" si="105"/>
        <v>Krukut</v>
      </c>
      <c r="J807" s="43"/>
      <c r="K807" s="91" t="str">
        <f t="shared" si="102"/>
        <v>&lt;td&gt;Krukut&lt;/td&gt;</v>
      </c>
      <c r="L807" s="91" t="str">
        <f t="shared" si="106"/>
        <v>&lt;td&gt;Limo&lt;/td&gt;</v>
      </c>
      <c r="M807" s="91" t="str">
        <f t="shared" si="107"/>
        <v>&lt;td&gt;Depok&lt;/td&gt;</v>
      </c>
      <c r="N807" s="91" t="str">
        <f t="shared" si="103"/>
        <v>&lt;td align="center"&gt;Bintaro&lt;/td&gt;</v>
      </c>
      <c r="P807" s="98" t="str">
        <f t="shared" si="100"/>
        <v>&lt;tr&gt;&lt;td&gt;Krukut&lt;/td&gt;&lt;td&gt;Limo&lt;/td&gt;&lt;td&gt;Depok&lt;/td&gt;&lt;td align="center"&gt;Bintaro&lt;/td&gt;&lt;/tr&gt;</v>
      </c>
    </row>
    <row r="808" spans="1:16" s="42" customFormat="1" ht="18.75" customHeight="1" x14ac:dyDescent="0.25">
      <c r="A808" s="59"/>
      <c r="B808" s="48" t="s">
        <v>1709</v>
      </c>
      <c r="C808" s="49" t="s">
        <v>1424</v>
      </c>
      <c r="D808" s="49" t="s">
        <v>948</v>
      </c>
      <c r="E808" s="49" t="s">
        <v>892</v>
      </c>
      <c r="F808" s="43"/>
      <c r="G808" s="43" t="str">
        <f t="shared" si="101"/>
        <v>Krukut</v>
      </c>
      <c r="H808" s="43" t="str">
        <f t="shared" si="104"/>
        <v/>
      </c>
      <c r="I808" s="96" t="str">
        <f t="shared" si="105"/>
        <v>Krukut</v>
      </c>
      <c r="J808" s="43"/>
      <c r="K808" s="91" t="str">
        <f t="shared" si="102"/>
        <v>&lt;td&gt;Krukut&lt;/td&gt;</v>
      </c>
      <c r="L808" s="91" t="str">
        <f t="shared" si="106"/>
        <v>&lt;td&gt;Taman Sari&lt;/td&gt;</v>
      </c>
      <c r="M808" s="91" t="str">
        <f t="shared" si="107"/>
        <v>&lt;td&gt;Jakarta Barat&lt;/td&gt;</v>
      </c>
      <c r="N808" s="91" t="str">
        <f t="shared" si="103"/>
        <v>&lt;td align="center"&gt;Cideng&lt;/td&gt;</v>
      </c>
      <c r="P808" s="98" t="str">
        <f t="shared" si="100"/>
        <v>&lt;tr&gt;&lt;td&gt;Krukut&lt;/td&gt;&lt;td&gt;Taman Sari&lt;/td&gt;&lt;td&gt;Jakarta Barat&lt;/td&gt;&lt;td align="center"&gt;Cideng&lt;/td&gt;&lt;/tr&gt;</v>
      </c>
    </row>
    <row r="809" spans="1:16" s="42" customFormat="1" ht="18.75" customHeight="1" x14ac:dyDescent="0.25">
      <c r="A809" s="59"/>
      <c r="B809" s="46" t="s">
        <v>1710</v>
      </c>
      <c r="C809" s="47" t="s">
        <v>1056</v>
      </c>
      <c r="D809" s="47" t="s">
        <v>915</v>
      </c>
      <c r="E809" s="47" t="s">
        <v>888</v>
      </c>
      <c r="F809" s="43"/>
      <c r="G809" s="43" t="str">
        <f t="shared" si="101"/>
        <v>Kubang</v>
      </c>
      <c r="H809" s="43" t="str">
        <f t="shared" si="104"/>
        <v/>
      </c>
      <c r="I809" s="96" t="str">
        <f t="shared" si="105"/>
        <v>Kubang</v>
      </c>
      <c r="J809" s="43"/>
      <c r="K809" s="91" t="str">
        <f t="shared" si="102"/>
        <v>&lt;td&gt;Kubang&lt;/td&gt;</v>
      </c>
      <c r="L809" s="91" t="str">
        <f t="shared" si="106"/>
        <v>&lt;td&gt;Sukamulya&lt;/td&gt;</v>
      </c>
      <c r="M809" s="91" t="str">
        <f t="shared" si="107"/>
        <v>&lt;td&gt;Kab. Tangerang&lt;/td&gt;</v>
      </c>
      <c r="N809" s="91" t="str">
        <f t="shared" si="103"/>
        <v>&lt;td align="center"&gt;SDSS Tangerang&lt;/td&gt;</v>
      </c>
      <c r="P809" s="98" t="str">
        <f t="shared" si="100"/>
        <v>&lt;tr&gt;&lt;td&gt;Kubang&lt;/td&gt;&lt;td&gt;Sukamulya&lt;/td&gt;&lt;td&gt;Kab. Tangerang&lt;/td&gt;&lt;td align="center"&gt;SDSS Tangerang&lt;/td&gt;&lt;/tr&gt;</v>
      </c>
    </row>
    <row r="810" spans="1:16" s="42" customFormat="1" ht="18.75" customHeight="1" x14ac:dyDescent="0.25">
      <c r="A810" s="59"/>
      <c r="B810" s="44" t="s">
        <v>1711</v>
      </c>
      <c r="C810" s="45" t="s">
        <v>1046</v>
      </c>
      <c r="D810" s="45" t="s">
        <v>883</v>
      </c>
      <c r="E810" s="45" t="s">
        <v>884</v>
      </c>
      <c r="F810" s="43"/>
      <c r="G810" s="43" t="str">
        <f t="shared" si="101"/>
        <v>Kukusan</v>
      </c>
      <c r="H810" s="43" t="str">
        <f t="shared" si="104"/>
        <v/>
      </c>
      <c r="I810" s="96" t="str">
        <f t="shared" si="105"/>
        <v>Kukusan</v>
      </c>
      <c r="J810" s="43"/>
      <c r="K810" s="91" t="str">
        <f t="shared" si="102"/>
        <v>&lt;td&gt;Kukusan&lt;/td&gt;</v>
      </c>
      <c r="L810" s="91" t="str">
        <f t="shared" si="106"/>
        <v>&lt;td&gt;Beji&lt;/td&gt;</v>
      </c>
      <c r="M810" s="91" t="str">
        <f t="shared" si="107"/>
        <v>&lt;td&gt;Depok&lt;/td&gt;</v>
      </c>
      <c r="N810" s="91" t="str">
        <f t="shared" si="103"/>
        <v>&lt;td align="center"&gt;Bintaro&lt;/td&gt;</v>
      </c>
      <c r="P810" s="98" t="str">
        <f t="shared" si="100"/>
        <v>&lt;tr&gt;&lt;td&gt;Kukusan&lt;/td&gt;&lt;td&gt;Beji&lt;/td&gt;&lt;td&gt;Depok&lt;/td&gt;&lt;td align="center"&gt;Bintaro&lt;/td&gt;&lt;/tr&gt;</v>
      </c>
    </row>
    <row r="811" spans="1:16" s="42" customFormat="1" ht="18.75" customHeight="1" x14ac:dyDescent="0.25">
      <c r="A811" s="59"/>
      <c r="B811" s="46" t="s">
        <v>1712</v>
      </c>
      <c r="C811" s="47" t="s">
        <v>1329</v>
      </c>
      <c r="D811" s="47" t="s">
        <v>887</v>
      </c>
      <c r="E811" s="47" t="s">
        <v>888</v>
      </c>
      <c r="F811" s="43"/>
      <c r="G811" s="43" t="str">
        <f t="shared" si="101"/>
        <v>Kunciran</v>
      </c>
      <c r="H811" s="43" t="str">
        <f t="shared" si="104"/>
        <v/>
      </c>
      <c r="I811" s="96" t="str">
        <f t="shared" si="105"/>
        <v>Kunciran</v>
      </c>
      <c r="J811" s="43"/>
      <c r="K811" s="91" t="str">
        <f t="shared" si="102"/>
        <v>&lt;td&gt;Kunciran&lt;/td&gt;</v>
      </c>
      <c r="L811" s="91" t="str">
        <f t="shared" si="106"/>
        <v>&lt;td&gt;Pinang / Penang&lt;/td&gt;</v>
      </c>
      <c r="M811" s="91" t="str">
        <f t="shared" si="107"/>
        <v>&lt;td&gt;Tangerang&lt;/td&gt;</v>
      </c>
      <c r="N811" s="91" t="str">
        <f t="shared" si="103"/>
        <v>&lt;td align="center"&gt;SDSS Tangerang&lt;/td&gt;</v>
      </c>
      <c r="P811" s="98" t="str">
        <f t="shared" si="100"/>
        <v>&lt;tr&gt;&lt;td&gt;Kunciran&lt;/td&gt;&lt;td&gt;Pinang / Penang&lt;/td&gt;&lt;td&gt;Tangerang&lt;/td&gt;&lt;td align="center"&gt;SDSS Tangerang&lt;/td&gt;&lt;/tr&gt;</v>
      </c>
    </row>
    <row r="812" spans="1:16" s="42" customFormat="1" ht="18.75" customHeight="1" x14ac:dyDescent="0.25">
      <c r="A812" s="59"/>
      <c r="B812" s="56" t="s">
        <v>2561</v>
      </c>
      <c r="C812" s="57" t="s">
        <v>1329</v>
      </c>
      <c r="D812" s="57" t="s">
        <v>887</v>
      </c>
      <c r="E812" s="57" t="s">
        <v>964</v>
      </c>
      <c r="F812" s="43"/>
      <c r="G812" s="43" t="str">
        <f t="shared" si="101"/>
        <v>Kunciran</v>
      </c>
      <c r="H812" s="43" t="str">
        <f t="shared" si="104"/>
        <v>Perum Duta Bintaro Ciledug</v>
      </c>
      <c r="I812" s="96" t="str">
        <f t="shared" si="105"/>
        <v>Kunciran&lt;span style="font-style: oblique; color: #03F; font-weight: lighter;"&gt; - Perum Duta Bintaro Ciledug</v>
      </c>
      <c r="J812" s="43"/>
      <c r="K812" s="91" t="str">
        <f t="shared" si="102"/>
        <v>&lt;td&gt;Kunciran&lt;span style="font-style: oblique; color: #03F; font-weight: lighter;"&gt; - Perum Duta Bintaro Ciledug&lt;/td&gt;</v>
      </c>
      <c r="L812" s="91" t="str">
        <f t="shared" si="106"/>
        <v>&lt;td&gt;Pinang / Penang&lt;/td&gt;</v>
      </c>
      <c r="M812" s="91" t="str">
        <f t="shared" si="107"/>
        <v>&lt;td&gt;Tangerang&lt;/td&gt;</v>
      </c>
      <c r="N812" s="91" t="str">
        <f t="shared" si="103"/>
        <v>&lt;td align="center"&gt;SDSS Serpong&lt;/td&gt;</v>
      </c>
      <c r="P812" s="98" t="str">
        <f t="shared" si="100"/>
        <v>&lt;tr&gt;&lt;td&gt;Kunciran&lt;span style="font-style: oblique; color: #03F; font-weight: lighter;"&gt; - Perum Duta Bintaro Ciledug&lt;/td&gt;&lt;td&gt;Pinang / Penang&lt;/td&gt;&lt;td&gt;Tangerang&lt;/td&gt;&lt;td align="center"&gt;SDSS Serpong&lt;/td&gt;&lt;/tr&gt;</v>
      </c>
    </row>
    <row r="813" spans="1:16" s="42" customFormat="1" ht="18.75" customHeight="1" x14ac:dyDescent="0.25">
      <c r="A813" s="59"/>
      <c r="B813" s="46" t="s">
        <v>1714</v>
      </c>
      <c r="C813" s="47" t="s">
        <v>1329</v>
      </c>
      <c r="D813" s="47" t="s">
        <v>887</v>
      </c>
      <c r="E813" s="47" t="s">
        <v>888</v>
      </c>
      <c r="F813" s="43"/>
      <c r="G813" s="43" t="str">
        <f t="shared" si="101"/>
        <v>Kunciran Indah</v>
      </c>
      <c r="H813" s="43" t="str">
        <f t="shared" si="104"/>
        <v/>
      </c>
      <c r="I813" s="96" t="str">
        <f t="shared" si="105"/>
        <v>Kunciran Indah</v>
      </c>
      <c r="J813" s="43"/>
      <c r="K813" s="91" t="str">
        <f t="shared" si="102"/>
        <v>&lt;td&gt;Kunciran Indah&lt;/td&gt;</v>
      </c>
      <c r="L813" s="91" t="str">
        <f t="shared" si="106"/>
        <v>&lt;td&gt;Pinang / Penang&lt;/td&gt;</v>
      </c>
      <c r="M813" s="91" t="str">
        <f t="shared" si="107"/>
        <v>&lt;td&gt;Tangerang&lt;/td&gt;</v>
      </c>
      <c r="N813" s="91" t="str">
        <f t="shared" si="103"/>
        <v>&lt;td align="center"&gt;SDSS Tangerang&lt;/td&gt;</v>
      </c>
      <c r="P813" s="98" t="str">
        <f t="shared" si="100"/>
        <v>&lt;tr&gt;&lt;td&gt;Kunciran Indah&lt;/td&gt;&lt;td&gt;Pinang / Penang&lt;/td&gt;&lt;td&gt;Tangerang&lt;/td&gt;&lt;td align="center"&gt;SDSS Tangerang&lt;/td&gt;&lt;/tr&gt;</v>
      </c>
    </row>
    <row r="814" spans="1:16" s="42" customFormat="1" ht="18.75" customHeight="1" x14ac:dyDescent="0.25">
      <c r="A814" s="59"/>
      <c r="B814" s="46" t="s">
        <v>2562</v>
      </c>
      <c r="C814" s="47" t="s">
        <v>1329</v>
      </c>
      <c r="D814" s="47" t="s">
        <v>887</v>
      </c>
      <c r="E814" s="47" t="s">
        <v>888</v>
      </c>
      <c r="F814" s="43"/>
      <c r="G814" s="43" t="str">
        <f t="shared" si="101"/>
        <v>Kunciran Indah</v>
      </c>
      <c r="H814" s="43" t="str">
        <f t="shared" si="104"/>
        <v>Komplek PEPABRI</v>
      </c>
      <c r="I814" s="96" t="str">
        <f t="shared" si="105"/>
        <v>Kunciran Indah&lt;span style="font-style: oblique; color: #03F; font-weight: lighter;"&gt; - Komplek PEPABRI</v>
      </c>
      <c r="J814" s="43"/>
      <c r="K814" s="91" t="str">
        <f t="shared" si="102"/>
        <v>&lt;td&gt;Kunciran Indah&lt;span style="font-style: oblique; color: #03F; font-weight: lighter;"&gt; - Komplek PEPABRI&lt;/td&gt;</v>
      </c>
      <c r="L814" s="91" t="str">
        <f t="shared" si="106"/>
        <v>&lt;td&gt;Pinang / Penang&lt;/td&gt;</v>
      </c>
      <c r="M814" s="91" t="str">
        <f t="shared" si="107"/>
        <v>&lt;td&gt;Tangerang&lt;/td&gt;</v>
      </c>
      <c r="N814" s="91" t="str">
        <f t="shared" si="103"/>
        <v>&lt;td align="center"&gt;SDSS Tangerang&lt;/td&gt;</v>
      </c>
      <c r="P814" s="98" t="str">
        <f t="shared" si="100"/>
        <v>&lt;tr&gt;&lt;td&gt;Kunciran Indah&lt;span style="font-style: oblique; color: #03F; font-weight: lighter;"&gt; - Komplek PEPABRI&lt;/td&gt;&lt;td&gt;Pinang / Penang&lt;/td&gt;&lt;td&gt;Tangerang&lt;/td&gt;&lt;td align="center"&gt;SDSS Tangerang&lt;/td&gt;&lt;/tr&gt;</v>
      </c>
    </row>
    <row r="815" spans="1:16" s="42" customFormat="1" ht="18.75" customHeight="1" x14ac:dyDescent="0.25">
      <c r="A815" s="59"/>
      <c r="B815" s="46" t="s">
        <v>2563</v>
      </c>
      <c r="C815" s="47" t="s">
        <v>1329</v>
      </c>
      <c r="D815" s="47" t="s">
        <v>887</v>
      </c>
      <c r="E815" s="47" t="s">
        <v>888</v>
      </c>
      <c r="F815" s="43"/>
      <c r="G815" s="43" t="str">
        <f t="shared" si="101"/>
        <v>Kunciran Indah</v>
      </c>
      <c r="H815" s="43" t="str">
        <f t="shared" si="104"/>
        <v>Perum Kunciran Mas Permai Selatan</v>
      </c>
      <c r="I815" s="96" t="str">
        <f t="shared" si="105"/>
        <v>Kunciran Indah&lt;span style="font-style: oblique; color: #03F; font-weight: lighter;"&gt; - Perum Kunciran Mas Permai Selatan</v>
      </c>
      <c r="J815" s="43"/>
      <c r="K815" s="91" t="str">
        <f t="shared" si="102"/>
        <v>&lt;td&gt;Kunciran Indah&lt;span style="font-style: oblique; color: #03F; font-weight: lighter;"&gt; - Perum Kunciran Mas Permai Selatan&lt;/td&gt;</v>
      </c>
      <c r="L815" s="91" t="str">
        <f t="shared" si="106"/>
        <v>&lt;td&gt;Pinang / Penang&lt;/td&gt;</v>
      </c>
      <c r="M815" s="91" t="str">
        <f t="shared" si="107"/>
        <v>&lt;td&gt;Tangerang&lt;/td&gt;</v>
      </c>
      <c r="N815" s="91" t="str">
        <f t="shared" si="103"/>
        <v>&lt;td align="center"&gt;SDSS Tangerang&lt;/td&gt;</v>
      </c>
      <c r="P815" s="98" t="str">
        <f t="shared" si="100"/>
        <v>&lt;tr&gt;&lt;td&gt;Kunciran Indah&lt;span style="font-style: oblique; color: #03F; font-weight: lighter;"&gt; - Perum Kunciran Mas Permai Selatan&lt;/td&gt;&lt;td&gt;Pinang / Penang&lt;/td&gt;&lt;td&gt;Tangerang&lt;/td&gt;&lt;td align="center"&gt;SDSS Tangerang&lt;/td&gt;&lt;/tr&gt;</v>
      </c>
    </row>
    <row r="816" spans="1:16" s="42" customFormat="1" ht="18.75" customHeight="1" x14ac:dyDescent="0.25">
      <c r="A816" s="59"/>
      <c r="B816" s="46" t="s">
        <v>2564</v>
      </c>
      <c r="C816" s="47" t="s">
        <v>1329</v>
      </c>
      <c r="D816" s="47" t="s">
        <v>887</v>
      </c>
      <c r="E816" s="47" t="s">
        <v>888</v>
      </c>
      <c r="F816" s="43"/>
      <c r="G816" s="43" t="str">
        <f t="shared" si="101"/>
        <v>Kunciran Indah</v>
      </c>
      <c r="H816" s="43" t="str">
        <f t="shared" si="104"/>
        <v>Perum Kunciran Mas Permai Utara</v>
      </c>
      <c r="I816" s="96" t="str">
        <f t="shared" si="105"/>
        <v>Kunciran Indah&lt;span style="font-style: oblique; color: #03F; font-weight: lighter;"&gt; - Perum Kunciran Mas Permai Utara</v>
      </c>
      <c r="J816" s="43"/>
      <c r="K816" s="91" t="str">
        <f t="shared" si="102"/>
        <v>&lt;td&gt;Kunciran Indah&lt;span style="font-style: oblique; color: #03F; font-weight: lighter;"&gt; - Perum Kunciran Mas Permai Utara&lt;/td&gt;</v>
      </c>
      <c r="L816" s="91" t="str">
        <f t="shared" si="106"/>
        <v>&lt;td&gt;Pinang / Penang&lt;/td&gt;</v>
      </c>
      <c r="M816" s="91" t="str">
        <f t="shared" si="107"/>
        <v>&lt;td&gt;Tangerang&lt;/td&gt;</v>
      </c>
      <c r="N816" s="91" t="str">
        <f t="shared" si="103"/>
        <v>&lt;td align="center"&gt;SDSS Tangerang&lt;/td&gt;</v>
      </c>
      <c r="P816" s="98" t="str">
        <f t="shared" si="100"/>
        <v>&lt;tr&gt;&lt;td&gt;Kunciran Indah&lt;span style="font-style: oblique; color: #03F; font-weight: lighter;"&gt; - Perum Kunciran Mas Permai Utara&lt;/td&gt;&lt;td&gt;Pinang / Penang&lt;/td&gt;&lt;td&gt;Tangerang&lt;/td&gt;&lt;td align="center"&gt;SDSS Tangerang&lt;/td&gt;&lt;/tr&gt;</v>
      </c>
    </row>
    <row r="817" spans="1:16" s="42" customFormat="1" ht="18.75" customHeight="1" x14ac:dyDescent="0.25">
      <c r="A817" s="59"/>
      <c r="B817" s="44" t="s">
        <v>2565</v>
      </c>
      <c r="C817" s="45" t="s">
        <v>1329</v>
      </c>
      <c r="D817" s="45" t="s">
        <v>887</v>
      </c>
      <c r="E817" s="45" t="s">
        <v>884</v>
      </c>
      <c r="F817" s="43"/>
      <c r="G817" s="43" t="str">
        <f t="shared" si="101"/>
        <v>Kunciran Indah</v>
      </c>
      <c r="H817" s="43" t="str">
        <f t="shared" si="104"/>
        <v>Perum Pinang Indah</v>
      </c>
      <c r="I817" s="96" t="str">
        <f t="shared" si="105"/>
        <v>Kunciran Indah&lt;span style="font-style: oblique; color: #03F; font-weight: lighter;"&gt; - Perum Pinang Indah</v>
      </c>
      <c r="J817" s="43"/>
      <c r="K817" s="91" t="str">
        <f t="shared" si="102"/>
        <v>&lt;td&gt;Kunciran Indah&lt;span style="font-style: oblique; color: #03F; font-weight: lighter;"&gt; - Perum Pinang Indah&lt;/td&gt;</v>
      </c>
      <c r="L817" s="91" t="str">
        <f t="shared" si="106"/>
        <v>&lt;td&gt;Pinang / Penang&lt;/td&gt;</v>
      </c>
      <c r="M817" s="91" t="str">
        <f t="shared" si="107"/>
        <v>&lt;td&gt;Tangerang&lt;/td&gt;</v>
      </c>
      <c r="N817" s="91" t="str">
        <f t="shared" si="103"/>
        <v>&lt;td align="center"&gt;Bintaro&lt;/td&gt;</v>
      </c>
      <c r="P817" s="98" t="str">
        <f t="shared" si="100"/>
        <v>&lt;tr&gt;&lt;td&gt;Kunciran Indah&lt;span style="font-style: oblique; color: #03F; font-weight: lighter;"&gt; - Perum Pinang Indah&lt;/td&gt;&lt;td&gt;Pinang / Penang&lt;/td&gt;&lt;td&gt;Tangerang&lt;/td&gt;&lt;td align="center"&gt;Bintaro&lt;/td&gt;&lt;/tr&gt;</v>
      </c>
    </row>
    <row r="818" spans="1:16" s="42" customFormat="1" ht="18.75" customHeight="1" x14ac:dyDescent="0.25">
      <c r="A818" s="59"/>
      <c r="B818" s="46" t="s">
        <v>1719</v>
      </c>
      <c r="C818" s="47" t="s">
        <v>1329</v>
      </c>
      <c r="D818" s="47" t="s">
        <v>887</v>
      </c>
      <c r="E818" s="47" t="s">
        <v>888</v>
      </c>
      <c r="F818" s="43"/>
      <c r="G818" s="43" t="str">
        <f t="shared" si="101"/>
        <v>Kunciran Jaya</v>
      </c>
      <c r="H818" s="43" t="str">
        <f t="shared" si="104"/>
        <v/>
      </c>
      <c r="I818" s="96" t="str">
        <f t="shared" si="105"/>
        <v>Kunciran Jaya</v>
      </c>
      <c r="J818" s="43"/>
      <c r="K818" s="91" t="str">
        <f t="shared" si="102"/>
        <v>&lt;td&gt;Kunciran Jaya&lt;/td&gt;</v>
      </c>
      <c r="L818" s="91" t="str">
        <f t="shared" si="106"/>
        <v>&lt;td&gt;Pinang / Penang&lt;/td&gt;</v>
      </c>
      <c r="M818" s="91" t="str">
        <f t="shared" si="107"/>
        <v>&lt;td&gt;Tangerang&lt;/td&gt;</v>
      </c>
      <c r="N818" s="91" t="str">
        <f t="shared" si="103"/>
        <v>&lt;td align="center"&gt;SDSS Tangerang&lt;/td&gt;</v>
      </c>
      <c r="P818" s="98" t="str">
        <f t="shared" si="100"/>
        <v>&lt;tr&gt;&lt;td&gt;Kunciran Jaya&lt;/td&gt;&lt;td&gt;Pinang / Penang&lt;/td&gt;&lt;td&gt;Tangerang&lt;/td&gt;&lt;td align="center"&gt;SDSS Tangerang&lt;/td&gt;&lt;/tr&gt;</v>
      </c>
    </row>
    <row r="819" spans="1:16" s="42" customFormat="1" ht="18.75" customHeight="1" x14ac:dyDescent="0.25">
      <c r="A819" s="59"/>
      <c r="B819" s="44" t="s">
        <v>1720</v>
      </c>
      <c r="C819" s="45" t="s">
        <v>1003</v>
      </c>
      <c r="D819" s="45" t="s">
        <v>1004</v>
      </c>
      <c r="E819" s="45" t="s">
        <v>884</v>
      </c>
      <c r="F819" s="43"/>
      <c r="G819" s="43" t="str">
        <f t="shared" si="101"/>
        <v>Kuningan Barat</v>
      </c>
      <c r="H819" s="43" t="str">
        <f t="shared" si="104"/>
        <v/>
      </c>
      <c r="I819" s="96" t="str">
        <f t="shared" si="105"/>
        <v>Kuningan Barat</v>
      </c>
      <c r="J819" s="43"/>
      <c r="K819" s="91" t="str">
        <f t="shared" si="102"/>
        <v>&lt;td&gt;Kuningan Barat&lt;/td&gt;</v>
      </c>
      <c r="L819" s="91" t="str">
        <f t="shared" si="106"/>
        <v>&lt;td&gt;Mampang Prapatan&lt;/td&gt;</v>
      </c>
      <c r="M819" s="91" t="str">
        <f t="shared" si="107"/>
        <v>&lt;td&gt;Jakarta Selatan&lt;/td&gt;</v>
      </c>
      <c r="N819" s="91" t="str">
        <f t="shared" si="103"/>
        <v>&lt;td align="center"&gt;Bintaro&lt;/td&gt;</v>
      </c>
      <c r="P819" s="98" t="str">
        <f t="shared" si="100"/>
        <v>&lt;tr&gt;&lt;td&gt;Kuningan Barat&lt;/td&gt;&lt;td&gt;Mampang Prapatan&lt;/td&gt;&lt;td&gt;Jakarta Selatan&lt;/td&gt;&lt;td align="center"&gt;Bintaro&lt;/td&gt;&lt;/tr&gt;</v>
      </c>
    </row>
    <row r="820" spans="1:16" s="42" customFormat="1" ht="18.75" customHeight="1" x14ac:dyDescent="0.25">
      <c r="A820" s="59"/>
      <c r="B820" s="44" t="s">
        <v>1721</v>
      </c>
      <c r="C820" s="45" t="s">
        <v>1435</v>
      </c>
      <c r="D820" s="45" t="s">
        <v>1004</v>
      </c>
      <c r="E820" s="45" t="s">
        <v>884</v>
      </c>
      <c r="F820" s="43"/>
      <c r="G820" s="43" t="str">
        <f t="shared" si="101"/>
        <v>Kuningan Timur</v>
      </c>
      <c r="H820" s="43" t="str">
        <f t="shared" si="104"/>
        <v/>
      </c>
      <c r="I820" s="96" t="str">
        <f t="shared" si="105"/>
        <v>Kuningan Timur</v>
      </c>
      <c r="J820" s="43"/>
      <c r="K820" s="91" t="str">
        <f t="shared" si="102"/>
        <v>&lt;td&gt;Kuningan Timur&lt;/td&gt;</v>
      </c>
      <c r="L820" s="91" t="str">
        <f t="shared" si="106"/>
        <v>&lt;td&gt;Setiabudi&lt;/td&gt;</v>
      </c>
      <c r="M820" s="91" t="str">
        <f t="shared" si="107"/>
        <v>&lt;td&gt;Jakarta Selatan&lt;/td&gt;</v>
      </c>
      <c r="N820" s="91" t="str">
        <f t="shared" si="103"/>
        <v>&lt;td align="center"&gt;Bintaro&lt;/td&gt;</v>
      </c>
      <c r="P820" s="98" t="str">
        <f t="shared" si="100"/>
        <v>&lt;tr&gt;&lt;td&gt;Kuningan Timur&lt;/td&gt;&lt;td&gt;Setiabudi&lt;/td&gt;&lt;td&gt;Jakarta Selatan&lt;/td&gt;&lt;td align="center"&gt;Bintaro&lt;/td&gt;&lt;/tr&gt;</v>
      </c>
    </row>
    <row r="821" spans="1:16" s="42" customFormat="1" ht="18.75" customHeight="1" x14ac:dyDescent="0.25">
      <c r="A821" s="59"/>
      <c r="B821" s="52" t="s">
        <v>1722</v>
      </c>
      <c r="C821" s="53" t="s">
        <v>965</v>
      </c>
      <c r="D821" s="53" t="s">
        <v>951</v>
      </c>
      <c r="E821" s="53" t="s">
        <v>340</v>
      </c>
      <c r="F821" s="43"/>
      <c r="G821" s="43" t="str">
        <f t="shared" si="101"/>
        <v>Kuripan</v>
      </c>
      <c r="H821" s="43" t="str">
        <f t="shared" si="104"/>
        <v/>
      </c>
      <c r="I821" s="96" t="str">
        <f t="shared" si="105"/>
        <v>Kuripan</v>
      </c>
      <c r="J821" s="43"/>
      <c r="K821" s="91" t="str">
        <f t="shared" si="102"/>
        <v>&lt;td&gt;Kuripan&lt;/td&gt;</v>
      </c>
      <c r="L821" s="91" t="str">
        <f t="shared" si="106"/>
        <v>&lt;td&gt;Ciseeng&lt;/td&gt;</v>
      </c>
      <c r="M821" s="91" t="str">
        <f t="shared" si="107"/>
        <v>&lt;td&gt;Kab. Bogor&lt;/td&gt;</v>
      </c>
      <c r="N821" s="91" t="str">
        <f t="shared" si="103"/>
        <v>&lt;td align="center"&gt;Bogor&lt;/td&gt;</v>
      </c>
      <c r="P821" s="98" t="str">
        <f t="shared" si="100"/>
        <v>&lt;tr&gt;&lt;td&gt;Kuripan&lt;/td&gt;&lt;td&gt;Ciseeng&lt;/td&gt;&lt;td&gt;Kab. Bogor&lt;/td&gt;&lt;td align="center"&gt;Bogor&lt;/td&gt;&lt;/tr&gt;</v>
      </c>
    </row>
    <row r="822" spans="1:16" s="42" customFormat="1" ht="18.75" customHeight="1" x14ac:dyDescent="0.25">
      <c r="A822" s="59"/>
      <c r="B822" s="52" t="s">
        <v>1723</v>
      </c>
      <c r="C822" s="53" t="s">
        <v>1323</v>
      </c>
      <c r="D822" s="53" t="s">
        <v>951</v>
      </c>
      <c r="E822" s="53" t="s">
        <v>340</v>
      </c>
      <c r="F822" s="43"/>
      <c r="G822" s="43" t="str">
        <f t="shared" si="101"/>
        <v>Kuta</v>
      </c>
      <c r="H822" s="43" t="str">
        <f t="shared" si="104"/>
        <v/>
      </c>
      <c r="I822" s="96" t="str">
        <f t="shared" si="105"/>
        <v>Kuta</v>
      </c>
      <c r="J822" s="43"/>
      <c r="K822" s="91" t="str">
        <f t="shared" si="102"/>
        <v>&lt;td&gt;Kuta&lt;/td&gt;</v>
      </c>
      <c r="L822" s="91" t="str">
        <f t="shared" si="106"/>
        <v>&lt;td&gt;Megamendung&lt;/td&gt;</v>
      </c>
      <c r="M822" s="91" t="str">
        <f t="shared" si="107"/>
        <v>&lt;td&gt;Kab. Bogor&lt;/td&gt;</v>
      </c>
      <c r="N822" s="91" t="str">
        <f t="shared" si="103"/>
        <v>&lt;td align="center"&gt;Bogor&lt;/td&gt;</v>
      </c>
      <c r="P822" s="98" t="str">
        <f t="shared" si="100"/>
        <v>&lt;tr&gt;&lt;td&gt;Kuta&lt;/td&gt;&lt;td&gt;Megamendung&lt;/td&gt;&lt;td&gt;Kab. Bogor&lt;/td&gt;&lt;td align="center"&gt;Bogor&lt;/td&gt;&lt;/tr&gt;</v>
      </c>
    </row>
    <row r="823" spans="1:16" s="42" customFormat="1" ht="18.75" customHeight="1" x14ac:dyDescent="0.25">
      <c r="A823" s="59"/>
      <c r="B823" s="52" t="s">
        <v>1724</v>
      </c>
      <c r="C823" s="53" t="s">
        <v>974</v>
      </c>
      <c r="D823" s="53" t="s">
        <v>951</v>
      </c>
      <c r="E823" s="53" t="s">
        <v>340</v>
      </c>
      <c r="F823" s="43"/>
      <c r="G823" s="43" t="str">
        <f t="shared" si="101"/>
        <v>Kuta Mekar</v>
      </c>
      <c r="H823" s="43" t="str">
        <f t="shared" si="104"/>
        <v/>
      </c>
      <c r="I823" s="96" t="str">
        <f t="shared" si="105"/>
        <v>Kuta Mekar</v>
      </c>
      <c r="J823" s="43"/>
      <c r="K823" s="91" t="str">
        <f t="shared" si="102"/>
        <v>&lt;td&gt;Kuta Mekar&lt;/td&gt;</v>
      </c>
      <c r="L823" s="91" t="str">
        <f t="shared" si="106"/>
        <v>&lt;td&gt;Cariu&lt;/td&gt;</v>
      </c>
      <c r="M823" s="91" t="str">
        <f t="shared" si="107"/>
        <v>&lt;td&gt;Kab. Bogor&lt;/td&gt;</v>
      </c>
      <c r="N823" s="91" t="str">
        <f t="shared" si="103"/>
        <v>&lt;td align="center"&gt;Bogor&lt;/td&gt;</v>
      </c>
      <c r="P823" s="98" t="str">
        <f t="shared" si="100"/>
        <v>&lt;tr&gt;&lt;td&gt;Kuta Mekar&lt;/td&gt;&lt;td&gt;Cariu&lt;/td&gt;&lt;td&gt;Kab. Bogor&lt;/td&gt;&lt;td align="center"&gt;Bogor&lt;/td&gt;&lt;/tr&gt;</v>
      </c>
    </row>
    <row r="824" spans="1:16" s="42" customFormat="1" ht="18.75" customHeight="1" x14ac:dyDescent="0.25">
      <c r="A824" s="59"/>
      <c r="B824" s="46" t="s">
        <v>1725</v>
      </c>
      <c r="C824" s="47" t="s">
        <v>1412</v>
      </c>
      <c r="D824" s="47" t="s">
        <v>915</v>
      </c>
      <c r="E824" s="47" t="s">
        <v>888</v>
      </c>
      <c r="F824" s="43"/>
      <c r="G824" s="43" t="str">
        <f t="shared" si="101"/>
        <v>Kutabaru</v>
      </c>
      <c r="H824" s="43" t="str">
        <f t="shared" si="104"/>
        <v/>
      </c>
      <c r="I824" s="96" t="str">
        <f t="shared" si="105"/>
        <v>Kutabaru</v>
      </c>
      <c r="J824" s="43"/>
      <c r="K824" s="91" t="str">
        <f t="shared" si="102"/>
        <v>&lt;td&gt;Kutabaru&lt;/td&gt;</v>
      </c>
      <c r="L824" s="91" t="str">
        <f t="shared" si="106"/>
        <v>&lt;td&gt;Pasar Kemis&lt;/td&gt;</v>
      </c>
      <c r="M824" s="91" t="str">
        <f t="shared" si="107"/>
        <v>&lt;td&gt;Kab. Tangerang&lt;/td&gt;</v>
      </c>
      <c r="N824" s="91" t="str">
        <f t="shared" si="103"/>
        <v>&lt;td align="center"&gt;SDSS Tangerang&lt;/td&gt;</v>
      </c>
      <c r="P824" s="98" t="str">
        <f t="shared" si="100"/>
        <v>&lt;tr&gt;&lt;td&gt;Kutabaru&lt;/td&gt;&lt;td&gt;Pasar Kemis&lt;/td&gt;&lt;td&gt;Kab. Tangerang&lt;/td&gt;&lt;td align="center"&gt;SDSS Tangerang&lt;/td&gt;&lt;/tr&gt;</v>
      </c>
    </row>
    <row r="825" spans="1:16" s="42" customFormat="1" ht="18.75" customHeight="1" x14ac:dyDescent="0.25">
      <c r="A825" s="59"/>
      <c r="B825" s="46" t="s">
        <v>1726</v>
      </c>
      <c r="C825" s="47" t="s">
        <v>1412</v>
      </c>
      <c r="D825" s="47" t="s">
        <v>915</v>
      </c>
      <c r="E825" s="47" t="s">
        <v>888</v>
      </c>
      <c r="F825" s="43"/>
      <c r="G825" s="43" t="str">
        <f t="shared" si="101"/>
        <v>Kutabumi</v>
      </c>
      <c r="H825" s="43" t="str">
        <f t="shared" si="104"/>
        <v/>
      </c>
      <c r="I825" s="96" t="str">
        <f t="shared" si="105"/>
        <v>Kutabumi</v>
      </c>
      <c r="J825" s="43"/>
      <c r="K825" s="91" t="str">
        <f t="shared" si="102"/>
        <v>&lt;td&gt;Kutabumi&lt;/td&gt;</v>
      </c>
      <c r="L825" s="91" t="str">
        <f t="shared" si="106"/>
        <v>&lt;td&gt;Pasar Kemis&lt;/td&gt;</v>
      </c>
      <c r="M825" s="91" t="str">
        <f t="shared" si="107"/>
        <v>&lt;td&gt;Kab. Tangerang&lt;/td&gt;</v>
      </c>
      <c r="N825" s="91" t="str">
        <f t="shared" si="103"/>
        <v>&lt;td align="center"&gt;SDSS Tangerang&lt;/td&gt;</v>
      </c>
      <c r="P825" s="98" t="str">
        <f t="shared" si="100"/>
        <v>&lt;tr&gt;&lt;td&gt;Kutabumi&lt;/td&gt;&lt;td&gt;Pasar Kemis&lt;/td&gt;&lt;td&gt;Kab. Tangerang&lt;/td&gt;&lt;td align="center"&gt;SDSS Tangerang&lt;/td&gt;&lt;/tr&gt;</v>
      </c>
    </row>
    <row r="826" spans="1:16" s="42" customFormat="1" ht="18.75" customHeight="1" x14ac:dyDescent="0.25">
      <c r="A826" s="59"/>
      <c r="B826" s="46" t="s">
        <v>1727</v>
      </c>
      <c r="C826" s="47" t="s">
        <v>1412</v>
      </c>
      <c r="D826" s="47" t="s">
        <v>915</v>
      </c>
      <c r="E826" s="47" t="s">
        <v>888</v>
      </c>
      <c r="F826" s="43"/>
      <c r="G826" s="43" t="str">
        <f t="shared" si="101"/>
        <v>Kutajaya</v>
      </c>
      <c r="H826" s="43" t="str">
        <f t="shared" si="104"/>
        <v/>
      </c>
      <c r="I826" s="96" t="str">
        <f t="shared" si="105"/>
        <v>Kutajaya</v>
      </c>
      <c r="J826" s="43"/>
      <c r="K826" s="91" t="str">
        <f t="shared" si="102"/>
        <v>&lt;td&gt;Kutajaya&lt;/td&gt;</v>
      </c>
      <c r="L826" s="91" t="str">
        <f t="shared" si="106"/>
        <v>&lt;td&gt;Pasar Kemis&lt;/td&gt;</v>
      </c>
      <c r="M826" s="91" t="str">
        <f t="shared" si="107"/>
        <v>&lt;td&gt;Kab. Tangerang&lt;/td&gt;</v>
      </c>
      <c r="N826" s="91" t="str">
        <f t="shared" si="103"/>
        <v>&lt;td align="center"&gt;SDSS Tangerang&lt;/td&gt;</v>
      </c>
      <c r="P826" s="98" t="str">
        <f t="shared" si="100"/>
        <v>&lt;tr&gt;&lt;td&gt;Kutajaya&lt;/td&gt;&lt;td&gt;Pasar Kemis&lt;/td&gt;&lt;td&gt;Kab. Tangerang&lt;/td&gt;&lt;td align="center"&gt;SDSS Tangerang&lt;/td&gt;&lt;/tr&gt;</v>
      </c>
    </row>
    <row r="827" spans="1:16" s="42" customFormat="1" ht="18.75" customHeight="1" x14ac:dyDescent="0.25">
      <c r="A827" s="59"/>
      <c r="B827" s="46" t="s">
        <v>1728</v>
      </c>
      <c r="C827" s="47" t="s">
        <v>914</v>
      </c>
      <c r="D827" s="47" t="s">
        <v>915</v>
      </c>
      <c r="E827" s="47" t="s">
        <v>888</v>
      </c>
      <c r="F827" s="43"/>
      <c r="G827" s="43" t="str">
        <f t="shared" si="101"/>
        <v>Kutruk</v>
      </c>
      <c r="H827" s="43" t="str">
        <f t="shared" si="104"/>
        <v/>
      </c>
      <c r="I827" s="96" t="str">
        <f t="shared" si="105"/>
        <v>Kutruk</v>
      </c>
      <c r="J827" s="43"/>
      <c r="K827" s="91" t="str">
        <f t="shared" si="102"/>
        <v>&lt;td&gt;Kutruk&lt;/td&gt;</v>
      </c>
      <c r="L827" s="91" t="str">
        <f t="shared" si="106"/>
        <v>&lt;td&gt;Jambe&lt;/td&gt;</v>
      </c>
      <c r="M827" s="91" t="str">
        <f t="shared" si="107"/>
        <v>&lt;td&gt;Kab. Tangerang&lt;/td&gt;</v>
      </c>
      <c r="N827" s="91" t="str">
        <f t="shared" si="103"/>
        <v>&lt;td align="center"&gt;SDSS Tangerang&lt;/td&gt;</v>
      </c>
      <c r="P827" s="98" t="str">
        <f t="shared" si="100"/>
        <v>&lt;tr&gt;&lt;td&gt;Kutruk&lt;/td&gt;&lt;td&gt;Jambe&lt;/td&gt;&lt;td&gt;Kab. Tangerang&lt;/td&gt;&lt;td align="center"&gt;SDSS Tangerang&lt;/td&gt;&lt;/tr&gt;</v>
      </c>
    </row>
    <row r="828" spans="1:16" s="42" customFormat="1" ht="18.75" customHeight="1" x14ac:dyDescent="0.25">
      <c r="A828" s="59"/>
      <c r="B828" s="48" t="s">
        <v>1729</v>
      </c>
      <c r="C828" s="49" t="s">
        <v>1120</v>
      </c>
      <c r="D828" s="49" t="s">
        <v>1060</v>
      </c>
      <c r="E828" s="49" t="s">
        <v>892</v>
      </c>
      <c r="F828" s="43"/>
      <c r="G828" s="43" t="str">
        <f t="shared" si="101"/>
        <v>Kwitang</v>
      </c>
      <c r="H828" s="43" t="str">
        <f t="shared" si="104"/>
        <v/>
      </c>
      <c r="I828" s="96" t="str">
        <f t="shared" si="105"/>
        <v>Kwitang</v>
      </c>
      <c r="J828" s="43"/>
      <c r="K828" s="91" t="str">
        <f t="shared" si="102"/>
        <v>&lt;td&gt;Kwitang&lt;/td&gt;</v>
      </c>
      <c r="L828" s="91" t="str">
        <f t="shared" si="106"/>
        <v>&lt;td&gt;Senen&lt;/td&gt;</v>
      </c>
      <c r="M828" s="91" t="str">
        <f t="shared" si="107"/>
        <v>&lt;td&gt;Jakarta Pusat&lt;/td&gt;</v>
      </c>
      <c r="N828" s="91" t="str">
        <f t="shared" si="103"/>
        <v>&lt;td align="center"&gt;Cideng&lt;/td&gt;</v>
      </c>
      <c r="P828" s="98" t="str">
        <f t="shared" si="100"/>
        <v>&lt;tr&gt;&lt;td&gt;Kwitang&lt;/td&gt;&lt;td&gt;Senen&lt;/td&gt;&lt;td&gt;Jakarta Pusat&lt;/td&gt;&lt;td align="center"&gt;Cideng&lt;/td&gt;&lt;/tr&gt;</v>
      </c>
    </row>
    <row r="829" spans="1:16" s="42" customFormat="1" ht="18.75" customHeight="1" x14ac:dyDescent="0.25">
      <c r="A829" s="59"/>
      <c r="B829" s="54" t="s">
        <v>1730</v>
      </c>
      <c r="C829" s="55" t="s">
        <v>1321</v>
      </c>
      <c r="D829" s="55" t="s">
        <v>980</v>
      </c>
      <c r="E829" s="55" t="s">
        <v>955</v>
      </c>
      <c r="F829" s="43"/>
      <c r="G829" s="43" t="str">
        <f t="shared" si="101"/>
        <v>Labansari</v>
      </c>
      <c r="H829" s="43" t="str">
        <f t="shared" si="104"/>
        <v/>
      </c>
      <c r="I829" s="96" t="str">
        <f t="shared" si="105"/>
        <v>Labansari</v>
      </c>
      <c r="J829" s="43"/>
      <c r="K829" s="91" t="str">
        <f t="shared" si="102"/>
        <v>&lt;td&gt;Labansari&lt;/td&gt;</v>
      </c>
      <c r="L829" s="91" t="str">
        <f t="shared" si="106"/>
        <v>&lt;td&gt;Cikarang Timur&lt;/td&gt;</v>
      </c>
      <c r="M829" s="91" t="str">
        <f t="shared" si="107"/>
        <v>&lt;td&gt;Kab. Bekasi&lt;/td&gt;</v>
      </c>
      <c r="N829" s="91" t="str">
        <f t="shared" si="103"/>
        <v>&lt;td align="center"&gt;SDSS Bekasi&lt;/td&gt;</v>
      </c>
      <c r="P829" s="98" t="str">
        <f t="shared" si="100"/>
        <v>&lt;tr&gt;&lt;td&gt;Labansari&lt;/td&gt;&lt;td&gt;Cikarang Timur&lt;/td&gt;&lt;td&gt;Kab. Bekasi&lt;/td&gt;&lt;td align="center"&gt;SDSS Bekasi&lt;/td&gt;&lt;/tr&gt;</v>
      </c>
    </row>
    <row r="830" spans="1:16" s="42" customFormat="1" ht="18.75" customHeight="1" x14ac:dyDescent="0.25">
      <c r="A830" s="59"/>
      <c r="B830" s="50" t="s">
        <v>1731</v>
      </c>
      <c r="C830" s="51" t="s">
        <v>1689</v>
      </c>
      <c r="D830" s="51" t="s">
        <v>891</v>
      </c>
      <c r="E830" s="51" t="s">
        <v>917</v>
      </c>
      <c r="F830" s="43"/>
      <c r="G830" s="43" t="str">
        <f t="shared" si="101"/>
        <v>Lagoa</v>
      </c>
      <c r="H830" s="43" t="str">
        <f t="shared" si="104"/>
        <v/>
      </c>
      <c r="I830" s="96" t="str">
        <f t="shared" si="105"/>
        <v>Lagoa</v>
      </c>
      <c r="J830" s="43"/>
      <c r="K830" s="91" t="str">
        <f t="shared" si="102"/>
        <v>&lt;td&gt;Lagoa&lt;/td&gt;</v>
      </c>
      <c r="L830" s="91" t="str">
        <f t="shared" si="106"/>
        <v>&lt;td&gt;Koja&lt;/td&gt;</v>
      </c>
      <c r="M830" s="91" t="str">
        <f t="shared" si="107"/>
        <v>&lt;td&gt;Jakarta Utara&lt;/td&gt;</v>
      </c>
      <c r="N830" s="91" t="str">
        <f t="shared" si="103"/>
        <v>&lt;td align="center"&gt;Pulogadung&lt;/td&gt;</v>
      </c>
      <c r="P830" s="98" t="str">
        <f t="shared" si="100"/>
        <v>&lt;tr&gt;&lt;td&gt;Lagoa&lt;/td&gt;&lt;td&gt;Koja&lt;/td&gt;&lt;td&gt;Jakarta Utara&lt;/td&gt;&lt;td align="center"&gt;Pulogadung&lt;/td&gt;&lt;/tr&gt;</v>
      </c>
    </row>
    <row r="831" spans="1:16" s="42" customFormat="1" ht="18.75" customHeight="1" x14ac:dyDescent="0.25">
      <c r="A831" s="59"/>
      <c r="B831" s="46" t="s">
        <v>1732</v>
      </c>
      <c r="C831" s="47" t="s">
        <v>1107</v>
      </c>
      <c r="D831" s="47" t="s">
        <v>915</v>
      </c>
      <c r="E831" s="47" t="s">
        <v>888</v>
      </c>
      <c r="F831" s="43"/>
      <c r="G831" s="43" t="str">
        <f t="shared" si="101"/>
        <v>Laksana</v>
      </c>
      <c r="H831" s="43" t="str">
        <f t="shared" si="104"/>
        <v/>
      </c>
      <c r="I831" s="96" t="str">
        <f t="shared" si="105"/>
        <v>Laksana</v>
      </c>
      <c r="J831" s="43"/>
      <c r="K831" s="91" t="str">
        <f t="shared" si="102"/>
        <v>&lt;td&gt;Laksana&lt;/td&gt;</v>
      </c>
      <c r="L831" s="91" t="str">
        <f t="shared" si="106"/>
        <v>&lt;td&gt;Pakuhaji&lt;/td&gt;</v>
      </c>
      <c r="M831" s="91" t="str">
        <f t="shared" si="107"/>
        <v>&lt;td&gt;Kab. Tangerang&lt;/td&gt;</v>
      </c>
      <c r="N831" s="91" t="str">
        <f t="shared" si="103"/>
        <v>&lt;td align="center"&gt;SDSS Tangerang&lt;/td&gt;</v>
      </c>
      <c r="P831" s="98" t="str">
        <f t="shared" si="100"/>
        <v>&lt;tr&gt;&lt;td&gt;Laksana&lt;/td&gt;&lt;td&gt;Pakuhaji&lt;/td&gt;&lt;td&gt;Kab. Tangerang&lt;/td&gt;&lt;td align="center"&gt;SDSS Tangerang&lt;/td&gt;&lt;/tr&gt;</v>
      </c>
    </row>
    <row r="832" spans="1:16" s="42" customFormat="1" ht="18.75" customHeight="1" x14ac:dyDescent="0.25">
      <c r="A832" s="59"/>
      <c r="B832" s="52" t="s">
        <v>1733</v>
      </c>
      <c r="C832" s="53" t="s">
        <v>1160</v>
      </c>
      <c r="D832" s="53" t="s">
        <v>951</v>
      </c>
      <c r="E832" s="53" t="s">
        <v>340</v>
      </c>
      <c r="F832" s="43"/>
      <c r="G832" s="43" t="str">
        <f t="shared" si="101"/>
        <v>Laladon</v>
      </c>
      <c r="H832" s="43" t="str">
        <f t="shared" si="104"/>
        <v/>
      </c>
      <c r="I832" s="96" t="str">
        <f t="shared" si="105"/>
        <v>Laladon</v>
      </c>
      <c r="J832" s="43"/>
      <c r="K832" s="91" t="str">
        <f t="shared" si="102"/>
        <v>&lt;td&gt;Laladon&lt;/td&gt;</v>
      </c>
      <c r="L832" s="91" t="str">
        <f t="shared" si="106"/>
        <v>&lt;td&gt;Ciomas&lt;/td&gt;</v>
      </c>
      <c r="M832" s="91" t="str">
        <f t="shared" si="107"/>
        <v>&lt;td&gt;Kab. Bogor&lt;/td&gt;</v>
      </c>
      <c r="N832" s="91" t="str">
        <f t="shared" si="103"/>
        <v>&lt;td align="center"&gt;Bogor&lt;/td&gt;</v>
      </c>
      <c r="P832" s="98" t="str">
        <f t="shared" si="100"/>
        <v>&lt;tr&gt;&lt;td&gt;Laladon&lt;/td&gt;&lt;td&gt;Ciomas&lt;/td&gt;&lt;td&gt;Kab. Bogor&lt;/td&gt;&lt;td align="center"&gt;Bogor&lt;/td&gt;&lt;/tr&gt;</v>
      </c>
    </row>
    <row r="833" spans="1:16" s="42" customFormat="1" ht="18.75" customHeight="1" x14ac:dyDescent="0.25">
      <c r="A833" s="59"/>
      <c r="B833" s="54" t="s">
        <v>1734</v>
      </c>
      <c r="C833" s="55" t="s">
        <v>1497</v>
      </c>
      <c r="D833" s="55" t="s">
        <v>980</v>
      </c>
      <c r="E833" s="55" t="s">
        <v>955</v>
      </c>
      <c r="F833" s="43"/>
      <c r="G833" s="43" t="str">
        <f t="shared" si="101"/>
        <v>Lambangjaya</v>
      </c>
      <c r="H833" s="43" t="str">
        <f t="shared" si="104"/>
        <v/>
      </c>
      <c r="I833" s="96" t="str">
        <f t="shared" si="105"/>
        <v>Lambangjaya</v>
      </c>
      <c r="J833" s="43"/>
      <c r="K833" s="91" t="str">
        <f t="shared" si="102"/>
        <v>&lt;td&gt;Lambangjaya&lt;/td&gt;</v>
      </c>
      <c r="L833" s="91" t="str">
        <f t="shared" si="106"/>
        <v>&lt;td&gt;Tambun Selatan&lt;/td&gt;</v>
      </c>
      <c r="M833" s="91" t="str">
        <f t="shared" si="107"/>
        <v>&lt;td&gt;Kab. Bekasi&lt;/td&gt;</v>
      </c>
      <c r="N833" s="91" t="str">
        <f t="shared" si="103"/>
        <v>&lt;td align="center"&gt;SDSS Bekasi&lt;/td&gt;</v>
      </c>
      <c r="P833" s="98" t="str">
        <f t="shared" si="100"/>
        <v>&lt;tr&gt;&lt;td&gt;Lambangjaya&lt;/td&gt;&lt;td&gt;Tambun Selatan&lt;/td&gt;&lt;td&gt;Kab. Bekasi&lt;/td&gt;&lt;td align="center"&gt;SDSS Bekasi&lt;/td&gt;&lt;/tr&gt;</v>
      </c>
    </row>
    <row r="834" spans="1:16" s="42" customFormat="1" ht="18.75" customHeight="1" x14ac:dyDescent="0.25">
      <c r="A834" s="59"/>
      <c r="B834" s="54" t="s">
        <v>1735</v>
      </c>
      <c r="C834" s="55" t="s">
        <v>1497</v>
      </c>
      <c r="D834" s="55" t="s">
        <v>980</v>
      </c>
      <c r="E834" s="55" t="s">
        <v>955</v>
      </c>
      <c r="F834" s="43"/>
      <c r="G834" s="43" t="str">
        <f t="shared" si="101"/>
        <v>Lambangsari</v>
      </c>
      <c r="H834" s="43" t="str">
        <f t="shared" si="104"/>
        <v/>
      </c>
      <c r="I834" s="96" t="str">
        <f t="shared" si="105"/>
        <v>Lambangsari</v>
      </c>
      <c r="J834" s="43"/>
      <c r="K834" s="91" t="str">
        <f t="shared" si="102"/>
        <v>&lt;td&gt;Lambangsari&lt;/td&gt;</v>
      </c>
      <c r="L834" s="91" t="str">
        <f t="shared" si="106"/>
        <v>&lt;td&gt;Tambun Selatan&lt;/td&gt;</v>
      </c>
      <c r="M834" s="91" t="str">
        <f t="shared" si="107"/>
        <v>&lt;td&gt;Kab. Bekasi&lt;/td&gt;</v>
      </c>
      <c r="N834" s="91" t="str">
        <f t="shared" si="103"/>
        <v>&lt;td align="center"&gt;SDSS Bekasi&lt;/td&gt;</v>
      </c>
      <c r="P834" s="98" t="str">
        <f t="shared" si="100"/>
        <v>&lt;tr&gt;&lt;td&gt;Lambangsari&lt;/td&gt;&lt;td&gt;Tambun Selatan&lt;/td&gt;&lt;td&gt;Kab. Bekasi&lt;/td&gt;&lt;td align="center"&gt;SDSS Bekasi&lt;/td&gt;&lt;/tr&gt;</v>
      </c>
    </row>
    <row r="835" spans="1:16" s="42" customFormat="1" ht="18.75" customHeight="1" x14ac:dyDescent="0.25">
      <c r="A835" s="59"/>
      <c r="B835" s="44" t="s">
        <v>1736</v>
      </c>
      <c r="C835" s="45" t="s">
        <v>1315</v>
      </c>
      <c r="D835" s="45" t="s">
        <v>963</v>
      </c>
      <c r="E835" s="45" t="s">
        <v>884</v>
      </c>
      <c r="F835" s="43"/>
      <c r="G835" s="43" t="str">
        <f t="shared" si="101"/>
        <v>Larangan Indah</v>
      </c>
      <c r="H835" s="43" t="str">
        <f t="shared" si="104"/>
        <v/>
      </c>
      <c r="I835" s="96" t="str">
        <f t="shared" si="105"/>
        <v>Larangan Indah</v>
      </c>
      <c r="J835" s="43"/>
      <c r="K835" s="91" t="str">
        <f t="shared" si="102"/>
        <v>&lt;td&gt;Larangan Indah&lt;/td&gt;</v>
      </c>
      <c r="L835" s="91" t="str">
        <f t="shared" si="106"/>
        <v>&lt;td&gt;Larangan&lt;/td&gt;</v>
      </c>
      <c r="M835" s="91" t="str">
        <f t="shared" si="107"/>
        <v>&lt;td&gt;Tangerang Selatan&lt;/td&gt;</v>
      </c>
      <c r="N835" s="91" t="str">
        <f t="shared" si="103"/>
        <v>&lt;td align="center"&gt;Bintaro&lt;/td&gt;</v>
      </c>
      <c r="P835" s="98" t="str">
        <f t="shared" si="100"/>
        <v>&lt;tr&gt;&lt;td&gt;Larangan Indah&lt;/td&gt;&lt;td&gt;Larangan&lt;/td&gt;&lt;td&gt;Tangerang Selatan&lt;/td&gt;&lt;td align="center"&gt;Bintaro&lt;/td&gt;&lt;/tr&gt;</v>
      </c>
    </row>
    <row r="836" spans="1:16" s="42" customFormat="1" ht="18.75" customHeight="1" x14ac:dyDescent="0.25">
      <c r="A836" s="59"/>
      <c r="B836" s="44" t="s">
        <v>1737</v>
      </c>
      <c r="C836" s="45" t="s">
        <v>1315</v>
      </c>
      <c r="D836" s="45" t="s">
        <v>963</v>
      </c>
      <c r="E836" s="45" t="s">
        <v>884</v>
      </c>
      <c r="F836" s="43"/>
      <c r="G836" s="43" t="str">
        <f t="shared" si="101"/>
        <v>Larangan Selatan</v>
      </c>
      <c r="H836" s="43" t="str">
        <f t="shared" si="104"/>
        <v/>
      </c>
      <c r="I836" s="96" t="str">
        <f t="shared" si="105"/>
        <v>Larangan Selatan</v>
      </c>
      <c r="J836" s="43"/>
      <c r="K836" s="91" t="str">
        <f t="shared" si="102"/>
        <v>&lt;td&gt;Larangan Selatan&lt;/td&gt;</v>
      </c>
      <c r="L836" s="91" t="str">
        <f t="shared" si="106"/>
        <v>&lt;td&gt;Larangan&lt;/td&gt;</v>
      </c>
      <c r="M836" s="91" t="str">
        <f t="shared" si="107"/>
        <v>&lt;td&gt;Tangerang Selatan&lt;/td&gt;</v>
      </c>
      <c r="N836" s="91" t="str">
        <f t="shared" si="103"/>
        <v>&lt;td align="center"&gt;Bintaro&lt;/td&gt;</v>
      </c>
      <c r="P836" s="98" t="str">
        <f t="shared" si="100"/>
        <v>&lt;tr&gt;&lt;td&gt;Larangan Selatan&lt;/td&gt;&lt;td&gt;Larangan&lt;/td&gt;&lt;td&gt;Tangerang Selatan&lt;/td&gt;&lt;td align="center"&gt;Bintaro&lt;/td&gt;&lt;/tr&gt;</v>
      </c>
    </row>
    <row r="837" spans="1:16" s="42" customFormat="1" ht="18.75" customHeight="1" x14ac:dyDescent="0.25">
      <c r="A837" s="59"/>
      <c r="B837" s="44" t="s">
        <v>1738</v>
      </c>
      <c r="C837" s="45" t="s">
        <v>1315</v>
      </c>
      <c r="D837" s="45" t="s">
        <v>963</v>
      </c>
      <c r="E837" s="45" t="s">
        <v>884</v>
      </c>
      <c r="F837" s="43"/>
      <c r="G837" s="43" t="str">
        <f t="shared" si="101"/>
        <v>Larangan Utara</v>
      </c>
      <c r="H837" s="43" t="str">
        <f t="shared" si="104"/>
        <v/>
      </c>
      <c r="I837" s="96" t="str">
        <f t="shared" si="105"/>
        <v>Larangan Utara</v>
      </c>
      <c r="J837" s="43"/>
      <c r="K837" s="91" t="str">
        <f t="shared" si="102"/>
        <v>&lt;td&gt;Larangan Utara&lt;/td&gt;</v>
      </c>
      <c r="L837" s="91" t="str">
        <f t="shared" si="106"/>
        <v>&lt;td&gt;Larangan&lt;/td&gt;</v>
      </c>
      <c r="M837" s="91" t="str">
        <f t="shared" si="107"/>
        <v>&lt;td&gt;Tangerang Selatan&lt;/td&gt;</v>
      </c>
      <c r="N837" s="91" t="str">
        <f t="shared" si="103"/>
        <v>&lt;td align="center"&gt;Bintaro&lt;/td&gt;</v>
      </c>
      <c r="P837" s="98" t="str">
        <f t="shared" ref="P837:P900" si="108">$M$1&amp;K837&amp;L837&amp;M837&amp;N837&amp;$M$2</f>
        <v>&lt;tr&gt;&lt;td&gt;Larangan Utara&lt;/td&gt;&lt;td&gt;Larangan&lt;/td&gt;&lt;td&gt;Tangerang Selatan&lt;/td&gt;&lt;td align="center"&gt;Bintaro&lt;/td&gt;&lt;/tr&gt;</v>
      </c>
    </row>
    <row r="838" spans="1:16" s="42" customFormat="1" ht="18.75" customHeight="1" x14ac:dyDescent="0.25">
      <c r="A838" s="59"/>
      <c r="B838" s="52" t="s">
        <v>1739</v>
      </c>
      <c r="C838" s="53" t="s">
        <v>1039</v>
      </c>
      <c r="D838" s="53" t="s">
        <v>340</v>
      </c>
      <c r="E838" s="53" t="s">
        <v>340</v>
      </c>
      <c r="F838" s="43"/>
      <c r="G838" s="43" t="str">
        <f t="shared" ref="G838:G901" si="109">IFERROR(LEFT(B838,SEARCH(" -",B838)-1),B838)</f>
        <v>Lawang Gintung</v>
      </c>
      <c r="H838" s="43" t="str">
        <f t="shared" si="104"/>
        <v/>
      </c>
      <c r="I838" s="96" t="str">
        <f t="shared" si="105"/>
        <v>Lawang Gintung</v>
      </c>
      <c r="J838" s="43"/>
      <c r="K838" s="91" t="str">
        <f t="shared" ref="K838:K901" si="110">$K$1&amp;I838&amp;$K$2</f>
        <v>&lt;td&gt;Lawang Gintung&lt;/td&gt;</v>
      </c>
      <c r="L838" s="91" t="str">
        <f t="shared" si="106"/>
        <v>&lt;td&gt;Bogor Selatan&lt;/td&gt;</v>
      </c>
      <c r="M838" s="91" t="str">
        <f t="shared" si="107"/>
        <v>&lt;td&gt;Bogor&lt;/td&gt;</v>
      </c>
      <c r="N838" s="91" t="str">
        <f t="shared" ref="N838:N901" si="111">$N$1&amp;E838&amp;$K$2</f>
        <v>&lt;td align="center"&gt;Bogor&lt;/td&gt;</v>
      </c>
      <c r="P838" s="98" t="str">
        <f t="shared" si="108"/>
        <v>&lt;tr&gt;&lt;td&gt;Lawang Gintung&lt;/td&gt;&lt;td&gt;Bogor Selatan&lt;/td&gt;&lt;td&gt;Bogor&lt;/td&gt;&lt;td align="center"&gt;Bogor&lt;/td&gt;&lt;/tr&gt;</v>
      </c>
    </row>
    <row r="839" spans="1:16" s="42" customFormat="1" ht="18.75" customHeight="1" x14ac:dyDescent="0.25">
      <c r="A839" s="59"/>
      <c r="B839" s="44" t="s">
        <v>1740</v>
      </c>
      <c r="C839" s="45" t="s">
        <v>1271</v>
      </c>
      <c r="D839" s="45" t="s">
        <v>1004</v>
      </c>
      <c r="E839" s="45" t="s">
        <v>884</v>
      </c>
      <c r="F839" s="43"/>
      <c r="G839" s="43" t="str">
        <f t="shared" si="109"/>
        <v>Lebak Bulus</v>
      </c>
      <c r="H839" s="43" t="str">
        <f t="shared" si="104"/>
        <v/>
      </c>
      <c r="I839" s="96" t="str">
        <f t="shared" si="105"/>
        <v>Lebak Bulus</v>
      </c>
      <c r="J839" s="43"/>
      <c r="K839" s="91" t="str">
        <f t="shared" si="110"/>
        <v>&lt;td&gt;Lebak Bulus&lt;/td&gt;</v>
      </c>
      <c r="L839" s="91" t="str">
        <f t="shared" si="106"/>
        <v>&lt;td&gt;Cilandak&lt;/td&gt;</v>
      </c>
      <c r="M839" s="91" t="str">
        <f t="shared" si="107"/>
        <v>&lt;td&gt;Jakarta Selatan&lt;/td&gt;</v>
      </c>
      <c r="N839" s="91" t="str">
        <f t="shared" si="111"/>
        <v>&lt;td align="center"&gt;Bintaro&lt;/td&gt;</v>
      </c>
      <c r="P839" s="98" t="str">
        <f t="shared" si="108"/>
        <v>&lt;tr&gt;&lt;td&gt;Lebak Bulus&lt;/td&gt;&lt;td&gt;Cilandak&lt;/td&gt;&lt;td&gt;Jakarta Selatan&lt;/td&gt;&lt;td align="center"&gt;Bintaro&lt;/td&gt;&lt;/tr&gt;</v>
      </c>
    </row>
    <row r="840" spans="1:16" s="42" customFormat="1" ht="18.75" customHeight="1" x14ac:dyDescent="0.25">
      <c r="A840" s="59"/>
      <c r="B840" s="46" t="s">
        <v>1741</v>
      </c>
      <c r="C840" s="47" t="s">
        <v>1417</v>
      </c>
      <c r="D840" s="47" t="s">
        <v>915</v>
      </c>
      <c r="E840" s="47" t="s">
        <v>888</v>
      </c>
      <c r="F840" s="43"/>
      <c r="G840" s="43" t="str">
        <f t="shared" si="109"/>
        <v>Lebak Wangi</v>
      </c>
      <c r="H840" s="43" t="str">
        <f t="shared" si="104"/>
        <v/>
      </c>
      <c r="I840" s="96" t="str">
        <f t="shared" si="105"/>
        <v>Lebak Wangi</v>
      </c>
      <c r="J840" s="43"/>
      <c r="K840" s="91" t="str">
        <f t="shared" si="110"/>
        <v>&lt;td&gt;Lebak Wangi&lt;/td&gt;</v>
      </c>
      <c r="L840" s="91" t="str">
        <f t="shared" si="106"/>
        <v>&lt;td&gt;Sepatan Timur&lt;/td&gt;</v>
      </c>
      <c r="M840" s="91" t="str">
        <f t="shared" si="107"/>
        <v>&lt;td&gt;Kab. Tangerang&lt;/td&gt;</v>
      </c>
      <c r="N840" s="91" t="str">
        <f t="shared" si="111"/>
        <v>&lt;td align="center"&gt;SDSS Tangerang&lt;/td&gt;</v>
      </c>
      <c r="P840" s="98" t="str">
        <f t="shared" si="108"/>
        <v>&lt;tr&gt;&lt;td&gt;Lebak Wangi&lt;/td&gt;&lt;td&gt;Sepatan Timur&lt;/td&gt;&lt;td&gt;Kab. Tangerang&lt;/td&gt;&lt;td align="center"&gt;SDSS Tangerang&lt;/td&gt;&lt;/tr&gt;</v>
      </c>
    </row>
    <row r="841" spans="1:16" s="42" customFormat="1" ht="18.75" customHeight="1" x14ac:dyDescent="0.25">
      <c r="A841" s="59"/>
      <c r="B841" s="46" t="s">
        <v>2566</v>
      </c>
      <c r="C841" s="47" t="s">
        <v>967</v>
      </c>
      <c r="D841" s="47" t="s">
        <v>915</v>
      </c>
      <c r="E841" s="47" t="s">
        <v>888</v>
      </c>
      <c r="F841" s="43"/>
      <c r="G841" s="43" t="str">
        <f t="shared" si="109"/>
        <v>Legok</v>
      </c>
      <c r="H841" s="43" t="str">
        <f t="shared" ref="H841:H904" si="112">IFERROR(RIGHT(B841,LEN(B841)-SEARCH(" - ",B841)-2),"")</f>
        <v>arah Karawaci/sebelah utara LG</v>
      </c>
      <c r="I841" s="96" t="str">
        <f t="shared" ref="I841:I904" si="113">IF(H841="",G841,G841&amp;$H$1&amp;" - "&amp;H841)</f>
        <v>Legok&lt;span style="font-style: oblique; color: #03F; font-weight: lighter;"&gt; - arah Karawaci/sebelah utara LG</v>
      </c>
      <c r="J841" s="43"/>
      <c r="K841" s="91" t="str">
        <f t="shared" si="110"/>
        <v>&lt;td&gt;Legok&lt;span style="font-style: oblique; color: #03F; font-weight: lighter;"&gt; - arah Karawaci/sebelah utara LG&lt;/td&gt;</v>
      </c>
      <c r="L841" s="91" t="str">
        <f t="shared" si="106"/>
        <v>&lt;td&gt;Legok&lt;/td&gt;</v>
      </c>
      <c r="M841" s="91" t="str">
        <f t="shared" si="107"/>
        <v>&lt;td&gt;Kab. Tangerang&lt;/td&gt;</v>
      </c>
      <c r="N841" s="91" t="str">
        <f t="shared" si="111"/>
        <v>&lt;td align="center"&gt;SDSS Tangerang&lt;/td&gt;</v>
      </c>
      <c r="P841" s="98" t="str">
        <f t="shared" si="108"/>
        <v>&lt;tr&gt;&lt;td&gt;Legok&lt;span style="font-style: oblique; color: #03F; font-weight: lighter;"&gt; - arah Karawaci/sebelah utara LG&lt;/td&gt;&lt;td&gt;Legok&lt;/td&gt;&lt;td&gt;Kab. Tangerang&lt;/td&gt;&lt;td align="center"&gt;SDSS Tangerang&lt;/td&gt;&lt;/tr&gt;</v>
      </c>
    </row>
    <row r="842" spans="1:16" s="42" customFormat="1" ht="18.75" customHeight="1" x14ac:dyDescent="0.25">
      <c r="A842" s="59"/>
      <c r="B842" s="56" t="s">
        <v>2567</v>
      </c>
      <c r="C842" s="57" t="s">
        <v>967</v>
      </c>
      <c r="D842" s="57" t="s">
        <v>915</v>
      </c>
      <c r="E842" s="57" t="s">
        <v>964</v>
      </c>
      <c r="F842" s="43"/>
      <c r="G842" s="43" t="str">
        <f t="shared" si="109"/>
        <v>Legok</v>
      </c>
      <c r="H842" s="43" t="str">
        <f t="shared" si="112"/>
        <v>arah/sebelah selatan LG</v>
      </c>
      <c r="I842" s="96" t="str">
        <f t="shared" si="113"/>
        <v>Legok&lt;span style="font-style: oblique; color: #03F; font-weight: lighter;"&gt; - arah/sebelah selatan LG</v>
      </c>
      <c r="J842" s="43"/>
      <c r="K842" s="91" t="str">
        <f t="shared" si="110"/>
        <v>&lt;td&gt;Legok&lt;span style="font-style: oblique; color: #03F; font-weight: lighter;"&gt; - arah/sebelah selatan LG&lt;/td&gt;</v>
      </c>
      <c r="L842" s="91" t="str">
        <f t="shared" si="106"/>
        <v>&lt;td&gt;Legok&lt;/td&gt;</v>
      </c>
      <c r="M842" s="91" t="str">
        <f t="shared" si="107"/>
        <v>&lt;td&gt;Kab. Tangerang&lt;/td&gt;</v>
      </c>
      <c r="N842" s="91" t="str">
        <f t="shared" si="111"/>
        <v>&lt;td align="center"&gt;SDSS Serpong&lt;/td&gt;</v>
      </c>
      <c r="P842" s="98" t="str">
        <f t="shared" si="108"/>
        <v>&lt;tr&gt;&lt;td&gt;Legok&lt;span style="font-style: oblique; color: #03F; font-weight: lighter;"&gt; - arah/sebelah selatan LG&lt;/td&gt;&lt;td&gt;Legok&lt;/td&gt;&lt;td&gt;Kab. Tangerang&lt;/td&gt;&lt;td align="center"&gt;SDSS Serpong&lt;/td&gt;&lt;/tr&gt;</v>
      </c>
    </row>
    <row r="843" spans="1:16" s="42" customFormat="1" ht="18.75" customHeight="1" x14ac:dyDescent="0.25">
      <c r="A843" s="59"/>
      <c r="B843" s="46" t="s">
        <v>1744</v>
      </c>
      <c r="C843" s="47" t="s">
        <v>1577</v>
      </c>
      <c r="D843" s="47" t="s">
        <v>915</v>
      </c>
      <c r="E843" s="47" t="s">
        <v>888</v>
      </c>
      <c r="F843" s="43"/>
      <c r="G843" s="43" t="str">
        <f t="shared" si="109"/>
        <v>Legok Sukamaju</v>
      </c>
      <c r="H843" s="43" t="str">
        <f t="shared" si="112"/>
        <v/>
      </c>
      <c r="I843" s="96" t="str">
        <f t="shared" si="113"/>
        <v>Legok Sukamaju</v>
      </c>
      <c r="J843" s="43"/>
      <c r="K843" s="91" t="str">
        <f t="shared" si="110"/>
        <v>&lt;td&gt;Legok Sukamaju&lt;/td&gt;</v>
      </c>
      <c r="L843" s="91" t="str">
        <f t="shared" si="106"/>
        <v>&lt;td&gt;Kemiri&lt;/td&gt;</v>
      </c>
      <c r="M843" s="91" t="str">
        <f t="shared" si="107"/>
        <v>&lt;td&gt;Kab. Tangerang&lt;/td&gt;</v>
      </c>
      <c r="N843" s="91" t="str">
        <f t="shared" si="111"/>
        <v>&lt;td align="center"&gt;SDSS Tangerang&lt;/td&gt;</v>
      </c>
      <c r="P843" s="98" t="str">
        <f t="shared" si="108"/>
        <v>&lt;tr&gt;&lt;td&gt;Legok Sukamaju&lt;/td&gt;&lt;td&gt;Kemiri&lt;/td&gt;&lt;td&gt;Kab. Tangerang&lt;/td&gt;&lt;td align="center"&gt;SDSS Tangerang&lt;/td&gt;&lt;/tr&gt;</v>
      </c>
    </row>
    <row r="844" spans="1:16" s="42" customFormat="1" ht="18.75" customHeight="1" x14ac:dyDescent="0.25">
      <c r="A844" s="59"/>
      <c r="B844" s="52" t="s">
        <v>1745</v>
      </c>
      <c r="C844" s="53" t="s">
        <v>1134</v>
      </c>
      <c r="D844" s="53" t="s">
        <v>951</v>
      </c>
      <c r="E844" s="53" t="s">
        <v>340</v>
      </c>
      <c r="F844" s="43"/>
      <c r="G844" s="43" t="str">
        <f t="shared" si="109"/>
        <v>Lemah Duhur</v>
      </c>
      <c r="H844" s="43" t="str">
        <f t="shared" si="112"/>
        <v/>
      </c>
      <c r="I844" s="96" t="str">
        <f t="shared" si="113"/>
        <v>Lemah Duhur</v>
      </c>
      <c r="J844" s="43"/>
      <c r="K844" s="91" t="str">
        <f t="shared" si="110"/>
        <v>&lt;td&gt;Lemah Duhur&lt;/td&gt;</v>
      </c>
      <c r="L844" s="91" t="str">
        <f t="shared" si="106"/>
        <v>&lt;td&gt;Caringin&lt;/td&gt;</v>
      </c>
      <c r="M844" s="91" t="str">
        <f t="shared" si="107"/>
        <v>&lt;td&gt;Kab. Bogor&lt;/td&gt;</v>
      </c>
      <c r="N844" s="91" t="str">
        <f t="shared" si="111"/>
        <v>&lt;td align="center"&gt;Bogor&lt;/td&gt;</v>
      </c>
      <c r="P844" s="98" t="str">
        <f t="shared" si="108"/>
        <v>&lt;tr&gt;&lt;td&gt;Lemah Duhur&lt;/td&gt;&lt;td&gt;Caringin&lt;/td&gt;&lt;td&gt;Kab. Bogor&lt;/td&gt;&lt;td align="center"&gt;Bogor&lt;/td&gt;&lt;/tr&gt;</v>
      </c>
    </row>
    <row r="845" spans="1:16" s="42" customFormat="1" ht="18.75" customHeight="1" x14ac:dyDescent="0.25">
      <c r="A845" s="59"/>
      <c r="B845" s="46" t="s">
        <v>1746</v>
      </c>
      <c r="C845" s="47" t="s">
        <v>1377</v>
      </c>
      <c r="D845" s="47" t="s">
        <v>915</v>
      </c>
      <c r="E845" s="47" t="s">
        <v>888</v>
      </c>
      <c r="F845" s="43"/>
      <c r="G845" s="43" t="str">
        <f t="shared" si="109"/>
        <v>Lembang Sari</v>
      </c>
      <c r="H845" s="43" t="str">
        <f t="shared" si="112"/>
        <v/>
      </c>
      <c r="I845" s="96" t="str">
        <f t="shared" si="113"/>
        <v>Lembang Sari</v>
      </c>
      <c r="J845" s="43"/>
      <c r="K845" s="91" t="str">
        <f t="shared" si="110"/>
        <v>&lt;td&gt;Lembang Sari&lt;/td&gt;</v>
      </c>
      <c r="L845" s="91" t="str">
        <f t="shared" si="106"/>
        <v>&lt;td&gt;Rajeg&lt;/td&gt;</v>
      </c>
      <c r="M845" s="91" t="str">
        <f t="shared" si="107"/>
        <v>&lt;td&gt;Kab. Tangerang&lt;/td&gt;</v>
      </c>
      <c r="N845" s="91" t="str">
        <f t="shared" si="111"/>
        <v>&lt;td align="center"&gt;SDSS Tangerang&lt;/td&gt;</v>
      </c>
      <c r="P845" s="98" t="str">
        <f t="shared" si="108"/>
        <v>&lt;tr&gt;&lt;td&gt;Lembang Sari&lt;/td&gt;&lt;td&gt;Rajeg&lt;/td&gt;&lt;td&gt;Kab. Tangerang&lt;/td&gt;&lt;td align="center"&gt;SDSS Tangerang&lt;/td&gt;&lt;/tr&gt;</v>
      </c>
    </row>
    <row r="846" spans="1:16" s="42" customFormat="1" ht="18.75" customHeight="1" x14ac:dyDescent="0.25">
      <c r="A846" s="59"/>
      <c r="B846" s="46" t="s">
        <v>1747</v>
      </c>
      <c r="C846" s="47" t="s">
        <v>970</v>
      </c>
      <c r="D846" s="47" t="s">
        <v>915</v>
      </c>
      <c r="E846" s="47" t="s">
        <v>888</v>
      </c>
      <c r="F846" s="43"/>
      <c r="G846" s="43" t="str">
        <f t="shared" si="109"/>
        <v>Lemo</v>
      </c>
      <c r="H846" s="43" t="str">
        <f t="shared" si="112"/>
        <v/>
      </c>
      <c r="I846" s="96" t="str">
        <f t="shared" si="113"/>
        <v>Lemo</v>
      </c>
      <c r="J846" s="43"/>
      <c r="K846" s="91" t="str">
        <f t="shared" si="110"/>
        <v>&lt;td&gt;Lemo&lt;/td&gt;</v>
      </c>
      <c r="L846" s="91" t="str">
        <f t="shared" si="106"/>
        <v>&lt;td&gt;Teluknaga&lt;/td&gt;</v>
      </c>
      <c r="M846" s="91" t="str">
        <f t="shared" si="107"/>
        <v>&lt;td&gt;Kab. Tangerang&lt;/td&gt;</v>
      </c>
      <c r="N846" s="91" t="str">
        <f t="shared" si="111"/>
        <v>&lt;td align="center"&gt;SDSS Tangerang&lt;/td&gt;</v>
      </c>
      <c r="P846" s="98" t="str">
        <f t="shared" si="108"/>
        <v>&lt;tr&gt;&lt;td&gt;Lemo&lt;/td&gt;&lt;td&gt;Teluknaga&lt;/td&gt;&lt;td&gt;Kab. Tangerang&lt;/td&gt;&lt;td align="center"&gt;SDSS Tangerang&lt;/td&gt;&lt;/tr&gt;</v>
      </c>
    </row>
    <row r="847" spans="1:16" s="42" customFormat="1" ht="18.75" customHeight="1" x14ac:dyDescent="0.25">
      <c r="A847" s="59"/>
      <c r="B847" s="54" t="s">
        <v>1748</v>
      </c>
      <c r="C847" s="55" t="s">
        <v>1512</v>
      </c>
      <c r="D847" s="55" t="s">
        <v>980</v>
      </c>
      <c r="E847" s="55" t="s">
        <v>955</v>
      </c>
      <c r="F847" s="43"/>
      <c r="G847" s="43" t="str">
        <f t="shared" si="109"/>
        <v>Lenggahjaya</v>
      </c>
      <c r="H847" s="43" t="str">
        <f t="shared" si="112"/>
        <v/>
      </c>
      <c r="I847" s="96" t="str">
        <f t="shared" si="113"/>
        <v>Lenggahjaya</v>
      </c>
      <c r="J847" s="43"/>
      <c r="K847" s="91" t="str">
        <f t="shared" si="110"/>
        <v>&lt;td&gt;Lenggahjaya&lt;/td&gt;</v>
      </c>
      <c r="L847" s="91" t="str">
        <f t="shared" si="106"/>
        <v>&lt;td&gt;Cabangbungin&lt;/td&gt;</v>
      </c>
      <c r="M847" s="91" t="str">
        <f t="shared" si="107"/>
        <v>&lt;td&gt;Kab. Bekasi&lt;/td&gt;</v>
      </c>
      <c r="N847" s="91" t="str">
        <f t="shared" si="111"/>
        <v>&lt;td align="center"&gt;SDSS Bekasi&lt;/td&gt;</v>
      </c>
      <c r="P847" s="98" t="str">
        <f t="shared" si="108"/>
        <v>&lt;tr&gt;&lt;td&gt;Lenggahjaya&lt;/td&gt;&lt;td&gt;Cabangbungin&lt;/td&gt;&lt;td&gt;Kab. Bekasi&lt;/td&gt;&lt;td align="center"&gt;SDSS Bekasi&lt;/td&gt;&lt;/tr&gt;</v>
      </c>
    </row>
    <row r="848" spans="1:16" s="42" customFormat="1" ht="18.75" customHeight="1" x14ac:dyDescent="0.25">
      <c r="A848" s="59"/>
      <c r="B848" s="54" t="s">
        <v>1749</v>
      </c>
      <c r="C848" s="55" t="s">
        <v>1512</v>
      </c>
      <c r="D848" s="55" t="s">
        <v>980</v>
      </c>
      <c r="E848" s="55" t="s">
        <v>955</v>
      </c>
      <c r="F848" s="43"/>
      <c r="G848" s="43" t="str">
        <f t="shared" si="109"/>
        <v>Lenggahsari</v>
      </c>
      <c r="H848" s="43" t="str">
        <f t="shared" si="112"/>
        <v/>
      </c>
      <c r="I848" s="96" t="str">
        <f t="shared" si="113"/>
        <v>Lenggahsari</v>
      </c>
      <c r="J848" s="43"/>
      <c r="K848" s="91" t="str">
        <f t="shared" si="110"/>
        <v>&lt;td&gt;Lenggahsari&lt;/td&gt;</v>
      </c>
      <c r="L848" s="91" t="str">
        <f t="shared" si="106"/>
        <v>&lt;td&gt;Cabangbungin&lt;/td&gt;</v>
      </c>
      <c r="M848" s="91" t="str">
        <f t="shared" si="107"/>
        <v>&lt;td&gt;Kab. Bekasi&lt;/td&gt;</v>
      </c>
      <c r="N848" s="91" t="str">
        <f t="shared" si="111"/>
        <v>&lt;td align="center"&gt;SDSS Bekasi&lt;/td&gt;</v>
      </c>
      <c r="P848" s="98" t="str">
        <f t="shared" si="108"/>
        <v>&lt;tr&gt;&lt;td&gt;Lenggahsari&lt;/td&gt;&lt;td&gt;Cabangbungin&lt;/td&gt;&lt;td&gt;Kab. Bekasi&lt;/td&gt;&lt;td align="center"&gt;SDSS Bekasi&lt;/td&gt;&lt;/tr&gt;</v>
      </c>
    </row>
    <row r="849" spans="1:16" s="42" customFormat="1" ht="18.75" customHeight="1" x14ac:dyDescent="0.25">
      <c r="A849" s="59"/>
      <c r="B849" s="56" t="s">
        <v>1750</v>
      </c>
      <c r="C849" s="57" t="s">
        <v>962</v>
      </c>
      <c r="D849" s="57" t="s">
        <v>963</v>
      </c>
      <c r="E849" s="57" t="s">
        <v>964</v>
      </c>
      <c r="F849" s="43"/>
      <c r="G849" s="43" t="str">
        <f t="shared" si="109"/>
        <v>Lengkong Gudang</v>
      </c>
      <c r="H849" s="43" t="str">
        <f t="shared" si="112"/>
        <v/>
      </c>
      <c r="I849" s="96" t="str">
        <f t="shared" si="113"/>
        <v>Lengkong Gudang</v>
      </c>
      <c r="J849" s="43"/>
      <c r="K849" s="91" t="str">
        <f t="shared" si="110"/>
        <v>&lt;td&gt;Lengkong Gudang&lt;/td&gt;</v>
      </c>
      <c r="L849" s="91" t="str">
        <f t="shared" si="106"/>
        <v>&lt;td&gt;Bumi Serpong Damai&lt;/td&gt;</v>
      </c>
      <c r="M849" s="91" t="str">
        <f t="shared" si="107"/>
        <v>&lt;td&gt;Tangerang Selatan&lt;/td&gt;</v>
      </c>
      <c r="N849" s="91" t="str">
        <f t="shared" si="111"/>
        <v>&lt;td align="center"&gt;SDSS Serpong&lt;/td&gt;</v>
      </c>
      <c r="P849" s="98" t="str">
        <f t="shared" si="108"/>
        <v>&lt;tr&gt;&lt;td&gt;Lengkong Gudang&lt;/td&gt;&lt;td&gt;Bumi Serpong Damai&lt;/td&gt;&lt;td&gt;Tangerang Selatan&lt;/td&gt;&lt;td align="center"&gt;SDSS Serpong&lt;/td&gt;&lt;/tr&gt;</v>
      </c>
    </row>
    <row r="850" spans="1:16" s="42" customFormat="1" ht="18.75" customHeight="1" x14ac:dyDescent="0.25">
      <c r="A850" s="59"/>
      <c r="B850" s="56" t="s">
        <v>1751</v>
      </c>
      <c r="C850" s="57" t="s">
        <v>1222</v>
      </c>
      <c r="D850" s="57" t="s">
        <v>915</v>
      </c>
      <c r="E850" s="57" t="s">
        <v>964</v>
      </c>
      <c r="F850" s="43"/>
      <c r="G850" s="43" t="str">
        <f t="shared" si="109"/>
        <v>Lengkong Kulon</v>
      </c>
      <c r="H850" s="43" t="str">
        <f t="shared" si="112"/>
        <v/>
      </c>
      <c r="I850" s="96" t="str">
        <f t="shared" si="113"/>
        <v>Lengkong Kulon</v>
      </c>
      <c r="J850" s="43"/>
      <c r="K850" s="91" t="str">
        <f t="shared" si="110"/>
        <v>&lt;td&gt;Lengkong Kulon&lt;/td&gt;</v>
      </c>
      <c r="L850" s="91" t="str">
        <f t="shared" si="106"/>
        <v>&lt;td&gt;Pagedangan&lt;/td&gt;</v>
      </c>
      <c r="M850" s="91" t="str">
        <f t="shared" si="107"/>
        <v>&lt;td&gt;Kab. Tangerang&lt;/td&gt;</v>
      </c>
      <c r="N850" s="91" t="str">
        <f t="shared" si="111"/>
        <v>&lt;td align="center"&gt;SDSS Serpong&lt;/td&gt;</v>
      </c>
      <c r="P850" s="98" t="str">
        <f t="shared" si="108"/>
        <v>&lt;tr&gt;&lt;td&gt;Lengkong Kulon&lt;/td&gt;&lt;td&gt;Pagedangan&lt;/td&gt;&lt;td&gt;Kab. Tangerang&lt;/td&gt;&lt;td align="center"&gt;SDSS Serpong&lt;/td&gt;&lt;/tr&gt;</v>
      </c>
    </row>
    <row r="851" spans="1:16" ht="18.75" customHeight="1" x14ac:dyDescent="0.3">
      <c r="A851" s="37"/>
      <c r="B851" s="56" t="s">
        <v>1752</v>
      </c>
      <c r="C851" s="57" t="s">
        <v>962</v>
      </c>
      <c r="D851" s="57" t="s">
        <v>963</v>
      </c>
      <c r="E851" s="57" t="s">
        <v>964</v>
      </c>
      <c r="F851" s="37"/>
      <c r="G851" s="43" t="str">
        <f t="shared" si="109"/>
        <v>Lengkong Wetan</v>
      </c>
      <c r="H851" s="43" t="str">
        <f t="shared" si="112"/>
        <v/>
      </c>
      <c r="I851" s="96" t="str">
        <f t="shared" si="113"/>
        <v>Lengkong Wetan</v>
      </c>
      <c r="J851" s="37"/>
      <c r="K851" s="91" t="str">
        <f t="shared" si="110"/>
        <v>&lt;td&gt;Lengkong Wetan&lt;/td&gt;</v>
      </c>
      <c r="L851" s="91" t="str">
        <f t="shared" si="106"/>
        <v>&lt;td&gt;Bumi Serpong Damai&lt;/td&gt;</v>
      </c>
      <c r="M851" s="91" t="str">
        <f t="shared" si="107"/>
        <v>&lt;td&gt;Tangerang Selatan&lt;/td&gt;</v>
      </c>
      <c r="N851" s="91" t="str">
        <f t="shared" si="111"/>
        <v>&lt;td align="center"&gt;SDSS Serpong&lt;/td&gt;</v>
      </c>
      <c r="P851" s="97" t="str">
        <f t="shared" si="108"/>
        <v>&lt;tr&gt;&lt;td&gt;Lengkong Wetan&lt;/td&gt;&lt;td&gt;Bumi Serpong Damai&lt;/td&gt;&lt;td&gt;Tangerang Selatan&lt;/td&gt;&lt;td align="center"&gt;SDSS Serpong&lt;/td&gt;&lt;/tr&gt;</v>
      </c>
    </row>
    <row r="852" spans="1:16" ht="18.75" customHeight="1" x14ac:dyDescent="0.3">
      <c r="A852" s="37"/>
      <c r="B852" s="44" t="s">
        <v>1753</v>
      </c>
      <c r="C852" s="45" t="s">
        <v>1229</v>
      </c>
      <c r="D852" s="45" t="s">
        <v>1004</v>
      </c>
      <c r="E852" s="45" t="s">
        <v>884</v>
      </c>
      <c r="F852" s="37"/>
      <c r="G852" s="43" t="str">
        <f t="shared" si="109"/>
        <v>Lenteng Agung</v>
      </c>
      <c r="H852" s="43" t="str">
        <f t="shared" si="112"/>
        <v/>
      </c>
      <c r="I852" s="96" t="str">
        <f t="shared" si="113"/>
        <v>Lenteng Agung</v>
      </c>
      <c r="J852" s="37"/>
      <c r="K852" s="91" t="str">
        <f t="shared" si="110"/>
        <v>&lt;td&gt;Lenteng Agung&lt;/td&gt;</v>
      </c>
      <c r="L852" s="91" t="str">
        <f t="shared" ref="L852:L915" si="114">$K$1&amp;C852&amp;$K$2</f>
        <v>&lt;td&gt;Jagakarsa&lt;/td&gt;</v>
      </c>
      <c r="M852" s="91" t="str">
        <f t="shared" ref="M852:M915" si="115">$K$1&amp;D852&amp;$K$2</f>
        <v>&lt;td&gt;Jakarta Selatan&lt;/td&gt;</v>
      </c>
      <c r="N852" s="91" t="str">
        <f t="shared" si="111"/>
        <v>&lt;td align="center"&gt;Bintaro&lt;/td&gt;</v>
      </c>
      <c r="P852" s="97" t="str">
        <f t="shared" si="108"/>
        <v>&lt;tr&gt;&lt;td&gt;Lenteng Agung&lt;/td&gt;&lt;td&gt;Jagakarsa&lt;/td&gt;&lt;td&gt;Jakarta Selatan&lt;/td&gt;&lt;td align="center"&gt;Bintaro&lt;/td&gt;&lt;/tr&gt;</v>
      </c>
    </row>
    <row r="853" spans="1:16" ht="18.75" customHeight="1" x14ac:dyDescent="0.3">
      <c r="A853" s="37"/>
      <c r="B853" s="52" t="s">
        <v>1754</v>
      </c>
      <c r="C853" s="53" t="s">
        <v>1145</v>
      </c>
      <c r="D853" s="53" t="s">
        <v>951</v>
      </c>
      <c r="E853" s="53" t="s">
        <v>340</v>
      </c>
      <c r="F853" s="37"/>
      <c r="G853" s="43" t="str">
        <f t="shared" si="109"/>
        <v>Leuweung Kolot</v>
      </c>
      <c r="H853" s="43" t="str">
        <f t="shared" si="112"/>
        <v/>
      </c>
      <c r="I853" s="96" t="str">
        <f t="shared" si="113"/>
        <v>Leuweung Kolot</v>
      </c>
      <c r="J853" s="37"/>
      <c r="K853" s="91" t="str">
        <f t="shared" si="110"/>
        <v>&lt;td&gt;Leuweung Kolot&lt;/td&gt;</v>
      </c>
      <c r="L853" s="91" t="str">
        <f t="shared" si="114"/>
        <v>&lt;td&gt;Cibungbulang&lt;/td&gt;</v>
      </c>
      <c r="M853" s="91" t="str">
        <f t="shared" si="115"/>
        <v>&lt;td&gt;Kab. Bogor&lt;/td&gt;</v>
      </c>
      <c r="N853" s="91" t="str">
        <f t="shared" si="111"/>
        <v>&lt;td align="center"&gt;Bogor&lt;/td&gt;</v>
      </c>
      <c r="P853" s="97" t="str">
        <f t="shared" si="108"/>
        <v>&lt;tr&gt;&lt;td&gt;Leuweung Kolot&lt;/td&gt;&lt;td&gt;Cibungbulang&lt;/td&gt;&lt;td&gt;Kab. Bogor&lt;/td&gt;&lt;td align="center"&gt;Bogor&lt;/td&gt;&lt;/tr&gt;</v>
      </c>
    </row>
    <row r="854" spans="1:16" ht="18.75" customHeight="1" x14ac:dyDescent="0.3">
      <c r="A854" s="37"/>
      <c r="B854" s="52" t="s">
        <v>1755</v>
      </c>
      <c r="C854" s="53" t="s">
        <v>1199</v>
      </c>
      <c r="D854" s="53" t="s">
        <v>951</v>
      </c>
      <c r="E854" s="53" t="s">
        <v>340</v>
      </c>
      <c r="F854" s="37"/>
      <c r="G854" s="43" t="str">
        <f t="shared" si="109"/>
        <v>Leuwibatu</v>
      </c>
      <c r="H854" s="43" t="str">
        <f t="shared" si="112"/>
        <v/>
      </c>
      <c r="I854" s="96" t="str">
        <f t="shared" si="113"/>
        <v>Leuwibatu</v>
      </c>
      <c r="J854" s="37"/>
      <c r="K854" s="91" t="str">
        <f t="shared" si="110"/>
        <v>&lt;td&gt;Leuwibatu&lt;/td&gt;</v>
      </c>
      <c r="L854" s="91" t="str">
        <f t="shared" si="114"/>
        <v>&lt;td&gt;Rumpin&lt;/td&gt;</v>
      </c>
      <c r="M854" s="91" t="str">
        <f t="shared" si="115"/>
        <v>&lt;td&gt;Kab. Bogor&lt;/td&gt;</v>
      </c>
      <c r="N854" s="91" t="str">
        <f t="shared" si="111"/>
        <v>&lt;td align="center"&gt;Bogor&lt;/td&gt;</v>
      </c>
      <c r="P854" s="97" t="str">
        <f t="shared" si="108"/>
        <v>&lt;tr&gt;&lt;td&gt;Leuwibatu&lt;/td&gt;&lt;td&gt;Rumpin&lt;/td&gt;&lt;td&gt;Kab. Bogor&lt;/td&gt;&lt;td align="center"&gt;Bogor&lt;/td&gt;&lt;/tr&gt;</v>
      </c>
    </row>
    <row r="855" spans="1:16" ht="18.75" customHeight="1" x14ac:dyDescent="0.3">
      <c r="A855" s="37"/>
      <c r="B855" s="52" t="s">
        <v>1756</v>
      </c>
      <c r="C855" s="53" t="s">
        <v>1015</v>
      </c>
      <c r="D855" s="53" t="s">
        <v>951</v>
      </c>
      <c r="E855" s="53" t="s">
        <v>340</v>
      </c>
      <c r="F855" s="37"/>
      <c r="G855" s="43" t="str">
        <f t="shared" si="109"/>
        <v>Leuwikaret</v>
      </c>
      <c r="H855" s="43" t="str">
        <f t="shared" si="112"/>
        <v/>
      </c>
      <c r="I855" s="96" t="str">
        <f t="shared" si="113"/>
        <v>Leuwikaret</v>
      </c>
      <c r="J855" s="37"/>
      <c r="K855" s="91" t="str">
        <f t="shared" si="110"/>
        <v>&lt;td&gt;Leuwikaret&lt;/td&gt;</v>
      </c>
      <c r="L855" s="89" t="str">
        <f t="shared" si="114"/>
        <v>&lt;td&gt;Klapanunggal&lt;/td&gt;</v>
      </c>
      <c r="M855" s="89" t="str">
        <f t="shared" si="115"/>
        <v>&lt;td&gt;Kab. Bogor&lt;/td&gt;</v>
      </c>
      <c r="N855" s="91" t="str">
        <f t="shared" si="111"/>
        <v>&lt;td align="center"&gt;Bogor&lt;/td&gt;</v>
      </c>
      <c r="P855" s="97" t="str">
        <f t="shared" si="108"/>
        <v>&lt;tr&gt;&lt;td&gt;Leuwikaret&lt;/td&gt;&lt;td&gt;Klapanunggal&lt;/td&gt;&lt;td&gt;Kab. Bogor&lt;/td&gt;&lt;td align="center"&gt;Bogor&lt;/td&gt;&lt;/tr&gt;</v>
      </c>
    </row>
    <row r="856" spans="1:16" ht="18.75" customHeight="1" x14ac:dyDescent="0.3">
      <c r="A856" s="37"/>
      <c r="B856" s="52" t="s">
        <v>1032</v>
      </c>
      <c r="C856" s="53" t="s">
        <v>1032</v>
      </c>
      <c r="D856" s="53" t="s">
        <v>951</v>
      </c>
      <c r="E856" s="53" t="s">
        <v>340</v>
      </c>
      <c r="F856" s="37"/>
      <c r="G856" s="43" t="str">
        <f t="shared" si="109"/>
        <v>Leuwiliang</v>
      </c>
      <c r="H856" s="43" t="str">
        <f t="shared" si="112"/>
        <v/>
      </c>
      <c r="I856" s="96" t="str">
        <f t="shared" si="113"/>
        <v>Leuwiliang</v>
      </c>
      <c r="J856" s="37"/>
      <c r="K856" s="91" t="str">
        <f t="shared" si="110"/>
        <v>&lt;td&gt;Leuwiliang&lt;/td&gt;</v>
      </c>
      <c r="L856" s="89" t="str">
        <f t="shared" si="114"/>
        <v>&lt;td&gt;Leuwiliang&lt;/td&gt;</v>
      </c>
      <c r="M856" s="89" t="str">
        <f t="shared" si="115"/>
        <v>&lt;td&gt;Kab. Bogor&lt;/td&gt;</v>
      </c>
      <c r="N856" s="91" t="str">
        <f t="shared" si="111"/>
        <v>&lt;td align="center"&gt;Bogor&lt;/td&gt;</v>
      </c>
      <c r="P856" s="97" t="str">
        <f t="shared" si="108"/>
        <v>&lt;tr&gt;&lt;td&gt;Leuwiliang&lt;/td&gt;&lt;td&gt;Leuwiliang&lt;/td&gt;&lt;td&gt;Kab. Bogor&lt;/td&gt;&lt;td align="center"&gt;Bogor&lt;/td&gt;&lt;/tr&gt;</v>
      </c>
    </row>
    <row r="857" spans="1:16" ht="18.75" customHeight="1" x14ac:dyDescent="0.3">
      <c r="A857" s="37"/>
      <c r="B857" s="52" t="s">
        <v>1757</v>
      </c>
      <c r="C857" s="53" t="s">
        <v>1037</v>
      </c>
      <c r="D857" s="53" t="s">
        <v>951</v>
      </c>
      <c r="E857" s="53" t="s">
        <v>340</v>
      </c>
      <c r="F857" s="37"/>
      <c r="G857" s="43" t="str">
        <f t="shared" si="109"/>
        <v>Leuwimalang</v>
      </c>
      <c r="H857" s="43" t="str">
        <f t="shared" si="112"/>
        <v/>
      </c>
      <c r="I857" s="96" t="str">
        <f t="shared" si="113"/>
        <v>Leuwimalang</v>
      </c>
      <c r="J857" s="37"/>
      <c r="K857" s="91" t="str">
        <f t="shared" si="110"/>
        <v>&lt;td&gt;Leuwimalang&lt;/td&gt;</v>
      </c>
      <c r="L857" s="89" t="str">
        <f t="shared" si="114"/>
        <v>&lt;td&gt;Cisarua&lt;/td&gt;</v>
      </c>
      <c r="M857" s="89" t="str">
        <f t="shared" si="115"/>
        <v>&lt;td&gt;Kab. Bogor&lt;/td&gt;</v>
      </c>
      <c r="N857" s="91" t="str">
        <f t="shared" si="111"/>
        <v>&lt;td align="center"&gt;Bogor&lt;/td&gt;</v>
      </c>
      <c r="P857" s="97" t="str">
        <f t="shared" si="108"/>
        <v>&lt;tr&gt;&lt;td&gt;Leuwimalang&lt;/td&gt;&lt;td&gt;Cisarua&lt;/td&gt;&lt;td&gt;Kab. Bogor&lt;/td&gt;&lt;td align="center"&gt;Bogor&lt;/td&gt;&lt;/tr&gt;</v>
      </c>
    </row>
    <row r="858" spans="1:16" ht="18.75" customHeight="1" x14ac:dyDescent="0.3">
      <c r="A858" s="37"/>
      <c r="B858" s="52" t="s">
        <v>1758</v>
      </c>
      <c r="C858" s="53" t="s">
        <v>1032</v>
      </c>
      <c r="D858" s="53" t="s">
        <v>951</v>
      </c>
      <c r="E858" s="53" t="s">
        <v>340</v>
      </c>
      <c r="F858" s="37"/>
      <c r="G858" s="43" t="str">
        <f t="shared" si="109"/>
        <v>Leuwimekar</v>
      </c>
      <c r="H858" s="43" t="str">
        <f t="shared" si="112"/>
        <v/>
      </c>
      <c r="I858" s="96" t="str">
        <f t="shared" si="113"/>
        <v>Leuwimekar</v>
      </c>
      <c r="J858" s="37"/>
      <c r="K858" s="91" t="str">
        <f t="shared" si="110"/>
        <v>&lt;td&gt;Leuwimekar&lt;/td&gt;</v>
      </c>
      <c r="L858" s="89" t="str">
        <f t="shared" si="114"/>
        <v>&lt;td&gt;Leuwiliang&lt;/td&gt;</v>
      </c>
      <c r="M858" s="89" t="str">
        <f t="shared" si="115"/>
        <v>&lt;td&gt;Kab. Bogor&lt;/td&gt;</v>
      </c>
      <c r="N858" s="91" t="str">
        <f t="shared" si="111"/>
        <v>&lt;td align="center"&gt;Bogor&lt;/td&gt;</v>
      </c>
      <c r="P858" s="97" t="str">
        <f t="shared" si="108"/>
        <v>&lt;tr&gt;&lt;td&gt;Leuwimekar&lt;/td&gt;&lt;td&gt;Leuwiliang&lt;/td&gt;&lt;td&gt;Kab. Bogor&lt;/td&gt;&lt;td align="center"&gt;Bogor&lt;/td&gt;&lt;/tr&gt;</v>
      </c>
    </row>
    <row r="859" spans="1:16" ht="18.75" customHeight="1" x14ac:dyDescent="0.3">
      <c r="A859" s="37"/>
      <c r="B859" s="44" t="s">
        <v>1759</v>
      </c>
      <c r="C859" s="45" t="s">
        <v>1275</v>
      </c>
      <c r="D859" s="45" t="s">
        <v>883</v>
      </c>
      <c r="E859" s="45" t="s">
        <v>884</v>
      </c>
      <c r="F859" s="37"/>
      <c r="G859" s="43" t="str">
        <f t="shared" si="109"/>
        <v>Leuwinanggung</v>
      </c>
      <c r="H859" s="43" t="str">
        <f t="shared" si="112"/>
        <v/>
      </c>
      <c r="I859" s="96" t="str">
        <f t="shared" si="113"/>
        <v>Leuwinanggung</v>
      </c>
      <c r="J859" s="37"/>
      <c r="K859" s="91" t="str">
        <f t="shared" si="110"/>
        <v>&lt;td&gt;Leuwinanggung&lt;/td&gt;</v>
      </c>
      <c r="L859" s="89" t="str">
        <f t="shared" si="114"/>
        <v>&lt;td&gt;Tapos&lt;/td&gt;</v>
      </c>
      <c r="M859" s="89" t="str">
        <f t="shared" si="115"/>
        <v>&lt;td&gt;Depok&lt;/td&gt;</v>
      </c>
      <c r="N859" s="91" t="str">
        <f t="shared" si="111"/>
        <v>&lt;td align="center"&gt;Bintaro&lt;/td&gt;</v>
      </c>
      <c r="P859" s="97" t="str">
        <f t="shared" si="108"/>
        <v>&lt;tr&gt;&lt;td&gt;Leuwinanggung&lt;/td&gt;&lt;td&gt;Tapos&lt;/td&gt;&lt;td&gt;Depok&lt;/td&gt;&lt;td align="center"&gt;Bintaro&lt;/td&gt;&lt;/tr&gt;</v>
      </c>
    </row>
    <row r="860" spans="1:16" ht="18.75" customHeight="1" x14ac:dyDescent="0.3">
      <c r="A860" s="37"/>
      <c r="B860" s="52" t="s">
        <v>1760</v>
      </c>
      <c r="C860" s="53" t="s">
        <v>1362</v>
      </c>
      <c r="D860" s="53" t="s">
        <v>951</v>
      </c>
      <c r="E860" s="53" t="s">
        <v>340</v>
      </c>
      <c r="F860" s="37"/>
      <c r="G860" s="43" t="str">
        <f t="shared" si="109"/>
        <v>Leuwinutug</v>
      </c>
      <c r="H860" s="43" t="str">
        <f t="shared" si="112"/>
        <v/>
      </c>
      <c r="I860" s="96" t="str">
        <f t="shared" si="113"/>
        <v>Leuwinutug</v>
      </c>
      <c r="J860" s="37"/>
      <c r="K860" s="91" t="str">
        <f t="shared" si="110"/>
        <v>&lt;td&gt;Leuwinutug&lt;/td&gt;</v>
      </c>
      <c r="L860" s="89" t="str">
        <f t="shared" si="114"/>
        <v>&lt;td&gt;Citeureup&lt;/td&gt;</v>
      </c>
      <c r="M860" s="89" t="str">
        <f t="shared" si="115"/>
        <v>&lt;td&gt;Kab. Bogor&lt;/td&gt;</v>
      </c>
      <c r="N860" s="91" t="str">
        <f t="shared" si="111"/>
        <v>&lt;td align="center"&gt;Bogor&lt;/td&gt;</v>
      </c>
      <c r="P860" s="97" t="str">
        <f t="shared" si="108"/>
        <v>&lt;tr&gt;&lt;td&gt;Leuwinutug&lt;/td&gt;&lt;td&gt;Citeureup&lt;/td&gt;&lt;td&gt;Kab. Bogor&lt;/td&gt;&lt;td align="center"&gt;Bogor&lt;/td&gt;&lt;/tr&gt;</v>
      </c>
    </row>
    <row r="861" spans="1:16" ht="18.75" customHeight="1" x14ac:dyDescent="0.3">
      <c r="A861" s="37"/>
      <c r="B861" s="52" t="s">
        <v>976</v>
      </c>
      <c r="C861" s="53" t="s">
        <v>976</v>
      </c>
      <c r="D861" s="53" t="s">
        <v>951</v>
      </c>
      <c r="E861" s="53" t="s">
        <v>340</v>
      </c>
      <c r="F861" s="37"/>
      <c r="G861" s="43" t="str">
        <f t="shared" si="109"/>
        <v>Leuwisadeng</v>
      </c>
      <c r="H861" s="43" t="str">
        <f t="shared" si="112"/>
        <v/>
      </c>
      <c r="I861" s="96" t="str">
        <f t="shared" si="113"/>
        <v>Leuwisadeng</v>
      </c>
      <c r="J861" s="37"/>
      <c r="K861" s="91" t="str">
        <f t="shared" si="110"/>
        <v>&lt;td&gt;Leuwisadeng&lt;/td&gt;</v>
      </c>
      <c r="L861" s="89" t="str">
        <f t="shared" si="114"/>
        <v>&lt;td&gt;Leuwisadeng&lt;/td&gt;</v>
      </c>
      <c r="M861" s="89" t="str">
        <f t="shared" si="115"/>
        <v>&lt;td&gt;Kab. Bogor&lt;/td&gt;</v>
      </c>
      <c r="N861" s="91" t="str">
        <f t="shared" si="111"/>
        <v>&lt;td align="center"&gt;Bogor&lt;/td&gt;</v>
      </c>
      <c r="P861" s="97" t="str">
        <f t="shared" si="108"/>
        <v>&lt;tr&gt;&lt;td&gt;Leuwisadeng&lt;/td&gt;&lt;td&gt;Leuwisadeng&lt;/td&gt;&lt;td&gt;Kab. Bogor&lt;/td&gt;&lt;td align="center"&gt;Bogor&lt;/td&gt;&lt;/tr&gt;</v>
      </c>
    </row>
    <row r="862" spans="1:16" ht="18.75" customHeight="1" x14ac:dyDescent="0.3">
      <c r="A862" s="37"/>
      <c r="B862" s="52" t="s">
        <v>1761</v>
      </c>
      <c r="C862" s="53" t="s">
        <v>1015</v>
      </c>
      <c r="D862" s="53" t="s">
        <v>951</v>
      </c>
      <c r="E862" s="53" t="s">
        <v>340</v>
      </c>
      <c r="F862" s="37"/>
      <c r="G862" s="43" t="str">
        <f t="shared" si="109"/>
        <v>Ligarmukti</v>
      </c>
      <c r="H862" s="43" t="str">
        <f t="shared" si="112"/>
        <v/>
      </c>
      <c r="I862" s="96" t="str">
        <f t="shared" si="113"/>
        <v>Ligarmukti</v>
      </c>
      <c r="J862" s="37"/>
      <c r="K862" s="91" t="str">
        <f t="shared" si="110"/>
        <v>&lt;td&gt;Ligarmukti&lt;/td&gt;</v>
      </c>
      <c r="L862" s="89" t="str">
        <f t="shared" si="114"/>
        <v>&lt;td&gt;Klapanunggal&lt;/td&gt;</v>
      </c>
      <c r="M862" s="89" t="str">
        <f t="shared" si="115"/>
        <v>&lt;td&gt;Kab. Bogor&lt;/td&gt;</v>
      </c>
      <c r="N862" s="91" t="str">
        <f t="shared" si="111"/>
        <v>&lt;td align="center"&gt;Bogor&lt;/td&gt;</v>
      </c>
      <c r="P862" s="97" t="str">
        <f t="shared" si="108"/>
        <v>&lt;tr&gt;&lt;td&gt;Ligarmukti&lt;/td&gt;&lt;td&gt;Klapanunggal&lt;/td&gt;&lt;td&gt;Kab. Bogor&lt;/td&gt;&lt;td align="center"&gt;Bogor&lt;/td&gt;&lt;/tr&gt;</v>
      </c>
    </row>
    <row r="863" spans="1:16" ht="18.75" customHeight="1" x14ac:dyDescent="0.3">
      <c r="A863" s="37"/>
      <c r="B863" s="44" t="s">
        <v>1407</v>
      </c>
      <c r="C863" s="45" t="s">
        <v>1407</v>
      </c>
      <c r="D863" s="45" t="s">
        <v>883</v>
      </c>
      <c r="E863" s="45" t="s">
        <v>884</v>
      </c>
      <c r="F863" s="37"/>
      <c r="G863" s="43" t="str">
        <f t="shared" si="109"/>
        <v>Limo</v>
      </c>
      <c r="H863" s="43" t="str">
        <f t="shared" si="112"/>
        <v/>
      </c>
      <c r="I863" s="96" t="str">
        <f t="shared" si="113"/>
        <v>Limo</v>
      </c>
      <c r="J863" s="37"/>
      <c r="K863" s="91" t="str">
        <f t="shared" si="110"/>
        <v>&lt;td&gt;Limo&lt;/td&gt;</v>
      </c>
      <c r="L863" s="89" t="str">
        <f t="shared" si="114"/>
        <v>&lt;td&gt;Limo&lt;/td&gt;</v>
      </c>
      <c r="M863" s="89" t="str">
        <f t="shared" si="115"/>
        <v>&lt;td&gt;Depok&lt;/td&gt;</v>
      </c>
      <c r="N863" s="91" t="str">
        <f t="shared" si="111"/>
        <v>&lt;td align="center"&gt;Bintaro&lt;/td&gt;</v>
      </c>
      <c r="P863" s="97" t="str">
        <f t="shared" si="108"/>
        <v>&lt;tr&gt;&lt;td&gt;Limo&lt;/td&gt;&lt;td&gt;Limo&lt;/td&gt;&lt;td&gt;Depok&lt;/td&gt;&lt;td align="center"&gt;Bintaro&lt;/td&gt;&lt;/tr&gt;</v>
      </c>
    </row>
    <row r="864" spans="1:16" ht="18.75" customHeight="1" x14ac:dyDescent="0.3">
      <c r="A864" s="37"/>
      <c r="B864" s="52" t="s">
        <v>1762</v>
      </c>
      <c r="C864" s="53" t="s">
        <v>1288</v>
      </c>
      <c r="D864" s="53" t="s">
        <v>951</v>
      </c>
      <c r="E864" s="53" t="s">
        <v>340</v>
      </c>
      <c r="F864" s="37"/>
      <c r="G864" s="43" t="str">
        <f t="shared" si="109"/>
        <v>Limus Nunggal</v>
      </c>
      <c r="H864" s="43" t="str">
        <f t="shared" si="112"/>
        <v/>
      </c>
      <c r="I864" s="96" t="str">
        <f t="shared" si="113"/>
        <v>Limus Nunggal</v>
      </c>
      <c r="J864" s="37"/>
      <c r="K864" s="91" t="str">
        <f t="shared" si="110"/>
        <v>&lt;td&gt;Limus Nunggal&lt;/td&gt;</v>
      </c>
      <c r="L864" s="89" t="str">
        <f t="shared" si="114"/>
        <v>&lt;td&gt;Cileungsi&lt;/td&gt;</v>
      </c>
      <c r="M864" s="89" t="str">
        <f t="shared" si="115"/>
        <v>&lt;td&gt;Kab. Bogor&lt;/td&gt;</v>
      </c>
      <c r="N864" s="91" t="str">
        <f t="shared" si="111"/>
        <v>&lt;td align="center"&gt;Bogor&lt;/td&gt;</v>
      </c>
      <c r="P864" s="97" t="str">
        <f t="shared" si="108"/>
        <v>&lt;tr&gt;&lt;td&gt;Limus Nunggal&lt;/td&gt;&lt;td&gt;Cileungsi&lt;/td&gt;&lt;td&gt;Kab. Bogor&lt;/td&gt;&lt;td align="center"&gt;Bogor&lt;/td&gt;&lt;/tr&gt;</v>
      </c>
    </row>
    <row r="865" spans="1:16" ht="18.75" customHeight="1" x14ac:dyDescent="0.3">
      <c r="A865" s="37"/>
      <c r="B865" s="46" t="s">
        <v>1763</v>
      </c>
      <c r="C865" s="47" t="s">
        <v>1081</v>
      </c>
      <c r="D865" s="47" t="s">
        <v>887</v>
      </c>
      <c r="E865" s="47" t="s">
        <v>888</v>
      </c>
      <c r="F865" s="37"/>
      <c r="G865" s="43" t="str">
        <f t="shared" si="109"/>
        <v>Lippo Karawaci</v>
      </c>
      <c r="H865" s="43" t="str">
        <f t="shared" si="112"/>
        <v/>
      </c>
      <c r="I865" s="96" t="str">
        <f t="shared" si="113"/>
        <v>Lippo Karawaci</v>
      </c>
      <c r="J865" s="37"/>
      <c r="K865" s="91" t="str">
        <f t="shared" si="110"/>
        <v>&lt;td&gt;Lippo Karawaci&lt;/td&gt;</v>
      </c>
      <c r="L865" s="89" t="str">
        <f t="shared" si="114"/>
        <v>&lt;td&gt;Karawaci&lt;/td&gt;</v>
      </c>
      <c r="M865" s="89" t="str">
        <f t="shared" si="115"/>
        <v>&lt;td&gt;Tangerang&lt;/td&gt;</v>
      </c>
      <c r="N865" s="91" t="str">
        <f t="shared" si="111"/>
        <v>&lt;td align="center"&gt;SDSS Tangerang&lt;/td&gt;</v>
      </c>
      <c r="P865" s="97" t="str">
        <f t="shared" si="108"/>
        <v>&lt;tr&gt;&lt;td&gt;Lippo Karawaci&lt;/td&gt;&lt;td&gt;Karawaci&lt;/td&gt;&lt;td&gt;Tangerang&lt;/td&gt;&lt;td align="center"&gt;SDSS Tangerang&lt;/td&gt;&lt;/tr&gt;</v>
      </c>
    </row>
    <row r="866" spans="1:16" ht="18.75" customHeight="1" x14ac:dyDescent="0.3">
      <c r="A866" s="37"/>
      <c r="B866" s="52" t="s">
        <v>1764</v>
      </c>
      <c r="C866" s="53" t="s">
        <v>997</v>
      </c>
      <c r="D866" s="53" t="s">
        <v>340</v>
      </c>
      <c r="E866" s="53" t="s">
        <v>340</v>
      </c>
      <c r="F866" s="37"/>
      <c r="G866" s="43" t="str">
        <f t="shared" si="109"/>
        <v>Loji</v>
      </c>
      <c r="H866" s="43" t="str">
        <f t="shared" si="112"/>
        <v/>
      </c>
      <c r="I866" s="96" t="str">
        <f t="shared" si="113"/>
        <v>Loji</v>
      </c>
      <c r="J866" s="37"/>
      <c r="K866" s="91" t="str">
        <f t="shared" si="110"/>
        <v>&lt;td&gt;Loji&lt;/td&gt;</v>
      </c>
      <c r="L866" s="89" t="str">
        <f t="shared" si="114"/>
        <v>&lt;td&gt;Bogor Barat&lt;/td&gt;</v>
      </c>
      <c r="M866" s="89" t="str">
        <f t="shared" si="115"/>
        <v>&lt;td&gt;Bogor&lt;/td&gt;</v>
      </c>
      <c r="N866" s="91" t="str">
        <f t="shared" si="111"/>
        <v>&lt;td align="center"&gt;Bogor&lt;/td&gt;</v>
      </c>
      <c r="P866" s="97" t="str">
        <f t="shared" si="108"/>
        <v>&lt;tr&gt;&lt;td&gt;Loji&lt;/td&gt;&lt;td&gt;Bogor Barat&lt;/td&gt;&lt;td&gt;Bogor&lt;/td&gt;&lt;td align="center"&gt;Bogor&lt;/td&gt;&lt;/tr&gt;</v>
      </c>
    </row>
    <row r="867" spans="1:16" ht="18.75" customHeight="1" x14ac:dyDescent="0.3">
      <c r="A867" s="37"/>
      <c r="B867" s="46" t="s">
        <v>1765</v>
      </c>
      <c r="C867" s="47" t="s">
        <v>1577</v>
      </c>
      <c r="D867" s="47" t="s">
        <v>915</v>
      </c>
      <c r="E867" s="47" t="s">
        <v>888</v>
      </c>
      <c r="F867" s="37"/>
      <c r="G867" s="43" t="str">
        <f t="shared" si="109"/>
        <v>Lontar</v>
      </c>
      <c r="H867" s="43" t="str">
        <f t="shared" si="112"/>
        <v/>
      </c>
      <c r="I867" s="96" t="str">
        <f t="shared" si="113"/>
        <v>Lontar</v>
      </c>
      <c r="J867" s="37"/>
      <c r="K867" s="91" t="str">
        <f t="shared" si="110"/>
        <v>&lt;td&gt;Lontar&lt;/td&gt;</v>
      </c>
      <c r="L867" s="89" t="str">
        <f t="shared" si="114"/>
        <v>&lt;td&gt;Kemiri&lt;/td&gt;</v>
      </c>
      <c r="M867" s="89" t="str">
        <f t="shared" si="115"/>
        <v>&lt;td&gt;Kab. Tangerang&lt;/td&gt;</v>
      </c>
      <c r="N867" s="91" t="str">
        <f t="shared" si="111"/>
        <v>&lt;td align="center"&gt;SDSS Tangerang&lt;/td&gt;</v>
      </c>
      <c r="P867" s="97" t="str">
        <f t="shared" si="108"/>
        <v>&lt;tr&gt;&lt;td&gt;Lontar&lt;/td&gt;&lt;td&gt;Kemiri&lt;/td&gt;&lt;td&gt;Kab. Tangerang&lt;/td&gt;&lt;td align="center"&gt;SDSS Tangerang&lt;/td&gt;&lt;/tr&gt;</v>
      </c>
    </row>
    <row r="868" spans="1:16" ht="18.75" customHeight="1" x14ac:dyDescent="0.3">
      <c r="A868" s="37"/>
      <c r="B868" s="50" t="s">
        <v>1766</v>
      </c>
      <c r="C868" s="51" t="s">
        <v>999</v>
      </c>
      <c r="D868" s="51" t="s">
        <v>993</v>
      </c>
      <c r="E868" s="51" t="s">
        <v>917</v>
      </c>
      <c r="F868" s="37"/>
      <c r="G868" s="43" t="str">
        <f t="shared" si="109"/>
        <v>Lubang Buaya</v>
      </c>
      <c r="H868" s="43" t="str">
        <f t="shared" si="112"/>
        <v/>
      </c>
      <c r="I868" s="96" t="str">
        <f t="shared" si="113"/>
        <v>Lubang Buaya</v>
      </c>
      <c r="J868" s="37"/>
      <c r="K868" s="91" t="str">
        <f t="shared" si="110"/>
        <v>&lt;td&gt;Lubang Buaya&lt;/td&gt;</v>
      </c>
      <c r="L868" s="89" t="str">
        <f t="shared" si="114"/>
        <v>&lt;td&gt;Cipayung&lt;/td&gt;</v>
      </c>
      <c r="M868" s="89" t="str">
        <f t="shared" si="115"/>
        <v>&lt;td&gt;Jakarta Timur&lt;/td&gt;</v>
      </c>
      <c r="N868" s="91" t="str">
        <f t="shared" si="111"/>
        <v>&lt;td align="center"&gt;Pulogadung&lt;/td&gt;</v>
      </c>
      <c r="P868" s="97" t="str">
        <f t="shared" si="108"/>
        <v>&lt;tr&gt;&lt;td&gt;Lubang Buaya&lt;/td&gt;&lt;td&gt;Cipayung&lt;/td&gt;&lt;td&gt;Jakarta Timur&lt;/td&gt;&lt;td align="center"&gt;Pulogadung&lt;/td&gt;&lt;/tr&gt;</v>
      </c>
    </row>
    <row r="869" spans="1:16" ht="18.75" customHeight="1" x14ac:dyDescent="0.3">
      <c r="A869" s="37"/>
      <c r="B869" s="54" t="s">
        <v>1766</v>
      </c>
      <c r="C869" s="55" t="s">
        <v>987</v>
      </c>
      <c r="D869" s="55" t="s">
        <v>980</v>
      </c>
      <c r="E869" s="55" t="s">
        <v>955</v>
      </c>
      <c r="F869" s="37"/>
      <c r="G869" s="43" t="str">
        <f t="shared" si="109"/>
        <v>Lubang Buaya</v>
      </c>
      <c r="H869" s="43" t="str">
        <f t="shared" si="112"/>
        <v/>
      </c>
      <c r="I869" s="96" t="str">
        <f t="shared" si="113"/>
        <v>Lubang Buaya</v>
      </c>
      <c r="J869" s="37"/>
      <c r="K869" s="91" t="str">
        <f t="shared" si="110"/>
        <v>&lt;td&gt;Lubang Buaya&lt;/td&gt;</v>
      </c>
      <c r="L869" s="89" t="str">
        <f t="shared" si="114"/>
        <v>&lt;td&gt;Setu&lt;/td&gt;</v>
      </c>
      <c r="M869" s="89" t="str">
        <f t="shared" si="115"/>
        <v>&lt;td&gt;Kab. Bekasi&lt;/td&gt;</v>
      </c>
      <c r="N869" s="91" t="str">
        <f t="shared" si="111"/>
        <v>&lt;td align="center"&gt;SDSS Bekasi&lt;/td&gt;</v>
      </c>
      <c r="P869" s="97" t="str">
        <f t="shared" si="108"/>
        <v>&lt;tr&gt;&lt;td&gt;Lubang Buaya&lt;/td&gt;&lt;td&gt;Setu&lt;/td&gt;&lt;td&gt;Kab. Bekasi&lt;/td&gt;&lt;td align="center"&gt;SDSS Bekasi&lt;/td&gt;&lt;/tr&gt;</v>
      </c>
    </row>
    <row r="870" spans="1:16" ht="18.75" customHeight="1" x14ac:dyDescent="0.3">
      <c r="A870" s="37"/>
      <c r="B870" s="52" t="s">
        <v>1767</v>
      </c>
      <c r="C870" s="53" t="s">
        <v>1015</v>
      </c>
      <c r="D870" s="53" t="s">
        <v>951</v>
      </c>
      <c r="E870" s="53" t="s">
        <v>340</v>
      </c>
      <c r="F870" s="37"/>
      <c r="G870" s="43" t="str">
        <f t="shared" si="109"/>
        <v>Lulut</v>
      </c>
      <c r="H870" s="43" t="str">
        <f t="shared" si="112"/>
        <v/>
      </c>
      <c r="I870" s="96" t="str">
        <f t="shared" si="113"/>
        <v>Lulut</v>
      </c>
      <c r="J870" s="37"/>
      <c r="K870" s="91" t="str">
        <f t="shared" si="110"/>
        <v>&lt;td&gt;Lulut&lt;/td&gt;</v>
      </c>
      <c r="L870" s="89" t="str">
        <f t="shared" si="114"/>
        <v>&lt;td&gt;Klapanunggal&lt;/td&gt;</v>
      </c>
      <c r="M870" s="89" t="str">
        <f t="shared" si="115"/>
        <v>&lt;td&gt;Kab. Bogor&lt;/td&gt;</v>
      </c>
      <c r="N870" s="91" t="str">
        <f t="shared" si="111"/>
        <v>&lt;td align="center"&gt;Bogor&lt;/td&gt;</v>
      </c>
      <c r="P870" s="97" t="str">
        <f t="shared" si="108"/>
        <v>&lt;tr&gt;&lt;td&gt;Lulut&lt;/td&gt;&lt;td&gt;Klapanunggal&lt;/td&gt;&lt;td&gt;Kab. Bogor&lt;/td&gt;&lt;td align="center"&gt;Bogor&lt;/td&gt;&lt;/tr&gt;</v>
      </c>
    </row>
    <row r="871" spans="1:16" ht="18.75" customHeight="1" x14ac:dyDescent="0.3">
      <c r="A871" s="37"/>
      <c r="B871" s="56" t="s">
        <v>1768</v>
      </c>
      <c r="C871" s="57" t="s">
        <v>1214</v>
      </c>
      <c r="D871" s="57" t="s">
        <v>951</v>
      </c>
      <c r="E871" s="57" t="s">
        <v>964</v>
      </c>
      <c r="F871" s="37"/>
      <c r="G871" s="43" t="str">
        <f t="shared" si="109"/>
        <v>Lumpang</v>
      </c>
      <c r="H871" s="43" t="str">
        <f t="shared" si="112"/>
        <v/>
      </c>
      <c r="I871" s="96" t="str">
        <f t="shared" si="113"/>
        <v>Lumpang</v>
      </c>
      <c r="J871" s="37"/>
      <c r="K871" s="91" t="str">
        <f t="shared" si="110"/>
        <v>&lt;td&gt;Lumpang&lt;/td&gt;</v>
      </c>
      <c r="L871" s="89" t="str">
        <f t="shared" si="114"/>
        <v>&lt;td&gt;Parung Panjang&lt;/td&gt;</v>
      </c>
      <c r="M871" s="89" t="str">
        <f t="shared" si="115"/>
        <v>&lt;td&gt;Kab. Bogor&lt;/td&gt;</v>
      </c>
      <c r="N871" s="91" t="str">
        <f t="shared" si="111"/>
        <v>&lt;td align="center"&gt;SDSS Serpong&lt;/td&gt;</v>
      </c>
      <c r="P871" s="97" t="str">
        <f t="shared" si="108"/>
        <v>&lt;tr&gt;&lt;td&gt;Lumpang&lt;/td&gt;&lt;td&gt;Parung Panjang&lt;/td&gt;&lt;td&gt;Kab. Bogor&lt;/td&gt;&lt;td align="center"&gt;SDSS Serpong&lt;/td&gt;&lt;/tr&gt;</v>
      </c>
    </row>
    <row r="872" spans="1:16" ht="18.75" customHeight="1" x14ac:dyDescent="0.3">
      <c r="A872" s="37"/>
      <c r="B872" s="50" t="s">
        <v>1340</v>
      </c>
      <c r="C872" s="51" t="s">
        <v>1340</v>
      </c>
      <c r="D872" s="51" t="s">
        <v>993</v>
      </c>
      <c r="E872" s="51" t="s">
        <v>917</v>
      </c>
      <c r="F872" s="37"/>
      <c r="G872" s="43" t="str">
        <f t="shared" si="109"/>
        <v>Makasar</v>
      </c>
      <c r="H872" s="43" t="str">
        <f t="shared" si="112"/>
        <v/>
      </c>
      <c r="I872" s="96" t="str">
        <f t="shared" si="113"/>
        <v>Makasar</v>
      </c>
      <c r="J872" s="37"/>
      <c r="K872" s="91" t="str">
        <f t="shared" si="110"/>
        <v>&lt;td&gt;Makasar&lt;/td&gt;</v>
      </c>
      <c r="L872" s="89" t="str">
        <f t="shared" si="114"/>
        <v>&lt;td&gt;Makasar&lt;/td&gt;</v>
      </c>
      <c r="M872" s="89" t="str">
        <f t="shared" si="115"/>
        <v>&lt;td&gt;Jakarta Timur&lt;/td&gt;</v>
      </c>
      <c r="N872" s="91" t="str">
        <f t="shared" si="111"/>
        <v>&lt;td align="center"&gt;Pulogadung&lt;/td&gt;</v>
      </c>
      <c r="P872" s="97" t="str">
        <f t="shared" si="108"/>
        <v>&lt;tr&gt;&lt;td&gt;Makasar&lt;/td&gt;&lt;td&gt;Makasar&lt;/td&gt;&lt;td&gt;Jakarta Timur&lt;/td&gt;&lt;td align="center"&gt;Pulogadung&lt;/td&gt;&lt;/tr&gt;</v>
      </c>
    </row>
    <row r="873" spans="1:16" ht="18.75" customHeight="1" x14ac:dyDescent="0.3">
      <c r="A873" s="37"/>
      <c r="B873" s="50" t="s">
        <v>1769</v>
      </c>
      <c r="C873" s="51" t="s">
        <v>1385</v>
      </c>
      <c r="D873" s="51" t="s">
        <v>993</v>
      </c>
      <c r="E873" s="51" t="s">
        <v>917</v>
      </c>
      <c r="F873" s="37"/>
      <c r="G873" s="43" t="str">
        <f t="shared" si="109"/>
        <v>Malaka Jaya</v>
      </c>
      <c r="H873" s="43" t="str">
        <f t="shared" si="112"/>
        <v/>
      </c>
      <c r="I873" s="96" t="str">
        <f t="shared" si="113"/>
        <v>Malaka Jaya</v>
      </c>
      <c r="J873" s="37"/>
      <c r="K873" s="91" t="str">
        <f t="shared" si="110"/>
        <v>&lt;td&gt;Malaka Jaya&lt;/td&gt;</v>
      </c>
      <c r="L873" s="89" t="str">
        <f t="shared" si="114"/>
        <v>&lt;td&gt;Duren Sawit&lt;/td&gt;</v>
      </c>
      <c r="M873" s="89" t="str">
        <f t="shared" si="115"/>
        <v>&lt;td&gt;Jakarta Timur&lt;/td&gt;</v>
      </c>
      <c r="N873" s="91" t="str">
        <f t="shared" si="111"/>
        <v>&lt;td align="center"&gt;Pulogadung&lt;/td&gt;</v>
      </c>
      <c r="P873" s="97" t="str">
        <f t="shared" si="108"/>
        <v>&lt;tr&gt;&lt;td&gt;Malaka Jaya&lt;/td&gt;&lt;td&gt;Duren Sawit&lt;/td&gt;&lt;td&gt;Jakarta Timur&lt;/td&gt;&lt;td align="center"&gt;Pulogadung&lt;/td&gt;&lt;/tr&gt;</v>
      </c>
    </row>
    <row r="874" spans="1:16" ht="18.75" customHeight="1" x14ac:dyDescent="0.3">
      <c r="A874" s="37"/>
      <c r="B874" s="56" t="s">
        <v>1770</v>
      </c>
      <c r="C874" s="57" t="s">
        <v>1222</v>
      </c>
      <c r="D874" s="57" t="s">
        <v>915</v>
      </c>
      <c r="E874" s="57" t="s">
        <v>964</v>
      </c>
      <c r="F874" s="37"/>
      <c r="G874" s="43" t="str">
        <f t="shared" si="109"/>
        <v>Malang Nengah</v>
      </c>
      <c r="H874" s="43" t="str">
        <f t="shared" si="112"/>
        <v/>
      </c>
      <c r="I874" s="96" t="str">
        <f t="shared" si="113"/>
        <v>Malang Nengah</v>
      </c>
      <c r="J874" s="37"/>
      <c r="K874" s="91" t="str">
        <f t="shared" si="110"/>
        <v>&lt;td&gt;Malang Nengah&lt;/td&gt;</v>
      </c>
      <c r="L874" s="89" t="str">
        <f t="shared" si="114"/>
        <v>&lt;td&gt;Pagedangan&lt;/td&gt;</v>
      </c>
      <c r="M874" s="89" t="str">
        <f t="shared" si="115"/>
        <v>&lt;td&gt;Kab. Tangerang&lt;/td&gt;</v>
      </c>
      <c r="N874" s="91" t="str">
        <f t="shared" si="111"/>
        <v>&lt;td align="center"&gt;SDSS Serpong&lt;/td&gt;</v>
      </c>
      <c r="P874" s="97" t="str">
        <f t="shared" si="108"/>
        <v>&lt;tr&gt;&lt;td&gt;Malang Nengah&lt;/td&gt;&lt;td&gt;Pagedangan&lt;/td&gt;&lt;td&gt;Kab. Tangerang&lt;/td&gt;&lt;td align="center"&gt;SDSS Serpong&lt;/td&gt;&lt;/tr&gt;</v>
      </c>
    </row>
    <row r="875" spans="1:16" ht="18.75" customHeight="1" x14ac:dyDescent="0.3">
      <c r="A875" s="37"/>
      <c r="B875" s="52" t="s">
        <v>1771</v>
      </c>
      <c r="C875" s="53" t="s">
        <v>1017</v>
      </c>
      <c r="D875" s="53" t="s">
        <v>951</v>
      </c>
      <c r="E875" s="53" t="s">
        <v>340</v>
      </c>
      <c r="F875" s="37"/>
      <c r="G875" s="43" t="str">
        <f t="shared" si="109"/>
        <v>Malasari</v>
      </c>
      <c r="H875" s="43" t="str">
        <f t="shared" si="112"/>
        <v/>
      </c>
      <c r="I875" s="96" t="str">
        <f t="shared" si="113"/>
        <v>Malasari</v>
      </c>
      <c r="J875" s="37"/>
      <c r="K875" s="91" t="str">
        <f t="shared" si="110"/>
        <v>&lt;td&gt;Malasari&lt;/td&gt;</v>
      </c>
      <c r="L875" s="89" t="str">
        <f t="shared" si="114"/>
        <v>&lt;td&gt;Nanggung&lt;/td&gt;</v>
      </c>
      <c r="M875" s="89" t="str">
        <f t="shared" si="115"/>
        <v>&lt;td&gt;Kab. Bogor&lt;/td&gt;</v>
      </c>
      <c r="N875" s="91" t="str">
        <f t="shared" si="111"/>
        <v>&lt;td align="center"&gt;Bogor&lt;/td&gt;</v>
      </c>
      <c r="P875" s="97" t="str">
        <f t="shared" si="108"/>
        <v>&lt;tr&gt;&lt;td&gt;Malasari&lt;/td&gt;&lt;td&gt;Nanggung&lt;/td&gt;&lt;td&gt;Kab. Bogor&lt;/td&gt;&lt;td align="center"&gt;Bogor&lt;/td&gt;&lt;/tr&gt;</v>
      </c>
    </row>
    <row r="876" spans="1:16" ht="18.75" customHeight="1" x14ac:dyDescent="0.3">
      <c r="A876" s="37"/>
      <c r="B876" s="44" t="s">
        <v>1772</v>
      </c>
      <c r="C876" s="45" t="s">
        <v>1380</v>
      </c>
      <c r="D876" s="45" t="s">
        <v>883</v>
      </c>
      <c r="E876" s="45" t="s">
        <v>884</v>
      </c>
      <c r="F876" s="37"/>
      <c r="G876" s="43" t="str">
        <f t="shared" si="109"/>
        <v>Mampang</v>
      </c>
      <c r="H876" s="43" t="str">
        <f t="shared" si="112"/>
        <v/>
      </c>
      <c r="I876" s="96" t="str">
        <f t="shared" si="113"/>
        <v>Mampang</v>
      </c>
      <c r="J876" s="37"/>
      <c r="K876" s="91" t="str">
        <f t="shared" si="110"/>
        <v>&lt;td&gt;Mampang&lt;/td&gt;</v>
      </c>
      <c r="L876" s="89" t="str">
        <f t="shared" si="114"/>
        <v>&lt;td&gt;Pancoran Mas&lt;/td&gt;</v>
      </c>
      <c r="M876" s="89" t="str">
        <f t="shared" si="115"/>
        <v>&lt;td&gt;Depok&lt;/td&gt;</v>
      </c>
      <c r="N876" s="91" t="str">
        <f t="shared" si="111"/>
        <v>&lt;td align="center"&gt;Bintaro&lt;/td&gt;</v>
      </c>
      <c r="P876" s="97" t="str">
        <f t="shared" si="108"/>
        <v>&lt;tr&gt;&lt;td&gt;Mampang&lt;/td&gt;&lt;td&gt;Pancoran Mas&lt;/td&gt;&lt;td&gt;Depok&lt;/td&gt;&lt;td align="center"&gt;Bintaro&lt;/td&gt;&lt;/tr&gt;</v>
      </c>
    </row>
    <row r="877" spans="1:16" ht="18.75" customHeight="1" x14ac:dyDescent="0.3">
      <c r="A877" s="37"/>
      <c r="B877" s="44" t="s">
        <v>1003</v>
      </c>
      <c r="C877" s="45" t="s">
        <v>1003</v>
      </c>
      <c r="D877" s="45" t="s">
        <v>1004</v>
      </c>
      <c r="E877" s="45" t="s">
        <v>884</v>
      </c>
      <c r="F877" s="37"/>
      <c r="G877" s="43" t="str">
        <f t="shared" si="109"/>
        <v>Mampang Prapatan</v>
      </c>
      <c r="H877" s="43" t="str">
        <f t="shared" si="112"/>
        <v/>
      </c>
      <c r="I877" s="96" t="str">
        <f t="shared" si="113"/>
        <v>Mampang Prapatan</v>
      </c>
      <c r="J877" s="37"/>
      <c r="K877" s="91" t="str">
        <f t="shared" si="110"/>
        <v>&lt;td&gt;Mampang Prapatan&lt;/td&gt;</v>
      </c>
      <c r="L877" s="89" t="str">
        <f t="shared" si="114"/>
        <v>&lt;td&gt;Mampang Prapatan&lt;/td&gt;</v>
      </c>
      <c r="M877" s="89" t="str">
        <f t="shared" si="115"/>
        <v>&lt;td&gt;Jakarta Selatan&lt;/td&gt;</v>
      </c>
      <c r="N877" s="91" t="str">
        <f t="shared" si="111"/>
        <v>&lt;td align="center"&gt;Bintaro&lt;/td&gt;</v>
      </c>
      <c r="P877" s="97" t="str">
        <f t="shared" si="108"/>
        <v>&lt;tr&gt;&lt;td&gt;Mampang Prapatan&lt;/td&gt;&lt;td&gt;Mampang Prapatan&lt;/td&gt;&lt;td&gt;Jakarta Selatan&lt;/td&gt;&lt;td align="center"&gt;Bintaro&lt;/td&gt;&lt;/tr&gt;</v>
      </c>
    </row>
    <row r="878" spans="1:16" ht="18.75" customHeight="1" x14ac:dyDescent="0.3">
      <c r="A878" s="37"/>
      <c r="B878" s="52" t="s">
        <v>1773</v>
      </c>
      <c r="C878" s="53" t="s">
        <v>1288</v>
      </c>
      <c r="D878" s="53" t="s">
        <v>951</v>
      </c>
      <c r="E878" s="53" t="s">
        <v>340</v>
      </c>
      <c r="F878" s="37"/>
      <c r="G878" s="43" t="str">
        <f t="shared" si="109"/>
        <v>Mampir</v>
      </c>
      <c r="H878" s="43" t="str">
        <f t="shared" si="112"/>
        <v/>
      </c>
      <c r="I878" s="96" t="str">
        <f t="shared" si="113"/>
        <v>Mampir</v>
      </c>
      <c r="J878" s="37"/>
      <c r="K878" s="91" t="str">
        <f t="shared" si="110"/>
        <v>&lt;td&gt;Mampir&lt;/td&gt;</v>
      </c>
      <c r="L878" s="89" t="str">
        <f t="shared" si="114"/>
        <v>&lt;td&gt;Cileungsi&lt;/td&gt;</v>
      </c>
      <c r="M878" s="89" t="str">
        <f t="shared" si="115"/>
        <v>&lt;td&gt;Kab. Bogor&lt;/td&gt;</v>
      </c>
      <c r="N878" s="91" t="str">
        <f t="shared" si="111"/>
        <v>&lt;td align="center"&gt;Bogor&lt;/td&gt;</v>
      </c>
      <c r="P878" s="97" t="str">
        <f t="shared" si="108"/>
        <v>&lt;tr&gt;&lt;td&gt;Mampir&lt;/td&gt;&lt;td&gt;Cileungsi&lt;/td&gt;&lt;td&gt;Kab. Bogor&lt;/td&gt;&lt;td align="center"&gt;Bogor&lt;/td&gt;&lt;/tr&gt;</v>
      </c>
    </row>
    <row r="879" spans="1:16" ht="18.75" customHeight="1" x14ac:dyDescent="0.3">
      <c r="A879" s="37"/>
      <c r="B879" s="48" t="s">
        <v>1774</v>
      </c>
      <c r="C879" s="49" t="s">
        <v>1424</v>
      </c>
      <c r="D879" s="49" t="s">
        <v>948</v>
      </c>
      <c r="E879" s="49" t="s">
        <v>892</v>
      </c>
      <c r="F879" s="37"/>
      <c r="G879" s="43" t="str">
        <f t="shared" si="109"/>
        <v>Mangga Besar</v>
      </c>
      <c r="H879" s="43" t="str">
        <f t="shared" si="112"/>
        <v/>
      </c>
      <c r="I879" s="96" t="str">
        <f t="shared" si="113"/>
        <v>Mangga Besar</v>
      </c>
      <c r="J879" s="37"/>
      <c r="K879" s="91" t="str">
        <f t="shared" si="110"/>
        <v>&lt;td&gt;Mangga Besar&lt;/td&gt;</v>
      </c>
      <c r="L879" s="89" t="str">
        <f t="shared" si="114"/>
        <v>&lt;td&gt;Taman Sari&lt;/td&gt;</v>
      </c>
      <c r="M879" s="89" t="str">
        <f t="shared" si="115"/>
        <v>&lt;td&gt;Jakarta Barat&lt;/td&gt;</v>
      </c>
      <c r="N879" s="91" t="str">
        <f t="shared" si="111"/>
        <v>&lt;td align="center"&gt;Cideng&lt;/td&gt;</v>
      </c>
      <c r="P879" s="97" t="str">
        <f t="shared" si="108"/>
        <v>&lt;tr&gt;&lt;td&gt;Mangga Besar&lt;/td&gt;&lt;td&gt;Taman Sari&lt;/td&gt;&lt;td&gt;Jakarta Barat&lt;/td&gt;&lt;td align="center"&gt;Cideng&lt;/td&gt;&lt;/tr&gt;</v>
      </c>
    </row>
    <row r="880" spans="1:16" ht="18.75" customHeight="1" x14ac:dyDescent="0.3">
      <c r="A880" s="37"/>
      <c r="B880" s="48" t="s">
        <v>1775</v>
      </c>
      <c r="C880" s="49" t="s">
        <v>1445</v>
      </c>
      <c r="D880" s="49" t="s">
        <v>1060</v>
      </c>
      <c r="E880" s="49" t="s">
        <v>892</v>
      </c>
      <c r="F880" s="37"/>
      <c r="G880" s="43" t="str">
        <f t="shared" si="109"/>
        <v>Mangga Dua Selatan</v>
      </c>
      <c r="H880" s="43" t="str">
        <f t="shared" si="112"/>
        <v/>
      </c>
      <c r="I880" s="96" t="str">
        <f t="shared" si="113"/>
        <v>Mangga Dua Selatan</v>
      </c>
      <c r="J880" s="37"/>
      <c r="K880" s="91" t="str">
        <f t="shared" si="110"/>
        <v>&lt;td&gt;Mangga Dua Selatan&lt;/td&gt;</v>
      </c>
      <c r="L880" s="89" t="str">
        <f t="shared" si="114"/>
        <v>&lt;td&gt;Sawah Besar&lt;/td&gt;</v>
      </c>
      <c r="M880" s="89" t="str">
        <f t="shared" si="115"/>
        <v>&lt;td&gt;Jakarta Pusat&lt;/td&gt;</v>
      </c>
      <c r="N880" s="91" t="str">
        <f t="shared" si="111"/>
        <v>&lt;td align="center"&gt;Cideng&lt;/td&gt;</v>
      </c>
      <c r="P880" s="97" t="str">
        <f t="shared" si="108"/>
        <v>&lt;tr&gt;&lt;td&gt;Mangga Dua Selatan&lt;/td&gt;&lt;td&gt;Sawah Besar&lt;/td&gt;&lt;td&gt;Jakarta Pusat&lt;/td&gt;&lt;td align="center"&gt;Cideng&lt;/td&gt;&lt;/tr&gt;</v>
      </c>
    </row>
    <row r="881" spans="1:16" ht="18.75" customHeight="1" x14ac:dyDescent="0.3">
      <c r="A881" s="37"/>
      <c r="B881" s="44" t="s">
        <v>518</v>
      </c>
      <c r="C881" s="45" t="s">
        <v>1116</v>
      </c>
      <c r="D881" s="45" t="s">
        <v>1004</v>
      </c>
      <c r="E881" s="45" t="s">
        <v>884</v>
      </c>
      <c r="F881" s="37"/>
      <c r="G881" s="43" t="str">
        <f t="shared" si="109"/>
        <v>Manggarai</v>
      </c>
      <c r="H881" s="43" t="str">
        <f t="shared" si="112"/>
        <v/>
      </c>
      <c r="I881" s="96" t="str">
        <f t="shared" si="113"/>
        <v>Manggarai</v>
      </c>
      <c r="J881" s="37"/>
      <c r="K881" s="91" t="str">
        <f t="shared" si="110"/>
        <v>&lt;td&gt;Manggarai&lt;/td&gt;</v>
      </c>
      <c r="L881" s="89" t="str">
        <f t="shared" si="114"/>
        <v>&lt;td&gt;Tebet&lt;/td&gt;</v>
      </c>
      <c r="M881" s="89" t="str">
        <f t="shared" si="115"/>
        <v>&lt;td&gt;Jakarta Selatan&lt;/td&gt;</v>
      </c>
      <c r="N881" s="91" t="str">
        <f t="shared" si="111"/>
        <v>&lt;td align="center"&gt;Bintaro&lt;/td&gt;</v>
      </c>
      <c r="P881" s="97" t="str">
        <f t="shared" si="108"/>
        <v>&lt;tr&gt;&lt;td&gt;Manggarai&lt;/td&gt;&lt;td&gt;Tebet&lt;/td&gt;&lt;td&gt;Jakarta Selatan&lt;/td&gt;&lt;td align="center"&gt;Bintaro&lt;/td&gt;&lt;/tr&gt;</v>
      </c>
    </row>
    <row r="882" spans="1:16" ht="18.75" customHeight="1" x14ac:dyDescent="0.3">
      <c r="A882" s="37"/>
      <c r="B882" s="44" t="s">
        <v>1776</v>
      </c>
      <c r="C882" s="45" t="s">
        <v>1116</v>
      </c>
      <c r="D882" s="45" t="s">
        <v>1004</v>
      </c>
      <c r="E882" s="45" t="s">
        <v>884</v>
      </c>
      <c r="F882" s="37"/>
      <c r="G882" s="43" t="str">
        <f t="shared" si="109"/>
        <v>Manggarai Selatan</v>
      </c>
      <c r="H882" s="43" t="str">
        <f t="shared" si="112"/>
        <v/>
      </c>
      <c r="I882" s="96" t="str">
        <f t="shared" si="113"/>
        <v>Manggarai Selatan</v>
      </c>
      <c r="J882" s="37"/>
      <c r="K882" s="91" t="str">
        <f t="shared" si="110"/>
        <v>&lt;td&gt;Manggarai Selatan&lt;/td&gt;</v>
      </c>
      <c r="L882" s="89" t="str">
        <f t="shared" si="114"/>
        <v>&lt;td&gt;Tebet&lt;/td&gt;</v>
      </c>
      <c r="M882" s="89" t="str">
        <f t="shared" si="115"/>
        <v>&lt;td&gt;Jakarta Selatan&lt;/td&gt;</v>
      </c>
      <c r="N882" s="91" t="str">
        <f t="shared" si="111"/>
        <v>&lt;td align="center"&gt;Bintaro&lt;/td&gt;</v>
      </c>
      <c r="P882" s="97" t="str">
        <f t="shared" si="108"/>
        <v>&lt;tr&gt;&lt;td&gt;Manggarai Selatan&lt;/td&gt;&lt;td&gt;Tebet&lt;/td&gt;&lt;td&gt;Jakarta Selatan&lt;/td&gt;&lt;td align="center"&gt;Bintaro&lt;/td&gt;&lt;/tr&gt;</v>
      </c>
    </row>
    <row r="883" spans="1:16" ht="18.75" customHeight="1" x14ac:dyDescent="0.3">
      <c r="A883" s="37"/>
      <c r="B883" s="54" t="s">
        <v>1777</v>
      </c>
      <c r="C883" s="55" t="s">
        <v>1497</v>
      </c>
      <c r="D883" s="55" t="s">
        <v>980</v>
      </c>
      <c r="E883" s="55" t="s">
        <v>955</v>
      </c>
      <c r="F883" s="37"/>
      <c r="G883" s="43" t="str">
        <f t="shared" si="109"/>
        <v>Mangunjaya</v>
      </c>
      <c r="H883" s="43" t="str">
        <f t="shared" si="112"/>
        <v/>
      </c>
      <c r="I883" s="96" t="str">
        <f t="shared" si="113"/>
        <v>Mangunjaya</v>
      </c>
      <c r="J883" s="37"/>
      <c r="K883" s="91" t="str">
        <f t="shared" si="110"/>
        <v>&lt;td&gt;Mangunjaya&lt;/td&gt;</v>
      </c>
      <c r="L883" s="89" t="str">
        <f t="shared" si="114"/>
        <v>&lt;td&gt;Tambun Selatan&lt;/td&gt;</v>
      </c>
      <c r="M883" s="89" t="str">
        <f t="shared" si="115"/>
        <v>&lt;td&gt;Kab. Bekasi&lt;/td&gt;</v>
      </c>
      <c r="N883" s="91" t="str">
        <f t="shared" si="111"/>
        <v>&lt;td align="center"&gt;SDSS Bekasi&lt;/td&gt;</v>
      </c>
      <c r="P883" s="97" t="str">
        <f t="shared" si="108"/>
        <v>&lt;tr&gt;&lt;td&gt;Mangunjaya&lt;/td&gt;&lt;td&gt;Tambun Selatan&lt;/td&gt;&lt;td&gt;Kab. Bekasi&lt;/td&gt;&lt;td align="center"&gt;SDSS Bekasi&lt;/td&gt;&lt;/tr&gt;</v>
      </c>
    </row>
    <row r="884" spans="1:16" ht="18.75" customHeight="1" x14ac:dyDescent="0.3">
      <c r="A884" s="37"/>
      <c r="B884" s="46" t="s">
        <v>1778</v>
      </c>
      <c r="C884" s="47" t="s">
        <v>886</v>
      </c>
      <c r="D884" s="47" t="s">
        <v>887</v>
      </c>
      <c r="E884" s="47" t="s">
        <v>888</v>
      </c>
      <c r="F884" s="37"/>
      <c r="G884" s="43" t="str">
        <f t="shared" si="109"/>
        <v>Manis Jaya</v>
      </c>
      <c r="H884" s="43" t="str">
        <f t="shared" si="112"/>
        <v/>
      </c>
      <c r="I884" s="96" t="str">
        <f t="shared" si="113"/>
        <v>Manis Jaya</v>
      </c>
      <c r="J884" s="37"/>
      <c r="K884" s="91" t="str">
        <f t="shared" si="110"/>
        <v>&lt;td&gt;Manis Jaya&lt;/td&gt;</v>
      </c>
      <c r="L884" s="89" t="str">
        <f t="shared" si="114"/>
        <v>&lt;td&gt;Jatiuwung&lt;/td&gt;</v>
      </c>
      <c r="M884" s="89" t="str">
        <f t="shared" si="115"/>
        <v>&lt;td&gt;Tangerang&lt;/td&gt;</v>
      </c>
      <c r="N884" s="91" t="str">
        <f t="shared" si="111"/>
        <v>&lt;td align="center"&gt;SDSS Tangerang&lt;/td&gt;</v>
      </c>
      <c r="P884" s="97" t="str">
        <f t="shared" si="108"/>
        <v>&lt;tr&gt;&lt;td&gt;Manis Jaya&lt;/td&gt;&lt;td&gt;Jatiuwung&lt;/td&gt;&lt;td&gt;Tangerang&lt;/td&gt;&lt;td align="center"&gt;SDSS Tangerang&lt;/td&gt;&lt;/tr&gt;</v>
      </c>
    </row>
    <row r="885" spans="1:16" ht="18.75" customHeight="1" x14ac:dyDescent="0.3">
      <c r="A885" s="37"/>
      <c r="B885" s="48" t="s">
        <v>1779</v>
      </c>
      <c r="C885" s="49" t="s">
        <v>1424</v>
      </c>
      <c r="D885" s="49" t="s">
        <v>948</v>
      </c>
      <c r="E885" s="49" t="s">
        <v>892</v>
      </c>
      <c r="F885" s="37"/>
      <c r="G885" s="43" t="str">
        <f t="shared" si="109"/>
        <v>Maphar</v>
      </c>
      <c r="H885" s="43" t="str">
        <f t="shared" si="112"/>
        <v/>
      </c>
      <c r="I885" s="96" t="str">
        <f t="shared" si="113"/>
        <v>Maphar</v>
      </c>
      <c r="J885" s="37"/>
      <c r="K885" s="91" t="str">
        <f t="shared" si="110"/>
        <v>&lt;td&gt;Maphar&lt;/td&gt;</v>
      </c>
      <c r="L885" s="89" t="str">
        <f t="shared" si="114"/>
        <v>&lt;td&gt;Taman Sari&lt;/td&gt;</v>
      </c>
      <c r="M885" s="89" t="str">
        <f t="shared" si="115"/>
        <v>&lt;td&gt;Jakarta Barat&lt;/td&gt;</v>
      </c>
      <c r="N885" s="91" t="str">
        <f t="shared" si="111"/>
        <v>&lt;td align="center"&gt;Cideng&lt;/td&gt;</v>
      </c>
      <c r="P885" s="97" t="str">
        <f t="shared" si="108"/>
        <v>&lt;tr&gt;&lt;td&gt;Maphar&lt;/td&gt;&lt;td&gt;Taman Sari&lt;/td&gt;&lt;td&gt;Jakarta Barat&lt;/td&gt;&lt;td align="center"&gt;Cideng&lt;/td&gt;&lt;/tr&gt;</v>
      </c>
    </row>
    <row r="886" spans="1:16" ht="18.75" customHeight="1" x14ac:dyDescent="0.3">
      <c r="A886" s="37"/>
      <c r="B886" s="50" t="s">
        <v>1780</v>
      </c>
      <c r="C886" s="51" t="s">
        <v>1469</v>
      </c>
      <c r="D886" s="51" t="s">
        <v>954</v>
      </c>
      <c r="E886" s="51" t="s">
        <v>917</v>
      </c>
      <c r="F886" s="37"/>
      <c r="G886" s="43" t="str">
        <f t="shared" si="109"/>
        <v>Marga Jaya</v>
      </c>
      <c r="H886" s="43" t="str">
        <f t="shared" si="112"/>
        <v/>
      </c>
      <c r="I886" s="96" t="str">
        <f t="shared" si="113"/>
        <v>Marga Jaya</v>
      </c>
      <c r="J886" s="37"/>
      <c r="K886" s="91" t="str">
        <f t="shared" si="110"/>
        <v>&lt;td&gt;Marga Jaya&lt;/td&gt;</v>
      </c>
      <c r="L886" s="89" t="str">
        <f t="shared" si="114"/>
        <v>&lt;td&gt;Bekasi Selatan&lt;/td&gt;</v>
      </c>
      <c r="M886" s="89" t="str">
        <f t="shared" si="115"/>
        <v>&lt;td&gt;Bekasi&lt;/td&gt;</v>
      </c>
      <c r="N886" s="91" t="str">
        <f t="shared" si="111"/>
        <v>&lt;td align="center"&gt;Pulogadung&lt;/td&gt;</v>
      </c>
      <c r="P886" s="97" t="str">
        <f t="shared" si="108"/>
        <v>&lt;tr&gt;&lt;td&gt;Marga Jaya&lt;/td&gt;&lt;td&gt;Bekasi Selatan&lt;/td&gt;&lt;td&gt;Bekasi&lt;/td&gt;&lt;td align="center"&gt;Pulogadung&lt;/td&gt;&lt;/tr&gt;</v>
      </c>
    </row>
    <row r="887" spans="1:16" ht="18.75" customHeight="1" x14ac:dyDescent="0.3">
      <c r="A887" s="37"/>
      <c r="B887" s="50" t="s">
        <v>1781</v>
      </c>
      <c r="C887" s="51" t="s">
        <v>1453</v>
      </c>
      <c r="D887" s="51" t="s">
        <v>954</v>
      </c>
      <c r="E887" s="51" t="s">
        <v>917</v>
      </c>
      <c r="F887" s="37"/>
      <c r="G887" s="43" t="str">
        <f t="shared" si="109"/>
        <v>Marga Mulya</v>
      </c>
      <c r="H887" s="43" t="str">
        <f t="shared" si="112"/>
        <v/>
      </c>
      <c r="I887" s="96" t="str">
        <f t="shared" si="113"/>
        <v>Marga Mulya</v>
      </c>
      <c r="J887" s="37"/>
      <c r="K887" s="91" t="str">
        <f t="shared" si="110"/>
        <v>&lt;td&gt;Marga Mulya&lt;/td&gt;</v>
      </c>
      <c r="L887" s="89" t="str">
        <f t="shared" si="114"/>
        <v>&lt;td&gt;Bekasi Utara&lt;/td&gt;</v>
      </c>
      <c r="M887" s="89" t="str">
        <f t="shared" si="115"/>
        <v>&lt;td&gt;Bekasi&lt;/td&gt;</v>
      </c>
      <c r="N887" s="91" t="str">
        <f t="shared" si="111"/>
        <v>&lt;td align="center"&gt;Pulogadung&lt;/td&gt;</v>
      </c>
      <c r="P887" s="97" t="str">
        <f t="shared" si="108"/>
        <v>&lt;tr&gt;&lt;td&gt;Marga Mulya&lt;/td&gt;&lt;td&gt;Bekasi Utara&lt;/td&gt;&lt;td&gt;Bekasi&lt;/td&gt;&lt;td align="center"&gt;Pulogadung&lt;/td&gt;&lt;/tr&gt;</v>
      </c>
    </row>
    <row r="888" spans="1:16" ht="18.75" customHeight="1" x14ac:dyDescent="0.3">
      <c r="A888" s="37"/>
      <c r="B888" s="46" t="s">
        <v>1781</v>
      </c>
      <c r="C888" s="47" t="s">
        <v>1026</v>
      </c>
      <c r="D888" s="47" t="s">
        <v>915</v>
      </c>
      <c r="E888" s="47" t="s">
        <v>888</v>
      </c>
      <c r="F888" s="37"/>
      <c r="G888" s="43" t="str">
        <f t="shared" si="109"/>
        <v>Marga Mulya</v>
      </c>
      <c r="H888" s="43" t="str">
        <f t="shared" si="112"/>
        <v/>
      </c>
      <c r="I888" s="96" t="str">
        <f t="shared" si="113"/>
        <v>Marga Mulya</v>
      </c>
      <c r="J888" s="37"/>
      <c r="K888" s="91" t="str">
        <f t="shared" si="110"/>
        <v>&lt;td&gt;Marga Mulya&lt;/td&gt;</v>
      </c>
      <c r="L888" s="89" t="str">
        <f t="shared" si="114"/>
        <v>&lt;td&gt;Mauk&lt;/td&gt;</v>
      </c>
      <c r="M888" s="89" t="str">
        <f t="shared" si="115"/>
        <v>&lt;td&gt;Kab. Tangerang&lt;/td&gt;</v>
      </c>
      <c r="N888" s="91" t="str">
        <f t="shared" si="111"/>
        <v>&lt;td align="center"&gt;SDSS Tangerang&lt;/td&gt;</v>
      </c>
      <c r="P888" s="97" t="str">
        <f t="shared" si="108"/>
        <v>&lt;tr&gt;&lt;td&gt;Marga Mulya&lt;/td&gt;&lt;td&gt;Mauk&lt;/td&gt;&lt;td&gt;Kab. Tangerang&lt;/td&gt;&lt;td align="center"&gt;SDSS Tangerang&lt;/td&gt;&lt;/tr&gt;</v>
      </c>
    </row>
    <row r="889" spans="1:16" ht="18.75" customHeight="1" x14ac:dyDescent="0.3">
      <c r="A889" s="37"/>
      <c r="B889" s="46" t="s">
        <v>1782</v>
      </c>
      <c r="C889" s="47" t="s">
        <v>1020</v>
      </c>
      <c r="D889" s="47" t="s">
        <v>915</v>
      </c>
      <c r="E889" s="47" t="s">
        <v>888</v>
      </c>
      <c r="F889" s="37"/>
      <c r="G889" s="43" t="str">
        <f t="shared" si="109"/>
        <v>Marga Sari</v>
      </c>
      <c r="H889" s="43" t="str">
        <f t="shared" si="112"/>
        <v/>
      </c>
      <c r="I889" s="96" t="str">
        <f t="shared" si="113"/>
        <v>Marga Sari</v>
      </c>
      <c r="J889" s="37"/>
      <c r="K889" s="91" t="str">
        <f t="shared" si="110"/>
        <v>&lt;td&gt;Marga Sari&lt;/td&gt;</v>
      </c>
      <c r="L889" s="89" t="str">
        <f t="shared" si="114"/>
        <v>&lt;td&gt;Tigaraksa&lt;/td&gt;</v>
      </c>
      <c r="M889" s="89" t="str">
        <f t="shared" si="115"/>
        <v>&lt;td&gt;Kab. Tangerang&lt;/td&gt;</v>
      </c>
      <c r="N889" s="91" t="str">
        <f t="shared" si="111"/>
        <v>&lt;td align="center"&gt;SDSS Tangerang&lt;/td&gt;</v>
      </c>
      <c r="P889" s="97" t="str">
        <f t="shared" si="108"/>
        <v>&lt;tr&gt;&lt;td&gt;Marga Sari&lt;/td&gt;&lt;td&gt;Tigaraksa&lt;/td&gt;&lt;td&gt;Kab. Tangerang&lt;/td&gt;&lt;td align="center"&gt;SDSS Tangerang&lt;/td&gt;&lt;/tr&gt;</v>
      </c>
    </row>
    <row r="890" spans="1:16" ht="18.75" customHeight="1" x14ac:dyDescent="0.3">
      <c r="A890" s="37"/>
      <c r="B890" s="54" t="s">
        <v>1783</v>
      </c>
      <c r="C890" s="55" t="s">
        <v>953</v>
      </c>
      <c r="D890" s="55" t="s">
        <v>954</v>
      </c>
      <c r="E890" s="55" t="s">
        <v>955</v>
      </c>
      <c r="F890" s="37"/>
      <c r="G890" s="43" t="str">
        <f t="shared" si="109"/>
        <v>Margahayu</v>
      </c>
      <c r="H890" s="43" t="str">
        <f t="shared" si="112"/>
        <v/>
      </c>
      <c r="I890" s="96" t="str">
        <f t="shared" si="113"/>
        <v>Margahayu</v>
      </c>
      <c r="J890" s="37"/>
      <c r="K890" s="91" t="str">
        <f t="shared" si="110"/>
        <v>&lt;td&gt;Margahayu&lt;/td&gt;</v>
      </c>
      <c r="L890" s="89" t="str">
        <f t="shared" si="114"/>
        <v>&lt;td&gt;Bekasi Timur &lt;/td&gt;</v>
      </c>
      <c r="M890" s="89" t="str">
        <f t="shared" si="115"/>
        <v>&lt;td&gt;Bekasi&lt;/td&gt;</v>
      </c>
      <c r="N890" s="91" t="str">
        <f t="shared" si="111"/>
        <v>&lt;td align="center"&gt;SDSS Bekasi&lt;/td&gt;</v>
      </c>
      <c r="P890" s="97" t="str">
        <f t="shared" si="108"/>
        <v>&lt;tr&gt;&lt;td&gt;Margahayu&lt;/td&gt;&lt;td&gt;Bekasi Timur &lt;/td&gt;&lt;td&gt;Bekasi&lt;/td&gt;&lt;td align="center"&gt;SDSS Bekasi&lt;/td&gt;&lt;/tr&gt;</v>
      </c>
    </row>
    <row r="891" spans="1:16" ht="18.75" customHeight="1" x14ac:dyDescent="0.3">
      <c r="A891" s="37"/>
      <c r="B891" s="52" t="s">
        <v>1784</v>
      </c>
      <c r="C891" s="53" t="s">
        <v>997</v>
      </c>
      <c r="D891" s="53" t="s">
        <v>340</v>
      </c>
      <c r="E891" s="53" t="s">
        <v>340</v>
      </c>
      <c r="F891" s="37"/>
      <c r="G891" s="43" t="str">
        <f t="shared" si="109"/>
        <v>Margajaya</v>
      </c>
      <c r="H891" s="43" t="str">
        <f t="shared" si="112"/>
        <v/>
      </c>
      <c r="I891" s="96" t="str">
        <f t="shared" si="113"/>
        <v>Margajaya</v>
      </c>
      <c r="J891" s="37"/>
      <c r="K891" s="91" t="str">
        <f t="shared" si="110"/>
        <v>&lt;td&gt;Margajaya&lt;/td&gt;</v>
      </c>
      <c r="L891" s="89" t="str">
        <f t="shared" si="114"/>
        <v>&lt;td&gt;Bogor Barat&lt;/td&gt;</v>
      </c>
      <c r="M891" s="89" t="str">
        <f t="shared" si="115"/>
        <v>&lt;td&gt;Bogor&lt;/td&gt;</v>
      </c>
      <c r="N891" s="91" t="str">
        <f t="shared" si="111"/>
        <v>&lt;td align="center"&gt;Bogor&lt;/td&gt;</v>
      </c>
      <c r="P891" s="97" t="str">
        <f t="shared" si="108"/>
        <v>&lt;tr&gt;&lt;td&gt;Margajaya&lt;/td&gt;&lt;td&gt;Bogor Barat&lt;/td&gt;&lt;td&gt;Bogor&lt;/td&gt;&lt;td align="center"&gt;Bogor&lt;/td&gt;&lt;/tr&gt;</v>
      </c>
    </row>
    <row r="892" spans="1:16" ht="18.75" customHeight="1" x14ac:dyDescent="0.3">
      <c r="A892" s="37"/>
      <c r="B892" s="46" t="s">
        <v>1785</v>
      </c>
      <c r="C892" s="47" t="s">
        <v>1081</v>
      </c>
      <c r="D892" s="47" t="s">
        <v>887</v>
      </c>
      <c r="E892" s="47" t="s">
        <v>888</v>
      </c>
      <c r="F892" s="37"/>
      <c r="G892" s="43" t="str">
        <f t="shared" si="109"/>
        <v>Margasari</v>
      </c>
      <c r="H892" s="43" t="str">
        <f t="shared" si="112"/>
        <v/>
      </c>
      <c r="I892" s="96" t="str">
        <f t="shared" si="113"/>
        <v>Margasari</v>
      </c>
      <c r="J892" s="37"/>
      <c r="K892" s="91" t="str">
        <f t="shared" si="110"/>
        <v>&lt;td&gt;Margasari&lt;/td&gt;</v>
      </c>
      <c r="L892" s="89" t="str">
        <f t="shared" si="114"/>
        <v>&lt;td&gt;Karawaci&lt;/td&gt;</v>
      </c>
      <c r="M892" s="89" t="str">
        <f t="shared" si="115"/>
        <v>&lt;td&gt;Tangerang&lt;/td&gt;</v>
      </c>
      <c r="N892" s="91" t="str">
        <f t="shared" si="111"/>
        <v>&lt;td align="center"&gt;SDSS Tangerang&lt;/td&gt;</v>
      </c>
      <c r="P892" s="97" t="str">
        <f t="shared" si="108"/>
        <v>&lt;tr&gt;&lt;td&gt;Margasari&lt;/td&gt;&lt;td&gt;Karawaci&lt;/td&gt;&lt;td&gt;Tangerang&lt;/td&gt;&lt;td align="center"&gt;SDSS Tangerang&lt;/td&gt;&lt;/tr&gt;</v>
      </c>
    </row>
    <row r="893" spans="1:16" ht="18.75" customHeight="1" x14ac:dyDescent="0.3">
      <c r="A893" s="37"/>
      <c r="B893" s="50" t="s">
        <v>1786</v>
      </c>
      <c r="C893" s="51" t="s">
        <v>1291</v>
      </c>
      <c r="D893" s="51" t="s">
        <v>891</v>
      </c>
      <c r="E893" s="51" t="s">
        <v>917</v>
      </c>
      <c r="F893" s="37"/>
      <c r="G893" s="43" t="str">
        <f t="shared" si="109"/>
        <v>Marunda</v>
      </c>
      <c r="H893" s="43" t="str">
        <f t="shared" si="112"/>
        <v/>
      </c>
      <c r="I893" s="96" t="str">
        <f t="shared" si="113"/>
        <v>Marunda</v>
      </c>
      <c r="J893" s="37"/>
      <c r="K893" s="91" t="str">
        <f t="shared" si="110"/>
        <v>&lt;td&gt;Marunda&lt;/td&gt;</v>
      </c>
      <c r="L893" s="89" t="str">
        <f t="shared" si="114"/>
        <v>&lt;td&gt;Cilincing &lt;/td&gt;</v>
      </c>
      <c r="M893" s="89" t="str">
        <f t="shared" si="115"/>
        <v>&lt;td&gt;Jakarta Utara&lt;/td&gt;</v>
      </c>
      <c r="N893" s="91" t="str">
        <f t="shared" si="111"/>
        <v>&lt;td align="center"&gt;Pulogadung&lt;/td&gt;</v>
      </c>
      <c r="P893" s="97" t="str">
        <f t="shared" si="108"/>
        <v>&lt;tr&gt;&lt;td&gt;Marunda&lt;/td&gt;&lt;td&gt;Cilincing &lt;/td&gt;&lt;td&gt;Jakarta Utara&lt;/td&gt;&lt;td align="center"&gt;Pulogadung&lt;/td&gt;&lt;/tr&gt;</v>
      </c>
    </row>
    <row r="894" spans="1:16" ht="18.75" customHeight="1" x14ac:dyDescent="0.3">
      <c r="A894" s="37"/>
      <c r="B894" s="44" t="s">
        <v>1787</v>
      </c>
      <c r="C894" s="45" t="s">
        <v>1407</v>
      </c>
      <c r="D894" s="45" t="s">
        <v>883</v>
      </c>
      <c r="E894" s="45" t="s">
        <v>884</v>
      </c>
      <c r="F894" s="37"/>
      <c r="G894" s="43" t="str">
        <f t="shared" si="109"/>
        <v>Maruyung</v>
      </c>
      <c r="H894" s="43" t="str">
        <f t="shared" si="112"/>
        <v/>
      </c>
      <c r="I894" s="96" t="str">
        <f t="shared" si="113"/>
        <v>Maruyung</v>
      </c>
      <c r="J894" s="37"/>
      <c r="K894" s="91" t="str">
        <f t="shared" si="110"/>
        <v>&lt;td&gt;Maruyung&lt;/td&gt;</v>
      </c>
      <c r="L894" s="89" t="str">
        <f t="shared" si="114"/>
        <v>&lt;td&gt;Limo&lt;/td&gt;</v>
      </c>
      <c r="M894" s="89" t="str">
        <f t="shared" si="115"/>
        <v>&lt;td&gt;Depok&lt;/td&gt;</v>
      </c>
      <c r="N894" s="91" t="str">
        <f t="shared" si="111"/>
        <v>&lt;td align="center"&gt;Bintaro&lt;/td&gt;</v>
      </c>
      <c r="P894" s="97" t="str">
        <f t="shared" si="108"/>
        <v>&lt;tr&gt;&lt;td&gt;Maruyung&lt;/td&gt;&lt;td&gt;Limo&lt;/td&gt;&lt;td&gt;Depok&lt;/td&gt;&lt;td align="center"&gt;Bintaro&lt;/td&gt;&lt;/tr&gt;</v>
      </c>
    </row>
    <row r="895" spans="1:16" ht="18.75" customHeight="1" x14ac:dyDescent="0.3">
      <c r="A895" s="37"/>
      <c r="B895" s="46" t="s">
        <v>1788</v>
      </c>
      <c r="C895" s="47" t="s">
        <v>1020</v>
      </c>
      <c r="D895" s="47" t="s">
        <v>915</v>
      </c>
      <c r="E895" s="47" t="s">
        <v>888</v>
      </c>
      <c r="F895" s="37"/>
      <c r="G895" s="43" t="str">
        <f t="shared" si="109"/>
        <v>Mata Gara</v>
      </c>
      <c r="H895" s="43" t="str">
        <f t="shared" si="112"/>
        <v/>
      </c>
      <c r="I895" s="96" t="str">
        <f t="shared" si="113"/>
        <v>Mata Gara</v>
      </c>
      <c r="J895" s="37"/>
      <c r="K895" s="91" t="str">
        <f t="shared" si="110"/>
        <v>&lt;td&gt;Mata Gara&lt;/td&gt;</v>
      </c>
      <c r="L895" s="89" t="str">
        <f t="shared" si="114"/>
        <v>&lt;td&gt;Tigaraksa&lt;/td&gt;</v>
      </c>
      <c r="M895" s="89" t="str">
        <f t="shared" si="115"/>
        <v>&lt;td&gt;Kab. Tangerang&lt;/td&gt;</v>
      </c>
      <c r="N895" s="91" t="str">
        <f t="shared" si="111"/>
        <v>&lt;td align="center"&gt;SDSS Tangerang&lt;/td&gt;</v>
      </c>
      <c r="P895" s="97" t="str">
        <f t="shared" si="108"/>
        <v>&lt;tr&gt;&lt;td&gt;Mata Gara&lt;/td&gt;&lt;td&gt;Tigaraksa&lt;/td&gt;&lt;td&gt;Kab. Tangerang&lt;/td&gt;&lt;td align="center"&gt;SDSS Tangerang&lt;/td&gt;&lt;/tr&gt;</v>
      </c>
    </row>
    <row r="896" spans="1:16" ht="18.75" customHeight="1" x14ac:dyDescent="0.3">
      <c r="A896" s="37"/>
      <c r="B896" s="46" t="s">
        <v>1789</v>
      </c>
      <c r="C896" s="47" t="s">
        <v>1026</v>
      </c>
      <c r="D896" s="47" t="s">
        <v>915</v>
      </c>
      <c r="E896" s="47" t="s">
        <v>888</v>
      </c>
      <c r="F896" s="37"/>
      <c r="G896" s="43" t="str">
        <f t="shared" si="109"/>
        <v>Mauk Barat</v>
      </c>
      <c r="H896" s="43" t="str">
        <f t="shared" si="112"/>
        <v/>
      </c>
      <c r="I896" s="96" t="str">
        <f t="shared" si="113"/>
        <v>Mauk Barat</v>
      </c>
      <c r="J896" s="37"/>
      <c r="K896" s="91" t="str">
        <f t="shared" si="110"/>
        <v>&lt;td&gt;Mauk Barat&lt;/td&gt;</v>
      </c>
      <c r="L896" s="89" t="str">
        <f t="shared" si="114"/>
        <v>&lt;td&gt;Mauk&lt;/td&gt;</v>
      </c>
      <c r="M896" s="89" t="str">
        <f t="shared" si="115"/>
        <v>&lt;td&gt;Kab. Tangerang&lt;/td&gt;</v>
      </c>
      <c r="N896" s="91" t="str">
        <f t="shared" si="111"/>
        <v>&lt;td align="center"&gt;SDSS Tangerang&lt;/td&gt;</v>
      </c>
      <c r="P896" s="97" t="str">
        <f t="shared" si="108"/>
        <v>&lt;tr&gt;&lt;td&gt;Mauk Barat&lt;/td&gt;&lt;td&gt;Mauk&lt;/td&gt;&lt;td&gt;Kab. Tangerang&lt;/td&gt;&lt;td align="center"&gt;SDSS Tangerang&lt;/td&gt;&lt;/tr&gt;</v>
      </c>
    </row>
    <row r="897" spans="1:16" ht="18.75" customHeight="1" x14ac:dyDescent="0.3">
      <c r="A897" s="37"/>
      <c r="B897" s="46" t="s">
        <v>1790</v>
      </c>
      <c r="C897" s="47" t="s">
        <v>1026</v>
      </c>
      <c r="D897" s="47" t="s">
        <v>915</v>
      </c>
      <c r="E897" s="47" t="s">
        <v>888</v>
      </c>
      <c r="F897" s="37"/>
      <c r="G897" s="43" t="str">
        <f t="shared" si="109"/>
        <v>Mauk Timur</v>
      </c>
      <c r="H897" s="43" t="str">
        <f t="shared" si="112"/>
        <v/>
      </c>
      <c r="I897" s="96" t="str">
        <f t="shared" si="113"/>
        <v>Mauk Timur</v>
      </c>
      <c r="J897" s="37"/>
      <c r="K897" s="91" t="str">
        <f t="shared" si="110"/>
        <v>&lt;td&gt;Mauk Timur&lt;/td&gt;</v>
      </c>
      <c r="L897" s="89" t="str">
        <f t="shared" si="114"/>
        <v>&lt;td&gt;Mauk&lt;/td&gt;</v>
      </c>
      <c r="M897" s="89" t="str">
        <f t="shared" si="115"/>
        <v>&lt;td&gt;Kab. Tangerang&lt;/td&gt;</v>
      </c>
      <c r="N897" s="91" t="str">
        <f t="shared" si="111"/>
        <v>&lt;td align="center"&gt;SDSS Tangerang&lt;/td&gt;</v>
      </c>
      <c r="P897" s="97" t="str">
        <f t="shared" si="108"/>
        <v>&lt;tr&gt;&lt;td&gt;Mauk Timur&lt;/td&gt;&lt;td&gt;Mauk&lt;/td&gt;&lt;td&gt;Kab. Tangerang&lt;/td&gt;&lt;td align="center"&gt;SDSS Tangerang&lt;/td&gt;&lt;/tr&gt;</v>
      </c>
    </row>
    <row r="898" spans="1:16" ht="18.75" customHeight="1" x14ac:dyDescent="0.3">
      <c r="A898" s="37"/>
      <c r="B898" s="54" t="s">
        <v>1791</v>
      </c>
      <c r="C898" s="55" t="s">
        <v>1099</v>
      </c>
      <c r="D898" s="55" t="s">
        <v>980</v>
      </c>
      <c r="E898" s="55" t="s">
        <v>955</v>
      </c>
      <c r="F898" s="37"/>
      <c r="G898" s="43" t="str">
        <f t="shared" si="109"/>
        <v>Medal Krisna</v>
      </c>
      <c r="H898" s="43" t="str">
        <f t="shared" si="112"/>
        <v/>
      </c>
      <c r="I898" s="96" t="str">
        <f t="shared" si="113"/>
        <v>Medal Krisna</v>
      </c>
      <c r="J898" s="37"/>
      <c r="K898" s="91" t="str">
        <f t="shared" si="110"/>
        <v>&lt;td&gt;Medal Krisna&lt;/td&gt;</v>
      </c>
      <c r="L898" s="89" t="str">
        <f t="shared" si="114"/>
        <v>&lt;td&gt;Bojongmangu&lt;/td&gt;</v>
      </c>
      <c r="M898" s="89" t="str">
        <f t="shared" si="115"/>
        <v>&lt;td&gt;Kab. Bekasi&lt;/td&gt;</v>
      </c>
      <c r="N898" s="91" t="str">
        <f t="shared" si="111"/>
        <v>&lt;td align="center"&gt;SDSS Bekasi&lt;/td&gt;</v>
      </c>
      <c r="P898" s="97" t="str">
        <f t="shared" si="108"/>
        <v>&lt;tr&gt;&lt;td&gt;Medal Krisna&lt;/td&gt;&lt;td&gt;Bojongmangu&lt;/td&gt;&lt;td&gt;Kab. Bekasi&lt;/td&gt;&lt;td align="center"&gt;SDSS Bekasi&lt;/td&gt;&lt;/tr&gt;</v>
      </c>
    </row>
    <row r="899" spans="1:16" ht="18.75" customHeight="1" x14ac:dyDescent="0.3">
      <c r="A899" s="37"/>
      <c r="B899" s="50" t="s">
        <v>1457</v>
      </c>
      <c r="C899" s="51" t="s">
        <v>1457</v>
      </c>
      <c r="D899" s="51" t="s">
        <v>954</v>
      </c>
      <c r="E899" s="51" t="s">
        <v>917</v>
      </c>
      <c r="F899" s="37"/>
      <c r="G899" s="43" t="str">
        <f t="shared" si="109"/>
        <v>Medan Satria</v>
      </c>
      <c r="H899" s="43" t="str">
        <f t="shared" si="112"/>
        <v/>
      </c>
      <c r="I899" s="96" t="str">
        <f t="shared" si="113"/>
        <v>Medan Satria</v>
      </c>
      <c r="J899" s="37"/>
      <c r="K899" s="91" t="str">
        <f t="shared" si="110"/>
        <v>&lt;td&gt;Medan Satria&lt;/td&gt;</v>
      </c>
      <c r="L899" s="89" t="str">
        <f t="shared" si="114"/>
        <v>&lt;td&gt;Medan Satria&lt;/td&gt;</v>
      </c>
      <c r="M899" s="89" t="str">
        <f t="shared" si="115"/>
        <v>&lt;td&gt;Bekasi&lt;/td&gt;</v>
      </c>
      <c r="N899" s="91" t="str">
        <f t="shared" si="111"/>
        <v>&lt;td align="center"&gt;Pulogadung&lt;/td&gt;</v>
      </c>
      <c r="P899" s="97" t="str">
        <f t="shared" si="108"/>
        <v>&lt;tr&gt;&lt;td&gt;Medan Satria&lt;/td&gt;&lt;td&gt;Medan Satria&lt;/td&gt;&lt;td&gt;Bekasi&lt;/td&gt;&lt;td align="center"&gt;Pulogadung&lt;/td&gt;&lt;/tr&gt;</v>
      </c>
    </row>
    <row r="900" spans="1:16" ht="18.75" customHeight="1" x14ac:dyDescent="0.3">
      <c r="A900" s="37"/>
      <c r="B900" s="56" t="s">
        <v>1792</v>
      </c>
      <c r="C900" s="57" t="s">
        <v>1222</v>
      </c>
      <c r="D900" s="57" t="s">
        <v>915</v>
      </c>
      <c r="E900" s="57" t="s">
        <v>964</v>
      </c>
      <c r="F900" s="37"/>
      <c r="G900" s="43" t="str">
        <f t="shared" si="109"/>
        <v>Medang</v>
      </c>
      <c r="H900" s="43" t="str">
        <f t="shared" si="112"/>
        <v/>
      </c>
      <c r="I900" s="96" t="str">
        <f t="shared" si="113"/>
        <v>Medang</v>
      </c>
      <c r="J900" s="37"/>
      <c r="K900" s="91" t="str">
        <f t="shared" si="110"/>
        <v>&lt;td&gt;Medang&lt;/td&gt;</v>
      </c>
      <c r="L900" s="89" t="str">
        <f t="shared" si="114"/>
        <v>&lt;td&gt;Pagedangan&lt;/td&gt;</v>
      </c>
      <c r="M900" s="89" t="str">
        <f t="shared" si="115"/>
        <v>&lt;td&gt;Kab. Tangerang&lt;/td&gt;</v>
      </c>
      <c r="N900" s="91" t="str">
        <f t="shared" si="111"/>
        <v>&lt;td align="center"&gt;SDSS Serpong&lt;/td&gt;</v>
      </c>
      <c r="P900" s="97" t="str">
        <f t="shared" si="108"/>
        <v>&lt;tr&gt;&lt;td&gt;Medang&lt;/td&gt;&lt;td&gt;Pagedangan&lt;/td&gt;&lt;td&gt;Kab. Tangerang&lt;/td&gt;&lt;td align="center"&gt;SDSS Serpong&lt;/td&gt;&lt;/tr&gt;</v>
      </c>
    </row>
    <row r="901" spans="1:16" ht="18.75" customHeight="1" x14ac:dyDescent="0.3">
      <c r="A901" s="37"/>
      <c r="B901" s="52" t="s">
        <v>1323</v>
      </c>
      <c r="C901" s="53" t="s">
        <v>1323</v>
      </c>
      <c r="D901" s="53" t="s">
        <v>951</v>
      </c>
      <c r="E901" s="53" t="s">
        <v>340</v>
      </c>
      <c r="F901" s="37"/>
      <c r="G901" s="43" t="str">
        <f t="shared" si="109"/>
        <v>Megamendung</v>
      </c>
      <c r="H901" s="43" t="str">
        <f t="shared" si="112"/>
        <v/>
      </c>
      <c r="I901" s="96" t="str">
        <f t="shared" si="113"/>
        <v>Megamendung</v>
      </c>
      <c r="J901" s="37"/>
      <c r="K901" s="91" t="str">
        <f t="shared" si="110"/>
        <v>&lt;td&gt;Megamendung&lt;/td&gt;</v>
      </c>
      <c r="L901" s="89" t="str">
        <f t="shared" si="114"/>
        <v>&lt;td&gt;Megamendung&lt;/td&gt;</v>
      </c>
      <c r="M901" s="89" t="str">
        <f t="shared" si="115"/>
        <v>&lt;td&gt;Kab. Bogor&lt;/td&gt;</v>
      </c>
      <c r="N901" s="91" t="str">
        <f t="shared" si="111"/>
        <v>&lt;td align="center"&gt;Bogor&lt;/td&gt;</v>
      </c>
      <c r="P901" s="97" t="str">
        <f t="shared" ref="P901:P964" si="116">$M$1&amp;K901&amp;L901&amp;M901&amp;N901&amp;$M$2</f>
        <v>&lt;tr&gt;&lt;td&gt;Megamendung&lt;/td&gt;&lt;td&gt;Megamendung&lt;/td&gt;&lt;td&gt;Kab. Bogor&lt;/td&gt;&lt;td align="center"&gt;Bogor&lt;/td&gt;&lt;/tr&gt;</v>
      </c>
    </row>
    <row r="902" spans="1:16" ht="18.75" customHeight="1" x14ac:dyDescent="0.3">
      <c r="A902" s="37"/>
      <c r="B902" s="46" t="s">
        <v>1793</v>
      </c>
      <c r="C902" s="47" t="s">
        <v>1241</v>
      </c>
      <c r="D902" s="47" t="s">
        <v>915</v>
      </c>
      <c r="E902" s="47" t="s">
        <v>888</v>
      </c>
      <c r="F902" s="37"/>
      <c r="G902" s="43" t="str">
        <f t="shared" ref="G902:G965" si="117">IFERROR(LEFT(B902,SEARCH(" -",B902)-1),B902)</f>
        <v>Mekar Baru</v>
      </c>
      <c r="H902" s="43" t="str">
        <f t="shared" si="112"/>
        <v/>
      </c>
      <c r="I902" s="96" t="str">
        <f t="shared" si="113"/>
        <v>Mekar Baru</v>
      </c>
      <c r="J902" s="37"/>
      <c r="K902" s="91" t="str">
        <f t="shared" ref="K902:K965" si="118">$K$1&amp;I902&amp;$K$2</f>
        <v>&lt;td&gt;Mekar Baru&lt;/td&gt;</v>
      </c>
      <c r="L902" s="89" t="str">
        <f t="shared" si="114"/>
        <v>&lt;td&gt;Mekarbaru&lt;/td&gt;</v>
      </c>
      <c r="M902" s="89" t="str">
        <f t="shared" si="115"/>
        <v>&lt;td&gt;Kab. Tangerang&lt;/td&gt;</v>
      </c>
      <c r="N902" s="91" t="str">
        <f t="shared" ref="N902:N965" si="119">$N$1&amp;E902&amp;$K$2</f>
        <v>&lt;td align="center"&gt;SDSS Tangerang&lt;/td&gt;</v>
      </c>
      <c r="P902" s="97" t="str">
        <f t="shared" si="116"/>
        <v>&lt;tr&gt;&lt;td&gt;Mekar Baru&lt;/td&gt;&lt;td&gt;Mekarbaru&lt;/td&gt;&lt;td&gt;Kab. Tangerang&lt;/td&gt;&lt;td align="center"&gt;SDSS Tangerang&lt;/td&gt;&lt;/tr&gt;</v>
      </c>
    </row>
    <row r="903" spans="1:16" ht="18.75" customHeight="1" x14ac:dyDescent="0.3">
      <c r="A903" s="37"/>
      <c r="B903" s="52" t="s">
        <v>1794</v>
      </c>
      <c r="C903" s="53" t="s">
        <v>1199</v>
      </c>
      <c r="D903" s="53" t="s">
        <v>951</v>
      </c>
      <c r="E903" s="53" t="s">
        <v>340</v>
      </c>
      <c r="F903" s="37"/>
      <c r="G903" s="43" t="str">
        <f t="shared" si="117"/>
        <v>Mekar Jaya</v>
      </c>
      <c r="H903" s="43" t="str">
        <f t="shared" si="112"/>
        <v/>
      </c>
      <c r="I903" s="96" t="str">
        <f t="shared" si="113"/>
        <v>Mekar Jaya</v>
      </c>
      <c r="J903" s="37"/>
      <c r="K903" s="91" t="str">
        <f t="shared" si="118"/>
        <v>&lt;td&gt;Mekar Jaya&lt;/td&gt;</v>
      </c>
      <c r="L903" s="89" t="str">
        <f t="shared" si="114"/>
        <v>&lt;td&gt;Rumpin&lt;/td&gt;</v>
      </c>
      <c r="M903" s="89" t="str">
        <f t="shared" si="115"/>
        <v>&lt;td&gt;Kab. Bogor&lt;/td&gt;</v>
      </c>
      <c r="N903" s="91" t="str">
        <f t="shared" si="119"/>
        <v>&lt;td align="center"&gt;Bogor&lt;/td&gt;</v>
      </c>
      <c r="P903" s="97" t="str">
        <f t="shared" si="116"/>
        <v>&lt;tr&gt;&lt;td&gt;Mekar Jaya&lt;/td&gt;&lt;td&gt;Rumpin&lt;/td&gt;&lt;td&gt;Kab. Bogor&lt;/td&gt;&lt;td align="center"&gt;Bogor&lt;/td&gt;&lt;/tr&gt;</v>
      </c>
    </row>
    <row r="904" spans="1:16" ht="18.75" customHeight="1" x14ac:dyDescent="0.3">
      <c r="A904" s="37"/>
      <c r="B904" s="46" t="s">
        <v>1794</v>
      </c>
      <c r="C904" s="47" t="s">
        <v>1611</v>
      </c>
      <c r="D904" s="47" t="s">
        <v>915</v>
      </c>
      <c r="E904" s="47" t="s">
        <v>888</v>
      </c>
      <c r="F904" s="37"/>
      <c r="G904" s="43" t="str">
        <f t="shared" si="117"/>
        <v>Mekar Jaya</v>
      </c>
      <c r="H904" s="43" t="str">
        <f t="shared" si="112"/>
        <v/>
      </c>
      <c r="I904" s="96" t="str">
        <f t="shared" si="113"/>
        <v>Mekar Jaya</v>
      </c>
      <c r="J904" s="37"/>
      <c r="K904" s="91" t="str">
        <f t="shared" si="118"/>
        <v>&lt;td&gt;Mekar Jaya&lt;/td&gt;</v>
      </c>
      <c r="L904" s="89" t="str">
        <f t="shared" si="114"/>
        <v>&lt;td&gt;Sepatan&lt;/td&gt;</v>
      </c>
      <c r="M904" s="89" t="str">
        <f t="shared" si="115"/>
        <v>&lt;td&gt;Kab. Tangerang&lt;/td&gt;</v>
      </c>
      <c r="N904" s="91" t="str">
        <f t="shared" si="119"/>
        <v>&lt;td align="center"&gt;SDSS Tangerang&lt;/td&gt;</v>
      </c>
      <c r="P904" s="97" t="str">
        <f t="shared" si="116"/>
        <v>&lt;tr&gt;&lt;td&gt;Mekar Jaya&lt;/td&gt;&lt;td&gt;Sepatan&lt;/td&gt;&lt;td&gt;Kab. Tangerang&lt;/td&gt;&lt;td align="center"&gt;SDSS Tangerang&lt;/td&gt;&lt;/tr&gt;</v>
      </c>
    </row>
    <row r="905" spans="1:16" ht="18.75" customHeight="1" x14ac:dyDescent="0.3">
      <c r="A905" s="37"/>
      <c r="B905" s="46" t="s">
        <v>1795</v>
      </c>
      <c r="C905" s="47" t="s">
        <v>1110</v>
      </c>
      <c r="D905" s="47" t="s">
        <v>915</v>
      </c>
      <c r="E905" s="47" t="s">
        <v>888</v>
      </c>
      <c r="F905" s="37"/>
      <c r="G905" s="43" t="str">
        <f t="shared" si="117"/>
        <v>Mekar Kondang</v>
      </c>
      <c r="H905" s="43" t="str">
        <f t="shared" ref="H905:H968" si="120">IFERROR(RIGHT(B905,LEN(B905)-SEARCH(" - ",B905)-2),"")</f>
        <v/>
      </c>
      <c r="I905" s="96" t="str">
        <f t="shared" ref="I905:I968" si="121">IF(H905="",G905,G905&amp;$H$1&amp;" - "&amp;H905)</f>
        <v>Mekar Kondang</v>
      </c>
      <c r="J905" s="37"/>
      <c r="K905" s="91" t="str">
        <f t="shared" si="118"/>
        <v>&lt;td&gt;Mekar Kondang&lt;/td&gt;</v>
      </c>
      <c r="L905" s="89" t="str">
        <f t="shared" si="114"/>
        <v>&lt;td&gt;Sukadiri&lt;/td&gt;</v>
      </c>
      <c r="M905" s="89" t="str">
        <f t="shared" si="115"/>
        <v>&lt;td&gt;Kab. Tangerang&lt;/td&gt;</v>
      </c>
      <c r="N905" s="91" t="str">
        <f t="shared" si="119"/>
        <v>&lt;td align="center"&gt;SDSS Tangerang&lt;/td&gt;</v>
      </c>
      <c r="P905" s="97" t="str">
        <f t="shared" si="116"/>
        <v>&lt;tr&gt;&lt;td&gt;Mekar Kondang&lt;/td&gt;&lt;td&gt;Sukadiri&lt;/td&gt;&lt;td&gt;Kab. Tangerang&lt;/td&gt;&lt;td align="center"&gt;SDSS Tangerang&lt;/td&gt;&lt;/tr&gt;</v>
      </c>
    </row>
    <row r="906" spans="1:16" ht="18.75" customHeight="1" x14ac:dyDescent="0.3">
      <c r="A906" s="37"/>
      <c r="B906" s="56" t="s">
        <v>1796</v>
      </c>
      <c r="C906" s="57" t="s">
        <v>1199</v>
      </c>
      <c r="D906" s="57" t="s">
        <v>951</v>
      </c>
      <c r="E906" s="57" t="s">
        <v>964</v>
      </c>
      <c r="F906" s="37"/>
      <c r="G906" s="43" t="str">
        <f t="shared" si="117"/>
        <v>Mekar Sari</v>
      </c>
      <c r="H906" s="43" t="str">
        <f t="shared" si="120"/>
        <v/>
      </c>
      <c r="I906" s="96" t="str">
        <f t="shared" si="121"/>
        <v>Mekar Sari</v>
      </c>
      <c r="J906" s="37"/>
      <c r="K906" s="91" t="str">
        <f t="shared" si="118"/>
        <v>&lt;td&gt;Mekar Sari&lt;/td&gt;</v>
      </c>
      <c r="L906" s="89" t="str">
        <f t="shared" si="114"/>
        <v>&lt;td&gt;Rumpin&lt;/td&gt;</v>
      </c>
      <c r="M906" s="89" t="str">
        <f t="shared" si="115"/>
        <v>&lt;td&gt;Kab. Bogor&lt;/td&gt;</v>
      </c>
      <c r="N906" s="91" t="str">
        <f t="shared" si="119"/>
        <v>&lt;td align="center"&gt;SDSS Serpong&lt;/td&gt;</v>
      </c>
      <c r="P906" s="97" t="str">
        <f t="shared" si="116"/>
        <v>&lt;tr&gt;&lt;td&gt;Mekar Sari&lt;/td&gt;&lt;td&gt;Rumpin&lt;/td&gt;&lt;td&gt;Kab. Bogor&lt;/td&gt;&lt;td align="center"&gt;SDSS Serpong&lt;/td&gt;&lt;/tr&gt;</v>
      </c>
    </row>
    <row r="907" spans="1:16" ht="18.75" customHeight="1" x14ac:dyDescent="0.3">
      <c r="A907" s="37"/>
      <c r="B907" s="46" t="s">
        <v>1797</v>
      </c>
      <c r="C907" s="47" t="s">
        <v>1153</v>
      </c>
      <c r="D907" s="47" t="s">
        <v>915</v>
      </c>
      <c r="E907" s="47" t="s">
        <v>888</v>
      </c>
      <c r="F907" s="37"/>
      <c r="G907" s="43" t="str">
        <f t="shared" si="117"/>
        <v>Mekarbakti</v>
      </c>
      <c r="H907" s="43" t="str">
        <f t="shared" si="120"/>
        <v/>
      </c>
      <c r="I907" s="96" t="str">
        <f t="shared" si="121"/>
        <v>Mekarbakti</v>
      </c>
      <c r="J907" s="37"/>
      <c r="K907" s="91" t="str">
        <f t="shared" si="118"/>
        <v>&lt;td&gt;Mekarbakti&lt;/td&gt;</v>
      </c>
      <c r="L907" s="89" t="str">
        <f t="shared" si="114"/>
        <v>&lt;td&gt;Panongan&lt;/td&gt;</v>
      </c>
      <c r="M907" s="89" t="str">
        <f t="shared" si="115"/>
        <v>&lt;td&gt;Kab. Tangerang&lt;/td&gt;</v>
      </c>
      <c r="N907" s="91" t="str">
        <f t="shared" si="119"/>
        <v>&lt;td align="center"&gt;SDSS Tangerang&lt;/td&gt;</v>
      </c>
      <c r="P907" s="97" t="str">
        <f t="shared" si="116"/>
        <v>&lt;tr&gt;&lt;td&gt;Mekarbakti&lt;/td&gt;&lt;td&gt;Panongan&lt;/td&gt;&lt;td&gt;Kab. Tangerang&lt;/td&gt;&lt;td align="center"&gt;SDSS Tangerang&lt;/td&gt;&lt;/tr&gt;</v>
      </c>
    </row>
    <row r="908" spans="1:16" ht="18.75" customHeight="1" x14ac:dyDescent="0.3">
      <c r="A908" s="37"/>
      <c r="B908" s="52" t="s">
        <v>1798</v>
      </c>
      <c r="C908" s="53" t="s">
        <v>957</v>
      </c>
      <c r="D908" s="53" t="s">
        <v>951</v>
      </c>
      <c r="E908" s="53" t="s">
        <v>340</v>
      </c>
      <c r="F908" s="37"/>
      <c r="G908" s="43" t="str">
        <f t="shared" si="117"/>
        <v>Mekarjaya</v>
      </c>
      <c r="H908" s="43" t="str">
        <f t="shared" si="120"/>
        <v/>
      </c>
      <c r="I908" s="96" t="str">
        <f t="shared" si="121"/>
        <v>Mekarjaya</v>
      </c>
      <c r="J908" s="37"/>
      <c r="K908" s="91" t="str">
        <f t="shared" si="118"/>
        <v>&lt;td&gt;Mekarjaya&lt;/td&gt;</v>
      </c>
      <c r="L908" s="89" t="str">
        <f t="shared" si="114"/>
        <v>&lt;td&gt;Cigudeg&lt;/td&gt;</v>
      </c>
      <c r="M908" s="89" t="str">
        <f t="shared" si="115"/>
        <v>&lt;td&gt;Kab. Bogor&lt;/td&gt;</v>
      </c>
      <c r="N908" s="91" t="str">
        <f t="shared" si="119"/>
        <v>&lt;td align="center"&gt;Bogor&lt;/td&gt;</v>
      </c>
      <c r="P908" s="97" t="str">
        <f t="shared" si="116"/>
        <v>&lt;tr&gt;&lt;td&gt;Mekarjaya&lt;/td&gt;&lt;td&gt;Cigudeg&lt;/td&gt;&lt;td&gt;Kab. Bogor&lt;/td&gt;&lt;td align="center"&gt;Bogor&lt;/td&gt;&lt;/tr&gt;</v>
      </c>
    </row>
    <row r="909" spans="1:16" ht="18.75" customHeight="1" x14ac:dyDescent="0.3">
      <c r="A909" s="37"/>
      <c r="B909" s="52" t="s">
        <v>1798</v>
      </c>
      <c r="C909" s="53" t="s">
        <v>1160</v>
      </c>
      <c r="D909" s="53" t="s">
        <v>951</v>
      </c>
      <c r="E909" s="53" t="s">
        <v>340</v>
      </c>
      <c r="F909" s="37"/>
      <c r="G909" s="43" t="str">
        <f t="shared" si="117"/>
        <v>Mekarjaya</v>
      </c>
      <c r="H909" s="43" t="str">
        <f t="shared" si="120"/>
        <v/>
      </c>
      <c r="I909" s="96" t="str">
        <f t="shared" si="121"/>
        <v>Mekarjaya</v>
      </c>
      <c r="J909" s="37"/>
      <c r="K909" s="91" t="str">
        <f t="shared" si="118"/>
        <v>&lt;td&gt;Mekarjaya&lt;/td&gt;</v>
      </c>
      <c r="L909" s="89" t="str">
        <f t="shared" si="114"/>
        <v>&lt;td&gt;Ciomas&lt;/td&gt;</v>
      </c>
      <c r="M909" s="89" t="str">
        <f t="shared" si="115"/>
        <v>&lt;td&gt;Kab. Bogor&lt;/td&gt;</v>
      </c>
      <c r="N909" s="91" t="str">
        <f t="shared" si="119"/>
        <v>&lt;td align="center"&gt;Bogor&lt;/td&gt;</v>
      </c>
      <c r="P909" s="97" t="str">
        <f t="shared" si="116"/>
        <v>&lt;tr&gt;&lt;td&gt;Mekarjaya&lt;/td&gt;&lt;td&gt;Ciomas&lt;/td&gt;&lt;td&gt;Kab. Bogor&lt;/td&gt;&lt;td align="center"&gt;Bogor&lt;/td&gt;&lt;/tr&gt;</v>
      </c>
    </row>
    <row r="910" spans="1:16" ht="18.75" customHeight="1" x14ac:dyDescent="0.3">
      <c r="A910" s="37"/>
      <c r="B910" s="54" t="s">
        <v>1798</v>
      </c>
      <c r="C910" s="55" t="s">
        <v>1101</v>
      </c>
      <c r="D910" s="55" t="s">
        <v>980</v>
      </c>
      <c r="E910" s="55" t="s">
        <v>955</v>
      </c>
      <c r="F910" s="37"/>
      <c r="G910" s="43" t="str">
        <f t="shared" si="117"/>
        <v>Mekarjaya</v>
      </c>
      <c r="H910" s="43" t="str">
        <f t="shared" si="120"/>
        <v/>
      </c>
      <c r="I910" s="96" t="str">
        <f t="shared" si="121"/>
        <v>Mekarjaya</v>
      </c>
      <c r="J910" s="37"/>
      <c r="K910" s="91" t="str">
        <f t="shared" si="118"/>
        <v>&lt;td&gt;Mekarjaya&lt;/td&gt;</v>
      </c>
      <c r="L910" s="89" t="str">
        <f t="shared" si="114"/>
        <v>&lt;td&gt;Kedung Waringin&lt;/td&gt;</v>
      </c>
      <c r="M910" s="89" t="str">
        <f t="shared" si="115"/>
        <v>&lt;td&gt;Kab. Bekasi&lt;/td&gt;</v>
      </c>
      <c r="N910" s="91" t="str">
        <f t="shared" si="119"/>
        <v>&lt;td align="center"&gt;SDSS Bekasi&lt;/td&gt;</v>
      </c>
      <c r="P910" s="97" t="str">
        <f t="shared" si="116"/>
        <v>&lt;tr&gt;&lt;td&gt;Mekarjaya&lt;/td&gt;&lt;td&gt;Kedung Waringin&lt;/td&gt;&lt;td&gt;Kab. Bekasi&lt;/td&gt;&lt;td align="center"&gt;SDSS Bekasi&lt;/td&gt;&lt;/tr&gt;</v>
      </c>
    </row>
    <row r="911" spans="1:16" ht="18.75" customHeight="1" x14ac:dyDescent="0.3">
      <c r="A911" s="37"/>
      <c r="B911" s="46" t="s">
        <v>1798</v>
      </c>
      <c r="C911" s="47" t="s">
        <v>1153</v>
      </c>
      <c r="D911" s="47" t="s">
        <v>915</v>
      </c>
      <c r="E911" s="47" t="s">
        <v>888</v>
      </c>
      <c r="F911" s="37"/>
      <c r="G911" s="43" t="str">
        <f t="shared" si="117"/>
        <v>Mekarjaya</v>
      </c>
      <c r="H911" s="43" t="str">
        <f t="shared" si="120"/>
        <v/>
      </c>
      <c r="I911" s="96" t="str">
        <f t="shared" si="121"/>
        <v>Mekarjaya</v>
      </c>
      <c r="J911" s="37"/>
      <c r="K911" s="91" t="str">
        <f t="shared" si="118"/>
        <v>&lt;td&gt;Mekarjaya&lt;/td&gt;</v>
      </c>
      <c r="L911" s="89" t="str">
        <f t="shared" si="114"/>
        <v>&lt;td&gt;Panongan&lt;/td&gt;</v>
      </c>
      <c r="M911" s="89" t="str">
        <f t="shared" si="115"/>
        <v>&lt;td&gt;Kab. Tangerang&lt;/td&gt;</v>
      </c>
      <c r="N911" s="91" t="str">
        <f t="shared" si="119"/>
        <v>&lt;td align="center"&gt;SDSS Tangerang&lt;/td&gt;</v>
      </c>
      <c r="P911" s="97" t="str">
        <f t="shared" si="116"/>
        <v>&lt;tr&gt;&lt;td&gt;Mekarjaya&lt;/td&gt;&lt;td&gt;Panongan&lt;/td&gt;&lt;td&gt;Kab. Tangerang&lt;/td&gt;&lt;td align="center"&gt;SDSS Tangerang&lt;/td&gt;&lt;/tr&gt;</v>
      </c>
    </row>
    <row r="912" spans="1:16" ht="18.75" customHeight="1" x14ac:dyDescent="0.3">
      <c r="A912" s="37"/>
      <c r="B912" s="46" t="s">
        <v>1798</v>
      </c>
      <c r="C912" s="47" t="s">
        <v>1153</v>
      </c>
      <c r="D912" s="47" t="s">
        <v>915</v>
      </c>
      <c r="E912" s="47" t="s">
        <v>888</v>
      </c>
      <c r="F912" s="37"/>
      <c r="G912" s="43" t="str">
        <f t="shared" si="117"/>
        <v>Mekarjaya</v>
      </c>
      <c r="H912" s="43" t="str">
        <f t="shared" si="120"/>
        <v/>
      </c>
      <c r="I912" s="96" t="str">
        <f t="shared" si="121"/>
        <v>Mekarjaya</v>
      </c>
      <c r="J912" s="37"/>
      <c r="K912" s="91" t="str">
        <f t="shared" si="118"/>
        <v>&lt;td&gt;Mekarjaya&lt;/td&gt;</v>
      </c>
      <c r="L912" s="89" t="str">
        <f t="shared" si="114"/>
        <v>&lt;td&gt;Panongan&lt;/td&gt;</v>
      </c>
      <c r="M912" s="89" t="str">
        <f t="shared" si="115"/>
        <v>&lt;td&gt;Kab. Tangerang&lt;/td&gt;</v>
      </c>
      <c r="N912" s="91" t="str">
        <f t="shared" si="119"/>
        <v>&lt;td align="center"&gt;SDSS Tangerang&lt;/td&gt;</v>
      </c>
      <c r="P912" s="97" t="str">
        <f t="shared" si="116"/>
        <v>&lt;tr&gt;&lt;td&gt;Mekarjaya&lt;/td&gt;&lt;td&gt;Panongan&lt;/td&gt;&lt;td&gt;Kab. Tangerang&lt;/td&gt;&lt;td align="center"&gt;SDSS Tangerang&lt;/td&gt;&lt;/tr&gt;</v>
      </c>
    </row>
    <row r="913" spans="1:16" ht="18.75" customHeight="1" x14ac:dyDescent="0.3">
      <c r="A913" s="37"/>
      <c r="B913" s="44" t="s">
        <v>1798</v>
      </c>
      <c r="C913" s="45" t="s">
        <v>882</v>
      </c>
      <c r="D913" s="45" t="s">
        <v>883</v>
      </c>
      <c r="E913" s="45" t="s">
        <v>884</v>
      </c>
      <c r="F913" s="37"/>
      <c r="G913" s="43" t="str">
        <f t="shared" si="117"/>
        <v>Mekarjaya</v>
      </c>
      <c r="H913" s="43" t="str">
        <f t="shared" si="120"/>
        <v/>
      </c>
      <c r="I913" s="96" t="str">
        <f t="shared" si="121"/>
        <v>Mekarjaya</v>
      </c>
      <c r="J913" s="37"/>
      <c r="K913" s="91" t="str">
        <f t="shared" si="118"/>
        <v>&lt;td&gt;Mekarjaya&lt;/td&gt;</v>
      </c>
      <c r="L913" s="89" t="str">
        <f t="shared" si="114"/>
        <v>&lt;td&gt;Sukmajaya&lt;/td&gt;</v>
      </c>
      <c r="M913" s="89" t="str">
        <f t="shared" si="115"/>
        <v>&lt;td&gt;Depok&lt;/td&gt;</v>
      </c>
      <c r="N913" s="91" t="str">
        <f t="shared" si="119"/>
        <v>&lt;td align="center"&gt;Bintaro&lt;/td&gt;</v>
      </c>
      <c r="P913" s="97" t="str">
        <f t="shared" si="116"/>
        <v>&lt;tr&gt;&lt;td&gt;Mekarjaya&lt;/td&gt;&lt;td&gt;Sukmajaya&lt;/td&gt;&lt;td&gt;Depok&lt;/td&gt;&lt;td align="center"&gt;Bintaro&lt;/td&gt;&lt;/tr&gt;</v>
      </c>
    </row>
    <row r="914" spans="1:16" ht="18.75" customHeight="1" x14ac:dyDescent="0.3">
      <c r="A914" s="37"/>
      <c r="B914" s="54" t="s">
        <v>1799</v>
      </c>
      <c r="C914" s="55" t="s">
        <v>1248</v>
      </c>
      <c r="D914" s="55" t="s">
        <v>980</v>
      </c>
      <c r="E914" s="55" t="s">
        <v>955</v>
      </c>
      <c r="F914" s="37"/>
      <c r="G914" s="43" t="str">
        <f t="shared" si="117"/>
        <v>Mekarmukti</v>
      </c>
      <c r="H914" s="43" t="str">
        <f t="shared" si="120"/>
        <v/>
      </c>
      <c r="I914" s="96" t="str">
        <f t="shared" si="121"/>
        <v>Mekarmukti</v>
      </c>
      <c r="J914" s="37"/>
      <c r="K914" s="91" t="str">
        <f t="shared" si="118"/>
        <v>&lt;td&gt;Mekarmukti&lt;/td&gt;</v>
      </c>
      <c r="L914" s="89" t="str">
        <f t="shared" si="114"/>
        <v>&lt;td&gt;Cikarang Utara&lt;/td&gt;</v>
      </c>
      <c r="M914" s="89" t="str">
        <f t="shared" si="115"/>
        <v>&lt;td&gt;Kab. Bekasi&lt;/td&gt;</v>
      </c>
      <c r="N914" s="91" t="str">
        <f t="shared" si="119"/>
        <v>&lt;td align="center"&gt;SDSS Bekasi&lt;/td&gt;</v>
      </c>
      <c r="P914" s="97" t="str">
        <f t="shared" si="116"/>
        <v>&lt;tr&gt;&lt;td&gt;Mekarmukti&lt;/td&gt;&lt;td&gt;Cikarang Utara&lt;/td&gt;&lt;td&gt;Kab. Bekasi&lt;/td&gt;&lt;td align="center"&gt;SDSS Bekasi&lt;/td&gt;&lt;/tr&gt;</v>
      </c>
    </row>
    <row r="915" spans="1:16" ht="18.75" customHeight="1" x14ac:dyDescent="0.3">
      <c r="A915" s="37"/>
      <c r="B915" s="52" t="s">
        <v>1800</v>
      </c>
      <c r="C915" s="53" t="s">
        <v>1288</v>
      </c>
      <c r="D915" s="53" t="s">
        <v>951</v>
      </c>
      <c r="E915" s="53" t="s">
        <v>340</v>
      </c>
      <c r="F915" s="37"/>
      <c r="G915" s="43" t="str">
        <f t="shared" si="117"/>
        <v>Mekarsari</v>
      </c>
      <c r="H915" s="43" t="str">
        <f t="shared" si="120"/>
        <v/>
      </c>
      <c r="I915" s="96" t="str">
        <f t="shared" si="121"/>
        <v>Mekarsari</v>
      </c>
      <c r="J915" s="37"/>
      <c r="K915" s="91" t="str">
        <f t="shared" si="118"/>
        <v>&lt;td&gt;Mekarsari&lt;/td&gt;</v>
      </c>
      <c r="L915" s="89" t="str">
        <f t="shared" si="114"/>
        <v>&lt;td&gt;Cileungsi&lt;/td&gt;</v>
      </c>
      <c r="M915" s="89" t="str">
        <f t="shared" si="115"/>
        <v>&lt;td&gt;Kab. Bogor&lt;/td&gt;</v>
      </c>
      <c r="N915" s="91" t="str">
        <f t="shared" si="119"/>
        <v>&lt;td align="center"&gt;Bogor&lt;/td&gt;</v>
      </c>
      <c r="P915" s="97" t="str">
        <f t="shared" si="116"/>
        <v>&lt;tr&gt;&lt;td&gt;Mekarsari&lt;/td&gt;&lt;td&gt;Cileungsi&lt;/td&gt;&lt;td&gt;Kab. Bogor&lt;/td&gt;&lt;td align="center"&gt;Bogor&lt;/td&gt;&lt;/tr&gt;</v>
      </c>
    </row>
    <row r="916" spans="1:16" ht="18.75" customHeight="1" x14ac:dyDescent="0.3">
      <c r="A916" s="37"/>
      <c r="B916" s="44" t="s">
        <v>1800</v>
      </c>
      <c r="C916" s="45" t="s">
        <v>1298</v>
      </c>
      <c r="D916" s="45" t="s">
        <v>883</v>
      </c>
      <c r="E916" s="45" t="s">
        <v>884</v>
      </c>
      <c r="F916" s="37"/>
      <c r="G916" s="43" t="str">
        <f t="shared" si="117"/>
        <v>Mekarsari</v>
      </c>
      <c r="H916" s="43" t="str">
        <f t="shared" si="120"/>
        <v/>
      </c>
      <c r="I916" s="96" t="str">
        <f t="shared" si="121"/>
        <v>Mekarsari</v>
      </c>
      <c r="J916" s="37"/>
      <c r="K916" s="91" t="str">
        <f t="shared" si="118"/>
        <v>&lt;td&gt;Mekarsari&lt;/td&gt;</v>
      </c>
      <c r="L916" s="89" t="str">
        <f t="shared" ref="L916:L979" si="122">$K$1&amp;C916&amp;$K$2</f>
        <v>&lt;td&gt;Cimanggis&lt;/td&gt;</v>
      </c>
      <c r="M916" s="89" t="str">
        <f t="shared" ref="M916:M979" si="123">$K$1&amp;D916&amp;$K$2</f>
        <v>&lt;td&gt;Depok&lt;/td&gt;</v>
      </c>
      <c r="N916" s="91" t="str">
        <f t="shared" si="119"/>
        <v>&lt;td align="center"&gt;Bintaro&lt;/td&gt;</v>
      </c>
      <c r="P916" s="97" t="str">
        <f t="shared" si="116"/>
        <v>&lt;tr&gt;&lt;td&gt;Mekarsari&lt;/td&gt;&lt;td&gt;Cimanggis&lt;/td&gt;&lt;td&gt;Depok&lt;/td&gt;&lt;td align="center"&gt;Bintaro&lt;/td&gt;&lt;/tr&gt;</v>
      </c>
    </row>
    <row r="917" spans="1:16" ht="18.75" customHeight="1" x14ac:dyDescent="0.3">
      <c r="A917" s="37"/>
      <c r="B917" s="46" t="s">
        <v>1800</v>
      </c>
      <c r="C917" s="47" t="s">
        <v>914</v>
      </c>
      <c r="D917" s="47" t="s">
        <v>915</v>
      </c>
      <c r="E917" s="47" t="s">
        <v>888</v>
      </c>
      <c r="F917" s="37"/>
      <c r="G917" s="43" t="str">
        <f t="shared" si="117"/>
        <v>Mekarsari</v>
      </c>
      <c r="H917" s="43" t="str">
        <f t="shared" si="120"/>
        <v/>
      </c>
      <c r="I917" s="96" t="str">
        <f t="shared" si="121"/>
        <v>Mekarsari</v>
      </c>
      <c r="J917" s="37"/>
      <c r="K917" s="91" t="str">
        <f t="shared" si="118"/>
        <v>&lt;td&gt;Mekarsari&lt;/td&gt;</v>
      </c>
      <c r="L917" s="89" t="str">
        <f t="shared" si="122"/>
        <v>&lt;td&gt;Jambe&lt;/td&gt;</v>
      </c>
      <c r="M917" s="89" t="str">
        <f t="shared" si="123"/>
        <v>&lt;td&gt;Kab. Tangerang&lt;/td&gt;</v>
      </c>
      <c r="N917" s="91" t="str">
        <f t="shared" si="119"/>
        <v>&lt;td align="center"&gt;SDSS Tangerang&lt;/td&gt;</v>
      </c>
      <c r="P917" s="97" t="str">
        <f t="shared" si="116"/>
        <v>&lt;tr&gt;&lt;td&gt;Mekarsari&lt;/td&gt;&lt;td&gt;Jambe&lt;/td&gt;&lt;td&gt;Kab. Tangerang&lt;/td&gt;&lt;td align="center"&gt;SDSS Tangerang&lt;/td&gt;&lt;/tr&gt;</v>
      </c>
    </row>
    <row r="918" spans="1:16" ht="18.75" customHeight="1" x14ac:dyDescent="0.3">
      <c r="A918" s="37"/>
      <c r="B918" s="46" t="s">
        <v>1800</v>
      </c>
      <c r="C918" s="47" t="s">
        <v>1578</v>
      </c>
      <c r="D918" s="47" t="s">
        <v>887</v>
      </c>
      <c r="E918" s="47" t="s">
        <v>888</v>
      </c>
      <c r="F918" s="37"/>
      <c r="G918" s="43" t="str">
        <f t="shared" si="117"/>
        <v>Mekarsari</v>
      </c>
      <c r="H918" s="43" t="str">
        <f t="shared" si="120"/>
        <v/>
      </c>
      <c r="I918" s="96" t="str">
        <f t="shared" si="121"/>
        <v>Mekarsari</v>
      </c>
      <c r="J918" s="37"/>
      <c r="K918" s="91" t="str">
        <f t="shared" si="118"/>
        <v>&lt;td&gt;Mekarsari&lt;/td&gt;</v>
      </c>
      <c r="L918" s="89" t="str">
        <f t="shared" si="122"/>
        <v>&lt;td&gt;Neglasari&lt;/td&gt;</v>
      </c>
      <c r="M918" s="89" t="str">
        <f t="shared" si="123"/>
        <v>&lt;td&gt;Tangerang&lt;/td&gt;</v>
      </c>
      <c r="N918" s="91" t="str">
        <f t="shared" si="119"/>
        <v>&lt;td align="center"&gt;SDSS Tangerang&lt;/td&gt;</v>
      </c>
      <c r="P918" s="97" t="str">
        <f t="shared" si="116"/>
        <v>&lt;tr&gt;&lt;td&gt;Mekarsari&lt;/td&gt;&lt;td&gt;Neglasari&lt;/td&gt;&lt;td&gt;Tangerang&lt;/td&gt;&lt;td align="center"&gt;SDSS Tangerang&lt;/td&gt;&lt;/tr&gt;</v>
      </c>
    </row>
    <row r="919" spans="1:16" ht="18.75" customHeight="1" x14ac:dyDescent="0.3">
      <c r="A919" s="37"/>
      <c r="B919" s="46" t="s">
        <v>1800</v>
      </c>
      <c r="C919" s="47" t="s">
        <v>1377</v>
      </c>
      <c r="D919" s="47" t="s">
        <v>915</v>
      </c>
      <c r="E919" s="47" t="s">
        <v>888</v>
      </c>
      <c r="F919" s="37"/>
      <c r="G919" s="43" t="str">
        <f t="shared" si="117"/>
        <v>Mekarsari</v>
      </c>
      <c r="H919" s="43" t="str">
        <f t="shared" si="120"/>
        <v/>
      </c>
      <c r="I919" s="96" t="str">
        <f t="shared" si="121"/>
        <v>Mekarsari</v>
      </c>
      <c r="J919" s="37"/>
      <c r="K919" s="91" t="str">
        <f t="shared" si="118"/>
        <v>&lt;td&gt;Mekarsari&lt;/td&gt;</v>
      </c>
      <c r="L919" s="89" t="str">
        <f t="shared" si="122"/>
        <v>&lt;td&gt;Rajeg&lt;/td&gt;</v>
      </c>
      <c r="M919" s="89" t="str">
        <f t="shared" si="123"/>
        <v>&lt;td&gt;Kab. Tangerang&lt;/td&gt;</v>
      </c>
      <c r="N919" s="91" t="str">
        <f t="shared" si="119"/>
        <v>&lt;td align="center"&gt;SDSS Tangerang&lt;/td&gt;</v>
      </c>
      <c r="P919" s="97" t="str">
        <f t="shared" si="116"/>
        <v>&lt;tr&gt;&lt;td&gt;Mekarsari&lt;/td&gt;&lt;td&gt;Rajeg&lt;/td&gt;&lt;td&gt;Kab. Tangerang&lt;/td&gt;&lt;td align="center"&gt;SDSS Tangerang&lt;/td&gt;&lt;/tr&gt;</v>
      </c>
    </row>
    <row r="920" spans="1:16" ht="18.75" customHeight="1" x14ac:dyDescent="0.3">
      <c r="A920" s="37"/>
      <c r="B920" s="52" t="s">
        <v>1800</v>
      </c>
      <c r="C920" s="53" t="s">
        <v>1023</v>
      </c>
      <c r="D920" s="53" t="s">
        <v>951</v>
      </c>
      <c r="E920" s="53" t="s">
        <v>340</v>
      </c>
      <c r="F920" s="37"/>
      <c r="G920" s="43" t="str">
        <f t="shared" si="117"/>
        <v>Mekarsari</v>
      </c>
      <c r="H920" s="43" t="str">
        <f t="shared" si="120"/>
        <v/>
      </c>
      <c r="I920" s="96" t="str">
        <f t="shared" si="121"/>
        <v>Mekarsari</v>
      </c>
      <c r="J920" s="37"/>
      <c r="K920" s="91" t="str">
        <f t="shared" si="118"/>
        <v>&lt;td&gt;Mekarsari&lt;/td&gt;</v>
      </c>
      <c r="L920" s="89" t="str">
        <f t="shared" si="122"/>
        <v>&lt;td&gt;Ranca Bungur&lt;/td&gt;</v>
      </c>
      <c r="M920" s="89" t="str">
        <f t="shared" si="123"/>
        <v>&lt;td&gt;Kab. Bogor&lt;/td&gt;</v>
      </c>
      <c r="N920" s="91" t="str">
        <f t="shared" si="119"/>
        <v>&lt;td align="center"&gt;Bogor&lt;/td&gt;</v>
      </c>
      <c r="P920" s="97" t="str">
        <f t="shared" si="116"/>
        <v>&lt;tr&gt;&lt;td&gt;Mekarsari&lt;/td&gt;&lt;td&gt;Ranca Bungur&lt;/td&gt;&lt;td&gt;Kab. Bogor&lt;/td&gt;&lt;td align="center"&gt;Bogor&lt;/td&gt;&lt;/tr&gt;</v>
      </c>
    </row>
    <row r="921" spans="1:16" ht="18.75" customHeight="1" x14ac:dyDescent="0.3">
      <c r="A921" s="37"/>
      <c r="B921" s="54" t="s">
        <v>1800</v>
      </c>
      <c r="C921" s="55" t="s">
        <v>1497</v>
      </c>
      <c r="D921" s="55" t="s">
        <v>980</v>
      </c>
      <c r="E921" s="55" t="s">
        <v>955</v>
      </c>
      <c r="F921" s="37"/>
      <c r="G921" s="43" t="str">
        <f t="shared" si="117"/>
        <v>Mekarsari</v>
      </c>
      <c r="H921" s="43" t="str">
        <f t="shared" si="120"/>
        <v/>
      </c>
      <c r="I921" s="96" t="str">
        <f t="shared" si="121"/>
        <v>Mekarsari</v>
      </c>
      <c r="J921" s="37"/>
      <c r="K921" s="91" t="str">
        <f t="shared" si="118"/>
        <v>&lt;td&gt;Mekarsari&lt;/td&gt;</v>
      </c>
      <c r="L921" s="89" t="str">
        <f t="shared" si="122"/>
        <v>&lt;td&gt;Tambun Selatan&lt;/td&gt;</v>
      </c>
      <c r="M921" s="89" t="str">
        <f t="shared" si="123"/>
        <v>&lt;td&gt;Kab. Bekasi&lt;/td&gt;</v>
      </c>
      <c r="N921" s="91" t="str">
        <f t="shared" si="119"/>
        <v>&lt;td align="center"&gt;SDSS Bekasi&lt;/td&gt;</v>
      </c>
      <c r="P921" s="97" t="str">
        <f t="shared" si="116"/>
        <v>&lt;tr&gt;&lt;td&gt;Mekarsari&lt;/td&gt;&lt;td&gt;Tambun Selatan&lt;/td&gt;&lt;td&gt;Kab. Bekasi&lt;/td&gt;&lt;td align="center"&gt;SDSS Bekasi&lt;/td&gt;&lt;/tr&gt;</v>
      </c>
    </row>
    <row r="922" spans="1:16" ht="18.75" customHeight="1" x14ac:dyDescent="0.3">
      <c r="A922" s="37"/>
      <c r="B922" s="52" t="s">
        <v>1801</v>
      </c>
      <c r="C922" s="53" t="s">
        <v>974</v>
      </c>
      <c r="D922" s="53" t="s">
        <v>951</v>
      </c>
      <c r="E922" s="53" t="s">
        <v>340</v>
      </c>
      <c r="F922" s="37"/>
      <c r="G922" s="43" t="str">
        <f t="shared" si="117"/>
        <v>Mekarwangi</v>
      </c>
      <c r="H922" s="43" t="str">
        <f t="shared" si="120"/>
        <v/>
      </c>
      <c r="I922" s="96" t="str">
        <f t="shared" si="121"/>
        <v>Mekarwangi</v>
      </c>
      <c r="J922" s="37"/>
      <c r="K922" s="91" t="str">
        <f t="shared" si="118"/>
        <v>&lt;td&gt;Mekarwangi&lt;/td&gt;</v>
      </c>
      <c r="L922" s="89" t="str">
        <f t="shared" si="122"/>
        <v>&lt;td&gt;Cariu&lt;/td&gt;</v>
      </c>
      <c r="M922" s="89" t="str">
        <f t="shared" si="123"/>
        <v>&lt;td&gt;Kab. Bogor&lt;/td&gt;</v>
      </c>
      <c r="N922" s="91" t="str">
        <f t="shared" si="119"/>
        <v>&lt;td align="center"&gt;Bogor&lt;/td&gt;</v>
      </c>
      <c r="P922" s="97" t="str">
        <f t="shared" si="116"/>
        <v>&lt;tr&gt;&lt;td&gt;Mekarwangi&lt;/td&gt;&lt;td&gt;Cariu&lt;/td&gt;&lt;td&gt;Kab. Bogor&lt;/td&gt;&lt;td align="center"&gt;Bogor&lt;/td&gt;&lt;/tr&gt;</v>
      </c>
    </row>
    <row r="923" spans="1:16" ht="18.75" customHeight="1" x14ac:dyDescent="0.3">
      <c r="A923" s="37"/>
      <c r="B923" s="54" t="s">
        <v>1801</v>
      </c>
      <c r="C923" s="55" t="s">
        <v>1257</v>
      </c>
      <c r="D923" s="55" t="s">
        <v>980</v>
      </c>
      <c r="E923" s="55" t="s">
        <v>955</v>
      </c>
      <c r="F923" s="37"/>
      <c r="G923" s="43" t="str">
        <f t="shared" si="117"/>
        <v>Mekarwangi</v>
      </c>
      <c r="H923" s="43" t="str">
        <f t="shared" si="120"/>
        <v/>
      </c>
      <c r="I923" s="96" t="str">
        <f t="shared" si="121"/>
        <v>Mekarwangi</v>
      </c>
      <c r="J923" s="37"/>
      <c r="K923" s="91" t="str">
        <f t="shared" si="118"/>
        <v>&lt;td&gt;Mekarwangi&lt;/td&gt;</v>
      </c>
      <c r="L923" s="89" t="str">
        <f t="shared" si="122"/>
        <v>&lt;td&gt;Cikarang Barat&lt;/td&gt;</v>
      </c>
      <c r="M923" s="89" t="str">
        <f t="shared" si="123"/>
        <v>&lt;td&gt;Kab. Bekasi&lt;/td&gt;</v>
      </c>
      <c r="N923" s="91" t="str">
        <f t="shared" si="119"/>
        <v>&lt;td align="center"&gt;SDSS Bekasi&lt;/td&gt;</v>
      </c>
      <c r="P923" s="97" t="str">
        <f t="shared" si="116"/>
        <v>&lt;tr&gt;&lt;td&gt;Mekarwangi&lt;/td&gt;&lt;td&gt;Cikarang Barat&lt;/td&gt;&lt;td&gt;Kab. Bekasi&lt;/td&gt;&lt;td align="center"&gt;SDSS Bekasi&lt;/td&gt;&lt;/tr&gt;</v>
      </c>
    </row>
    <row r="924" spans="1:16" ht="18.75" customHeight="1" x14ac:dyDescent="0.3">
      <c r="A924" s="37"/>
      <c r="B924" s="56" t="s">
        <v>1801</v>
      </c>
      <c r="C924" s="57" t="s">
        <v>1355</v>
      </c>
      <c r="D924" s="57" t="s">
        <v>915</v>
      </c>
      <c r="E924" s="57" t="s">
        <v>964</v>
      </c>
      <c r="F924" s="37"/>
      <c r="G924" s="43" t="str">
        <f t="shared" si="117"/>
        <v>Mekarwangi</v>
      </c>
      <c r="H924" s="43" t="str">
        <f t="shared" si="120"/>
        <v/>
      </c>
      <c r="I924" s="96" t="str">
        <f t="shared" si="121"/>
        <v>Mekarwangi</v>
      </c>
      <c r="J924" s="37"/>
      <c r="K924" s="91" t="str">
        <f t="shared" si="118"/>
        <v>&lt;td&gt;Mekarwangi&lt;/td&gt;</v>
      </c>
      <c r="L924" s="89" t="str">
        <f t="shared" si="122"/>
        <v>&lt;td&gt;Cisauk&lt;/td&gt;</v>
      </c>
      <c r="M924" s="89" t="str">
        <f t="shared" si="123"/>
        <v>&lt;td&gt;Kab. Tangerang&lt;/td&gt;</v>
      </c>
      <c r="N924" s="91" t="str">
        <f t="shared" si="119"/>
        <v>&lt;td align="center"&gt;SDSS Serpong&lt;/td&gt;</v>
      </c>
      <c r="P924" s="97" t="str">
        <f t="shared" si="116"/>
        <v>&lt;tr&gt;&lt;td&gt;Mekarwangi&lt;/td&gt;&lt;td&gt;Cisauk&lt;/td&gt;&lt;td&gt;Kab. Tangerang&lt;/td&gt;&lt;td align="center"&gt;SDSS Serpong&lt;/td&gt;&lt;/tr&gt;</v>
      </c>
    </row>
    <row r="925" spans="1:16" ht="18.75" customHeight="1" x14ac:dyDescent="0.3">
      <c r="A925" s="37"/>
      <c r="B925" s="52" t="s">
        <v>1801</v>
      </c>
      <c r="C925" s="53" t="s">
        <v>1169</v>
      </c>
      <c r="D925" s="53" t="s">
        <v>340</v>
      </c>
      <c r="E925" s="53" t="s">
        <v>340</v>
      </c>
      <c r="F925" s="37"/>
      <c r="G925" s="43" t="str">
        <f t="shared" si="117"/>
        <v>Mekarwangi</v>
      </c>
      <c r="H925" s="43" t="str">
        <f t="shared" si="120"/>
        <v/>
      </c>
      <c r="I925" s="96" t="str">
        <f t="shared" si="121"/>
        <v>Mekarwangi</v>
      </c>
      <c r="J925" s="37"/>
      <c r="K925" s="91" t="str">
        <f t="shared" si="118"/>
        <v>&lt;td&gt;Mekarwangi&lt;/td&gt;</v>
      </c>
      <c r="L925" s="89" t="str">
        <f t="shared" si="122"/>
        <v>&lt;td&gt;Tanah Sereal&lt;/td&gt;</v>
      </c>
      <c r="M925" s="89" t="str">
        <f t="shared" si="123"/>
        <v>&lt;td&gt;Bogor&lt;/td&gt;</v>
      </c>
      <c r="N925" s="91" t="str">
        <f t="shared" si="119"/>
        <v>&lt;td align="center"&gt;Bogor&lt;/td&gt;</v>
      </c>
      <c r="P925" s="97" t="str">
        <f t="shared" si="116"/>
        <v>&lt;tr&gt;&lt;td&gt;Mekarwangi&lt;/td&gt;&lt;td&gt;Tanah Sereal&lt;/td&gt;&lt;td&gt;Bogor&lt;/td&gt;&lt;td align="center"&gt;Bogor&lt;/td&gt;&lt;/tr&gt;</v>
      </c>
    </row>
    <row r="926" spans="1:16" ht="18.75" customHeight="1" x14ac:dyDescent="0.3">
      <c r="A926" s="37"/>
      <c r="B926" s="44" t="s">
        <v>1802</v>
      </c>
      <c r="C926" s="45" t="s">
        <v>1332</v>
      </c>
      <c r="D926" s="45" t="s">
        <v>1004</v>
      </c>
      <c r="E926" s="45" t="s">
        <v>884</v>
      </c>
      <c r="F926" s="37"/>
      <c r="G926" s="43" t="str">
        <f t="shared" si="117"/>
        <v>Melawai</v>
      </c>
      <c r="H926" s="43" t="str">
        <f t="shared" si="120"/>
        <v/>
      </c>
      <c r="I926" s="96" t="str">
        <f t="shared" si="121"/>
        <v>Melawai</v>
      </c>
      <c r="J926" s="37"/>
      <c r="K926" s="91" t="str">
        <f t="shared" si="118"/>
        <v>&lt;td&gt;Melawai&lt;/td&gt;</v>
      </c>
      <c r="L926" s="89" t="str">
        <f t="shared" si="122"/>
        <v>&lt;td&gt;Kebayoran Baru&lt;/td&gt;</v>
      </c>
      <c r="M926" s="89" t="str">
        <f t="shared" si="123"/>
        <v>&lt;td&gt;Jakarta Selatan&lt;/td&gt;</v>
      </c>
      <c r="N926" s="91" t="str">
        <f t="shared" si="119"/>
        <v>&lt;td align="center"&gt;Bintaro&lt;/td&gt;</v>
      </c>
      <c r="P926" s="97" t="str">
        <f t="shared" si="116"/>
        <v>&lt;tr&gt;&lt;td&gt;Melawai&lt;/td&gt;&lt;td&gt;Kebayoran Baru&lt;/td&gt;&lt;td&gt;Jakarta Selatan&lt;/td&gt;&lt;td align="center"&gt;Bintaro&lt;/td&gt;&lt;/tr&gt;</v>
      </c>
    </row>
    <row r="927" spans="1:16" ht="18.75" customHeight="1" x14ac:dyDescent="0.3">
      <c r="A927" s="37"/>
      <c r="B927" s="52" t="s">
        <v>1260</v>
      </c>
      <c r="C927" s="53" t="s">
        <v>997</v>
      </c>
      <c r="D927" s="53" t="s">
        <v>340</v>
      </c>
      <c r="E927" s="53" t="s">
        <v>340</v>
      </c>
      <c r="F927" s="37"/>
      <c r="G927" s="43" t="str">
        <f t="shared" si="117"/>
        <v>Menteng</v>
      </c>
      <c r="H927" s="43" t="str">
        <f t="shared" si="120"/>
        <v/>
      </c>
      <c r="I927" s="96" t="str">
        <f t="shared" si="121"/>
        <v>Menteng</v>
      </c>
      <c r="J927" s="37"/>
      <c r="K927" s="91" t="str">
        <f t="shared" si="118"/>
        <v>&lt;td&gt;Menteng&lt;/td&gt;</v>
      </c>
      <c r="L927" s="89" t="str">
        <f t="shared" si="122"/>
        <v>&lt;td&gt;Bogor Barat&lt;/td&gt;</v>
      </c>
      <c r="M927" s="89" t="str">
        <f t="shared" si="123"/>
        <v>&lt;td&gt;Bogor&lt;/td&gt;</v>
      </c>
      <c r="N927" s="91" t="str">
        <f t="shared" si="119"/>
        <v>&lt;td align="center"&gt;Bogor&lt;/td&gt;</v>
      </c>
      <c r="P927" s="97" t="str">
        <f t="shared" si="116"/>
        <v>&lt;tr&gt;&lt;td&gt;Menteng&lt;/td&gt;&lt;td&gt;Bogor Barat&lt;/td&gt;&lt;td&gt;Bogor&lt;/td&gt;&lt;td align="center"&gt;Bogor&lt;/td&gt;&lt;/tr&gt;</v>
      </c>
    </row>
    <row r="928" spans="1:16" ht="18.75" customHeight="1" x14ac:dyDescent="0.3">
      <c r="A928" s="37"/>
      <c r="B928" s="48" t="s">
        <v>1260</v>
      </c>
      <c r="C928" s="49" t="s">
        <v>1260</v>
      </c>
      <c r="D928" s="49" t="s">
        <v>1060</v>
      </c>
      <c r="E928" s="49" t="s">
        <v>892</v>
      </c>
      <c r="F928" s="37"/>
      <c r="G928" s="43" t="str">
        <f t="shared" si="117"/>
        <v>Menteng</v>
      </c>
      <c r="H928" s="43" t="str">
        <f t="shared" si="120"/>
        <v/>
      </c>
      <c r="I928" s="96" t="str">
        <f t="shared" si="121"/>
        <v>Menteng</v>
      </c>
      <c r="J928" s="37"/>
      <c r="K928" s="91" t="str">
        <f t="shared" si="118"/>
        <v>&lt;td&gt;Menteng&lt;/td&gt;</v>
      </c>
      <c r="L928" s="89" t="str">
        <f t="shared" si="122"/>
        <v>&lt;td&gt;Menteng&lt;/td&gt;</v>
      </c>
      <c r="M928" s="89" t="str">
        <f t="shared" si="123"/>
        <v>&lt;td&gt;Jakarta Pusat&lt;/td&gt;</v>
      </c>
      <c r="N928" s="91" t="str">
        <f t="shared" si="119"/>
        <v>&lt;td align="center"&gt;Cideng&lt;/td&gt;</v>
      </c>
      <c r="P928" s="97" t="str">
        <f t="shared" si="116"/>
        <v>&lt;tr&gt;&lt;td&gt;Menteng&lt;/td&gt;&lt;td&gt;Menteng&lt;/td&gt;&lt;td&gt;Jakarta Pusat&lt;/td&gt;&lt;td align="center"&gt;Cideng&lt;/td&gt;&lt;/tr&gt;</v>
      </c>
    </row>
    <row r="929" spans="1:16" ht="18.75" customHeight="1" x14ac:dyDescent="0.3">
      <c r="A929" s="37"/>
      <c r="B929" s="44" t="s">
        <v>1803</v>
      </c>
      <c r="C929" s="45" t="s">
        <v>1435</v>
      </c>
      <c r="D929" s="45" t="s">
        <v>1004</v>
      </c>
      <c r="E929" s="45" t="s">
        <v>884</v>
      </c>
      <c r="F929" s="37"/>
      <c r="G929" s="43" t="str">
        <f t="shared" si="117"/>
        <v>Menteng Atas</v>
      </c>
      <c r="H929" s="43" t="str">
        <f t="shared" si="120"/>
        <v/>
      </c>
      <c r="I929" s="96" t="str">
        <f t="shared" si="121"/>
        <v>Menteng Atas</v>
      </c>
      <c r="J929" s="37"/>
      <c r="K929" s="91" t="str">
        <f t="shared" si="118"/>
        <v>&lt;td&gt;Menteng Atas&lt;/td&gt;</v>
      </c>
      <c r="L929" s="89" t="str">
        <f t="shared" si="122"/>
        <v>&lt;td&gt;Setiabudi&lt;/td&gt;</v>
      </c>
      <c r="M929" s="89" t="str">
        <f t="shared" si="123"/>
        <v>&lt;td&gt;Jakarta Selatan&lt;/td&gt;</v>
      </c>
      <c r="N929" s="91" t="str">
        <f t="shared" si="119"/>
        <v>&lt;td align="center"&gt;Bintaro&lt;/td&gt;</v>
      </c>
      <c r="P929" s="97" t="str">
        <f t="shared" si="116"/>
        <v>&lt;tr&gt;&lt;td&gt;Menteng Atas&lt;/td&gt;&lt;td&gt;Setiabudi&lt;/td&gt;&lt;td&gt;Jakarta Selatan&lt;/td&gt;&lt;td align="center"&gt;Bintaro&lt;/td&gt;&lt;/tr&gt;</v>
      </c>
    </row>
    <row r="930" spans="1:16" ht="18.75" customHeight="1" x14ac:dyDescent="0.3">
      <c r="A930" s="37"/>
      <c r="B930" s="44" t="s">
        <v>1804</v>
      </c>
      <c r="C930" s="45" t="s">
        <v>1116</v>
      </c>
      <c r="D930" s="45" t="s">
        <v>1004</v>
      </c>
      <c r="E930" s="45" t="s">
        <v>884</v>
      </c>
      <c r="F930" s="37"/>
      <c r="G930" s="43" t="str">
        <f t="shared" si="117"/>
        <v>Menteng Dalam</v>
      </c>
      <c r="H930" s="43" t="str">
        <f t="shared" si="120"/>
        <v/>
      </c>
      <c r="I930" s="96" t="str">
        <f t="shared" si="121"/>
        <v>Menteng Dalam</v>
      </c>
      <c r="J930" s="37"/>
      <c r="K930" s="91" t="str">
        <f t="shared" si="118"/>
        <v>&lt;td&gt;Menteng Dalam&lt;/td&gt;</v>
      </c>
      <c r="L930" s="89" t="str">
        <f t="shared" si="122"/>
        <v>&lt;td&gt;Tebet&lt;/td&gt;</v>
      </c>
      <c r="M930" s="89" t="str">
        <f t="shared" si="123"/>
        <v>&lt;td&gt;Jakarta Selatan&lt;/td&gt;</v>
      </c>
      <c r="N930" s="91" t="str">
        <f t="shared" si="119"/>
        <v>&lt;td align="center"&gt;Bintaro&lt;/td&gt;</v>
      </c>
      <c r="P930" s="97" t="str">
        <f t="shared" si="116"/>
        <v>&lt;tr&gt;&lt;td&gt;Menteng Dalam&lt;/td&gt;&lt;td&gt;Tebet&lt;/td&gt;&lt;td&gt;Jakarta Selatan&lt;/td&gt;&lt;td align="center"&gt;Bintaro&lt;/td&gt;&lt;/tr&gt;</v>
      </c>
    </row>
    <row r="931" spans="1:16" ht="18.75" customHeight="1" x14ac:dyDescent="0.3">
      <c r="A931" s="37"/>
      <c r="B931" s="46" t="s">
        <v>1805</v>
      </c>
      <c r="C931" s="47" t="s">
        <v>1056</v>
      </c>
      <c r="D931" s="47" t="s">
        <v>915</v>
      </c>
      <c r="E931" s="47" t="s">
        <v>888</v>
      </c>
      <c r="F931" s="37"/>
      <c r="G931" s="43" t="str">
        <f t="shared" si="117"/>
        <v>Merak</v>
      </c>
      <c r="H931" s="43" t="str">
        <f t="shared" si="120"/>
        <v/>
      </c>
      <c r="I931" s="96" t="str">
        <f t="shared" si="121"/>
        <v>Merak</v>
      </c>
      <c r="J931" s="37"/>
      <c r="K931" s="91" t="str">
        <f t="shared" si="118"/>
        <v>&lt;td&gt;Merak&lt;/td&gt;</v>
      </c>
      <c r="L931" s="89" t="str">
        <f t="shared" si="122"/>
        <v>&lt;td&gt;Sukamulya&lt;/td&gt;</v>
      </c>
      <c r="M931" s="89" t="str">
        <f t="shared" si="123"/>
        <v>&lt;td&gt;Kab. Tangerang&lt;/td&gt;</v>
      </c>
      <c r="N931" s="91" t="str">
        <f t="shared" si="119"/>
        <v>&lt;td align="center"&gt;SDSS Tangerang&lt;/td&gt;</v>
      </c>
      <c r="P931" s="97" t="str">
        <f t="shared" si="116"/>
        <v>&lt;tr&gt;&lt;td&gt;Merak&lt;/td&gt;&lt;td&gt;Sukamulya&lt;/td&gt;&lt;td&gt;Kab. Tangerang&lt;/td&gt;&lt;td align="center"&gt;SDSS Tangerang&lt;/td&gt;&lt;/tr&gt;</v>
      </c>
    </row>
    <row r="932" spans="1:16" ht="18.75" customHeight="1" x14ac:dyDescent="0.3">
      <c r="A932" s="37"/>
      <c r="B932" s="48" t="s">
        <v>1806</v>
      </c>
      <c r="C932" s="49" t="s">
        <v>1532</v>
      </c>
      <c r="D932" s="49" t="s">
        <v>948</v>
      </c>
      <c r="E932" s="49" t="s">
        <v>892</v>
      </c>
      <c r="F932" s="37"/>
      <c r="G932" s="43" t="str">
        <f t="shared" si="117"/>
        <v>Meruya Selatan</v>
      </c>
      <c r="H932" s="43" t="str">
        <f t="shared" si="120"/>
        <v/>
      </c>
      <c r="I932" s="96" t="str">
        <f t="shared" si="121"/>
        <v>Meruya Selatan</v>
      </c>
      <c r="J932" s="37"/>
      <c r="K932" s="91" t="str">
        <f t="shared" si="118"/>
        <v>&lt;td&gt;Meruya Selatan&lt;/td&gt;</v>
      </c>
      <c r="L932" s="89" t="str">
        <f t="shared" si="122"/>
        <v>&lt;td&gt;Kembangan&lt;/td&gt;</v>
      </c>
      <c r="M932" s="89" t="str">
        <f t="shared" si="123"/>
        <v>&lt;td&gt;Jakarta Barat&lt;/td&gt;</v>
      </c>
      <c r="N932" s="91" t="str">
        <f t="shared" si="119"/>
        <v>&lt;td align="center"&gt;Cideng&lt;/td&gt;</v>
      </c>
      <c r="P932" s="97" t="str">
        <f t="shared" si="116"/>
        <v>&lt;tr&gt;&lt;td&gt;Meruya Selatan&lt;/td&gt;&lt;td&gt;Kembangan&lt;/td&gt;&lt;td&gt;Jakarta Barat&lt;/td&gt;&lt;td align="center"&gt;Cideng&lt;/td&gt;&lt;/tr&gt;</v>
      </c>
    </row>
    <row r="933" spans="1:16" ht="18.75" customHeight="1" x14ac:dyDescent="0.3">
      <c r="A933" s="37"/>
      <c r="B933" s="48" t="s">
        <v>1807</v>
      </c>
      <c r="C933" s="49" t="s">
        <v>1532</v>
      </c>
      <c r="D933" s="49" t="s">
        <v>948</v>
      </c>
      <c r="E933" s="49" t="s">
        <v>892</v>
      </c>
      <c r="F933" s="37"/>
      <c r="G933" s="43" t="str">
        <f t="shared" si="117"/>
        <v>Meruya Utara</v>
      </c>
      <c r="H933" s="43" t="str">
        <f t="shared" si="120"/>
        <v/>
      </c>
      <c r="I933" s="96" t="str">
        <f t="shared" si="121"/>
        <v>Meruya Utara</v>
      </c>
      <c r="J933" s="37"/>
      <c r="K933" s="91" t="str">
        <f t="shared" si="118"/>
        <v>&lt;td&gt;Meruya Utara&lt;/td&gt;</v>
      </c>
      <c r="L933" s="89" t="str">
        <f t="shared" si="122"/>
        <v>&lt;td&gt;Kembangan&lt;/td&gt;</v>
      </c>
      <c r="M933" s="89" t="str">
        <f t="shared" si="123"/>
        <v>&lt;td&gt;Jakarta Barat&lt;/td&gt;</v>
      </c>
      <c r="N933" s="91" t="str">
        <f t="shared" si="119"/>
        <v>&lt;td align="center"&gt;Cideng&lt;/td&gt;</v>
      </c>
      <c r="P933" s="97" t="str">
        <f t="shared" si="116"/>
        <v>&lt;tr&gt;&lt;td&gt;Meruya Utara&lt;/td&gt;&lt;td&gt;Kembangan&lt;/td&gt;&lt;td&gt;Jakarta Barat&lt;/td&gt;&lt;td align="center"&gt;Cideng&lt;/td&gt;&lt;/tr&gt;</v>
      </c>
    </row>
    <row r="934" spans="1:16" ht="18.75" customHeight="1" x14ac:dyDescent="0.3">
      <c r="A934" s="37"/>
      <c r="B934" s="46" t="s">
        <v>1808</v>
      </c>
      <c r="C934" s="47" t="s">
        <v>970</v>
      </c>
      <c r="D934" s="47" t="s">
        <v>915</v>
      </c>
      <c r="E934" s="47" t="s">
        <v>888</v>
      </c>
      <c r="F934" s="37"/>
      <c r="G934" s="43" t="str">
        <f t="shared" si="117"/>
        <v>Muara</v>
      </c>
      <c r="H934" s="43" t="str">
        <f t="shared" si="120"/>
        <v/>
      </c>
      <c r="I934" s="96" t="str">
        <f t="shared" si="121"/>
        <v>Muara</v>
      </c>
      <c r="J934" s="37"/>
      <c r="K934" s="91" t="str">
        <f t="shared" si="118"/>
        <v>&lt;td&gt;Muara&lt;/td&gt;</v>
      </c>
      <c r="L934" s="89" t="str">
        <f t="shared" si="122"/>
        <v>&lt;td&gt;Teluknaga&lt;/td&gt;</v>
      </c>
      <c r="M934" s="89" t="str">
        <f t="shared" si="123"/>
        <v>&lt;td&gt;Kab. Tangerang&lt;/td&gt;</v>
      </c>
      <c r="N934" s="91" t="str">
        <f t="shared" si="119"/>
        <v>&lt;td align="center"&gt;SDSS Tangerang&lt;/td&gt;</v>
      </c>
      <c r="P934" s="97" t="str">
        <f t="shared" si="116"/>
        <v>&lt;tr&gt;&lt;td&gt;Muara&lt;/td&gt;&lt;td&gt;Teluknaga&lt;/td&gt;&lt;td&gt;Kab. Tangerang&lt;/td&gt;&lt;td align="center"&gt;SDSS Tangerang&lt;/td&gt;&lt;/tr&gt;</v>
      </c>
    </row>
    <row r="935" spans="1:16" ht="18.75" customHeight="1" x14ac:dyDescent="0.3">
      <c r="A935" s="37"/>
      <c r="B935" s="50" t="s">
        <v>1809</v>
      </c>
      <c r="C935" s="51" t="s">
        <v>979</v>
      </c>
      <c r="D935" s="51" t="s">
        <v>980</v>
      </c>
      <c r="E935" s="51" t="s">
        <v>917</v>
      </c>
      <c r="F935" s="37"/>
      <c r="G935" s="43" t="str">
        <f t="shared" si="117"/>
        <v>Muarabakti</v>
      </c>
      <c r="H935" s="43" t="str">
        <f t="shared" si="120"/>
        <v/>
      </c>
      <c r="I935" s="96" t="str">
        <f t="shared" si="121"/>
        <v>Muarabakti</v>
      </c>
      <c r="J935" s="37"/>
      <c r="K935" s="91" t="str">
        <f t="shared" si="118"/>
        <v>&lt;td&gt;Muarabakti&lt;/td&gt;</v>
      </c>
      <c r="L935" s="89" t="str">
        <f t="shared" si="122"/>
        <v>&lt;td&gt;Babelan &lt;/td&gt;</v>
      </c>
      <c r="M935" s="89" t="str">
        <f t="shared" si="123"/>
        <v>&lt;td&gt;Kab. Bekasi&lt;/td&gt;</v>
      </c>
      <c r="N935" s="91" t="str">
        <f t="shared" si="119"/>
        <v>&lt;td align="center"&gt;Pulogadung&lt;/td&gt;</v>
      </c>
      <c r="P935" s="97" t="str">
        <f t="shared" si="116"/>
        <v>&lt;tr&gt;&lt;td&gt;Muarabakti&lt;/td&gt;&lt;td&gt;Babelan &lt;/td&gt;&lt;td&gt;Kab. Bekasi&lt;/td&gt;&lt;td align="center"&gt;Pulogadung&lt;/td&gt;&lt;/tr&gt;</v>
      </c>
    </row>
    <row r="936" spans="1:16" ht="18.75" customHeight="1" x14ac:dyDescent="0.3">
      <c r="A936" s="37"/>
      <c r="B936" s="52" t="s">
        <v>1810</v>
      </c>
      <c r="C936" s="53" t="s">
        <v>1134</v>
      </c>
      <c r="D936" s="53" t="s">
        <v>951</v>
      </c>
      <c r="E936" s="53" t="s">
        <v>340</v>
      </c>
      <c r="F936" s="37"/>
      <c r="G936" s="43" t="str">
        <f t="shared" si="117"/>
        <v>Muarajaya</v>
      </c>
      <c r="H936" s="43" t="str">
        <f t="shared" si="120"/>
        <v/>
      </c>
      <c r="I936" s="96" t="str">
        <f t="shared" si="121"/>
        <v>Muarajaya</v>
      </c>
      <c r="J936" s="37"/>
      <c r="K936" s="91" t="str">
        <f t="shared" si="118"/>
        <v>&lt;td&gt;Muarajaya&lt;/td&gt;</v>
      </c>
      <c r="L936" s="89" t="str">
        <f t="shared" si="122"/>
        <v>&lt;td&gt;Caringin&lt;/td&gt;</v>
      </c>
      <c r="M936" s="89" t="str">
        <f t="shared" si="123"/>
        <v>&lt;td&gt;Kab. Bogor&lt;/td&gt;</v>
      </c>
      <c r="N936" s="91" t="str">
        <f t="shared" si="119"/>
        <v>&lt;td align="center"&gt;Bogor&lt;/td&gt;</v>
      </c>
      <c r="P936" s="97" t="str">
        <f t="shared" si="116"/>
        <v>&lt;tr&gt;&lt;td&gt;Muarajaya&lt;/td&gt;&lt;td&gt;Caringin&lt;/td&gt;&lt;td&gt;Kab. Bogor&lt;/td&gt;&lt;td align="center"&gt;Bogor&lt;/td&gt;&lt;/tr&gt;</v>
      </c>
    </row>
    <row r="937" spans="1:16" ht="18.75" customHeight="1" x14ac:dyDescent="0.3">
      <c r="A937" s="37"/>
      <c r="B937" s="52" t="s">
        <v>1811</v>
      </c>
      <c r="C937" s="53" t="s">
        <v>1039</v>
      </c>
      <c r="D937" s="53" t="s">
        <v>340</v>
      </c>
      <c r="E937" s="53" t="s">
        <v>340</v>
      </c>
      <c r="F937" s="37"/>
      <c r="G937" s="43" t="str">
        <f t="shared" si="117"/>
        <v>Muarasari</v>
      </c>
      <c r="H937" s="43" t="str">
        <f t="shared" si="120"/>
        <v/>
      </c>
      <c r="I937" s="96" t="str">
        <f t="shared" si="121"/>
        <v>Muarasari</v>
      </c>
      <c r="J937" s="37"/>
      <c r="K937" s="91" t="str">
        <f t="shared" si="118"/>
        <v>&lt;td&gt;Muarasari&lt;/td&gt;</v>
      </c>
      <c r="L937" s="89" t="str">
        <f t="shared" si="122"/>
        <v>&lt;td&gt;Bogor Selatan&lt;/td&gt;</v>
      </c>
      <c r="M937" s="89" t="str">
        <f t="shared" si="123"/>
        <v>&lt;td&gt;Bogor&lt;/td&gt;</v>
      </c>
      <c r="N937" s="91" t="str">
        <f t="shared" si="119"/>
        <v>&lt;td align="center"&gt;Bogor&lt;/td&gt;</v>
      </c>
      <c r="P937" s="97" t="str">
        <f t="shared" si="116"/>
        <v>&lt;tr&gt;&lt;td&gt;Muarasari&lt;/td&gt;&lt;td&gt;Bogor Selatan&lt;/td&gt;&lt;td&gt;Bogor&lt;/td&gt;&lt;td align="center"&gt;Bogor&lt;/td&gt;&lt;/tr&gt;</v>
      </c>
    </row>
    <row r="938" spans="1:16" ht="18.75" customHeight="1" x14ac:dyDescent="0.3">
      <c r="A938" s="37"/>
      <c r="B938" s="54" t="s">
        <v>1812</v>
      </c>
      <c r="C938" s="55" t="s">
        <v>987</v>
      </c>
      <c r="D938" s="55" t="s">
        <v>980</v>
      </c>
      <c r="E938" s="55" t="s">
        <v>955</v>
      </c>
      <c r="F938" s="37"/>
      <c r="G938" s="43" t="str">
        <f t="shared" si="117"/>
        <v>Muktijaya</v>
      </c>
      <c r="H938" s="43" t="str">
        <f t="shared" si="120"/>
        <v/>
      </c>
      <c r="I938" s="96" t="str">
        <f t="shared" si="121"/>
        <v>Muktijaya</v>
      </c>
      <c r="J938" s="37"/>
      <c r="K938" s="91" t="str">
        <f t="shared" si="118"/>
        <v>&lt;td&gt;Muktijaya&lt;/td&gt;</v>
      </c>
      <c r="L938" s="89" t="str">
        <f t="shared" si="122"/>
        <v>&lt;td&gt;Setu&lt;/td&gt;</v>
      </c>
      <c r="M938" s="89" t="str">
        <f t="shared" si="123"/>
        <v>&lt;td&gt;Kab. Bekasi&lt;/td&gt;</v>
      </c>
      <c r="N938" s="91" t="str">
        <f t="shared" si="119"/>
        <v>&lt;td align="center"&gt;SDSS Bekasi&lt;/td&gt;</v>
      </c>
      <c r="P938" s="97" t="str">
        <f t="shared" si="116"/>
        <v>&lt;tr&gt;&lt;td&gt;Muktijaya&lt;/td&gt;&lt;td&gt;Setu&lt;/td&gt;&lt;td&gt;Kab. Bekasi&lt;/td&gt;&lt;td align="center"&gt;SDSS Bekasi&lt;/td&gt;&lt;/tr&gt;</v>
      </c>
    </row>
    <row r="939" spans="1:16" ht="18.75" customHeight="1" x14ac:dyDescent="0.3">
      <c r="A939" s="37"/>
      <c r="B939" s="54" t="s">
        <v>1813</v>
      </c>
      <c r="C939" s="55" t="s">
        <v>1217</v>
      </c>
      <c r="D939" s="55" t="s">
        <v>980</v>
      </c>
      <c r="E939" s="55" t="s">
        <v>955</v>
      </c>
      <c r="F939" s="37"/>
      <c r="G939" s="43" t="str">
        <f t="shared" si="117"/>
        <v>Muktiwari</v>
      </c>
      <c r="H939" s="43" t="str">
        <f t="shared" si="120"/>
        <v/>
      </c>
      <c r="I939" s="96" t="str">
        <f t="shared" si="121"/>
        <v>Muktiwari</v>
      </c>
      <c r="J939" s="37"/>
      <c r="K939" s="91" t="str">
        <f t="shared" si="118"/>
        <v>&lt;td&gt;Muktiwari&lt;/td&gt;</v>
      </c>
      <c r="L939" s="89" t="str">
        <f t="shared" si="122"/>
        <v>&lt;td&gt;Cibitung &lt;/td&gt;</v>
      </c>
      <c r="M939" s="89" t="str">
        <f t="shared" si="123"/>
        <v>&lt;td&gt;Kab. Bekasi&lt;/td&gt;</v>
      </c>
      <c r="N939" s="91" t="str">
        <f t="shared" si="119"/>
        <v>&lt;td align="center"&gt;SDSS Bekasi&lt;/td&gt;</v>
      </c>
      <c r="P939" s="97" t="str">
        <f t="shared" si="116"/>
        <v>&lt;tr&gt;&lt;td&gt;Muktiwari&lt;/td&gt;&lt;td&gt;Cibitung &lt;/td&gt;&lt;td&gt;Kab. Bekasi&lt;/td&gt;&lt;td align="center"&gt;SDSS Bekasi&lt;/td&gt;&lt;/tr&gt;</v>
      </c>
    </row>
    <row r="940" spans="1:16" ht="18.75" customHeight="1" x14ac:dyDescent="0.3">
      <c r="A940" s="37"/>
      <c r="B940" s="52" t="s">
        <v>1814</v>
      </c>
      <c r="C940" s="53" t="s">
        <v>1039</v>
      </c>
      <c r="D940" s="53" t="s">
        <v>340</v>
      </c>
      <c r="E940" s="53" t="s">
        <v>340</v>
      </c>
      <c r="F940" s="37"/>
      <c r="G940" s="43" t="str">
        <f t="shared" si="117"/>
        <v>Mulyaharja</v>
      </c>
      <c r="H940" s="43" t="str">
        <f t="shared" si="120"/>
        <v/>
      </c>
      <c r="I940" s="96" t="str">
        <f t="shared" si="121"/>
        <v>Mulyaharja</v>
      </c>
      <c r="J940" s="37"/>
      <c r="K940" s="91" t="str">
        <f t="shared" si="118"/>
        <v>&lt;td&gt;Mulyaharja&lt;/td&gt;</v>
      </c>
      <c r="L940" s="89" t="str">
        <f t="shared" si="122"/>
        <v>&lt;td&gt;Bogor Selatan&lt;/td&gt;</v>
      </c>
      <c r="M940" s="89" t="str">
        <f t="shared" si="123"/>
        <v>&lt;td&gt;Bogor&lt;/td&gt;</v>
      </c>
      <c r="N940" s="91" t="str">
        <f t="shared" si="119"/>
        <v>&lt;td align="center"&gt;Bogor&lt;/td&gt;</v>
      </c>
      <c r="P940" s="97" t="str">
        <f t="shared" si="116"/>
        <v>&lt;tr&gt;&lt;td&gt;Mulyaharja&lt;/td&gt;&lt;td&gt;Bogor Selatan&lt;/td&gt;&lt;td&gt;Bogor&lt;/td&gt;&lt;td align="center"&gt;Bogor&lt;/td&gt;&lt;/tr&gt;</v>
      </c>
    </row>
    <row r="941" spans="1:16" ht="18.75" customHeight="1" x14ac:dyDescent="0.3">
      <c r="A941" s="37"/>
      <c r="B941" s="46" t="s">
        <v>1815</v>
      </c>
      <c r="C941" s="47" t="s">
        <v>989</v>
      </c>
      <c r="D941" s="47" t="s">
        <v>915</v>
      </c>
      <c r="E941" s="47" t="s">
        <v>888</v>
      </c>
      <c r="F941" s="37"/>
      <c r="G941" s="43" t="str">
        <f t="shared" si="117"/>
        <v>Muncung</v>
      </c>
      <c r="H941" s="43" t="str">
        <f t="shared" si="120"/>
        <v/>
      </c>
      <c r="I941" s="96" t="str">
        <f t="shared" si="121"/>
        <v>Muncung</v>
      </c>
      <c r="J941" s="37"/>
      <c r="K941" s="91" t="str">
        <f t="shared" si="118"/>
        <v>&lt;td&gt;Muncung&lt;/td&gt;</v>
      </c>
      <c r="L941" s="89" t="str">
        <f t="shared" si="122"/>
        <v>&lt;td&gt;Kronjo&lt;/td&gt;</v>
      </c>
      <c r="M941" s="89" t="str">
        <f t="shared" si="123"/>
        <v>&lt;td&gt;Kab. Tangerang&lt;/td&gt;</v>
      </c>
      <c r="N941" s="91" t="str">
        <f t="shared" si="119"/>
        <v>&lt;td align="center"&gt;SDSS Tangerang&lt;/td&gt;</v>
      </c>
      <c r="P941" s="97" t="str">
        <f t="shared" si="116"/>
        <v>&lt;tr&gt;&lt;td&gt;Muncung&lt;/td&gt;&lt;td&gt;Kronjo&lt;/td&gt;&lt;td&gt;Kab. Tangerang&lt;/td&gt;&lt;td align="center"&gt;SDSS Tangerang&lt;/td&gt;&lt;/tr&gt;</v>
      </c>
    </row>
    <row r="942" spans="1:16" ht="18.75" customHeight="1" x14ac:dyDescent="0.3">
      <c r="A942" s="37"/>
      <c r="B942" s="50" t="s">
        <v>1816</v>
      </c>
      <c r="C942" s="51" t="s">
        <v>999</v>
      </c>
      <c r="D942" s="51" t="s">
        <v>993</v>
      </c>
      <c r="E942" s="51" t="s">
        <v>917</v>
      </c>
      <c r="F942" s="37"/>
      <c r="G942" s="43" t="str">
        <f t="shared" si="117"/>
        <v>Munjul</v>
      </c>
      <c r="H942" s="43" t="str">
        <f t="shared" si="120"/>
        <v/>
      </c>
      <c r="I942" s="96" t="str">
        <f t="shared" si="121"/>
        <v>Munjul</v>
      </c>
      <c r="J942" s="37"/>
      <c r="K942" s="91" t="str">
        <f t="shared" si="118"/>
        <v>&lt;td&gt;Munjul&lt;/td&gt;</v>
      </c>
      <c r="L942" s="89" t="str">
        <f t="shared" si="122"/>
        <v>&lt;td&gt;Cipayung&lt;/td&gt;</v>
      </c>
      <c r="M942" s="89" t="str">
        <f t="shared" si="123"/>
        <v>&lt;td&gt;Jakarta Timur&lt;/td&gt;</v>
      </c>
      <c r="N942" s="91" t="str">
        <f t="shared" si="119"/>
        <v>&lt;td align="center"&gt;Pulogadung&lt;/td&gt;</v>
      </c>
      <c r="P942" s="97" t="str">
        <f t="shared" si="116"/>
        <v>&lt;tr&gt;&lt;td&gt;Munjul&lt;/td&gt;&lt;td&gt;Cipayung&lt;/td&gt;&lt;td&gt;Jakarta Timur&lt;/td&gt;&lt;td align="center"&gt;Pulogadung&lt;/td&gt;&lt;/tr&gt;</v>
      </c>
    </row>
    <row r="943" spans="1:16" ht="18.75" customHeight="1" x14ac:dyDescent="0.3">
      <c r="A943" s="37"/>
      <c r="B943" s="46" t="s">
        <v>1816</v>
      </c>
      <c r="C943" s="47" t="s">
        <v>1251</v>
      </c>
      <c r="D943" s="47" t="s">
        <v>915</v>
      </c>
      <c r="E943" s="47" t="s">
        <v>888</v>
      </c>
      <c r="F943" s="37"/>
      <c r="G943" s="43" t="str">
        <f t="shared" si="117"/>
        <v>Munjul</v>
      </c>
      <c r="H943" s="43" t="str">
        <f t="shared" si="120"/>
        <v/>
      </c>
      <c r="I943" s="96" t="str">
        <f t="shared" si="121"/>
        <v>Munjul</v>
      </c>
      <c r="J943" s="37"/>
      <c r="K943" s="91" t="str">
        <f t="shared" si="118"/>
        <v>&lt;td&gt;Munjul&lt;/td&gt;</v>
      </c>
      <c r="L943" s="89" t="str">
        <f t="shared" si="122"/>
        <v>&lt;td&gt;Solear&lt;/td&gt;</v>
      </c>
      <c r="M943" s="89" t="str">
        <f t="shared" si="123"/>
        <v>&lt;td&gt;Kab. Tangerang&lt;/td&gt;</v>
      </c>
      <c r="N943" s="91" t="str">
        <f t="shared" si="119"/>
        <v>&lt;td align="center"&gt;SDSS Tangerang&lt;/td&gt;</v>
      </c>
      <c r="P943" s="97" t="str">
        <f t="shared" si="116"/>
        <v>&lt;tr&gt;&lt;td&gt;Munjul&lt;/td&gt;&lt;td&gt;Solear&lt;/td&gt;&lt;td&gt;Kab. Tangerang&lt;/td&gt;&lt;td align="center"&gt;SDSS Tangerang&lt;/td&gt;&lt;/tr&gt;</v>
      </c>
    </row>
    <row r="944" spans="1:16" ht="18.75" customHeight="1" x14ac:dyDescent="0.3">
      <c r="A944" s="37"/>
      <c r="B944" s="54" t="s">
        <v>1817</v>
      </c>
      <c r="C944" s="55" t="s">
        <v>1307</v>
      </c>
      <c r="D944" s="55" t="s">
        <v>954</v>
      </c>
      <c r="E944" s="55" t="s">
        <v>955</v>
      </c>
      <c r="F944" s="37"/>
      <c r="G944" s="43" t="str">
        <f t="shared" si="117"/>
        <v>Mustikajaya</v>
      </c>
      <c r="H944" s="43" t="str">
        <f t="shared" si="120"/>
        <v/>
      </c>
      <c r="I944" s="96" t="str">
        <f t="shared" si="121"/>
        <v>Mustikajaya</v>
      </c>
      <c r="J944" s="37"/>
      <c r="K944" s="91" t="str">
        <f t="shared" si="118"/>
        <v>&lt;td&gt;Mustikajaya&lt;/td&gt;</v>
      </c>
      <c r="L944" s="89" t="str">
        <f t="shared" si="122"/>
        <v>&lt;td&gt;Mustika Jaya&lt;/td&gt;</v>
      </c>
      <c r="M944" s="89" t="str">
        <f t="shared" si="123"/>
        <v>&lt;td&gt;Bekasi&lt;/td&gt;</v>
      </c>
      <c r="N944" s="91" t="str">
        <f t="shared" si="119"/>
        <v>&lt;td align="center"&gt;SDSS Bekasi&lt;/td&gt;</v>
      </c>
      <c r="P944" s="97" t="str">
        <f t="shared" si="116"/>
        <v>&lt;tr&gt;&lt;td&gt;Mustikajaya&lt;/td&gt;&lt;td&gt;Mustika Jaya&lt;/td&gt;&lt;td&gt;Bekasi&lt;/td&gt;&lt;td align="center"&gt;SDSS Bekasi&lt;/td&gt;&lt;/tr&gt;</v>
      </c>
    </row>
    <row r="945" spans="1:16" ht="18.75" customHeight="1" x14ac:dyDescent="0.3">
      <c r="A945" s="37"/>
      <c r="B945" s="54" t="s">
        <v>1818</v>
      </c>
      <c r="C945" s="55" t="s">
        <v>1307</v>
      </c>
      <c r="D945" s="55" t="s">
        <v>954</v>
      </c>
      <c r="E945" s="55" t="s">
        <v>955</v>
      </c>
      <c r="F945" s="37"/>
      <c r="G945" s="43" t="str">
        <f t="shared" si="117"/>
        <v>Mustikasari</v>
      </c>
      <c r="H945" s="43" t="str">
        <f t="shared" si="120"/>
        <v/>
      </c>
      <c r="I945" s="96" t="str">
        <f t="shared" si="121"/>
        <v>Mustikasari</v>
      </c>
      <c r="J945" s="37"/>
      <c r="K945" s="91" t="str">
        <f t="shared" si="118"/>
        <v>&lt;td&gt;Mustikasari&lt;/td&gt;</v>
      </c>
      <c r="L945" s="89" t="str">
        <f t="shared" si="122"/>
        <v>&lt;td&gt;Mustika Jaya&lt;/td&gt;</v>
      </c>
      <c r="M945" s="89" t="str">
        <f t="shared" si="123"/>
        <v>&lt;td&gt;Bekasi&lt;/td&gt;</v>
      </c>
      <c r="N945" s="91" t="str">
        <f t="shared" si="119"/>
        <v>&lt;td align="center"&gt;SDSS Bekasi&lt;/td&gt;</v>
      </c>
      <c r="P945" s="97" t="str">
        <f t="shared" si="116"/>
        <v>&lt;tr&gt;&lt;td&gt;Mustikasari&lt;/td&gt;&lt;td&gt;Mustika Jaya&lt;/td&gt;&lt;td&gt;Bekasi&lt;/td&gt;&lt;td align="center"&gt;SDSS Bekasi&lt;/td&gt;&lt;/tr&gt;</v>
      </c>
    </row>
    <row r="946" spans="1:16" ht="18.75" customHeight="1" x14ac:dyDescent="0.3">
      <c r="A946" s="37"/>
      <c r="B946" s="54" t="s">
        <v>1819</v>
      </c>
      <c r="C946" s="55" t="s">
        <v>1277</v>
      </c>
      <c r="D946" s="55" t="s">
        <v>980</v>
      </c>
      <c r="E946" s="55" t="s">
        <v>955</v>
      </c>
      <c r="F946" s="37"/>
      <c r="G946" s="43" t="str">
        <f t="shared" si="117"/>
        <v>Nagacipta</v>
      </c>
      <c r="H946" s="43" t="str">
        <f t="shared" si="120"/>
        <v/>
      </c>
      <c r="I946" s="96" t="str">
        <f t="shared" si="121"/>
        <v>Nagacipta</v>
      </c>
      <c r="J946" s="37"/>
      <c r="K946" s="91" t="str">
        <f t="shared" si="118"/>
        <v>&lt;td&gt;Nagacipta&lt;/td&gt;</v>
      </c>
      <c r="L946" s="89" t="str">
        <f t="shared" si="122"/>
        <v>&lt;td&gt;Serang Baru&lt;/td&gt;</v>
      </c>
      <c r="M946" s="89" t="str">
        <f t="shared" si="123"/>
        <v>&lt;td&gt;Kab. Bekasi&lt;/td&gt;</v>
      </c>
      <c r="N946" s="91" t="str">
        <f t="shared" si="119"/>
        <v>&lt;td align="center"&gt;SDSS Bekasi&lt;/td&gt;</v>
      </c>
      <c r="P946" s="97" t="str">
        <f t="shared" si="116"/>
        <v>&lt;tr&gt;&lt;td&gt;Nagacipta&lt;/td&gt;&lt;td&gt;Serang Baru&lt;/td&gt;&lt;td&gt;Kab. Bekasi&lt;/td&gt;&lt;td align="center"&gt;SDSS Bekasi&lt;/td&gt;&lt;/tr&gt;</v>
      </c>
    </row>
    <row r="947" spans="1:16" ht="18.75" customHeight="1" x14ac:dyDescent="0.3">
      <c r="A947" s="37"/>
      <c r="B947" s="54" t="s">
        <v>1820</v>
      </c>
      <c r="C947" s="55" t="s">
        <v>1277</v>
      </c>
      <c r="D947" s="55" t="s">
        <v>980</v>
      </c>
      <c r="E947" s="55" t="s">
        <v>955</v>
      </c>
      <c r="F947" s="37"/>
      <c r="G947" s="43" t="str">
        <f t="shared" si="117"/>
        <v>Nagasari</v>
      </c>
      <c r="H947" s="43" t="str">
        <f t="shared" si="120"/>
        <v/>
      </c>
      <c r="I947" s="96" t="str">
        <f t="shared" si="121"/>
        <v>Nagasari</v>
      </c>
      <c r="J947" s="37"/>
      <c r="K947" s="91" t="str">
        <f t="shared" si="118"/>
        <v>&lt;td&gt;Nagasari&lt;/td&gt;</v>
      </c>
      <c r="L947" s="89" t="str">
        <f t="shared" si="122"/>
        <v>&lt;td&gt;Serang Baru&lt;/td&gt;</v>
      </c>
      <c r="M947" s="89" t="str">
        <f t="shared" si="123"/>
        <v>&lt;td&gt;Kab. Bekasi&lt;/td&gt;</v>
      </c>
      <c r="N947" s="91" t="str">
        <f t="shared" si="119"/>
        <v>&lt;td align="center"&gt;SDSS Bekasi&lt;/td&gt;</v>
      </c>
      <c r="P947" s="97" t="str">
        <f t="shared" si="116"/>
        <v>&lt;tr&gt;&lt;td&gt;Nagasari&lt;/td&gt;&lt;td&gt;Serang Baru&lt;/td&gt;&lt;td&gt;Kab. Bekasi&lt;/td&gt;&lt;td align="center"&gt;SDSS Bekasi&lt;/td&gt;&lt;/tr&gt;</v>
      </c>
    </row>
    <row r="948" spans="1:16" ht="18.75" customHeight="1" x14ac:dyDescent="0.3">
      <c r="A948" s="37"/>
      <c r="B948" s="50" t="s">
        <v>1821</v>
      </c>
      <c r="C948" s="51" t="s">
        <v>1086</v>
      </c>
      <c r="D948" s="51" t="s">
        <v>951</v>
      </c>
      <c r="E948" s="51" t="s">
        <v>917</v>
      </c>
      <c r="F948" s="37"/>
      <c r="G948" s="43" t="str">
        <f t="shared" si="117"/>
        <v>Nagrak</v>
      </c>
      <c r="H948" s="43" t="str">
        <f t="shared" si="120"/>
        <v/>
      </c>
      <c r="I948" s="96" t="str">
        <f t="shared" si="121"/>
        <v>Nagrak</v>
      </c>
      <c r="J948" s="37"/>
      <c r="K948" s="91" t="str">
        <f t="shared" si="118"/>
        <v>&lt;td&gt;Nagrak&lt;/td&gt;</v>
      </c>
      <c r="L948" s="89" t="str">
        <f t="shared" si="122"/>
        <v>&lt;td&gt;Gunung Putri&lt;/td&gt;</v>
      </c>
      <c r="M948" s="89" t="str">
        <f t="shared" si="123"/>
        <v>&lt;td&gt;Kab. Bogor&lt;/td&gt;</v>
      </c>
      <c r="N948" s="91" t="str">
        <f t="shared" si="119"/>
        <v>&lt;td align="center"&gt;Pulogadung&lt;/td&gt;</v>
      </c>
      <c r="P948" s="97" t="str">
        <f t="shared" si="116"/>
        <v>&lt;tr&gt;&lt;td&gt;Nagrak&lt;/td&gt;&lt;td&gt;Gunung Putri&lt;/td&gt;&lt;td&gt;Kab. Bogor&lt;/td&gt;&lt;td align="center"&gt;Pulogadung&lt;/td&gt;&lt;/tr&gt;</v>
      </c>
    </row>
    <row r="949" spans="1:16" ht="18.75" customHeight="1" x14ac:dyDescent="0.3">
      <c r="A949" s="37"/>
      <c r="B949" s="52" t="s">
        <v>1821</v>
      </c>
      <c r="C949" s="53" t="s">
        <v>1127</v>
      </c>
      <c r="D949" s="53" t="s">
        <v>951</v>
      </c>
      <c r="E949" s="53" t="s">
        <v>340</v>
      </c>
      <c r="F949" s="37"/>
      <c r="G949" s="43" t="str">
        <f t="shared" si="117"/>
        <v>Nagrak</v>
      </c>
      <c r="H949" s="43" t="str">
        <f t="shared" si="120"/>
        <v/>
      </c>
      <c r="I949" s="96" t="str">
        <f t="shared" si="121"/>
        <v>Nagrak</v>
      </c>
      <c r="J949" s="37"/>
      <c r="K949" s="91" t="str">
        <f t="shared" si="118"/>
        <v>&lt;td&gt;Nagrak&lt;/td&gt;</v>
      </c>
      <c r="L949" s="89" t="str">
        <f t="shared" si="122"/>
        <v>&lt;td&gt;Sukaraja&lt;/td&gt;</v>
      </c>
      <c r="M949" s="89" t="str">
        <f t="shared" si="123"/>
        <v>&lt;td&gt;Kab. Bogor&lt;/td&gt;</v>
      </c>
      <c r="N949" s="91" t="str">
        <f t="shared" si="119"/>
        <v>&lt;td align="center"&gt;Bogor&lt;/td&gt;</v>
      </c>
      <c r="P949" s="97" t="str">
        <f t="shared" si="116"/>
        <v>&lt;tr&gt;&lt;td&gt;Nagrak&lt;/td&gt;&lt;td&gt;Sukaraja&lt;/td&gt;&lt;td&gt;Kab. Bogor&lt;/td&gt;&lt;td align="center"&gt;Bogor&lt;/td&gt;&lt;/tr&gt;</v>
      </c>
    </row>
    <row r="950" spans="1:16" ht="18.75" customHeight="1" x14ac:dyDescent="0.3">
      <c r="A950" s="37"/>
      <c r="B950" s="52" t="s">
        <v>1822</v>
      </c>
      <c r="C950" s="53" t="s">
        <v>1015</v>
      </c>
      <c r="D950" s="53" t="s">
        <v>951</v>
      </c>
      <c r="E950" s="53" t="s">
        <v>340</v>
      </c>
      <c r="F950" s="37"/>
      <c r="G950" s="43" t="str">
        <f t="shared" si="117"/>
        <v>Nambo</v>
      </c>
      <c r="H950" s="43" t="str">
        <f t="shared" si="120"/>
        <v/>
      </c>
      <c r="I950" s="96" t="str">
        <f t="shared" si="121"/>
        <v>Nambo</v>
      </c>
      <c r="J950" s="37"/>
      <c r="K950" s="91" t="str">
        <f t="shared" si="118"/>
        <v>&lt;td&gt;Nambo&lt;/td&gt;</v>
      </c>
      <c r="L950" s="89" t="str">
        <f t="shared" si="122"/>
        <v>&lt;td&gt;Klapanunggal&lt;/td&gt;</v>
      </c>
      <c r="M950" s="89" t="str">
        <f t="shared" si="123"/>
        <v>&lt;td&gt;Kab. Bogor&lt;/td&gt;</v>
      </c>
      <c r="N950" s="91" t="str">
        <f t="shared" si="119"/>
        <v>&lt;td align="center"&gt;Bogor&lt;/td&gt;</v>
      </c>
      <c r="P950" s="97" t="str">
        <f t="shared" si="116"/>
        <v>&lt;tr&gt;&lt;td&gt;Nambo&lt;/td&gt;&lt;td&gt;Klapanunggal&lt;/td&gt;&lt;td&gt;Kab. Bogor&lt;/td&gt;&lt;td align="center"&gt;Bogor&lt;/td&gt;&lt;/tr&gt;</v>
      </c>
    </row>
    <row r="951" spans="1:16" ht="18.75" customHeight="1" x14ac:dyDescent="0.3">
      <c r="A951" s="37"/>
      <c r="B951" s="46" t="s">
        <v>1823</v>
      </c>
      <c r="C951" s="47" t="s">
        <v>1081</v>
      </c>
      <c r="D951" s="47" t="s">
        <v>887</v>
      </c>
      <c r="E951" s="47" t="s">
        <v>888</v>
      </c>
      <c r="F951" s="37"/>
      <c r="G951" s="43" t="str">
        <f t="shared" si="117"/>
        <v>Nambo Jaya</v>
      </c>
      <c r="H951" s="43" t="str">
        <f t="shared" si="120"/>
        <v/>
      </c>
      <c r="I951" s="96" t="str">
        <f t="shared" si="121"/>
        <v>Nambo Jaya</v>
      </c>
      <c r="J951" s="37"/>
      <c r="K951" s="91" t="str">
        <f t="shared" si="118"/>
        <v>&lt;td&gt;Nambo Jaya&lt;/td&gt;</v>
      </c>
      <c r="L951" s="89" t="str">
        <f t="shared" si="122"/>
        <v>&lt;td&gt;Karawaci&lt;/td&gt;</v>
      </c>
      <c r="M951" s="89" t="str">
        <f t="shared" si="123"/>
        <v>&lt;td&gt;Tangerang&lt;/td&gt;</v>
      </c>
      <c r="N951" s="91" t="str">
        <f t="shared" si="119"/>
        <v>&lt;td align="center"&gt;SDSS Tangerang&lt;/td&gt;</v>
      </c>
      <c r="P951" s="97" t="str">
        <f t="shared" si="116"/>
        <v>&lt;tr&gt;&lt;td&gt;Nambo Jaya&lt;/td&gt;&lt;td&gt;Karawaci&lt;/td&gt;&lt;td&gt;Tangerang&lt;/td&gt;&lt;td align="center"&gt;SDSS Tangerang&lt;/td&gt;&lt;/tr&gt;</v>
      </c>
    </row>
    <row r="952" spans="1:16" ht="18.75" customHeight="1" x14ac:dyDescent="0.3">
      <c r="A952" s="37"/>
      <c r="B952" s="52" t="s">
        <v>1824</v>
      </c>
      <c r="C952" s="53" t="s">
        <v>1360</v>
      </c>
      <c r="D952" s="53" t="s">
        <v>951</v>
      </c>
      <c r="E952" s="53" t="s">
        <v>340</v>
      </c>
      <c r="F952" s="37"/>
      <c r="G952" s="43" t="str">
        <f t="shared" si="117"/>
        <v>Nanggerang</v>
      </c>
      <c r="H952" s="43" t="str">
        <f t="shared" si="120"/>
        <v/>
      </c>
      <c r="I952" s="96" t="str">
        <f t="shared" si="121"/>
        <v>Nanggerang</v>
      </c>
      <c r="J952" s="37"/>
      <c r="K952" s="91" t="str">
        <f t="shared" si="118"/>
        <v>&lt;td&gt;Nanggerang&lt;/td&gt;</v>
      </c>
      <c r="L952" s="89" t="str">
        <f t="shared" si="122"/>
        <v>&lt;td&gt;Tajurhalang&lt;/td&gt;</v>
      </c>
      <c r="M952" s="89" t="str">
        <f t="shared" si="123"/>
        <v>&lt;td&gt;Kab. Bogor&lt;/td&gt;</v>
      </c>
      <c r="N952" s="91" t="str">
        <f t="shared" si="119"/>
        <v>&lt;td align="center"&gt;Bogor&lt;/td&gt;</v>
      </c>
      <c r="P952" s="97" t="str">
        <f t="shared" si="116"/>
        <v>&lt;tr&gt;&lt;td&gt;Nanggerang&lt;/td&gt;&lt;td&gt;Tajurhalang&lt;/td&gt;&lt;td&gt;Kab. Bogor&lt;/td&gt;&lt;td align="center"&gt;Bogor&lt;/td&gt;&lt;/tr&gt;</v>
      </c>
    </row>
    <row r="953" spans="1:16" ht="18.75" customHeight="1" x14ac:dyDescent="0.3">
      <c r="A953" s="37"/>
      <c r="B953" s="52" t="s">
        <v>1825</v>
      </c>
      <c r="C953" s="53" t="s">
        <v>1193</v>
      </c>
      <c r="D953" s="53" t="s">
        <v>951</v>
      </c>
      <c r="E953" s="53" t="s">
        <v>340</v>
      </c>
      <c r="F953" s="37"/>
      <c r="G953" s="43" t="str">
        <f t="shared" si="117"/>
        <v>Nanggewer</v>
      </c>
      <c r="H953" s="43" t="str">
        <f t="shared" si="120"/>
        <v/>
      </c>
      <c r="I953" s="96" t="str">
        <f t="shared" si="121"/>
        <v>Nanggewer</v>
      </c>
      <c r="J953" s="37"/>
      <c r="K953" s="91" t="str">
        <f t="shared" si="118"/>
        <v>&lt;td&gt;Nanggewer&lt;/td&gt;</v>
      </c>
      <c r="L953" s="89" t="str">
        <f t="shared" si="122"/>
        <v>&lt;td&gt;Cibinong&lt;/td&gt;</v>
      </c>
      <c r="M953" s="89" t="str">
        <f t="shared" si="123"/>
        <v>&lt;td&gt;Kab. Bogor&lt;/td&gt;</v>
      </c>
      <c r="N953" s="91" t="str">
        <f t="shared" si="119"/>
        <v>&lt;td align="center"&gt;Bogor&lt;/td&gt;</v>
      </c>
      <c r="P953" s="97" t="str">
        <f t="shared" si="116"/>
        <v>&lt;tr&gt;&lt;td&gt;Nanggewer&lt;/td&gt;&lt;td&gt;Cibinong&lt;/td&gt;&lt;td&gt;Kab. Bogor&lt;/td&gt;&lt;td align="center"&gt;Bogor&lt;/td&gt;&lt;/tr&gt;</v>
      </c>
    </row>
    <row r="954" spans="1:16" ht="18.75" customHeight="1" x14ac:dyDescent="0.3">
      <c r="A954" s="37"/>
      <c r="B954" s="52" t="s">
        <v>1826</v>
      </c>
      <c r="C954" s="53" t="s">
        <v>1193</v>
      </c>
      <c r="D954" s="53" t="s">
        <v>951</v>
      </c>
      <c r="E954" s="53" t="s">
        <v>340</v>
      </c>
      <c r="F954" s="37"/>
      <c r="G954" s="43" t="str">
        <f t="shared" si="117"/>
        <v>Nanggewer Mekar</v>
      </c>
      <c r="H954" s="43" t="str">
        <f t="shared" si="120"/>
        <v/>
      </c>
      <c r="I954" s="96" t="str">
        <f t="shared" si="121"/>
        <v>Nanggewer Mekar</v>
      </c>
      <c r="J954" s="37"/>
      <c r="K954" s="91" t="str">
        <f t="shared" si="118"/>
        <v>&lt;td&gt;Nanggewer Mekar&lt;/td&gt;</v>
      </c>
      <c r="L954" s="89" t="str">
        <f t="shared" si="122"/>
        <v>&lt;td&gt;Cibinong&lt;/td&gt;</v>
      </c>
      <c r="M954" s="89" t="str">
        <f t="shared" si="123"/>
        <v>&lt;td&gt;Kab. Bogor&lt;/td&gt;</v>
      </c>
      <c r="N954" s="91" t="str">
        <f t="shared" si="119"/>
        <v>&lt;td align="center"&gt;Bogor&lt;/td&gt;</v>
      </c>
      <c r="P954" s="97" t="str">
        <f t="shared" si="116"/>
        <v>&lt;tr&gt;&lt;td&gt;Nanggewer Mekar&lt;/td&gt;&lt;td&gt;Cibinong&lt;/td&gt;&lt;td&gt;Kab. Bogor&lt;/td&gt;&lt;td align="center"&gt;Bogor&lt;/td&gt;&lt;/tr&gt;</v>
      </c>
    </row>
    <row r="955" spans="1:16" ht="18.75" customHeight="1" x14ac:dyDescent="0.3">
      <c r="A955" s="37"/>
      <c r="B955" s="52" t="s">
        <v>1017</v>
      </c>
      <c r="C955" s="53" t="s">
        <v>1017</v>
      </c>
      <c r="D955" s="53" t="s">
        <v>951</v>
      </c>
      <c r="E955" s="53" t="s">
        <v>340</v>
      </c>
      <c r="F955" s="37"/>
      <c r="G955" s="43" t="str">
        <f t="shared" si="117"/>
        <v>Nanggung</v>
      </c>
      <c r="H955" s="43" t="str">
        <f t="shared" si="120"/>
        <v/>
      </c>
      <c r="I955" s="96" t="str">
        <f t="shared" si="121"/>
        <v>Nanggung</v>
      </c>
      <c r="J955" s="37"/>
      <c r="K955" s="91" t="str">
        <f t="shared" si="118"/>
        <v>&lt;td&gt;Nanggung&lt;/td&gt;</v>
      </c>
      <c r="L955" s="89" t="str">
        <f t="shared" si="122"/>
        <v>&lt;td&gt;Nanggung&lt;/td&gt;</v>
      </c>
      <c r="M955" s="89" t="str">
        <f t="shared" si="123"/>
        <v>&lt;td&gt;Kab. Bogor&lt;/td&gt;</v>
      </c>
      <c r="N955" s="91" t="str">
        <f t="shared" si="119"/>
        <v>&lt;td align="center"&gt;Bogor&lt;/td&gt;</v>
      </c>
      <c r="P955" s="97" t="str">
        <f t="shared" si="116"/>
        <v>&lt;tr&gt;&lt;td&gt;Nanggung&lt;/td&gt;&lt;td&gt;Nanggung&lt;/td&gt;&lt;td&gt;Kab. Bogor&lt;/td&gt;&lt;td align="center"&gt;Bogor&lt;/td&gt;&lt;/tr&gt;</v>
      </c>
    </row>
    <row r="956" spans="1:16" ht="18.75" customHeight="1" x14ac:dyDescent="0.3">
      <c r="A956" s="37"/>
      <c r="B956" s="52" t="s">
        <v>1578</v>
      </c>
      <c r="C956" s="53" t="s">
        <v>966</v>
      </c>
      <c r="D956" s="53" t="s">
        <v>951</v>
      </c>
      <c r="E956" s="53" t="s">
        <v>340</v>
      </c>
      <c r="F956" s="37"/>
      <c r="G956" s="43" t="str">
        <f t="shared" si="117"/>
        <v>Neglasari</v>
      </c>
      <c r="H956" s="43" t="str">
        <f t="shared" si="120"/>
        <v/>
      </c>
      <c r="I956" s="96" t="str">
        <f t="shared" si="121"/>
        <v>Neglasari</v>
      </c>
      <c r="J956" s="37"/>
      <c r="K956" s="91" t="str">
        <f t="shared" si="118"/>
        <v>&lt;td&gt;Neglasari&lt;/td&gt;</v>
      </c>
      <c r="L956" s="89" t="str">
        <f t="shared" si="122"/>
        <v>&lt;td&gt;Dramaga&lt;/td&gt;</v>
      </c>
      <c r="M956" s="89" t="str">
        <f t="shared" si="123"/>
        <v>&lt;td&gt;Kab. Bogor&lt;/td&gt;</v>
      </c>
      <c r="N956" s="91" t="str">
        <f t="shared" si="119"/>
        <v>&lt;td align="center"&gt;Bogor&lt;/td&gt;</v>
      </c>
      <c r="P956" s="97" t="str">
        <f t="shared" si="116"/>
        <v>&lt;tr&gt;&lt;td&gt;Neglasari&lt;/td&gt;&lt;td&gt;Dramaga&lt;/td&gt;&lt;td&gt;Kab. Bogor&lt;/td&gt;&lt;td align="center"&gt;Bogor&lt;/td&gt;&lt;/tr&gt;</v>
      </c>
    </row>
    <row r="957" spans="1:16" ht="18.75" customHeight="1" x14ac:dyDescent="0.3">
      <c r="A957" s="37"/>
      <c r="B957" s="52" t="s">
        <v>1578</v>
      </c>
      <c r="C957" s="53" t="s">
        <v>984</v>
      </c>
      <c r="D957" s="53" t="s">
        <v>951</v>
      </c>
      <c r="E957" s="53" t="s">
        <v>340</v>
      </c>
      <c r="F957" s="37"/>
      <c r="G957" s="43" t="str">
        <f t="shared" si="117"/>
        <v>Neglasari</v>
      </c>
      <c r="H957" s="43" t="str">
        <f t="shared" si="120"/>
        <v/>
      </c>
      <c r="I957" s="96" t="str">
        <f t="shared" si="121"/>
        <v>Neglasari</v>
      </c>
      <c r="J957" s="37"/>
      <c r="K957" s="91" t="str">
        <f t="shared" si="118"/>
        <v>&lt;td&gt;Neglasari&lt;/td&gt;</v>
      </c>
      <c r="L957" s="89" t="str">
        <f t="shared" si="122"/>
        <v>&lt;td&gt;Jasinga&lt;/td&gt;</v>
      </c>
      <c r="M957" s="89" t="str">
        <f t="shared" si="123"/>
        <v>&lt;td&gt;Kab. Bogor&lt;/td&gt;</v>
      </c>
      <c r="N957" s="91" t="str">
        <f t="shared" si="119"/>
        <v>&lt;td align="center"&gt;Bogor&lt;/td&gt;</v>
      </c>
      <c r="P957" s="97" t="str">
        <f t="shared" si="116"/>
        <v>&lt;tr&gt;&lt;td&gt;Neglasari&lt;/td&gt;&lt;td&gt;Jasinga&lt;/td&gt;&lt;td&gt;Kab. Bogor&lt;/td&gt;&lt;td align="center"&gt;Bogor&lt;/td&gt;&lt;/tr&gt;</v>
      </c>
    </row>
    <row r="958" spans="1:16" ht="18.75" customHeight="1" x14ac:dyDescent="0.3">
      <c r="A958" s="37"/>
      <c r="B958" s="46" t="s">
        <v>1578</v>
      </c>
      <c r="C958" s="47" t="s">
        <v>1578</v>
      </c>
      <c r="D958" s="47" t="s">
        <v>887</v>
      </c>
      <c r="E958" s="47" t="s">
        <v>888</v>
      </c>
      <c r="F958" s="37"/>
      <c r="G958" s="43" t="str">
        <f t="shared" si="117"/>
        <v>Neglasari</v>
      </c>
      <c r="H958" s="43" t="str">
        <f t="shared" si="120"/>
        <v/>
      </c>
      <c r="I958" s="96" t="str">
        <f t="shared" si="121"/>
        <v>Neglasari</v>
      </c>
      <c r="J958" s="37"/>
      <c r="K958" s="91" t="str">
        <f t="shared" si="118"/>
        <v>&lt;td&gt;Neglasari&lt;/td&gt;</v>
      </c>
      <c r="L958" s="89" t="str">
        <f t="shared" si="122"/>
        <v>&lt;td&gt;Neglasari&lt;/td&gt;</v>
      </c>
      <c r="M958" s="89" t="str">
        <f t="shared" si="123"/>
        <v>&lt;td&gt;Tangerang&lt;/td&gt;</v>
      </c>
      <c r="N958" s="91" t="str">
        <f t="shared" si="119"/>
        <v>&lt;td align="center"&gt;SDSS Tangerang&lt;/td&gt;</v>
      </c>
      <c r="P958" s="97" t="str">
        <f t="shared" si="116"/>
        <v>&lt;tr&gt;&lt;td&gt;Neglasari&lt;/td&gt;&lt;td&gt;Neglasari&lt;/td&gt;&lt;td&gt;Tangerang&lt;/td&gt;&lt;td align="center"&gt;SDSS Tangerang&lt;/td&gt;&lt;/tr&gt;</v>
      </c>
    </row>
    <row r="959" spans="1:16" ht="18.75" customHeight="1" x14ac:dyDescent="0.3">
      <c r="A959" s="37"/>
      <c r="B959" s="46" t="s">
        <v>1827</v>
      </c>
      <c r="C959" s="47" t="s">
        <v>1329</v>
      </c>
      <c r="D959" s="47" t="s">
        <v>887</v>
      </c>
      <c r="E959" s="47" t="s">
        <v>888</v>
      </c>
      <c r="F959" s="37"/>
      <c r="G959" s="43" t="str">
        <f t="shared" si="117"/>
        <v>Nerogtog</v>
      </c>
      <c r="H959" s="43" t="str">
        <f t="shared" si="120"/>
        <v/>
      </c>
      <c r="I959" s="96" t="str">
        <f t="shared" si="121"/>
        <v>Nerogtog</v>
      </c>
      <c r="J959" s="37"/>
      <c r="K959" s="91" t="str">
        <f t="shared" si="118"/>
        <v>&lt;td&gt;Nerogtog&lt;/td&gt;</v>
      </c>
      <c r="L959" s="89" t="str">
        <f t="shared" si="122"/>
        <v>&lt;td&gt;Pinang / Penang&lt;/td&gt;</v>
      </c>
      <c r="M959" s="89" t="str">
        <f t="shared" si="123"/>
        <v>&lt;td&gt;Tangerang&lt;/td&gt;</v>
      </c>
      <c r="N959" s="91" t="str">
        <f t="shared" si="119"/>
        <v>&lt;td align="center"&gt;SDSS Tangerang&lt;/td&gt;</v>
      </c>
      <c r="P959" s="97" t="str">
        <f t="shared" si="116"/>
        <v>&lt;tr&gt;&lt;td&gt;Nerogtog&lt;/td&gt;&lt;td&gt;Pinang / Penang&lt;/td&gt;&lt;td&gt;Tangerang&lt;/td&gt;&lt;td align="center"&gt;SDSS Tangerang&lt;/td&gt;&lt;/tr&gt;</v>
      </c>
    </row>
    <row r="960" spans="1:16" ht="18.75" customHeight="1" x14ac:dyDescent="0.3">
      <c r="A960" s="37"/>
      <c r="B960" s="46" t="s">
        <v>1828</v>
      </c>
      <c r="C960" s="47" t="s">
        <v>1081</v>
      </c>
      <c r="D960" s="47" t="s">
        <v>887</v>
      </c>
      <c r="E960" s="47" t="s">
        <v>888</v>
      </c>
      <c r="F960" s="37"/>
      <c r="G960" s="43" t="str">
        <f t="shared" si="117"/>
        <v>Nusa Jaya</v>
      </c>
      <c r="H960" s="43" t="str">
        <f t="shared" si="120"/>
        <v/>
      </c>
      <c r="I960" s="96" t="str">
        <f t="shared" si="121"/>
        <v>Nusa Jaya</v>
      </c>
      <c r="J960" s="37"/>
      <c r="K960" s="91" t="str">
        <f t="shared" si="118"/>
        <v>&lt;td&gt;Nusa Jaya&lt;/td&gt;</v>
      </c>
      <c r="L960" s="89" t="str">
        <f t="shared" si="122"/>
        <v>&lt;td&gt;Karawaci&lt;/td&gt;</v>
      </c>
      <c r="M960" s="89" t="str">
        <f t="shared" si="123"/>
        <v>&lt;td&gt;Tangerang&lt;/td&gt;</v>
      </c>
      <c r="N960" s="91" t="str">
        <f t="shared" si="119"/>
        <v>&lt;td align="center"&gt;SDSS Tangerang&lt;/td&gt;</v>
      </c>
      <c r="P960" s="97" t="str">
        <f t="shared" si="116"/>
        <v>&lt;tr&gt;&lt;td&gt;Nusa Jaya&lt;/td&gt;&lt;td&gt;Karawaci&lt;/td&gt;&lt;td&gt;Tangerang&lt;/td&gt;&lt;td align="center"&gt;SDSS Tangerang&lt;/td&gt;&lt;/tr&gt;</v>
      </c>
    </row>
    <row r="961" spans="1:16" ht="18.75" customHeight="1" x14ac:dyDescent="0.3">
      <c r="A961" s="37"/>
      <c r="B961" s="46" t="s">
        <v>1829</v>
      </c>
      <c r="C961" s="47" t="s">
        <v>1180</v>
      </c>
      <c r="D961" s="47" t="s">
        <v>915</v>
      </c>
      <c r="E961" s="47" t="s">
        <v>888</v>
      </c>
      <c r="F961" s="37"/>
      <c r="G961" s="43" t="str">
        <f t="shared" si="117"/>
        <v>Onyam</v>
      </c>
      <c r="H961" s="43" t="str">
        <f t="shared" si="120"/>
        <v/>
      </c>
      <c r="I961" s="96" t="str">
        <f t="shared" si="121"/>
        <v>Onyam</v>
      </c>
      <c r="J961" s="37"/>
      <c r="K961" s="91" t="str">
        <f t="shared" si="118"/>
        <v>&lt;td&gt;Onyam&lt;/td&gt;</v>
      </c>
      <c r="L961" s="89" t="str">
        <f t="shared" si="122"/>
        <v>&lt;td&gt;Gunung Kaler&lt;/td&gt;</v>
      </c>
      <c r="M961" s="89" t="str">
        <f t="shared" si="123"/>
        <v>&lt;td&gt;Kab. Tangerang&lt;/td&gt;</v>
      </c>
      <c r="N961" s="91" t="str">
        <f t="shared" si="119"/>
        <v>&lt;td align="center"&gt;SDSS Tangerang&lt;/td&gt;</v>
      </c>
      <c r="P961" s="97" t="str">
        <f t="shared" si="116"/>
        <v>&lt;tr&gt;&lt;td&gt;Onyam&lt;/td&gt;&lt;td&gt;Gunung Kaler&lt;/td&gt;&lt;td&gt;Kab. Tangerang&lt;/td&gt;&lt;td align="center"&gt;SDSS Tangerang&lt;/td&gt;&lt;/tr&gt;</v>
      </c>
    </row>
    <row r="962" spans="1:16" ht="18.75" customHeight="1" x14ac:dyDescent="0.3">
      <c r="A962" s="37"/>
      <c r="B962" s="48" t="s">
        <v>1830</v>
      </c>
      <c r="C962" s="49" t="s">
        <v>1831</v>
      </c>
      <c r="D962" s="49" t="s">
        <v>1831</v>
      </c>
      <c r="E962" s="49" t="s">
        <v>892</v>
      </c>
      <c r="F962" s="37"/>
      <c r="G962" s="43" t="str">
        <f t="shared" si="117"/>
        <v>P.Kelapa</v>
      </c>
      <c r="H962" s="43" t="str">
        <f t="shared" si="120"/>
        <v/>
      </c>
      <c r="I962" s="96" t="str">
        <f t="shared" si="121"/>
        <v>P.Kelapa</v>
      </c>
      <c r="J962" s="37"/>
      <c r="K962" s="91" t="str">
        <f t="shared" si="118"/>
        <v>&lt;td&gt;P.Kelapa&lt;/td&gt;</v>
      </c>
      <c r="L962" s="89" t="str">
        <f t="shared" si="122"/>
        <v>&lt;td&gt;Pulau Seribu&lt;/td&gt;</v>
      </c>
      <c r="M962" s="89" t="str">
        <f t="shared" si="123"/>
        <v>&lt;td&gt;Pulau Seribu&lt;/td&gt;</v>
      </c>
      <c r="N962" s="91" t="str">
        <f t="shared" si="119"/>
        <v>&lt;td align="center"&gt;Cideng&lt;/td&gt;</v>
      </c>
      <c r="P962" s="97" t="str">
        <f t="shared" si="116"/>
        <v>&lt;tr&gt;&lt;td&gt;P.Kelapa&lt;/td&gt;&lt;td&gt;Pulau Seribu&lt;/td&gt;&lt;td&gt;Pulau Seribu&lt;/td&gt;&lt;td align="center"&gt;Cideng&lt;/td&gt;&lt;/tr&gt;</v>
      </c>
    </row>
    <row r="963" spans="1:16" ht="18.75" customHeight="1" x14ac:dyDescent="0.3">
      <c r="A963" s="37"/>
      <c r="B963" s="48" t="s">
        <v>1832</v>
      </c>
      <c r="C963" s="49" t="s">
        <v>1831</v>
      </c>
      <c r="D963" s="49" t="s">
        <v>1831</v>
      </c>
      <c r="E963" s="49" t="s">
        <v>892</v>
      </c>
      <c r="F963" s="37"/>
      <c r="G963" s="43" t="str">
        <f t="shared" si="117"/>
        <v>P.Panggang</v>
      </c>
      <c r="H963" s="43" t="str">
        <f t="shared" si="120"/>
        <v/>
      </c>
      <c r="I963" s="96" t="str">
        <f t="shared" si="121"/>
        <v>P.Panggang</v>
      </c>
      <c r="J963" s="37"/>
      <c r="K963" s="91" t="str">
        <f t="shared" si="118"/>
        <v>&lt;td&gt;P.Panggang&lt;/td&gt;</v>
      </c>
      <c r="L963" s="89" t="str">
        <f t="shared" si="122"/>
        <v>&lt;td&gt;Pulau Seribu&lt;/td&gt;</v>
      </c>
      <c r="M963" s="89" t="str">
        <f t="shared" si="123"/>
        <v>&lt;td&gt;Pulau Seribu&lt;/td&gt;</v>
      </c>
      <c r="N963" s="91" t="str">
        <f t="shared" si="119"/>
        <v>&lt;td align="center"&gt;Cideng&lt;/td&gt;</v>
      </c>
      <c r="P963" s="97" t="str">
        <f t="shared" si="116"/>
        <v>&lt;tr&gt;&lt;td&gt;P.Panggang&lt;/td&gt;&lt;td&gt;Pulau Seribu&lt;/td&gt;&lt;td&gt;Pulau Seribu&lt;/td&gt;&lt;td align="center"&gt;Cideng&lt;/td&gt;&lt;/tr&gt;</v>
      </c>
    </row>
    <row r="964" spans="1:16" ht="18.75" customHeight="1" x14ac:dyDescent="0.3">
      <c r="A964" s="37"/>
      <c r="B964" s="48" t="s">
        <v>1833</v>
      </c>
      <c r="C964" s="49" t="s">
        <v>1831</v>
      </c>
      <c r="D964" s="49" t="s">
        <v>1831</v>
      </c>
      <c r="E964" s="49" t="s">
        <v>892</v>
      </c>
      <c r="F964" s="37"/>
      <c r="G964" s="43" t="str">
        <f t="shared" si="117"/>
        <v>P.Tidung</v>
      </c>
      <c r="H964" s="43" t="str">
        <f t="shared" si="120"/>
        <v/>
      </c>
      <c r="I964" s="96" t="str">
        <f t="shared" si="121"/>
        <v>P.Tidung</v>
      </c>
      <c r="J964" s="37"/>
      <c r="K964" s="91" t="str">
        <f t="shared" si="118"/>
        <v>&lt;td&gt;P.Tidung&lt;/td&gt;</v>
      </c>
      <c r="L964" s="89" t="str">
        <f t="shared" si="122"/>
        <v>&lt;td&gt;Pulau Seribu&lt;/td&gt;</v>
      </c>
      <c r="M964" s="89" t="str">
        <f t="shared" si="123"/>
        <v>&lt;td&gt;Pulau Seribu&lt;/td&gt;</v>
      </c>
      <c r="N964" s="91" t="str">
        <f t="shared" si="119"/>
        <v>&lt;td align="center"&gt;Cideng&lt;/td&gt;</v>
      </c>
      <c r="P964" s="97" t="str">
        <f t="shared" si="116"/>
        <v>&lt;tr&gt;&lt;td&gt;P.Tidung&lt;/td&gt;&lt;td&gt;Pulau Seribu&lt;/td&gt;&lt;td&gt;Pulau Seribu&lt;/td&gt;&lt;td align="center"&gt;Cideng&lt;/td&gt;&lt;/tr&gt;</v>
      </c>
    </row>
    <row r="965" spans="1:16" ht="18.75" customHeight="1" x14ac:dyDescent="0.3">
      <c r="A965" s="37"/>
      <c r="B965" s="48" t="s">
        <v>1834</v>
      </c>
      <c r="C965" s="49" t="s">
        <v>1831</v>
      </c>
      <c r="D965" s="49" t="s">
        <v>1831</v>
      </c>
      <c r="E965" s="49" t="s">
        <v>892</v>
      </c>
      <c r="F965" s="37"/>
      <c r="G965" s="43" t="str">
        <f t="shared" si="117"/>
        <v>P.Untung Jawa</v>
      </c>
      <c r="H965" s="43" t="str">
        <f t="shared" si="120"/>
        <v/>
      </c>
      <c r="I965" s="96" t="str">
        <f t="shared" si="121"/>
        <v>P.Untung Jawa</v>
      </c>
      <c r="J965" s="37"/>
      <c r="K965" s="91" t="str">
        <f t="shared" si="118"/>
        <v>&lt;td&gt;P.Untung Jawa&lt;/td&gt;</v>
      </c>
      <c r="L965" s="89" t="str">
        <f t="shared" si="122"/>
        <v>&lt;td&gt;Pulau Seribu&lt;/td&gt;</v>
      </c>
      <c r="M965" s="89" t="str">
        <f t="shared" si="123"/>
        <v>&lt;td&gt;Pulau Seribu&lt;/td&gt;</v>
      </c>
      <c r="N965" s="91" t="str">
        <f t="shared" si="119"/>
        <v>&lt;td align="center"&gt;Cideng&lt;/td&gt;</v>
      </c>
      <c r="P965" s="97" t="str">
        <f t="shared" ref="P965:P1028" si="124">$M$1&amp;K965&amp;L965&amp;M965&amp;N965&amp;$M$2</f>
        <v>&lt;tr&gt;&lt;td&gt;P.Untung Jawa&lt;/td&gt;&lt;td&gt;Pulau Seribu&lt;/td&gt;&lt;td&gt;Pulau Seribu&lt;/td&gt;&lt;td align="center"&gt;Cideng&lt;/td&gt;&lt;/tr&gt;</v>
      </c>
    </row>
    <row r="966" spans="1:16" ht="18.75" customHeight="1" x14ac:dyDescent="0.3">
      <c r="A966" s="37"/>
      <c r="B966" s="52" t="s">
        <v>1835</v>
      </c>
      <c r="C966" s="53" t="s">
        <v>1032</v>
      </c>
      <c r="D966" s="53" t="s">
        <v>951</v>
      </c>
      <c r="E966" s="53" t="s">
        <v>340</v>
      </c>
      <c r="F966" s="37"/>
      <c r="G966" s="43" t="str">
        <f t="shared" ref="G966:G1029" si="125">IFERROR(LEFT(B966,SEARCH(" -",B966)-1),B966)</f>
        <v>Pabangbon</v>
      </c>
      <c r="H966" s="43" t="str">
        <f t="shared" si="120"/>
        <v/>
      </c>
      <c r="I966" s="96" t="str">
        <f t="shared" si="121"/>
        <v>Pabangbon</v>
      </c>
      <c r="J966" s="37"/>
      <c r="K966" s="91" t="str">
        <f t="shared" ref="K966:K1029" si="126">$K$1&amp;I966&amp;$K$2</f>
        <v>&lt;td&gt;Pabangbon&lt;/td&gt;</v>
      </c>
      <c r="L966" s="89" t="str">
        <f t="shared" si="122"/>
        <v>&lt;td&gt;Leuwiliang&lt;/td&gt;</v>
      </c>
      <c r="M966" s="89" t="str">
        <f t="shared" si="123"/>
        <v>&lt;td&gt;Kab. Bogor&lt;/td&gt;</v>
      </c>
      <c r="N966" s="91" t="str">
        <f t="shared" ref="N966:N1029" si="127">$N$1&amp;E966&amp;$K$2</f>
        <v>&lt;td align="center"&gt;Bogor&lt;/td&gt;</v>
      </c>
      <c r="P966" s="97" t="str">
        <f t="shared" si="124"/>
        <v>&lt;tr&gt;&lt;td&gt;Pabangbon&lt;/td&gt;&lt;td&gt;Leuwiliang&lt;/td&gt;&lt;td&gt;Kab. Bogor&lt;/td&gt;&lt;td align="center"&gt;Bogor&lt;/td&gt;&lt;/tr&gt;</v>
      </c>
    </row>
    <row r="967" spans="1:16" ht="18.75" customHeight="1" x14ac:dyDescent="0.3">
      <c r="A967" s="37"/>
      <c r="B967" s="52" t="s">
        <v>1836</v>
      </c>
      <c r="C967" s="53" t="s">
        <v>961</v>
      </c>
      <c r="D967" s="53" t="s">
        <v>340</v>
      </c>
      <c r="E967" s="53" t="s">
        <v>340</v>
      </c>
      <c r="F967" s="37"/>
      <c r="G967" s="43" t="str">
        <f t="shared" si="125"/>
        <v>Pabaton</v>
      </c>
      <c r="H967" s="43" t="str">
        <f t="shared" si="120"/>
        <v/>
      </c>
      <c r="I967" s="96" t="str">
        <f t="shared" si="121"/>
        <v>Pabaton</v>
      </c>
      <c r="J967" s="37"/>
      <c r="K967" s="91" t="str">
        <f t="shared" si="126"/>
        <v>&lt;td&gt;Pabaton&lt;/td&gt;</v>
      </c>
      <c r="L967" s="89" t="str">
        <f t="shared" si="122"/>
        <v>&lt;td&gt;Bogor Tengah&lt;/td&gt;</v>
      </c>
      <c r="M967" s="89" t="str">
        <f t="shared" si="123"/>
        <v>&lt;td&gt;Bogor&lt;/td&gt;</v>
      </c>
      <c r="N967" s="91" t="str">
        <f t="shared" si="127"/>
        <v>&lt;td align="center"&gt;Bogor&lt;/td&gt;</v>
      </c>
      <c r="P967" s="97" t="str">
        <f t="shared" si="124"/>
        <v>&lt;tr&gt;&lt;td&gt;Pabaton&lt;/td&gt;&lt;td&gt;Bogor Tengah&lt;/td&gt;&lt;td&gt;Bogor&lt;/td&gt;&lt;td align="center"&gt;Bogor&lt;/td&gt;&lt;/tr&gt;</v>
      </c>
    </row>
    <row r="968" spans="1:16" ht="18.75" customHeight="1" x14ac:dyDescent="0.3">
      <c r="A968" s="37"/>
      <c r="B968" s="52" t="s">
        <v>1837</v>
      </c>
      <c r="C968" s="53" t="s">
        <v>1077</v>
      </c>
      <c r="D968" s="53" t="s">
        <v>951</v>
      </c>
      <c r="E968" s="53" t="s">
        <v>340</v>
      </c>
      <c r="F968" s="37"/>
      <c r="G968" s="43" t="str">
        <f t="shared" si="125"/>
        <v>Pabuaran</v>
      </c>
      <c r="H968" s="43" t="str">
        <f t="shared" si="120"/>
        <v/>
      </c>
      <c r="I968" s="96" t="str">
        <f t="shared" si="121"/>
        <v>Pabuaran</v>
      </c>
      <c r="J968" s="37"/>
      <c r="K968" s="91" t="str">
        <f t="shared" si="126"/>
        <v>&lt;td&gt;Pabuaran&lt;/td&gt;</v>
      </c>
      <c r="L968" s="89" t="str">
        <f t="shared" si="122"/>
        <v>&lt;td&gt;Bojonggede&lt;/td&gt;</v>
      </c>
      <c r="M968" s="89" t="str">
        <f t="shared" si="123"/>
        <v>&lt;td&gt;Kab. Bogor&lt;/td&gt;</v>
      </c>
      <c r="N968" s="91" t="str">
        <f t="shared" si="127"/>
        <v>&lt;td align="center"&gt;Bogor&lt;/td&gt;</v>
      </c>
      <c r="P968" s="97" t="str">
        <f t="shared" si="124"/>
        <v>&lt;tr&gt;&lt;td&gt;Pabuaran&lt;/td&gt;&lt;td&gt;Bojonggede&lt;/td&gt;&lt;td&gt;Kab. Bogor&lt;/td&gt;&lt;td align="center"&gt;Bogor&lt;/td&gt;&lt;/tr&gt;</v>
      </c>
    </row>
    <row r="969" spans="1:16" ht="18.75" customHeight="1" x14ac:dyDescent="0.3">
      <c r="A969" s="37"/>
      <c r="B969" s="52" t="s">
        <v>1837</v>
      </c>
      <c r="C969" s="53" t="s">
        <v>1193</v>
      </c>
      <c r="D969" s="53" t="s">
        <v>951</v>
      </c>
      <c r="E969" s="53" t="s">
        <v>340</v>
      </c>
      <c r="F969" s="37"/>
      <c r="G969" s="43" t="str">
        <f t="shared" si="125"/>
        <v>Pabuaran</v>
      </c>
      <c r="H969" s="43" t="str">
        <f t="shared" ref="H969:H1032" si="128">IFERROR(RIGHT(B969,LEN(B969)-SEARCH(" - ",B969)-2),"")</f>
        <v/>
      </c>
      <c r="I969" s="96" t="str">
        <f t="shared" ref="I969:I1032" si="129">IF(H969="",G969,G969&amp;$H$1&amp;" - "&amp;H969)</f>
        <v>Pabuaran</v>
      </c>
      <c r="J969" s="37"/>
      <c r="K969" s="91" t="str">
        <f t="shared" si="126"/>
        <v>&lt;td&gt;Pabuaran&lt;/td&gt;</v>
      </c>
      <c r="L969" s="89" t="str">
        <f t="shared" si="122"/>
        <v>&lt;td&gt;Cibinong&lt;/td&gt;</v>
      </c>
      <c r="M969" s="89" t="str">
        <f t="shared" si="123"/>
        <v>&lt;td&gt;Kab. Bogor&lt;/td&gt;</v>
      </c>
      <c r="N969" s="91" t="str">
        <f t="shared" si="127"/>
        <v>&lt;td align="center"&gt;Bogor&lt;/td&gt;</v>
      </c>
      <c r="P969" s="97" t="str">
        <f t="shared" si="124"/>
        <v>&lt;tr&gt;&lt;td&gt;Pabuaran&lt;/td&gt;&lt;td&gt;Cibinong&lt;/td&gt;&lt;td&gt;Kab. Bogor&lt;/td&gt;&lt;td align="center"&gt;Bogor&lt;/td&gt;&lt;/tr&gt;</v>
      </c>
    </row>
    <row r="970" spans="1:16" ht="18.75" customHeight="1" x14ac:dyDescent="0.3">
      <c r="A970" s="37"/>
      <c r="B970" s="56" t="s">
        <v>1837</v>
      </c>
      <c r="C970" s="57" t="s">
        <v>1171</v>
      </c>
      <c r="D970" s="57" t="s">
        <v>951</v>
      </c>
      <c r="E970" s="57" t="s">
        <v>964</v>
      </c>
      <c r="F970" s="37"/>
      <c r="G970" s="43" t="str">
        <f t="shared" si="125"/>
        <v>Pabuaran</v>
      </c>
      <c r="H970" s="43" t="str">
        <f t="shared" si="128"/>
        <v/>
      </c>
      <c r="I970" s="96" t="str">
        <f t="shared" si="129"/>
        <v>Pabuaran</v>
      </c>
      <c r="J970" s="37"/>
      <c r="K970" s="91" t="str">
        <f t="shared" si="126"/>
        <v>&lt;td&gt;Pabuaran&lt;/td&gt;</v>
      </c>
      <c r="L970" s="89" t="str">
        <f t="shared" si="122"/>
        <v>&lt;td&gt;Gunung Sindur&lt;/td&gt;</v>
      </c>
      <c r="M970" s="89" t="str">
        <f t="shared" si="123"/>
        <v>&lt;td&gt;Kab. Bogor&lt;/td&gt;</v>
      </c>
      <c r="N970" s="91" t="str">
        <f t="shared" si="127"/>
        <v>&lt;td align="center"&gt;SDSS Serpong&lt;/td&gt;</v>
      </c>
      <c r="P970" s="97" t="str">
        <f t="shared" si="124"/>
        <v>&lt;tr&gt;&lt;td&gt;Pabuaran&lt;/td&gt;&lt;td&gt;Gunung Sindur&lt;/td&gt;&lt;td&gt;Kab. Bogor&lt;/td&gt;&lt;td align="center"&gt;SDSS Serpong&lt;/td&gt;&lt;/tr&gt;</v>
      </c>
    </row>
    <row r="971" spans="1:16" ht="18.75" customHeight="1" x14ac:dyDescent="0.3">
      <c r="A971" s="37"/>
      <c r="B971" s="46" t="s">
        <v>1837</v>
      </c>
      <c r="C971" s="47" t="s">
        <v>1245</v>
      </c>
      <c r="D971" s="47" t="s">
        <v>915</v>
      </c>
      <c r="E971" s="47" t="s">
        <v>888</v>
      </c>
      <c r="F971" s="37"/>
      <c r="G971" s="43" t="str">
        <f t="shared" si="125"/>
        <v>Pabuaran</v>
      </c>
      <c r="H971" s="43" t="str">
        <f t="shared" si="128"/>
        <v/>
      </c>
      <c r="I971" s="96" t="str">
        <f t="shared" si="129"/>
        <v>Pabuaran</v>
      </c>
      <c r="J971" s="37"/>
      <c r="K971" s="91" t="str">
        <f t="shared" si="126"/>
        <v>&lt;td&gt;Pabuaran&lt;/td&gt;</v>
      </c>
      <c r="L971" s="89" t="str">
        <f t="shared" si="122"/>
        <v>&lt;td&gt;Jayanti&lt;/td&gt;</v>
      </c>
      <c r="M971" s="89" t="str">
        <f t="shared" si="123"/>
        <v>&lt;td&gt;Kab. Tangerang&lt;/td&gt;</v>
      </c>
      <c r="N971" s="91" t="str">
        <f t="shared" si="127"/>
        <v>&lt;td align="center"&gt;SDSS Tangerang&lt;/td&gt;</v>
      </c>
      <c r="P971" s="97" t="str">
        <f t="shared" si="124"/>
        <v>&lt;tr&gt;&lt;td&gt;Pabuaran&lt;/td&gt;&lt;td&gt;Jayanti&lt;/td&gt;&lt;td&gt;Kab. Tangerang&lt;/td&gt;&lt;td align="center"&gt;SDSS Tangerang&lt;/td&gt;&lt;/tr&gt;</v>
      </c>
    </row>
    <row r="972" spans="1:16" ht="18.75" customHeight="1" x14ac:dyDescent="0.3">
      <c r="A972" s="37"/>
      <c r="B972" s="46" t="s">
        <v>1837</v>
      </c>
      <c r="C972" s="47" t="s">
        <v>1081</v>
      </c>
      <c r="D972" s="47" t="s">
        <v>887</v>
      </c>
      <c r="E972" s="47" t="s">
        <v>888</v>
      </c>
      <c r="F972" s="37"/>
      <c r="G972" s="43" t="str">
        <f t="shared" si="125"/>
        <v>Pabuaran</v>
      </c>
      <c r="H972" s="43" t="str">
        <f t="shared" si="128"/>
        <v/>
      </c>
      <c r="I972" s="96" t="str">
        <f t="shared" si="129"/>
        <v>Pabuaran</v>
      </c>
      <c r="J972" s="37"/>
      <c r="K972" s="91" t="str">
        <f t="shared" si="126"/>
        <v>&lt;td&gt;Pabuaran&lt;/td&gt;</v>
      </c>
      <c r="L972" s="89" t="str">
        <f t="shared" si="122"/>
        <v>&lt;td&gt;Karawaci&lt;/td&gt;</v>
      </c>
      <c r="M972" s="89" t="str">
        <f t="shared" si="123"/>
        <v>&lt;td&gt;Tangerang&lt;/td&gt;</v>
      </c>
      <c r="N972" s="91" t="str">
        <f t="shared" si="127"/>
        <v>&lt;td align="center"&gt;SDSS Tangerang&lt;/td&gt;</v>
      </c>
      <c r="P972" s="97" t="str">
        <f t="shared" si="124"/>
        <v>&lt;tr&gt;&lt;td&gt;Pabuaran&lt;/td&gt;&lt;td&gt;Karawaci&lt;/td&gt;&lt;td&gt;Tangerang&lt;/td&gt;&lt;td align="center"&gt;SDSS Tangerang&lt;/td&gt;&lt;/tr&gt;</v>
      </c>
    </row>
    <row r="973" spans="1:16" ht="18.75" customHeight="1" x14ac:dyDescent="0.3">
      <c r="A973" s="37"/>
      <c r="B973" s="52" t="s">
        <v>1837</v>
      </c>
      <c r="C973" s="53" t="s">
        <v>959</v>
      </c>
      <c r="D973" s="53" t="s">
        <v>951</v>
      </c>
      <c r="E973" s="53" t="s">
        <v>340</v>
      </c>
      <c r="F973" s="37"/>
      <c r="G973" s="43" t="str">
        <f t="shared" si="125"/>
        <v>Pabuaran</v>
      </c>
      <c r="H973" s="43" t="str">
        <f t="shared" si="128"/>
        <v/>
      </c>
      <c r="I973" s="96" t="str">
        <f t="shared" si="129"/>
        <v>Pabuaran</v>
      </c>
      <c r="J973" s="37"/>
      <c r="K973" s="91" t="str">
        <f t="shared" si="126"/>
        <v>&lt;td&gt;Pabuaran&lt;/td&gt;</v>
      </c>
      <c r="L973" s="89" t="str">
        <f t="shared" si="122"/>
        <v>&lt;td&gt;Kemang&lt;/td&gt;</v>
      </c>
      <c r="M973" s="89" t="str">
        <f t="shared" si="123"/>
        <v>&lt;td&gt;Kab. Bogor&lt;/td&gt;</v>
      </c>
      <c r="N973" s="91" t="str">
        <f t="shared" si="127"/>
        <v>&lt;td align="center"&gt;Bogor&lt;/td&gt;</v>
      </c>
      <c r="P973" s="97" t="str">
        <f t="shared" si="124"/>
        <v>&lt;tr&gt;&lt;td&gt;Pabuaran&lt;/td&gt;&lt;td&gt;Kemang&lt;/td&gt;&lt;td&gt;Kab. Bogor&lt;/td&gt;&lt;td align="center"&gt;Bogor&lt;/td&gt;&lt;/tr&gt;</v>
      </c>
    </row>
    <row r="974" spans="1:16" ht="18.75" customHeight="1" x14ac:dyDescent="0.3">
      <c r="A974" s="37"/>
      <c r="B974" s="52" t="s">
        <v>1837</v>
      </c>
      <c r="C974" s="53" t="s">
        <v>1168</v>
      </c>
      <c r="D974" s="53" t="s">
        <v>951</v>
      </c>
      <c r="E974" s="53" t="s">
        <v>340</v>
      </c>
      <c r="F974" s="37"/>
      <c r="G974" s="43" t="str">
        <f t="shared" si="125"/>
        <v>Pabuaran</v>
      </c>
      <c r="H974" s="43" t="str">
        <f t="shared" si="128"/>
        <v/>
      </c>
      <c r="I974" s="96" t="str">
        <f t="shared" si="129"/>
        <v>Pabuaran</v>
      </c>
      <c r="J974" s="37"/>
      <c r="K974" s="91" t="str">
        <f t="shared" si="126"/>
        <v>&lt;td&gt;Pabuaran&lt;/td&gt;</v>
      </c>
      <c r="L974" s="89" t="str">
        <f t="shared" si="122"/>
        <v>&lt;td&gt;Sukamakmur&lt;/td&gt;</v>
      </c>
      <c r="M974" s="89" t="str">
        <f t="shared" si="123"/>
        <v>&lt;td&gt;Kab. Bogor&lt;/td&gt;</v>
      </c>
      <c r="N974" s="91" t="str">
        <f t="shared" si="127"/>
        <v>&lt;td align="center"&gt;Bogor&lt;/td&gt;</v>
      </c>
      <c r="P974" s="97" t="str">
        <f t="shared" si="124"/>
        <v>&lt;tr&gt;&lt;td&gt;Pabuaran&lt;/td&gt;&lt;td&gt;Sukamakmur&lt;/td&gt;&lt;td&gt;Kab. Bogor&lt;/td&gt;&lt;td align="center"&gt;Bogor&lt;/td&gt;&lt;/tr&gt;</v>
      </c>
    </row>
    <row r="975" spans="1:16" ht="18.75" customHeight="1" x14ac:dyDescent="0.3">
      <c r="A975" s="37"/>
      <c r="B975" s="52" t="s">
        <v>1838</v>
      </c>
      <c r="C975" s="53" t="s">
        <v>1193</v>
      </c>
      <c r="D975" s="53" t="s">
        <v>951</v>
      </c>
      <c r="E975" s="53" t="s">
        <v>340</v>
      </c>
      <c r="F975" s="37"/>
      <c r="G975" s="43" t="str">
        <f t="shared" si="125"/>
        <v>Pabuaran Mekar</v>
      </c>
      <c r="H975" s="43" t="str">
        <f t="shared" si="128"/>
        <v/>
      </c>
      <c r="I975" s="96" t="str">
        <f t="shared" si="129"/>
        <v>Pabuaran Mekar</v>
      </c>
      <c r="J975" s="37"/>
      <c r="K975" s="91" t="str">
        <f t="shared" si="126"/>
        <v>&lt;td&gt;Pabuaran Mekar&lt;/td&gt;</v>
      </c>
      <c r="L975" s="89" t="str">
        <f t="shared" si="122"/>
        <v>&lt;td&gt;Cibinong&lt;/td&gt;</v>
      </c>
      <c r="M975" s="89" t="str">
        <f t="shared" si="123"/>
        <v>&lt;td&gt;Kab. Bogor&lt;/td&gt;</v>
      </c>
      <c r="N975" s="91" t="str">
        <f t="shared" si="127"/>
        <v>&lt;td align="center"&gt;Bogor&lt;/td&gt;</v>
      </c>
      <c r="P975" s="97" t="str">
        <f t="shared" si="124"/>
        <v>&lt;tr&gt;&lt;td&gt;Pabuaran Mekar&lt;/td&gt;&lt;td&gt;Cibinong&lt;/td&gt;&lt;td&gt;Kab. Bogor&lt;/td&gt;&lt;td align="center"&gt;Bogor&lt;/td&gt;&lt;/tr&gt;</v>
      </c>
    </row>
    <row r="976" spans="1:16" ht="18.75" customHeight="1" x14ac:dyDescent="0.3">
      <c r="A976" s="37"/>
      <c r="B976" s="46" t="s">
        <v>1839</v>
      </c>
      <c r="C976" s="47" t="s">
        <v>1081</v>
      </c>
      <c r="D976" s="47" t="s">
        <v>887</v>
      </c>
      <c r="E976" s="47" t="s">
        <v>888</v>
      </c>
      <c r="F976" s="37"/>
      <c r="G976" s="43" t="str">
        <f t="shared" si="125"/>
        <v>Pabuaran Tumpeng</v>
      </c>
      <c r="H976" s="43" t="str">
        <f t="shared" si="128"/>
        <v/>
      </c>
      <c r="I976" s="96" t="str">
        <f t="shared" si="129"/>
        <v>Pabuaran Tumpeng</v>
      </c>
      <c r="J976" s="37"/>
      <c r="K976" s="91" t="str">
        <f t="shared" si="126"/>
        <v>&lt;td&gt;Pabuaran Tumpeng&lt;/td&gt;</v>
      </c>
      <c r="L976" s="89" t="str">
        <f t="shared" si="122"/>
        <v>&lt;td&gt;Karawaci&lt;/td&gt;</v>
      </c>
      <c r="M976" s="89" t="str">
        <f t="shared" si="123"/>
        <v>&lt;td&gt;Tangerang&lt;/td&gt;</v>
      </c>
      <c r="N976" s="91" t="str">
        <f t="shared" si="127"/>
        <v>&lt;td align="center"&gt;SDSS Tangerang&lt;/td&gt;</v>
      </c>
      <c r="P976" s="97" t="str">
        <f t="shared" si="124"/>
        <v>&lt;tr&gt;&lt;td&gt;Pabuaran Tumpeng&lt;/td&gt;&lt;td&gt;Karawaci&lt;/td&gt;&lt;td&gt;Tangerang&lt;/td&gt;&lt;td align="center"&gt;SDSS Tangerang&lt;/td&gt;&lt;/tr&gt;</v>
      </c>
    </row>
    <row r="977" spans="1:16" ht="18.75" customHeight="1" x14ac:dyDescent="0.3">
      <c r="A977" s="37"/>
      <c r="B977" s="52" t="s">
        <v>1840</v>
      </c>
      <c r="C977" s="53" t="s">
        <v>1160</v>
      </c>
      <c r="D977" s="53" t="s">
        <v>951</v>
      </c>
      <c r="E977" s="53" t="s">
        <v>340</v>
      </c>
      <c r="F977" s="37"/>
      <c r="G977" s="43" t="str">
        <f t="shared" si="125"/>
        <v>Padasuka</v>
      </c>
      <c r="H977" s="43" t="str">
        <f t="shared" si="128"/>
        <v/>
      </c>
      <c r="I977" s="96" t="str">
        <f t="shared" si="129"/>
        <v>Padasuka</v>
      </c>
      <c r="J977" s="37"/>
      <c r="K977" s="91" t="str">
        <f t="shared" si="126"/>
        <v>&lt;td&gt;Padasuka&lt;/td&gt;</v>
      </c>
      <c r="L977" s="89" t="str">
        <f t="shared" si="122"/>
        <v>&lt;td&gt;Ciomas&lt;/td&gt;</v>
      </c>
      <c r="M977" s="89" t="str">
        <f t="shared" si="123"/>
        <v>&lt;td&gt;Kab. Bogor&lt;/td&gt;</v>
      </c>
      <c r="N977" s="91" t="str">
        <f t="shared" si="127"/>
        <v>&lt;td align="center"&gt;Bogor&lt;/td&gt;</v>
      </c>
      <c r="P977" s="97" t="str">
        <f t="shared" si="124"/>
        <v>&lt;tr&gt;&lt;td&gt;Padasuka&lt;/td&gt;&lt;td&gt;Ciomas&lt;/td&gt;&lt;td&gt;Kab. Bogor&lt;/td&gt;&lt;td align="center"&gt;Bogor&lt;/td&gt;&lt;/tr&gt;</v>
      </c>
    </row>
    <row r="978" spans="1:16" ht="18.75" customHeight="1" x14ac:dyDescent="0.3">
      <c r="A978" s="37"/>
      <c r="B978" s="56" t="s">
        <v>890</v>
      </c>
      <c r="C978" s="57" t="s">
        <v>962</v>
      </c>
      <c r="D978" s="57" t="s">
        <v>963</v>
      </c>
      <c r="E978" s="57" t="s">
        <v>964</v>
      </c>
      <c r="F978" s="37"/>
      <c r="G978" s="43" t="str">
        <f t="shared" si="125"/>
        <v>Pademangan</v>
      </c>
      <c r="H978" s="43" t="str">
        <f t="shared" si="128"/>
        <v/>
      </c>
      <c r="I978" s="96" t="str">
        <f t="shared" si="129"/>
        <v>Pademangan</v>
      </c>
      <c r="J978" s="37"/>
      <c r="K978" s="91" t="str">
        <f t="shared" si="126"/>
        <v>&lt;td&gt;Pademangan&lt;/td&gt;</v>
      </c>
      <c r="L978" s="89" t="str">
        <f t="shared" si="122"/>
        <v>&lt;td&gt;Bumi Serpong Damai&lt;/td&gt;</v>
      </c>
      <c r="M978" s="89" t="str">
        <f t="shared" si="123"/>
        <v>&lt;td&gt;Tangerang Selatan&lt;/td&gt;</v>
      </c>
      <c r="N978" s="91" t="str">
        <f t="shared" si="127"/>
        <v>&lt;td align="center"&gt;SDSS Serpong&lt;/td&gt;</v>
      </c>
      <c r="P978" s="97" t="str">
        <f t="shared" si="124"/>
        <v>&lt;tr&gt;&lt;td&gt;Pademangan&lt;/td&gt;&lt;td&gt;Bumi Serpong Damai&lt;/td&gt;&lt;td&gt;Tangerang Selatan&lt;/td&gt;&lt;td align="center"&gt;SDSS Serpong&lt;/td&gt;&lt;/tr&gt;</v>
      </c>
    </row>
    <row r="979" spans="1:16" ht="18.75" customHeight="1" x14ac:dyDescent="0.3">
      <c r="A979" s="37"/>
      <c r="B979" s="50" t="s">
        <v>1841</v>
      </c>
      <c r="C979" s="51" t="s">
        <v>890</v>
      </c>
      <c r="D979" s="51" t="s">
        <v>891</v>
      </c>
      <c r="E979" s="51" t="s">
        <v>917</v>
      </c>
      <c r="F979" s="37"/>
      <c r="G979" s="43" t="str">
        <f t="shared" si="125"/>
        <v>Pademangan Barat</v>
      </c>
      <c r="H979" s="43" t="str">
        <f t="shared" si="128"/>
        <v/>
      </c>
      <c r="I979" s="96" t="str">
        <f t="shared" si="129"/>
        <v>Pademangan Barat</v>
      </c>
      <c r="J979" s="37"/>
      <c r="K979" s="91" t="str">
        <f t="shared" si="126"/>
        <v>&lt;td&gt;Pademangan Barat&lt;/td&gt;</v>
      </c>
      <c r="L979" s="89" t="str">
        <f t="shared" si="122"/>
        <v>&lt;td&gt;Pademangan&lt;/td&gt;</v>
      </c>
      <c r="M979" s="89" t="str">
        <f t="shared" si="123"/>
        <v>&lt;td&gt;Jakarta Utara&lt;/td&gt;</v>
      </c>
      <c r="N979" s="91" t="str">
        <f t="shared" si="127"/>
        <v>&lt;td align="center"&gt;Pulogadung&lt;/td&gt;</v>
      </c>
      <c r="P979" s="97" t="str">
        <f t="shared" si="124"/>
        <v>&lt;tr&gt;&lt;td&gt;Pademangan Barat&lt;/td&gt;&lt;td&gt;Pademangan&lt;/td&gt;&lt;td&gt;Jakarta Utara&lt;/td&gt;&lt;td align="center"&gt;Pulogadung&lt;/td&gt;&lt;/tr&gt;</v>
      </c>
    </row>
    <row r="980" spans="1:16" ht="18.75" customHeight="1" x14ac:dyDescent="0.3">
      <c r="A980" s="37"/>
      <c r="B980" s="50" t="s">
        <v>1842</v>
      </c>
      <c r="C980" s="51" t="s">
        <v>890</v>
      </c>
      <c r="D980" s="51" t="s">
        <v>891</v>
      </c>
      <c r="E980" s="51" t="s">
        <v>917</v>
      </c>
      <c r="F980" s="37"/>
      <c r="G980" s="43" t="str">
        <f t="shared" si="125"/>
        <v>Pademangan Timur</v>
      </c>
      <c r="H980" s="43" t="str">
        <f t="shared" si="128"/>
        <v/>
      </c>
      <c r="I980" s="96" t="str">
        <f t="shared" si="129"/>
        <v>Pademangan Timur</v>
      </c>
      <c r="J980" s="37"/>
      <c r="K980" s="91" t="str">
        <f t="shared" si="126"/>
        <v>&lt;td&gt;Pademangan Timur&lt;/td&gt;</v>
      </c>
      <c r="L980" s="89" t="str">
        <f t="shared" ref="L980:L1043" si="130">$K$1&amp;C980&amp;$K$2</f>
        <v>&lt;td&gt;Pademangan&lt;/td&gt;</v>
      </c>
      <c r="M980" s="89" t="str">
        <f t="shared" ref="M980:M1043" si="131">$K$1&amp;D980&amp;$K$2</f>
        <v>&lt;td&gt;Jakarta Utara&lt;/td&gt;</v>
      </c>
      <c r="N980" s="91" t="str">
        <f t="shared" si="127"/>
        <v>&lt;td align="center"&gt;Pulogadung&lt;/td&gt;</v>
      </c>
      <c r="P980" s="97" t="str">
        <f t="shared" si="124"/>
        <v>&lt;tr&gt;&lt;td&gt;Pademangan Timur&lt;/td&gt;&lt;td&gt;Pademangan&lt;/td&gt;&lt;td&gt;Jakarta Utara&lt;/td&gt;&lt;td align="center"&gt;Pulogadung&lt;/td&gt;&lt;/tr&gt;</v>
      </c>
    </row>
    <row r="981" spans="1:16" ht="18.75" customHeight="1" x14ac:dyDescent="0.3">
      <c r="A981" s="37"/>
      <c r="B981" s="56" t="s">
        <v>1843</v>
      </c>
      <c r="C981" s="57" t="s">
        <v>1171</v>
      </c>
      <c r="D981" s="57" t="s">
        <v>951</v>
      </c>
      <c r="E981" s="57" t="s">
        <v>964</v>
      </c>
      <c r="F981" s="37"/>
      <c r="G981" s="43" t="str">
        <f t="shared" si="125"/>
        <v>Padurenan (Pedurenan)</v>
      </c>
      <c r="H981" s="43" t="str">
        <f t="shared" si="128"/>
        <v/>
      </c>
      <c r="I981" s="96" t="str">
        <f t="shared" si="129"/>
        <v>Padurenan (Pedurenan)</v>
      </c>
      <c r="J981" s="37"/>
      <c r="K981" s="91" t="str">
        <f t="shared" si="126"/>
        <v>&lt;td&gt;Padurenan (Pedurenan)&lt;/td&gt;</v>
      </c>
      <c r="L981" s="89" t="str">
        <f t="shared" si="130"/>
        <v>&lt;td&gt;Gunung Sindur&lt;/td&gt;</v>
      </c>
      <c r="M981" s="89" t="str">
        <f t="shared" si="131"/>
        <v>&lt;td&gt;Kab. Bogor&lt;/td&gt;</v>
      </c>
      <c r="N981" s="91" t="str">
        <f t="shared" si="127"/>
        <v>&lt;td align="center"&gt;SDSS Serpong&lt;/td&gt;</v>
      </c>
      <c r="P981" s="97" t="str">
        <f t="shared" si="124"/>
        <v>&lt;tr&gt;&lt;td&gt;Padurenan (Pedurenan)&lt;/td&gt;&lt;td&gt;Gunung Sindur&lt;/td&gt;&lt;td&gt;Kab. Bogor&lt;/td&gt;&lt;td align="center"&gt;SDSS Serpong&lt;/td&gt;&lt;/tr&gt;</v>
      </c>
    </row>
    <row r="982" spans="1:16" ht="18.75" customHeight="1" x14ac:dyDescent="0.3">
      <c r="A982" s="37"/>
      <c r="B982" s="56" t="s">
        <v>1222</v>
      </c>
      <c r="C982" s="57" t="s">
        <v>1222</v>
      </c>
      <c r="D982" s="57" t="s">
        <v>915</v>
      </c>
      <c r="E982" s="57" t="s">
        <v>964</v>
      </c>
      <c r="F982" s="37"/>
      <c r="G982" s="43" t="str">
        <f t="shared" si="125"/>
        <v>Pagedangan</v>
      </c>
      <c r="H982" s="43" t="str">
        <f t="shared" si="128"/>
        <v/>
      </c>
      <c r="I982" s="96" t="str">
        <f t="shared" si="129"/>
        <v>Pagedangan</v>
      </c>
      <c r="J982" s="37"/>
      <c r="K982" s="91" t="str">
        <f t="shared" si="126"/>
        <v>&lt;td&gt;Pagedangan&lt;/td&gt;</v>
      </c>
      <c r="L982" s="89" t="str">
        <f t="shared" si="130"/>
        <v>&lt;td&gt;Pagedangan&lt;/td&gt;</v>
      </c>
      <c r="M982" s="89" t="str">
        <f t="shared" si="131"/>
        <v>&lt;td&gt;Kab. Tangerang&lt;/td&gt;</v>
      </c>
      <c r="N982" s="91" t="str">
        <f t="shared" si="127"/>
        <v>&lt;td align="center"&gt;SDSS Serpong&lt;/td&gt;</v>
      </c>
      <c r="P982" s="97" t="str">
        <f t="shared" si="124"/>
        <v>&lt;tr&gt;&lt;td&gt;Pagedangan&lt;/td&gt;&lt;td&gt;Pagedangan&lt;/td&gt;&lt;td&gt;Kab. Tangerang&lt;/td&gt;&lt;td align="center"&gt;SDSS Serpong&lt;/td&gt;&lt;/tr&gt;</v>
      </c>
    </row>
    <row r="983" spans="1:16" ht="18.75" customHeight="1" x14ac:dyDescent="0.3">
      <c r="A983" s="37"/>
      <c r="B983" s="46" t="s">
        <v>1844</v>
      </c>
      <c r="C983" s="47" t="s">
        <v>989</v>
      </c>
      <c r="D983" s="47" t="s">
        <v>915</v>
      </c>
      <c r="E983" s="47" t="s">
        <v>888</v>
      </c>
      <c r="F983" s="37"/>
      <c r="G983" s="43" t="str">
        <f t="shared" si="125"/>
        <v>Pagedangan Ilir</v>
      </c>
      <c r="H983" s="43" t="str">
        <f t="shared" si="128"/>
        <v/>
      </c>
      <c r="I983" s="96" t="str">
        <f t="shared" si="129"/>
        <v>Pagedangan Ilir</v>
      </c>
      <c r="J983" s="37"/>
      <c r="K983" s="91" t="str">
        <f t="shared" si="126"/>
        <v>&lt;td&gt;Pagedangan Ilir&lt;/td&gt;</v>
      </c>
      <c r="L983" s="89" t="str">
        <f t="shared" si="130"/>
        <v>&lt;td&gt;Kronjo&lt;/td&gt;</v>
      </c>
      <c r="M983" s="89" t="str">
        <f t="shared" si="131"/>
        <v>&lt;td&gt;Kab. Tangerang&lt;/td&gt;</v>
      </c>
      <c r="N983" s="91" t="str">
        <f t="shared" si="127"/>
        <v>&lt;td align="center"&gt;SDSS Tangerang&lt;/td&gt;</v>
      </c>
      <c r="P983" s="97" t="str">
        <f t="shared" si="124"/>
        <v>&lt;tr&gt;&lt;td&gt;Pagedangan Ilir&lt;/td&gt;&lt;td&gt;Kronjo&lt;/td&gt;&lt;td&gt;Kab. Tangerang&lt;/td&gt;&lt;td align="center"&gt;SDSS Tangerang&lt;/td&gt;&lt;/tr&gt;</v>
      </c>
    </row>
    <row r="984" spans="1:16" ht="18.75" customHeight="1" x14ac:dyDescent="0.3">
      <c r="A984" s="37"/>
      <c r="B984" s="46" t="s">
        <v>1845</v>
      </c>
      <c r="C984" s="47" t="s">
        <v>989</v>
      </c>
      <c r="D984" s="47" t="s">
        <v>915</v>
      </c>
      <c r="E984" s="47" t="s">
        <v>888</v>
      </c>
      <c r="F984" s="37"/>
      <c r="G984" s="43" t="str">
        <f t="shared" si="125"/>
        <v>Pagedangan Udik</v>
      </c>
      <c r="H984" s="43" t="str">
        <f t="shared" si="128"/>
        <v/>
      </c>
      <c r="I984" s="96" t="str">
        <f t="shared" si="129"/>
        <v>Pagedangan Udik</v>
      </c>
      <c r="J984" s="37"/>
      <c r="K984" s="91" t="str">
        <f t="shared" si="126"/>
        <v>&lt;td&gt;Pagedangan Udik&lt;/td&gt;</v>
      </c>
      <c r="L984" s="89" t="str">
        <f t="shared" si="130"/>
        <v>&lt;td&gt;Kronjo&lt;/td&gt;</v>
      </c>
      <c r="M984" s="89" t="str">
        <f t="shared" si="131"/>
        <v>&lt;td&gt;Kab. Tangerang&lt;/td&gt;</v>
      </c>
      <c r="N984" s="91" t="str">
        <f t="shared" si="127"/>
        <v>&lt;td align="center"&gt;SDSS Tangerang&lt;/td&gt;</v>
      </c>
      <c r="P984" s="97" t="str">
        <f t="shared" si="124"/>
        <v>&lt;tr&gt;&lt;td&gt;Pagedangan Udik&lt;/td&gt;&lt;td&gt;Kronjo&lt;/td&gt;&lt;td&gt;Kab. Tangerang&lt;/td&gt;&lt;td align="center"&gt;SDSS Tangerang&lt;/td&gt;&lt;/tr&gt;</v>
      </c>
    </row>
    <row r="985" spans="1:16" ht="18.75" customHeight="1" x14ac:dyDescent="0.3">
      <c r="A985" s="37"/>
      <c r="B985" s="52" t="s">
        <v>1846</v>
      </c>
      <c r="C985" s="53" t="s">
        <v>1160</v>
      </c>
      <c r="D985" s="53" t="s">
        <v>951</v>
      </c>
      <c r="E985" s="53" t="s">
        <v>340</v>
      </c>
      <c r="F985" s="37"/>
      <c r="G985" s="43" t="str">
        <f t="shared" si="125"/>
        <v>Pagelaran</v>
      </c>
      <c r="H985" s="43" t="str">
        <f t="shared" si="128"/>
        <v/>
      </c>
      <c r="I985" s="96" t="str">
        <f t="shared" si="129"/>
        <v>Pagelaran</v>
      </c>
      <c r="J985" s="37"/>
      <c r="K985" s="91" t="str">
        <f t="shared" si="126"/>
        <v>&lt;td&gt;Pagelaran&lt;/td&gt;</v>
      </c>
      <c r="L985" s="89" t="str">
        <f t="shared" si="130"/>
        <v>&lt;td&gt;Ciomas&lt;/td&gt;</v>
      </c>
      <c r="M985" s="89" t="str">
        <f t="shared" si="131"/>
        <v>&lt;td&gt;Kab. Bogor&lt;/td&gt;</v>
      </c>
      <c r="N985" s="91" t="str">
        <f t="shared" si="127"/>
        <v>&lt;td align="center"&gt;Bogor&lt;/td&gt;</v>
      </c>
      <c r="P985" s="97" t="str">
        <f t="shared" si="124"/>
        <v>&lt;tr&gt;&lt;td&gt;Pagelaran&lt;/td&gt;&lt;td&gt;Ciomas&lt;/td&gt;&lt;td&gt;Kab. Bogor&lt;/td&gt;&lt;td align="center"&gt;Bogor&lt;/td&gt;&lt;/tr&gt;</v>
      </c>
    </row>
    <row r="986" spans="1:16" ht="18.75" customHeight="1" x14ac:dyDescent="0.3">
      <c r="A986" s="37"/>
      <c r="B986" s="46" t="s">
        <v>1847</v>
      </c>
      <c r="C986" s="47" t="s">
        <v>989</v>
      </c>
      <c r="D986" s="47" t="s">
        <v>915</v>
      </c>
      <c r="E986" s="47" t="s">
        <v>888</v>
      </c>
      <c r="F986" s="37"/>
      <c r="G986" s="43" t="str">
        <f t="shared" si="125"/>
        <v>Pagenjahan</v>
      </c>
      <c r="H986" s="43" t="str">
        <f t="shared" si="128"/>
        <v/>
      </c>
      <c r="I986" s="96" t="str">
        <f t="shared" si="129"/>
        <v>Pagenjahan</v>
      </c>
      <c r="J986" s="37"/>
      <c r="K986" s="91" t="str">
        <f t="shared" si="126"/>
        <v>&lt;td&gt;Pagenjahan&lt;/td&gt;</v>
      </c>
      <c r="L986" s="89" t="str">
        <f t="shared" si="130"/>
        <v>&lt;td&gt;Kronjo&lt;/td&gt;</v>
      </c>
      <c r="M986" s="89" t="str">
        <f t="shared" si="131"/>
        <v>&lt;td&gt;Kab. Tangerang&lt;/td&gt;</v>
      </c>
      <c r="N986" s="91" t="str">
        <f t="shared" si="127"/>
        <v>&lt;td align="center"&gt;SDSS Tangerang&lt;/td&gt;</v>
      </c>
      <c r="P986" s="97" t="str">
        <f t="shared" si="124"/>
        <v>&lt;tr&gt;&lt;td&gt;Pagenjahan&lt;/td&gt;&lt;td&gt;Kronjo&lt;/td&gt;&lt;td&gt;Kab. Tangerang&lt;/td&gt;&lt;td align="center"&gt;SDSS Tangerang&lt;/td&gt;&lt;/tr&gt;</v>
      </c>
    </row>
    <row r="987" spans="1:16" ht="18.75" customHeight="1" x14ac:dyDescent="0.3">
      <c r="A987" s="37"/>
      <c r="B987" s="50" t="s">
        <v>1848</v>
      </c>
      <c r="C987" s="51" t="s">
        <v>1849</v>
      </c>
      <c r="D987" s="51" t="s">
        <v>980</v>
      </c>
      <c r="E987" s="51" t="s">
        <v>917</v>
      </c>
      <c r="F987" s="37"/>
      <c r="G987" s="43" t="str">
        <f t="shared" si="125"/>
        <v>Pahlawan Setia</v>
      </c>
      <c r="H987" s="43" t="str">
        <f t="shared" si="128"/>
        <v/>
      </c>
      <c r="I987" s="96" t="str">
        <f t="shared" si="129"/>
        <v>Pahlawan Setia</v>
      </c>
      <c r="J987" s="37"/>
      <c r="K987" s="91" t="str">
        <f t="shared" si="126"/>
        <v>&lt;td&gt;Pahlawan Setia&lt;/td&gt;</v>
      </c>
      <c r="L987" s="89" t="str">
        <f t="shared" si="130"/>
        <v>&lt;td&gt;Tarumajaya &lt;/td&gt;</v>
      </c>
      <c r="M987" s="89" t="str">
        <f t="shared" si="131"/>
        <v>&lt;td&gt;Kab. Bekasi&lt;/td&gt;</v>
      </c>
      <c r="N987" s="91" t="str">
        <f t="shared" si="127"/>
        <v>&lt;td align="center"&gt;Pulogadung&lt;/td&gt;</v>
      </c>
      <c r="P987" s="97" t="str">
        <f t="shared" si="124"/>
        <v>&lt;tr&gt;&lt;td&gt;Pahlawan Setia&lt;/td&gt;&lt;td&gt;Tarumajaya &lt;/td&gt;&lt;td&gt;Kab. Bekasi&lt;/td&gt;&lt;td align="center"&gt;Pulogadung&lt;/td&gt;&lt;/tr&gt;</v>
      </c>
    </row>
    <row r="988" spans="1:16" ht="18.75" customHeight="1" x14ac:dyDescent="0.3">
      <c r="A988" s="37"/>
      <c r="B988" s="46" t="s">
        <v>1850</v>
      </c>
      <c r="C988" s="47" t="s">
        <v>1050</v>
      </c>
      <c r="D988" s="47" t="s">
        <v>887</v>
      </c>
      <c r="E988" s="47" t="s">
        <v>888</v>
      </c>
      <c r="F988" s="37"/>
      <c r="G988" s="43" t="str">
        <f t="shared" si="125"/>
        <v>Pajang</v>
      </c>
      <c r="H988" s="43" t="str">
        <f t="shared" si="128"/>
        <v/>
      </c>
      <c r="I988" s="96" t="str">
        <f t="shared" si="129"/>
        <v>Pajang</v>
      </c>
      <c r="J988" s="37"/>
      <c r="K988" s="91" t="str">
        <f t="shared" si="126"/>
        <v>&lt;td&gt;Pajang&lt;/td&gt;</v>
      </c>
      <c r="L988" s="89" t="str">
        <f t="shared" si="130"/>
        <v>&lt;td&gt;Benda&lt;/td&gt;</v>
      </c>
      <c r="M988" s="89" t="str">
        <f t="shared" si="131"/>
        <v>&lt;td&gt;Tangerang&lt;/td&gt;</v>
      </c>
      <c r="N988" s="91" t="str">
        <f t="shared" si="127"/>
        <v>&lt;td align="center"&gt;SDSS Tangerang&lt;/td&gt;</v>
      </c>
      <c r="P988" s="97" t="str">
        <f t="shared" si="124"/>
        <v>&lt;tr&gt;&lt;td&gt;Pajang&lt;/td&gt;&lt;td&gt;Benda&lt;/td&gt;&lt;td&gt;Tangerang&lt;/td&gt;&lt;td align="center"&gt;SDSS Tangerang&lt;/td&gt;&lt;/tr&gt;</v>
      </c>
    </row>
    <row r="989" spans="1:16" ht="18.75" customHeight="1" x14ac:dyDescent="0.3">
      <c r="A989" s="37"/>
      <c r="B989" s="52" t="s">
        <v>1851</v>
      </c>
      <c r="C989" s="53" t="s">
        <v>1193</v>
      </c>
      <c r="D989" s="53" t="s">
        <v>951</v>
      </c>
      <c r="E989" s="53" t="s">
        <v>340</v>
      </c>
      <c r="F989" s="37"/>
      <c r="G989" s="43" t="str">
        <f t="shared" si="125"/>
        <v>Pakansari</v>
      </c>
      <c r="H989" s="43" t="str">
        <f t="shared" si="128"/>
        <v/>
      </c>
      <c r="I989" s="96" t="str">
        <f t="shared" si="129"/>
        <v>Pakansari</v>
      </c>
      <c r="J989" s="37"/>
      <c r="K989" s="91" t="str">
        <f t="shared" si="126"/>
        <v>&lt;td&gt;Pakansari&lt;/td&gt;</v>
      </c>
      <c r="L989" s="89" t="str">
        <f t="shared" si="130"/>
        <v>&lt;td&gt;Cibinong&lt;/td&gt;</v>
      </c>
      <c r="M989" s="89" t="str">
        <f t="shared" si="131"/>
        <v>&lt;td&gt;Kab. Bogor&lt;/td&gt;</v>
      </c>
      <c r="N989" s="91" t="str">
        <f t="shared" si="127"/>
        <v>&lt;td align="center"&gt;Bogor&lt;/td&gt;</v>
      </c>
      <c r="P989" s="97" t="str">
        <f t="shared" si="124"/>
        <v>&lt;tr&gt;&lt;td&gt;Pakansari&lt;/td&gt;&lt;td&gt;Cibinong&lt;/td&gt;&lt;td&gt;Kab. Bogor&lt;/td&gt;&lt;td align="center"&gt;Bogor&lt;/td&gt;&lt;/tr&gt;</v>
      </c>
    </row>
    <row r="990" spans="1:16" ht="18.75" customHeight="1" x14ac:dyDescent="0.3">
      <c r="A990" s="37"/>
      <c r="B990" s="46" t="s">
        <v>1852</v>
      </c>
      <c r="C990" s="47" t="s">
        <v>1329</v>
      </c>
      <c r="D990" s="47" t="s">
        <v>887</v>
      </c>
      <c r="E990" s="47" t="s">
        <v>888</v>
      </c>
      <c r="F990" s="37"/>
      <c r="G990" s="43" t="str">
        <f t="shared" si="125"/>
        <v>Pakojan</v>
      </c>
      <c r="H990" s="43" t="str">
        <f t="shared" si="128"/>
        <v/>
      </c>
      <c r="I990" s="96" t="str">
        <f t="shared" si="129"/>
        <v>Pakojan</v>
      </c>
      <c r="J990" s="37"/>
      <c r="K990" s="91" t="str">
        <f t="shared" si="126"/>
        <v>&lt;td&gt;Pakojan&lt;/td&gt;</v>
      </c>
      <c r="L990" s="89" t="str">
        <f t="shared" si="130"/>
        <v>&lt;td&gt;Pinang / Penang&lt;/td&gt;</v>
      </c>
      <c r="M990" s="89" t="str">
        <f t="shared" si="131"/>
        <v>&lt;td&gt;Tangerang&lt;/td&gt;</v>
      </c>
      <c r="N990" s="91" t="str">
        <f t="shared" si="127"/>
        <v>&lt;td align="center"&gt;SDSS Tangerang&lt;/td&gt;</v>
      </c>
      <c r="P990" s="97" t="str">
        <f t="shared" si="124"/>
        <v>&lt;tr&gt;&lt;td&gt;Pakojan&lt;/td&gt;&lt;td&gt;Pinang / Penang&lt;/td&gt;&lt;td&gt;Tangerang&lt;/td&gt;&lt;td align="center"&gt;SDSS Tangerang&lt;/td&gt;&lt;/tr&gt;</v>
      </c>
    </row>
    <row r="991" spans="1:16" ht="18.75" customHeight="1" x14ac:dyDescent="0.3">
      <c r="A991" s="37"/>
      <c r="B991" s="46" t="s">
        <v>1853</v>
      </c>
      <c r="C991" s="47" t="s">
        <v>1107</v>
      </c>
      <c r="D991" s="47" t="s">
        <v>915</v>
      </c>
      <c r="E991" s="47" t="s">
        <v>888</v>
      </c>
      <c r="F991" s="37"/>
      <c r="G991" s="43" t="str">
        <f t="shared" si="125"/>
        <v>Paku Alam</v>
      </c>
      <c r="H991" s="43" t="str">
        <f t="shared" si="128"/>
        <v/>
      </c>
      <c r="I991" s="96" t="str">
        <f t="shared" si="129"/>
        <v>Paku Alam</v>
      </c>
      <c r="J991" s="37"/>
      <c r="K991" s="91" t="str">
        <f t="shared" si="126"/>
        <v>&lt;td&gt;Paku Alam&lt;/td&gt;</v>
      </c>
      <c r="L991" s="89" t="str">
        <f t="shared" si="130"/>
        <v>&lt;td&gt;Pakuhaji&lt;/td&gt;</v>
      </c>
      <c r="M991" s="89" t="str">
        <f t="shared" si="131"/>
        <v>&lt;td&gt;Kab. Tangerang&lt;/td&gt;</v>
      </c>
      <c r="N991" s="91" t="str">
        <f t="shared" si="127"/>
        <v>&lt;td align="center"&gt;SDSS Tangerang&lt;/td&gt;</v>
      </c>
      <c r="P991" s="97" t="str">
        <f t="shared" si="124"/>
        <v>&lt;tr&gt;&lt;td&gt;Paku Alam&lt;/td&gt;&lt;td&gt;Pakuhaji&lt;/td&gt;&lt;td&gt;Kab. Tangerang&lt;/td&gt;&lt;td align="center"&gt;SDSS Tangerang&lt;/td&gt;&lt;/tr&gt;</v>
      </c>
    </row>
    <row r="992" spans="1:16" ht="18.75" customHeight="1" x14ac:dyDescent="0.3">
      <c r="A992" s="37"/>
      <c r="B992" s="56" t="s">
        <v>1854</v>
      </c>
      <c r="C992" s="57" t="s">
        <v>962</v>
      </c>
      <c r="D992" s="57" t="s">
        <v>963</v>
      </c>
      <c r="E992" s="57" t="s">
        <v>964</v>
      </c>
      <c r="F992" s="37"/>
      <c r="G992" s="43" t="str">
        <f t="shared" si="125"/>
        <v>Paku Jaya</v>
      </c>
      <c r="H992" s="43" t="str">
        <f t="shared" si="128"/>
        <v/>
      </c>
      <c r="I992" s="96" t="str">
        <f t="shared" si="129"/>
        <v>Paku Jaya</v>
      </c>
      <c r="J992" s="37"/>
      <c r="K992" s="91" t="str">
        <f t="shared" si="126"/>
        <v>&lt;td&gt;Paku Jaya&lt;/td&gt;</v>
      </c>
      <c r="L992" s="89" t="str">
        <f t="shared" si="130"/>
        <v>&lt;td&gt;Bumi Serpong Damai&lt;/td&gt;</v>
      </c>
      <c r="M992" s="89" t="str">
        <f t="shared" si="131"/>
        <v>&lt;td&gt;Tangerang Selatan&lt;/td&gt;</v>
      </c>
      <c r="N992" s="91" t="str">
        <f t="shared" si="127"/>
        <v>&lt;td align="center"&gt;SDSS Serpong&lt;/td&gt;</v>
      </c>
      <c r="P992" s="97" t="str">
        <f t="shared" si="124"/>
        <v>&lt;tr&gt;&lt;td&gt;Paku Jaya&lt;/td&gt;&lt;td&gt;Bumi Serpong Damai&lt;/td&gt;&lt;td&gt;Tangerang Selatan&lt;/td&gt;&lt;td align="center"&gt;SDSS Serpong&lt;/td&gt;&lt;/tr&gt;</v>
      </c>
    </row>
    <row r="993" spans="1:16" ht="18.75" customHeight="1" x14ac:dyDescent="0.3">
      <c r="A993" s="37"/>
      <c r="B993" s="52" t="s">
        <v>1855</v>
      </c>
      <c r="C993" s="53" t="s">
        <v>1039</v>
      </c>
      <c r="D993" s="53" t="s">
        <v>340</v>
      </c>
      <c r="E993" s="53" t="s">
        <v>340</v>
      </c>
      <c r="F993" s="37"/>
      <c r="G993" s="43" t="str">
        <f t="shared" si="125"/>
        <v>Pakuan</v>
      </c>
      <c r="H993" s="43" t="str">
        <f t="shared" si="128"/>
        <v/>
      </c>
      <c r="I993" s="96" t="str">
        <f t="shared" si="129"/>
        <v>Pakuan</v>
      </c>
      <c r="J993" s="37"/>
      <c r="K993" s="91" t="str">
        <f t="shared" si="126"/>
        <v>&lt;td&gt;Pakuan&lt;/td&gt;</v>
      </c>
      <c r="L993" s="89" t="str">
        <f t="shared" si="130"/>
        <v>&lt;td&gt;Bogor Selatan&lt;/td&gt;</v>
      </c>
      <c r="M993" s="89" t="str">
        <f t="shared" si="131"/>
        <v>&lt;td&gt;Bogor&lt;/td&gt;</v>
      </c>
      <c r="N993" s="91" t="str">
        <f t="shared" si="127"/>
        <v>&lt;td align="center"&gt;Bogor&lt;/td&gt;</v>
      </c>
      <c r="P993" s="97" t="str">
        <f t="shared" si="124"/>
        <v>&lt;tr&gt;&lt;td&gt;Pakuan&lt;/td&gt;&lt;td&gt;Bogor Selatan&lt;/td&gt;&lt;td&gt;Bogor&lt;/td&gt;&lt;td align="center"&gt;Bogor&lt;/td&gt;&lt;/tr&gt;</v>
      </c>
    </row>
    <row r="994" spans="1:16" ht="18.75" customHeight="1" x14ac:dyDescent="0.3">
      <c r="A994" s="37"/>
      <c r="B994" s="46" t="s">
        <v>1107</v>
      </c>
      <c r="C994" s="47" t="s">
        <v>1107</v>
      </c>
      <c r="D994" s="47" t="s">
        <v>915</v>
      </c>
      <c r="E994" s="47" t="s">
        <v>888</v>
      </c>
      <c r="F994" s="37"/>
      <c r="G994" s="43" t="str">
        <f t="shared" si="125"/>
        <v>Pakuhaji</v>
      </c>
      <c r="H994" s="43" t="str">
        <f t="shared" si="128"/>
        <v/>
      </c>
      <c r="I994" s="96" t="str">
        <f t="shared" si="129"/>
        <v>Pakuhaji</v>
      </c>
      <c r="J994" s="37"/>
      <c r="K994" s="91" t="str">
        <f t="shared" si="126"/>
        <v>&lt;td&gt;Pakuhaji&lt;/td&gt;</v>
      </c>
      <c r="L994" s="89" t="str">
        <f t="shared" si="130"/>
        <v>&lt;td&gt;Pakuhaji&lt;/td&gt;</v>
      </c>
      <c r="M994" s="89" t="str">
        <f t="shared" si="131"/>
        <v>&lt;td&gt;Kab. Tangerang&lt;/td&gt;</v>
      </c>
      <c r="N994" s="91" t="str">
        <f t="shared" si="127"/>
        <v>&lt;td align="center"&gt;SDSS Tangerang&lt;/td&gt;</v>
      </c>
      <c r="P994" s="97" t="str">
        <f t="shared" si="124"/>
        <v>&lt;tr&gt;&lt;td&gt;Pakuhaji&lt;/td&gt;&lt;td&gt;Pakuhaji&lt;/td&gt;&lt;td&gt;Kab. Tangerang&lt;/td&gt;&lt;td align="center"&gt;SDSS Tangerang&lt;/td&gt;&lt;/tr&gt;</v>
      </c>
    </row>
    <row r="995" spans="1:16" ht="18.75" customHeight="1" x14ac:dyDescent="0.3">
      <c r="A995" s="37"/>
      <c r="B995" s="56" t="s">
        <v>1856</v>
      </c>
      <c r="C995" s="57" t="s">
        <v>1065</v>
      </c>
      <c r="D995" s="57" t="s">
        <v>887</v>
      </c>
      <c r="E995" s="57" t="s">
        <v>964</v>
      </c>
      <c r="F995" s="37"/>
      <c r="G995" s="43" t="str">
        <f t="shared" si="125"/>
        <v>Pakulonan</v>
      </c>
      <c r="H995" s="43" t="str">
        <f t="shared" si="128"/>
        <v/>
      </c>
      <c r="I995" s="96" t="str">
        <f t="shared" si="129"/>
        <v>Pakulonan</v>
      </c>
      <c r="J995" s="37"/>
      <c r="K995" s="91" t="str">
        <f t="shared" si="126"/>
        <v>&lt;td&gt;Pakulonan&lt;/td&gt;</v>
      </c>
      <c r="L995" s="89" t="str">
        <f t="shared" si="130"/>
        <v>&lt;td&gt;Curug&lt;/td&gt;</v>
      </c>
      <c r="M995" s="89" t="str">
        <f t="shared" si="131"/>
        <v>&lt;td&gt;Tangerang&lt;/td&gt;</v>
      </c>
      <c r="N995" s="91" t="str">
        <f t="shared" si="127"/>
        <v>&lt;td align="center"&gt;SDSS Serpong&lt;/td&gt;</v>
      </c>
      <c r="P995" s="97" t="str">
        <f t="shared" si="124"/>
        <v>&lt;tr&gt;&lt;td&gt;Pakulonan&lt;/td&gt;&lt;td&gt;Curug&lt;/td&gt;&lt;td&gt;Tangerang&lt;/td&gt;&lt;td align="center"&gt;SDSS Serpong&lt;/td&gt;&lt;/tr&gt;</v>
      </c>
    </row>
    <row r="996" spans="1:16" ht="18.75" customHeight="1" x14ac:dyDescent="0.3">
      <c r="A996" s="37"/>
      <c r="B996" s="56" t="s">
        <v>1857</v>
      </c>
      <c r="C996" s="57" t="s">
        <v>1054</v>
      </c>
      <c r="D996" s="57" t="s">
        <v>915</v>
      </c>
      <c r="E996" s="57" t="s">
        <v>964</v>
      </c>
      <c r="F996" s="37"/>
      <c r="G996" s="43" t="str">
        <f t="shared" si="125"/>
        <v>Pakulonan Barat</v>
      </c>
      <c r="H996" s="43" t="str">
        <f t="shared" si="128"/>
        <v/>
      </c>
      <c r="I996" s="96" t="str">
        <f t="shared" si="129"/>
        <v>Pakulonan Barat</v>
      </c>
      <c r="J996" s="37"/>
      <c r="K996" s="91" t="str">
        <f t="shared" si="126"/>
        <v>&lt;td&gt;Pakulonan Barat&lt;/td&gt;</v>
      </c>
      <c r="L996" s="89" t="str">
        <f t="shared" si="130"/>
        <v>&lt;td&gt;Kelapa Dua&lt;/td&gt;</v>
      </c>
      <c r="M996" s="89" t="str">
        <f t="shared" si="131"/>
        <v>&lt;td&gt;Kab. Tangerang&lt;/td&gt;</v>
      </c>
      <c r="N996" s="91" t="str">
        <f t="shared" si="127"/>
        <v>&lt;td align="center"&gt;SDSS Serpong&lt;/td&gt;</v>
      </c>
      <c r="P996" s="97" t="str">
        <f t="shared" si="124"/>
        <v>&lt;tr&gt;&lt;td&gt;Pakulonan Barat&lt;/td&gt;&lt;td&gt;Kelapa Dua&lt;/td&gt;&lt;td&gt;Kab. Tangerang&lt;/td&gt;&lt;td align="center"&gt;SDSS Serpong&lt;/td&gt;&lt;/tr&gt;</v>
      </c>
    </row>
    <row r="997" spans="1:16" ht="18.75" customHeight="1" x14ac:dyDescent="0.3">
      <c r="A997" s="37"/>
      <c r="B997" s="52" t="s">
        <v>1858</v>
      </c>
      <c r="C997" s="53" t="s">
        <v>1173</v>
      </c>
      <c r="D997" s="53" t="s">
        <v>951</v>
      </c>
      <c r="E997" s="53" t="s">
        <v>340</v>
      </c>
      <c r="F997" s="37"/>
      <c r="G997" s="43" t="str">
        <f t="shared" si="125"/>
        <v>Palasari</v>
      </c>
      <c r="H997" s="43" t="str">
        <f t="shared" si="128"/>
        <v/>
      </c>
      <c r="I997" s="96" t="str">
        <f t="shared" si="129"/>
        <v>Palasari</v>
      </c>
      <c r="J997" s="37"/>
      <c r="K997" s="91" t="str">
        <f t="shared" si="126"/>
        <v>&lt;td&gt;Palasari&lt;/td&gt;</v>
      </c>
      <c r="L997" s="89" t="str">
        <f t="shared" si="130"/>
        <v>&lt;td&gt;Cijeruk&lt;/td&gt;</v>
      </c>
      <c r="M997" s="89" t="str">
        <f t="shared" si="131"/>
        <v>&lt;td&gt;Kab. Bogor&lt;/td&gt;</v>
      </c>
      <c r="N997" s="91" t="str">
        <f t="shared" si="127"/>
        <v>&lt;td align="center"&gt;Bogor&lt;/td&gt;</v>
      </c>
      <c r="P997" s="97" t="str">
        <f t="shared" si="124"/>
        <v>&lt;tr&gt;&lt;td&gt;Palasari&lt;/td&gt;&lt;td&gt;Cijeruk&lt;/td&gt;&lt;td&gt;Kab. Bogor&lt;/td&gt;&lt;td align="center"&gt;Bogor&lt;/td&gt;&lt;/tr&gt;</v>
      </c>
    </row>
    <row r="998" spans="1:16" ht="18.75" customHeight="1" x14ac:dyDescent="0.3">
      <c r="A998" s="37"/>
      <c r="B998" s="46" t="s">
        <v>1858</v>
      </c>
      <c r="C998" s="47" t="s">
        <v>967</v>
      </c>
      <c r="D998" s="47" t="s">
        <v>915</v>
      </c>
      <c r="E998" s="47" t="s">
        <v>888</v>
      </c>
      <c r="F998" s="37"/>
      <c r="G998" s="43" t="str">
        <f t="shared" si="125"/>
        <v>Palasari</v>
      </c>
      <c r="H998" s="43" t="str">
        <f t="shared" si="128"/>
        <v/>
      </c>
      <c r="I998" s="96" t="str">
        <f t="shared" si="129"/>
        <v>Palasari</v>
      </c>
      <c r="J998" s="37"/>
      <c r="K998" s="91" t="str">
        <f t="shared" si="126"/>
        <v>&lt;td&gt;Palasari&lt;/td&gt;</v>
      </c>
      <c r="L998" s="89" t="str">
        <f t="shared" si="130"/>
        <v>&lt;td&gt;Legok&lt;/td&gt;</v>
      </c>
      <c r="M998" s="89" t="str">
        <f t="shared" si="131"/>
        <v>&lt;td&gt;Kab. Tangerang&lt;/td&gt;</v>
      </c>
      <c r="N998" s="91" t="str">
        <f t="shared" si="127"/>
        <v>&lt;td align="center"&gt;SDSS Tangerang&lt;/td&gt;</v>
      </c>
      <c r="P998" s="97" t="str">
        <f t="shared" si="124"/>
        <v>&lt;tr&gt;&lt;td&gt;Palasari&lt;/td&gt;&lt;td&gt;Legok&lt;/td&gt;&lt;td&gt;Kab. Tangerang&lt;/td&gt;&lt;td align="center"&gt;SDSS Tangerang&lt;/td&gt;&lt;/tr&gt;</v>
      </c>
    </row>
    <row r="999" spans="1:16" ht="18.75" customHeight="1" x14ac:dyDescent="0.3">
      <c r="A999" s="37"/>
      <c r="B999" s="52" t="s">
        <v>1859</v>
      </c>
      <c r="C999" s="53" t="s">
        <v>961</v>
      </c>
      <c r="D999" s="53" t="s">
        <v>340</v>
      </c>
      <c r="E999" s="53" t="s">
        <v>340</v>
      </c>
      <c r="F999" s="37"/>
      <c r="G999" s="43" t="str">
        <f t="shared" si="125"/>
        <v>Paledang</v>
      </c>
      <c r="H999" s="43" t="str">
        <f t="shared" si="128"/>
        <v/>
      </c>
      <c r="I999" s="96" t="str">
        <f t="shared" si="129"/>
        <v>Paledang</v>
      </c>
      <c r="J999" s="37"/>
      <c r="K999" s="91" t="str">
        <f t="shared" si="126"/>
        <v>&lt;td&gt;Paledang&lt;/td&gt;</v>
      </c>
      <c r="L999" s="89" t="str">
        <f t="shared" si="130"/>
        <v>&lt;td&gt;Bogor Tengah&lt;/td&gt;</v>
      </c>
      <c r="M999" s="89" t="str">
        <f t="shared" si="131"/>
        <v>&lt;td&gt;Bogor&lt;/td&gt;</v>
      </c>
      <c r="N999" s="91" t="str">
        <f t="shared" si="127"/>
        <v>&lt;td align="center"&gt;Bogor&lt;/td&gt;</v>
      </c>
      <c r="P999" s="97" t="str">
        <f t="shared" si="124"/>
        <v>&lt;tr&gt;&lt;td&gt;Paledang&lt;/td&gt;&lt;td&gt;Bogor Tengah&lt;/td&gt;&lt;td&gt;Bogor&lt;/td&gt;&lt;td align="center"&gt;Bogor&lt;/td&gt;&lt;/tr&gt;</v>
      </c>
    </row>
    <row r="1000" spans="1:16" ht="18.75" customHeight="1" x14ac:dyDescent="0.3">
      <c r="A1000" s="37"/>
      <c r="B1000" s="48" t="s">
        <v>1480</v>
      </c>
      <c r="C1000" s="49" t="s">
        <v>1480</v>
      </c>
      <c r="D1000" s="49" t="s">
        <v>948</v>
      </c>
      <c r="E1000" s="49" t="s">
        <v>892</v>
      </c>
      <c r="F1000" s="37"/>
      <c r="G1000" s="43" t="str">
        <f t="shared" si="125"/>
        <v>Palmerah</v>
      </c>
      <c r="H1000" s="43" t="str">
        <f t="shared" si="128"/>
        <v/>
      </c>
      <c r="I1000" s="96" t="str">
        <f t="shared" si="129"/>
        <v>Palmerah</v>
      </c>
      <c r="J1000" s="37"/>
      <c r="K1000" s="91" t="str">
        <f t="shared" si="126"/>
        <v>&lt;td&gt;Palmerah&lt;/td&gt;</v>
      </c>
      <c r="L1000" s="89" t="str">
        <f t="shared" si="130"/>
        <v>&lt;td&gt;Palmerah&lt;/td&gt;</v>
      </c>
      <c r="M1000" s="89" t="str">
        <f t="shared" si="131"/>
        <v>&lt;td&gt;Jakarta Barat&lt;/td&gt;</v>
      </c>
      <c r="N1000" s="91" t="str">
        <f t="shared" si="127"/>
        <v>&lt;td align="center"&gt;Cideng&lt;/td&gt;</v>
      </c>
      <c r="P1000" s="97" t="str">
        <f t="shared" si="124"/>
        <v>&lt;tr&gt;&lt;td&gt;Palmerah&lt;/td&gt;&lt;td&gt;Palmerah&lt;/td&gt;&lt;td&gt;Jakarta Barat&lt;/td&gt;&lt;td align="center"&gt;Cideng&lt;/td&gt;&lt;/tr&gt;</v>
      </c>
    </row>
    <row r="1001" spans="1:16" ht="18.75" customHeight="1" x14ac:dyDescent="0.3">
      <c r="A1001" s="37"/>
      <c r="B1001" s="52" t="s">
        <v>1860</v>
      </c>
      <c r="C1001" s="53" t="s">
        <v>984</v>
      </c>
      <c r="D1001" s="53" t="s">
        <v>951</v>
      </c>
      <c r="E1001" s="53" t="s">
        <v>340</v>
      </c>
      <c r="F1001" s="37"/>
      <c r="G1001" s="43" t="str">
        <f t="shared" si="125"/>
        <v>Pamagersari</v>
      </c>
      <c r="H1001" s="43" t="str">
        <f t="shared" si="128"/>
        <v/>
      </c>
      <c r="I1001" s="96" t="str">
        <f t="shared" si="129"/>
        <v>Pamagersari</v>
      </c>
      <c r="J1001" s="37"/>
      <c r="K1001" s="91" t="str">
        <f t="shared" si="126"/>
        <v>&lt;td&gt;Pamagersari&lt;/td&gt;</v>
      </c>
      <c r="L1001" s="89" t="str">
        <f t="shared" si="130"/>
        <v>&lt;td&gt;Jasinga&lt;/td&gt;</v>
      </c>
      <c r="M1001" s="89" t="str">
        <f t="shared" si="131"/>
        <v>&lt;td&gt;Kab. Bogor&lt;/td&gt;</v>
      </c>
      <c r="N1001" s="91" t="str">
        <f t="shared" si="127"/>
        <v>&lt;td align="center"&gt;Bogor&lt;/td&gt;</v>
      </c>
      <c r="P1001" s="97" t="str">
        <f t="shared" si="124"/>
        <v>&lt;tr&gt;&lt;td&gt;Pamagersari&lt;/td&gt;&lt;td&gt;Jasinga&lt;/td&gt;&lt;td&gt;Kab. Bogor&lt;/td&gt;&lt;td align="center"&gt;Bogor&lt;/td&gt;&lt;/tr&gt;</v>
      </c>
    </row>
    <row r="1002" spans="1:16" ht="18.75" customHeight="1" x14ac:dyDescent="0.3">
      <c r="A1002" s="37"/>
      <c r="B1002" s="52" t="s">
        <v>1860</v>
      </c>
      <c r="C1002" s="53" t="s">
        <v>1079</v>
      </c>
      <c r="D1002" s="53" t="s">
        <v>951</v>
      </c>
      <c r="E1002" s="53" t="s">
        <v>340</v>
      </c>
      <c r="F1002" s="37"/>
      <c r="G1002" s="43" t="str">
        <f t="shared" si="125"/>
        <v>Pamagersari</v>
      </c>
      <c r="H1002" s="43" t="str">
        <f t="shared" si="128"/>
        <v/>
      </c>
      <c r="I1002" s="96" t="str">
        <f t="shared" si="129"/>
        <v>Pamagersari</v>
      </c>
      <c r="J1002" s="37"/>
      <c r="K1002" s="91" t="str">
        <f t="shared" si="126"/>
        <v>&lt;td&gt;Pamagersari&lt;/td&gt;</v>
      </c>
      <c r="L1002" s="89" t="str">
        <f t="shared" si="130"/>
        <v>&lt;td&gt;Parung&lt;/td&gt;</v>
      </c>
      <c r="M1002" s="89" t="str">
        <f t="shared" si="131"/>
        <v>&lt;td&gt;Kab. Bogor&lt;/td&gt;</v>
      </c>
      <c r="N1002" s="91" t="str">
        <f t="shared" si="127"/>
        <v>&lt;td align="center"&gt;Bogor&lt;/td&gt;</v>
      </c>
      <c r="P1002" s="97" t="str">
        <f t="shared" si="124"/>
        <v>&lt;tr&gt;&lt;td&gt;Pamagersari&lt;/td&gt;&lt;td&gt;Parung&lt;/td&gt;&lt;td&gt;Kab. Bogor&lt;/td&gt;&lt;td align="center"&gt;Bogor&lt;/td&gt;&lt;/tr&gt;</v>
      </c>
    </row>
    <row r="1003" spans="1:16" ht="18.75" customHeight="1" x14ac:dyDescent="0.3">
      <c r="A1003" s="37"/>
      <c r="B1003" s="52" t="s">
        <v>1164</v>
      </c>
      <c r="C1003" s="53" t="s">
        <v>1164</v>
      </c>
      <c r="D1003" s="53" t="s">
        <v>951</v>
      </c>
      <c r="E1003" s="53" t="s">
        <v>340</v>
      </c>
      <c r="F1003" s="37"/>
      <c r="G1003" s="43" t="str">
        <f t="shared" si="125"/>
        <v>Pamijahan</v>
      </c>
      <c r="H1003" s="43" t="str">
        <f t="shared" si="128"/>
        <v/>
      </c>
      <c r="I1003" s="96" t="str">
        <f t="shared" si="129"/>
        <v>Pamijahan</v>
      </c>
      <c r="J1003" s="37"/>
      <c r="K1003" s="91" t="str">
        <f t="shared" si="126"/>
        <v>&lt;td&gt;Pamijahan&lt;/td&gt;</v>
      </c>
      <c r="L1003" s="89" t="str">
        <f t="shared" si="130"/>
        <v>&lt;td&gt;Pamijahan&lt;/td&gt;</v>
      </c>
      <c r="M1003" s="89" t="str">
        <f t="shared" si="131"/>
        <v>&lt;td&gt;Kab. Bogor&lt;/td&gt;</v>
      </c>
      <c r="N1003" s="91" t="str">
        <f t="shared" si="127"/>
        <v>&lt;td align="center"&gt;Bogor&lt;/td&gt;</v>
      </c>
      <c r="P1003" s="97" t="str">
        <f t="shared" si="124"/>
        <v>&lt;tr&gt;&lt;td&gt;Pamijahan&lt;/td&gt;&lt;td&gt;Pamijahan&lt;/td&gt;&lt;td&gt;Kab. Bogor&lt;/td&gt;&lt;td align="center"&gt;Bogor&lt;/td&gt;&lt;/tr&gt;</v>
      </c>
    </row>
    <row r="1004" spans="1:16" ht="18.75" customHeight="1" x14ac:dyDescent="0.3">
      <c r="A1004" s="37"/>
      <c r="B1004" s="52" t="s">
        <v>1861</v>
      </c>
      <c r="C1004" s="53" t="s">
        <v>1039</v>
      </c>
      <c r="D1004" s="53" t="s">
        <v>340</v>
      </c>
      <c r="E1004" s="53" t="s">
        <v>340</v>
      </c>
      <c r="F1004" s="37"/>
      <c r="G1004" s="43" t="str">
        <f t="shared" si="125"/>
        <v>Pamoyanan</v>
      </c>
      <c r="H1004" s="43" t="str">
        <f t="shared" si="128"/>
        <v/>
      </c>
      <c r="I1004" s="96" t="str">
        <f t="shared" si="129"/>
        <v>Pamoyanan</v>
      </c>
      <c r="J1004" s="37"/>
      <c r="K1004" s="91" t="str">
        <f t="shared" si="126"/>
        <v>&lt;td&gt;Pamoyanan&lt;/td&gt;</v>
      </c>
      <c r="L1004" s="89" t="str">
        <f t="shared" si="130"/>
        <v>&lt;td&gt;Bogor Selatan&lt;/td&gt;</v>
      </c>
      <c r="M1004" s="89" t="str">
        <f t="shared" si="131"/>
        <v>&lt;td&gt;Bogor&lt;/td&gt;</v>
      </c>
      <c r="N1004" s="91" t="str">
        <f t="shared" si="127"/>
        <v>&lt;td align="center"&gt;Bogor&lt;/td&gt;</v>
      </c>
      <c r="P1004" s="97" t="str">
        <f t="shared" si="124"/>
        <v>&lt;tr&gt;&lt;td&gt;Pamoyanan&lt;/td&gt;&lt;td&gt;Bogor Selatan&lt;/td&gt;&lt;td&gt;Bogor&lt;/td&gt;&lt;td align="center"&gt;Bogor&lt;/td&gt;&lt;/tr&gt;</v>
      </c>
    </row>
    <row r="1005" spans="1:16" ht="18.75" customHeight="1" x14ac:dyDescent="0.3">
      <c r="A1005" s="37"/>
      <c r="B1005" s="44" t="s">
        <v>1862</v>
      </c>
      <c r="C1005" s="45" t="s">
        <v>1000</v>
      </c>
      <c r="D1005" s="45" t="s">
        <v>963</v>
      </c>
      <c r="E1005" s="45" t="s">
        <v>884</v>
      </c>
      <c r="F1005" s="37"/>
      <c r="G1005" s="43" t="str">
        <f t="shared" si="125"/>
        <v>Pamulang Barat</v>
      </c>
      <c r="H1005" s="43" t="str">
        <f t="shared" si="128"/>
        <v/>
      </c>
      <c r="I1005" s="96" t="str">
        <f t="shared" si="129"/>
        <v>Pamulang Barat</v>
      </c>
      <c r="J1005" s="37"/>
      <c r="K1005" s="91" t="str">
        <f t="shared" si="126"/>
        <v>&lt;td&gt;Pamulang Barat&lt;/td&gt;</v>
      </c>
      <c r="L1005" s="89" t="str">
        <f t="shared" si="130"/>
        <v>&lt;td&gt;Pamulang&lt;/td&gt;</v>
      </c>
      <c r="M1005" s="89" t="str">
        <f t="shared" si="131"/>
        <v>&lt;td&gt;Tangerang Selatan&lt;/td&gt;</v>
      </c>
      <c r="N1005" s="91" t="str">
        <f t="shared" si="127"/>
        <v>&lt;td align="center"&gt;Bintaro&lt;/td&gt;</v>
      </c>
      <c r="P1005" s="97" t="str">
        <f t="shared" si="124"/>
        <v>&lt;tr&gt;&lt;td&gt;Pamulang Barat&lt;/td&gt;&lt;td&gt;Pamulang&lt;/td&gt;&lt;td&gt;Tangerang Selatan&lt;/td&gt;&lt;td align="center"&gt;Bintaro&lt;/td&gt;&lt;/tr&gt;</v>
      </c>
    </row>
    <row r="1006" spans="1:16" ht="18.75" customHeight="1" x14ac:dyDescent="0.3">
      <c r="A1006" s="37"/>
      <c r="B1006" s="44" t="s">
        <v>1863</v>
      </c>
      <c r="C1006" s="45" t="s">
        <v>1000</v>
      </c>
      <c r="D1006" s="45" t="s">
        <v>963</v>
      </c>
      <c r="E1006" s="45" t="s">
        <v>884</v>
      </c>
      <c r="F1006" s="37"/>
      <c r="G1006" s="43" t="str">
        <f t="shared" si="125"/>
        <v>Pamulang Timur</v>
      </c>
      <c r="H1006" s="43" t="str">
        <f t="shared" si="128"/>
        <v/>
      </c>
      <c r="I1006" s="96" t="str">
        <f t="shared" si="129"/>
        <v>Pamulang Timur</v>
      </c>
      <c r="J1006" s="37"/>
      <c r="K1006" s="91" t="str">
        <f t="shared" si="126"/>
        <v>&lt;td&gt;Pamulang Timur&lt;/td&gt;</v>
      </c>
      <c r="L1006" s="89" t="str">
        <f t="shared" si="130"/>
        <v>&lt;td&gt;Pamulang&lt;/td&gt;</v>
      </c>
      <c r="M1006" s="89" t="str">
        <f t="shared" si="131"/>
        <v>&lt;td&gt;Tangerang Selatan&lt;/td&gt;</v>
      </c>
      <c r="N1006" s="91" t="str">
        <f t="shared" si="127"/>
        <v>&lt;td align="center"&gt;Bintaro&lt;/td&gt;</v>
      </c>
      <c r="P1006" s="97" t="str">
        <f t="shared" si="124"/>
        <v>&lt;tr&gt;&lt;td&gt;Pamulang Timur&lt;/td&gt;&lt;td&gt;Pamulang&lt;/td&gt;&lt;td&gt;Tangerang Selatan&lt;/td&gt;&lt;td align="center"&gt;Bintaro&lt;/td&gt;&lt;/tr&gt;</v>
      </c>
    </row>
    <row r="1007" spans="1:16" ht="18.75" customHeight="1" x14ac:dyDescent="0.3">
      <c r="A1007" s="37"/>
      <c r="B1007" s="52" t="s">
        <v>1864</v>
      </c>
      <c r="C1007" s="53" t="s">
        <v>961</v>
      </c>
      <c r="D1007" s="53" t="s">
        <v>340</v>
      </c>
      <c r="E1007" s="53" t="s">
        <v>340</v>
      </c>
      <c r="F1007" s="37"/>
      <c r="G1007" s="43" t="str">
        <f t="shared" si="125"/>
        <v>Panaragan</v>
      </c>
      <c r="H1007" s="43" t="str">
        <f t="shared" si="128"/>
        <v/>
      </c>
      <c r="I1007" s="96" t="str">
        <f t="shared" si="129"/>
        <v>Panaragan</v>
      </c>
      <c r="J1007" s="37"/>
      <c r="K1007" s="91" t="str">
        <f t="shared" si="126"/>
        <v>&lt;td&gt;Panaragan&lt;/td&gt;</v>
      </c>
      <c r="L1007" s="89" t="str">
        <f t="shared" si="130"/>
        <v>&lt;td&gt;Bogor Tengah&lt;/td&gt;</v>
      </c>
      <c r="M1007" s="89" t="str">
        <f t="shared" si="131"/>
        <v>&lt;td&gt;Bogor&lt;/td&gt;</v>
      </c>
      <c r="N1007" s="91" t="str">
        <f t="shared" si="127"/>
        <v>&lt;td align="center"&gt;Bogor&lt;/td&gt;</v>
      </c>
      <c r="P1007" s="97" t="str">
        <f t="shared" si="124"/>
        <v>&lt;tr&gt;&lt;td&gt;Panaragan&lt;/td&gt;&lt;td&gt;Bogor Tengah&lt;/td&gt;&lt;td&gt;Bogor&lt;/td&gt;&lt;td align="center"&gt;Bogor&lt;/td&gt;&lt;/tr&gt;</v>
      </c>
    </row>
    <row r="1008" spans="1:16" ht="18.75" customHeight="1" x14ac:dyDescent="0.3">
      <c r="A1008" s="37"/>
      <c r="B1008" s="52" t="s">
        <v>1865</v>
      </c>
      <c r="C1008" s="53" t="s">
        <v>1134</v>
      </c>
      <c r="D1008" s="53" t="s">
        <v>951</v>
      </c>
      <c r="E1008" s="53" t="s">
        <v>340</v>
      </c>
      <c r="F1008" s="37"/>
      <c r="G1008" s="43" t="str">
        <f t="shared" si="125"/>
        <v>Pancawati</v>
      </c>
      <c r="H1008" s="43" t="str">
        <f t="shared" si="128"/>
        <v/>
      </c>
      <c r="I1008" s="96" t="str">
        <f t="shared" si="129"/>
        <v>Pancawati</v>
      </c>
      <c r="J1008" s="37"/>
      <c r="K1008" s="91" t="str">
        <f t="shared" si="126"/>
        <v>&lt;td&gt;Pancawati&lt;/td&gt;</v>
      </c>
      <c r="L1008" s="89" t="str">
        <f t="shared" si="130"/>
        <v>&lt;td&gt;Caringin&lt;/td&gt;</v>
      </c>
      <c r="M1008" s="89" t="str">
        <f t="shared" si="131"/>
        <v>&lt;td&gt;Kab. Bogor&lt;/td&gt;</v>
      </c>
      <c r="N1008" s="91" t="str">
        <f t="shared" si="127"/>
        <v>&lt;td align="center"&gt;Bogor&lt;/td&gt;</v>
      </c>
      <c r="P1008" s="97" t="str">
        <f t="shared" si="124"/>
        <v>&lt;tr&gt;&lt;td&gt;Pancawati&lt;/td&gt;&lt;td&gt;Caringin&lt;/td&gt;&lt;td&gt;Kab. Bogor&lt;/td&gt;&lt;td align="center"&gt;Bogor&lt;/td&gt;&lt;/tr&gt;</v>
      </c>
    </row>
    <row r="1009" spans="1:16" ht="18.75" customHeight="1" x14ac:dyDescent="0.3">
      <c r="A1009" s="37"/>
      <c r="B1009" s="44" t="s">
        <v>1263</v>
      </c>
      <c r="C1009" s="45" t="s">
        <v>1263</v>
      </c>
      <c r="D1009" s="45" t="s">
        <v>1004</v>
      </c>
      <c r="E1009" s="45" t="s">
        <v>884</v>
      </c>
      <c r="F1009" s="37"/>
      <c r="G1009" s="43" t="str">
        <f t="shared" si="125"/>
        <v>Pancoran</v>
      </c>
      <c r="H1009" s="43" t="str">
        <f t="shared" si="128"/>
        <v/>
      </c>
      <c r="I1009" s="96" t="str">
        <f t="shared" si="129"/>
        <v>Pancoran</v>
      </c>
      <c r="J1009" s="37"/>
      <c r="K1009" s="91" t="str">
        <f t="shared" si="126"/>
        <v>&lt;td&gt;Pancoran&lt;/td&gt;</v>
      </c>
      <c r="L1009" s="89" t="str">
        <f t="shared" si="130"/>
        <v>&lt;td&gt;Pancoran&lt;/td&gt;</v>
      </c>
      <c r="M1009" s="89" t="str">
        <f t="shared" si="131"/>
        <v>&lt;td&gt;Jakarta Selatan&lt;/td&gt;</v>
      </c>
      <c r="N1009" s="91" t="str">
        <f t="shared" si="127"/>
        <v>&lt;td align="center"&gt;Bintaro&lt;/td&gt;</v>
      </c>
      <c r="P1009" s="97" t="str">
        <f t="shared" si="124"/>
        <v>&lt;tr&gt;&lt;td&gt;Pancoran&lt;/td&gt;&lt;td&gt;Pancoran&lt;/td&gt;&lt;td&gt;Jakarta Selatan&lt;/td&gt;&lt;td align="center"&gt;Bintaro&lt;/td&gt;&lt;/tr&gt;</v>
      </c>
    </row>
    <row r="1010" spans="1:16" ht="18.75" customHeight="1" x14ac:dyDescent="0.3">
      <c r="A1010" s="37"/>
      <c r="B1010" s="44" t="s">
        <v>1380</v>
      </c>
      <c r="C1010" s="45" t="s">
        <v>1380</v>
      </c>
      <c r="D1010" s="45" t="s">
        <v>883</v>
      </c>
      <c r="E1010" s="45" t="s">
        <v>884</v>
      </c>
      <c r="F1010" s="37"/>
      <c r="G1010" s="43" t="str">
        <f t="shared" si="125"/>
        <v>Pancoran Mas</v>
      </c>
      <c r="H1010" s="43" t="str">
        <f t="shared" si="128"/>
        <v/>
      </c>
      <c r="I1010" s="96" t="str">
        <f t="shared" si="129"/>
        <v>Pancoran Mas</v>
      </c>
      <c r="J1010" s="37"/>
      <c r="K1010" s="91" t="str">
        <f t="shared" si="126"/>
        <v>&lt;td&gt;Pancoran Mas&lt;/td&gt;</v>
      </c>
      <c r="L1010" s="89" t="str">
        <f t="shared" si="130"/>
        <v>&lt;td&gt;Pancoran Mas&lt;/td&gt;</v>
      </c>
      <c r="M1010" s="89" t="str">
        <f t="shared" si="131"/>
        <v>&lt;td&gt;Depok&lt;/td&gt;</v>
      </c>
      <c r="N1010" s="91" t="str">
        <f t="shared" si="127"/>
        <v>&lt;td align="center"&gt;Bintaro&lt;/td&gt;</v>
      </c>
      <c r="P1010" s="97" t="str">
        <f t="shared" si="124"/>
        <v>&lt;tr&gt;&lt;td&gt;Pancoran Mas&lt;/td&gt;&lt;td&gt;Pancoran Mas&lt;/td&gt;&lt;td&gt;Depok&lt;/td&gt;&lt;td align="center"&gt;Bintaro&lt;/td&gt;&lt;/tr&gt;</v>
      </c>
    </row>
    <row r="1011" spans="1:16" ht="18.75" customHeight="1" x14ac:dyDescent="0.3">
      <c r="A1011" s="37"/>
      <c r="B1011" s="52" t="s">
        <v>1866</v>
      </c>
      <c r="C1011" s="53" t="s">
        <v>1007</v>
      </c>
      <c r="D1011" s="53" t="s">
        <v>951</v>
      </c>
      <c r="E1011" s="53" t="s">
        <v>340</v>
      </c>
      <c r="F1011" s="37"/>
      <c r="G1011" s="43" t="str">
        <f t="shared" si="125"/>
        <v>Pandansari</v>
      </c>
      <c r="H1011" s="43" t="str">
        <f t="shared" si="128"/>
        <v/>
      </c>
      <c r="I1011" s="96" t="str">
        <f t="shared" si="129"/>
        <v>Pandansari</v>
      </c>
      <c r="J1011" s="37"/>
      <c r="K1011" s="91" t="str">
        <f t="shared" si="126"/>
        <v>&lt;td&gt;Pandansari&lt;/td&gt;</v>
      </c>
      <c r="L1011" s="89" t="str">
        <f t="shared" si="130"/>
        <v>&lt;td&gt;Ciawi&lt;/td&gt;</v>
      </c>
      <c r="M1011" s="89" t="str">
        <f t="shared" si="131"/>
        <v>&lt;td&gt;Kab. Bogor&lt;/td&gt;</v>
      </c>
      <c r="N1011" s="91" t="str">
        <f t="shared" si="127"/>
        <v>&lt;td align="center"&gt;Bogor&lt;/td&gt;</v>
      </c>
      <c r="P1011" s="97" t="str">
        <f t="shared" si="124"/>
        <v>&lt;tr&gt;&lt;td&gt;Pandansari&lt;/td&gt;&lt;td&gt;Ciawi&lt;/td&gt;&lt;td&gt;Kab. Bogor&lt;/td&gt;&lt;td align="center"&gt;Bogor&lt;/td&gt;&lt;/tr&gt;</v>
      </c>
    </row>
    <row r="1012" spans="1:16" ht="18.75" customHeight="1" x14ac:dyDescent="0.3">
      <c r="A1012" s="37"/>
      <c r="B1012" s="46" t="s">
        <v>1867</v>
      </c>
      <c r="C1012" s="47" t="s">
        <v>1377</v>
      </c>
      <c r="D1012" s="47" t="s">
        <v>915</v>
      </c>
      <c r="E1012" s="47" t="s">
        <v>888</v>
      </c>
      <c r="F1012" s="37"/>
      <c r="G1012" s="43" t="str">
        <f t="shared" si="125"/>
        <v>Pangarengan</v>
      </c>
      <c r="H1012" s="43" t="str">
        <f t="shared" si="128"/>
        <v/>
      </c>
      <c r="I1012" s="96" t="str">
        <f t="shared" si="129"/>
        <v>Pangarengan</v>
      </c>
      <c r="J1012" s="37"/>
      <c r="K1012" s="91" t="str">
        <f t="shared" si="126"/>
        <v>&lt;td&gt;Pangarengan&lt;/td&gt;</v>
      </c>
      <c r="L1012" s="89" t="str">
        <f t="shared" si="130"/>
        <v>&lt;td&gt;Rajeg&lt;/td&gt;</v>
      </c>
      <c r="M1012" s="89" t="str">
        <f t="shared" si="131"/>
        <v>&lt;td&gt;Kab. Tangerang&lt;/td&gt;</v>
      </c>
      <c r="N1012" s="91" t="str">
        <f t="shared" si="127"/>
        <v>&lt;td align="center"&gt;SDSS Tangerang&lt;/td&gt;</v>
      </c>
      <c r="P1012" s="97" t="str">
        <f t="shared" si="124"/>
        <v>&lt;tr&gt;&lt;td&gt;Pangarengan&lt;/td&gt;&lt;td&gt;Rajeg&lt;/td&gt;&lt;td&gt;Kab. Tangerang&lt;/td&gt;&lt;td align="center"&gt;SDSS Tangerang&lt;/td&gt;&lt;/tr&gt;</v>
      </c>
    </row>
    <row r="1013" spans="1:16" ht="18.75" customHeight="1" x14ac:dyDescent="0.3">
      <c r="A1013" s="37"/>
      <c r="B1013" s="52" t="s">
        <v>1868</v>
      </c>
      <c r="C1013" s="53" t="s">
        <v>984</v>
      </c>
      <c r="D1013" s="53" t="s">
        <v>951</v>
      </c>
      <c r="E1013" s="53" t="s">
        <v>340</v>
      </c>
      <c r="F1013" s="37"/>
      <c r="G1013" s="43" t="str">
        <f t="shared" si="125"/>
        <v>Pangaur</v>
      </c>
      <c r="H1013" s="43" t="str">
        <f t="shared" si="128"/>
        <v/>
      </c>
      <c r="I1013" s="96" t="str">
        <f t="shared" si="129"/>
        <v>Pangaur</v>
      </c>
      <c r="J1013" s="37"/>
      <c r="K1013" s="91" t="str">
        <f t="shared" si="126"/>
        <v>&lt;td&gt;Pangaur&lt;/td&gt;</v>
      </c>
      <c r="L1013" s="89" t="str">
        <f t="shared" si="130"/>
        <v>&lt;td&gt;Jasinga&lt;/td&gt;</v>
      </c>
      <c r="M1013" s="89" t="str">
        <f t="shared" si="131"/>
        <v>&lt;td&gt;Kab. Bogor&lt;/td&gt;</v>
      </c>
      <c r="N1013" s="91" t="str">
        <f t="shared" si="127"/>
        <v>&lt;td align="center"&gt;Bogor&lt;/td&gt;</v>
      </c>
      <c r="P1013" s="97" t="str">
        <f t="shared" si="124"/>
        <v>&lt;tr&gt;&lt;td&gt;Pangaur&lt;/td&gt;&lt;td&gt;Jasinga&lt;/td&gt;&lt;td&gt;Kab. Bogor&lt;/td&gt;&lt;td align="center"&gt;Bogor&lt;/td&gt;&lt;/tr&gt;</v>
      </c>
    </row>
    <row r="1014" spans="1:16" ht="18.75" customHeight="1" x14ac:dyDescent="0.3">
      <c r="A1014" s="37"/>
      <c r="B1014" s="46" t="s">
        <v>1869</v>
      </c>
      <c r="C1014" s="47" t="s">
        <v>1412</v>
      </c>
      <c r="D1014" s="47" t="s">
        <v>915</v>
      </c>
      <c r="E1014" s="47" t="s">
        <v>888</v>
      </c>
      <c r="F1014" s="37"/>
      <c r="G1014" s="43" t="str">
        <f t="shared" si="125"/>
        <v>Pangadegan</v>
      </c>
      <c r="H1014" s="43" t="str">
        <f t="shared" si="128"/>
        <v/>
      </c>
      <c r="I1014" s="96" t="str">
        <f t="shared" si="129"/>
        <v>Pangadegan</v>
      </c>
      <c r="J1014" s="37"/>
      <c r="K1014" s="91" t="str">
        <f t="shared" si="126"/>
        <v>&lt;td&gt;Pangadegan&lt;/td&gt;</v>
      </c>
      <c r="L1014" s="89" t="str">
        <f t="shared" si="130"/>
        <v>&lt;td&gt;Pasar Kemis&lt;/td&gt;</v>
      </c>
      <c r="M1014" s="89" t="str">
        <f t="shared" si="131"/>
        <v>&lt;td&gt;Kab. Tangerang&lt;/td&gt;</v>
      </c>
      <c r="N1014" s="91" t="str">
        <f t="shared" si="127"/>
        <v>&lt;td align="center"&gt;SDSS Tangerang&lt;/td&gt;</v>
      </c>
      <c r="P1014" s="97" t="str">
        <f t="shared" si="124"/>
        <v>&lt;tr&gt;&lt;td&gt;Pangadegan&lt;/td&gt;&lt;td&gt;Pasar Kemis&lt;/td&gt;&lt;td&gt;Kab. Tangerang&lt;/td&gt;&lt;td align="center"&gt;SDSS Tangerang&lt;/td&gt;&lt;/tr&gt;</v>
      </c>
    </row>
    <row r="1015" spans="1:16" ht="18.75" customHeight="1" x14ac:dyDescent="0.3">
      <c r="A1015" s="37"/>
      <c r="B1015" s="52" t="s">
        <v>1870</v>
      </c>
      <c r="C1015" s="53" t="s">
        <v>1017</v>
      </c>
      <c r="D1015" s="53" t="s">
        <v>951</v>
      </c>
      <c r="E1015" s="53" t="s">
        <v>340</v>
      </c>
      <c r="F1015" s="37"/>
      <c r="G1015" s="43" t="str">
        <f t="shared" si="125"/>
        <v>Pangkal Jaya</v>
      </c>
      <c r="H1015" s="43" t="str">
        <f t="shared" si="128"/>
        <v/>
      </c>
      <c r="I1015" s="96" t="str">
        <f t="shared" si="129"/>
        <v>Pangkal Jaya</v>
      </c>
      <c r="J1015" s="37"/>
      <c r="K1015" s="91" t="str">
        <f t="shared" si="126"/>
        <v>&lt;td&gt;Pangkal Jaya&lt;/td&gt;</v>
      </c>
      <c r="L1015" s="89" t="str">
        <f t="shared" si="130"/>
        <v>&lt;td&gt;Nanggung&lt;/td&gt;</v>
      </c>
      <c r="M1015" s="89" t="str">
        <f t="shared" si="131"/>
        <v>&lt;td&gt;Kab. Bogor&lt;/td&gt;</v>
      </c>
      <c r="N1015" s="91" t="str">
        <f t="shared" si="127"/>
        <v>&lt;td align="center"&gt;Bogor&lt;/td&gt;</v>
      </c>
      <c r="P1015" s="97" t="str">
        <f t="shared" si="124"/>
        <v>&lt;tr&gt;&lt;td&gt;Pangkal Jaya&lt;/td&gt;&lt;td&gt;Nanggung&lt;/td&gt;&lt;td&gt;Kab. Bogor&lt;/td&gt;&lt;td align="center"&gt;Bogor&lt;/td&gt;&lt;/tr&gt;</v>
      </c>
    </row>
    <row r="1016" spans="1:16" ht="18.75" customHeight="1" x14ac:dyDescent="0.3">
      <c r="A1016" s="37"/>
      <c r="B1016" s="46" t="s">
        <v>1871</v>
      </c>
      <c r="C1016" s="47" t="s">
        <v>970</v>
      </c>
      <c r="D1016" s="47" t="s">
        <v>915</v>
      </c>
      <c r="E1016" s="47" t="s">
        <v>888</v>
      </c>
      <c r="F1016" s="37"/>
      <c r="G1016" s="43" t="str">
        <f t="shared" si="125"/>
        <v>Pangkalan</v>
      </c>
      <c r="H1016" s="43" t="str">
        <f t="shared" si="128"/>
        <v/>
      </c>
      <c r="I1016" s="96" t="str">
        <f t="shared" si="129"/>
        <v>Pangkalan</v>
      </c>
      <c r="J1016" s="37"/>
      <c r="K1016" s="91" t="str">
        <f t="shared" si="126"/>
        <v>&lt;td&gt;Pangkalan&lt;/td&gt;</v>
      </c>
      <c r="L1016" s="89" t="str">
        <f t="shared" si="130"/>
        <v>&lt;td&gt;Teluknaga&lt;/td&gt;</v>
      </c>
      <c r="M1016" s="89" t="str">
        <f t="shared" si="131"/>
        <v>&lt;td&gt;Kab. Tangerang&lt;/td&gt;</v>
      </c>
      <c r="N1016" s="91" t="str">
        <f t="shared" si="127"/>
        <v>&lt;td align="center"&gt;SDSS Tangerang&lt;/td&gt;</v>
      </c>
      <c r="P1016" s="97" t="str">
        <f t="shared" si="124"/>
        <v>&lt;tr&gt;&lt;td&gt;Pangkalan&lt;/td&gt;&lt;td&gt;Teluknaga&lt;/td&gt;&lt;td&gt;Kab. Tangerang&lt;/td&gt;&lt;td align="center"&gt;SDSS Tangerang&lt;/td&gt;&lt;/tr&gt;</v>
      </c>
    </row>
    <row r="1017" spans="1:16" ht="18.75" customHeight="1" x14ac:dyDescent="0.3">
      <c r="A1017" s="37"/>
      <c r="B1017" s="44" t="s">
        <v>1872</v>
      </c>
      <c r="C1017" s="45" t="s">
        <v>1407</v>
      </c>
      <c r="D1017" s="45" t="s">
        <v>883</v>
      </c>
      <c r="E1017" s="45" t="s">
        <v>884</v>
      </c>
      <c r="F1017" s="37"/>
      <c r="G1017" s="43" t="str">
        <f t="shared" si="125"/>
        <v>Pangkalan Jati</v>
      </c>
      <c r="H1017" s="43" t="str">
        <f t="shared" si="128"/>
        <v/>
      </c>
      <c r="I1017" s="96" t="str">
        <f t="shared" si="129"/>
        <v>Pangkalan Jati</v>
      </c>
      <c r="J1017" s="37"/>
      <c r="K1017" s="91" t="str">
        <f t="shared" si="126"/>
        <v>&lt;td&gt;Pangkalan Jati&lt;/td&gt;</v>
      </c>
      <c r="L1017" s="89" t="str">
        <f t="shared" si="130"/>
        <v>&lt;td&gt;Limo&lt;/td&gt;</v>
      </c>
      <c r="M1017" s="89" t="str">
        <f t="shared" si="131"/>
        <v>&lt;td&gt;Depok&lt;/td&gt;</v>
      </c>
      <c r="N1017" s="91" t="str">
        <f t="shared" si="127"/>
        <v>&lt;td align="center"&gt;Bintaro&lt;/td&gt;</v>
      </c>
      <c r="P1017" s="97" t="str">
        <f t="shared" si="124"/>
        <v>&lt;tr&gt;&lt;td&gt;Pangkalan Jati&lt;/td&gt;&lt;td&gt;Limo&lt;/td&gt;&lt;td&gt;Depok&lt;/td&gt;&lt;td align="center"&gt;Bintaro&lt;/td&gt;&lt;/tr&gt;</v>
      </c>
    </row>
    <row r="1018" spans="1:16" ht="18.75" customHeight="1" x14ac:dyDescent="0.3">
      <c r="A1018" s="37"/>
      <c r="B1018" s="44" t="s">
        <v>1873</v>
      </c>
      <c r="C1018" s="45" t="s">
        <v>1407</v>
      </c>
      <c r="D1018" s="45" t="s">
        <v>883</v>
      </c>
      <c r="E1018" s="45" t="s">
        <v>884</v>
      </c>
      <c r="F1018" s="37"/>
      <c r="G1018" s="43" t="str">
        <f t="shared" si="125"/>
        <v>Pangkalan Jati Baru</v>
      </c>
      <c r="H1018" s="43" t="str">
        <f t="shared" si="128"/>
        <v/>
      </c>
      <c r="I1018" s="96" t="str">
        <f t="shared" si="129"/>
        <v>Pangkalan Jati Baru</v>
      </c>
      <c r="J1018" s="37"/>
      <c r="K1018" s="91" t="str">
        <f t="shared" si="126"/>
        <v>&lt;td&gt;Pangkalan Jati Baru&lt;/td&gt;</v>
      </c>
      <c r="L1018" s="89" t="str">
        <f t="shared" si="130"/>
        <v>&lt;td&gt;Limo&lt;/td&gt;</v>
      </c>
      <c r="M1018" s="89" t="str">
        <f t="shared" si="131"/>
        <v>&lt;td&gt;Depok&lt;/td&gt;</v>
      </c>
      <c r="N1018" s="91" t="str">
        <f t="shared" si="127"/>
        <v>&lt;td align="center"&gt;Bintaro&lt;/td&gt;</v>
      </c>
      <c r="P1018" s="97" t="str">
        <f t="shared" si="124"/>
        <v>&lt;tr&gt;&lt;td&gt;Pangkalan Jati Baru&lt;/td&gt;&lt;td&gt;Limo&lt;/td&gt;&lt;td&gt;Depok&lt;/td&gt;&lt;td align="center"&gt;Bintaro&lt;/td&gt;&lt;/tr&gt;</v>
      </c>
    </row>
    <row r="1019" spans="1:16" ht="18.75" customHeight="1" x14ac:dyDescent="0.3">
      <c r="A1019" s="37"/>
      <c r="B1019" s="46" t="s">
        <v>1874</v>
      </c>
      <c r="C1019" s="47" t="s">
        <v>1245</v>
      </c>
      <c r="D1019" s="47" t="s">
        <v>915</v>
      </c>
      <c r="E1019" s="47" t="s">
        <v>888</v>
      </c>
      <c r="F1019" s="37"/>
      <c r="G1019" s="43" t="str">
        <f t="shared" si="125"/>
        <v>Pangkat</v>
      </c>
      <c r="H1019" s="43" t="str">
        <f t="shared" si="128"/>
        <v/>
      </c>
      <c r="I1019" s="96" t="str">
        <f t="shared" si="129"/>
        <v>Pangkat</v>
      </c>
      <c r="J1019" s="37"/>
      <c r="K1019" s="91" t="str">
        <f t="shared" si="126"/>
        <v>&lt;td&gt;Pangkat&lt;/td&gt;</v>
      </c>
      <c r="L1019" s="89" t="str">
        <f t="shared" si="130"/>
        <v>&lt;td&gt;Jayanti&lt;/td&gt;</v>
      </c>
      <c r="M1019" s="89" t="str">
        <f t="shared" si="131"/>
        <v>&lt;td&gt;Kab. Tangerang&lt;/td&gt;</v>
      </c>
      <c r="N1019" s="91" t="str">
        <f t="shared" si="127"/>
        <v>&lt;td align="center"&gt;SDSS Tangerang&lt;/td&gt;</v>
      </c>
      <c r="P1019" s="97" t="str">
        <f t="shared" si="124"/>
        <v>&lt;tr&gt;&lt;td&gt;Pangkat&lt;/td&gt;&lt;td&gt;Jayanti&lt;/td&gt;&lt;td&gt;Kab. Tangerang&lt;/td&gt;&lt;td align="center"&gt;SDSS Tangerang&lt;/td&gt;&lt;/tr&gt;</v>
      </c>
    </row>
    <row r="1020" spans="1:16" ht="18.75" customHeight="1" x14ac:dyDescent="0.3">
      <c r="A1020" s="37"/>
      <c r="B1020" s="52" t="s">
        <v>1875</v>
      </c>
      <c r="C1020" s="53" t="s">
        <v>984</v>
      </c>
      <c r="D1020" s="53" t="s">
        <v>951</v>
      </c>
      <c r="E1020" s="53" t="s">
        <v>340</v>
      </c>
      <c r="F1020" s="37"/>
      <c r="G1020" s="43" t="str">
        <f t="shared" si="125"/>
        <v>Pangradin</v>
      </c>
      <c r="H1020" s="43" t="str">
        <f t="shared" si="128"/>
        <v/>
      </c>
      <c r="I1020" s="96" t="str">
        <f t="shared" si="129"/>
        <v>Pangradin</v>
      </c>
      <c r="J1020" s="37"/>
      <c r="K1020" s="91" t="str">
        <f t="shared" si="126"/>
        <v>&lt;td&gt;Pangradin&lt;/td&gt;</v>
      </c>
      <c r="L1020" s="89" t="str">
        <f t="shared" si="130"/>
        <v>&lt;td&gt;Jasinga&lt;/td&gt;</v>
      </c>
      <c r="M1020" s="89" t="str">
        <f t="shared" si="131"/>
        <v>&lt;td&gt;Kab. Bogor&lt;/td&gt;</v>
      </c>
      <c r="N1020" s="91" t="str">
        <f t="shared" si="127"/>
        <v>&lt;td align="center"&gt;Bogor&lt;/td&gt;</v>
      </c>
      <c r="P1020" s="97" t="str">
        <f t="shared" si="124"/>
        <v>&lt;tr&gt;&lt;td&gt;Pangradin&lt;/td&gt;&lt;td&gt;Jasinga&lt;/td&gt;&lt;td&gt;Kab. Bogor&lt;/td&gt;&lt;td align="center"&gt;Bogor&lt;/td&gt;&lt;/tr&gt;</v>
      </c>
    </row>
    <row r="1021" spans="1:16" ht="18.75" customHeight="1" x14ac:dyDescent="0.3">
      <c r="A1021" s="37"/>
      <c r="B1021" s="44" t="s">
        <v>1876</v>
      </c>
      <c r="C1021" s="45" t="s">
        <v>1280</v>
      </c>
      <c r="D1021" s="45" t="s">
        <v>963</v>
      </c>
      <c r="E1021" s="45" t="s">
        <v>884</v>
      </c>
      <c r="F1021" s="37"/>
      <c r="G1021" s="43" t="str">
        <f t="shared" si="125"/>
        <v>Paninggilan</v>
      </c>
      <c r="H1021" s="43" t="str">
        <f t="shared" si="128"/>
        <v/>
      </c>
      <c r="I1021" s="96" t="str">
        <f t="shared" si="129"/>
        <v>Paninggilan</v>
      </c>
      <c r="J1021" s="37"/>
      <c r="K1021" s="91" t="str">
        <f t="shared" si="126"/>
        <v>&lt;td&gt;Paninggilan&lt;/td&gt;</v>
      </c>
      <c r="L1021" s="89" t="str">
        <f t="shared" si="130"/>
        <v>&lt;td&gt;Ciledug&lt;/td&gt;</v>
      </c>
      <c r="M1021" s="89" t="str">
        <f t="shared" si="131"/>
        <v>&lt;td&gt;Tangerang Selatan&lt;/td&gt;</v>
      </c>
      <c r="N1021" s="91" t="str">
        <f t="shared" si="127"/>
        <v>&lt;td align="center"&gt;Bintaro&lt;/td&gt;</v>
      </c>
      <c r="P1021" s="97" t="str">
        <f t="shared" si="124"/>
        <v>&lt;tr&gt;&lt;td&gt;Paninggilan&lt;/td&gt;&lt;td&gt;Ciledug&lt;/td&gt;&lt;td&gt;Tangerang Selatan&lt;/td&gt;&lt;td align="center"&gt;Bintaro&lt;/td&gt;&lt;/tr&gt;</v>
      </c>
    </row>
    <row r="1022" spans="1:16" ht="18.75" customHeight="1" x14ac:dyDescent="0.3">
      <c r="A1022" s="37"/>
      <c r="B1022" s="44" t="s">
        <v>1877</v>
      </c>
      <c r="C1022" s="45" t="s">
        <v>1280</v>
      </c>
      <c r="D1022" s="45" t="s">
        <v>963</v>
      </c>
      <c r="E1022" s="45" t="s">
        <v>884</v>
      </c>
      <c r="F1022" s="37"/>
      <c r="G1022" s="43" t="str">
        <f t="shared" si="125"/>
        <v>Paninggilan Utara</v>
      </c>
      <c r="H1022" s="43" t="str">
        <f t="shared" si="128"/>
        <v/>
      </c>
      <c r="I1022" s="96" t="str">
        <f t="shared" si="129"/>
        <v>Paninggilan Utara</v>
      </c>
      <c r="J1022" s="37"/>
      <c r="K1022" s="91" t="str">
        <f t="shared" si="126"/>
        <v>&lt;td&gt;Paninggilan Utara&lt;/td&gt;</v>
      </c>
      <c r="L1022" s="89" t="str">
        <f t="shared" si="130"/>
        <v>&lt;td&gt;Ciledug&lt;/td&gt;</v>
      </c>
      <c r="M1022" s="89" t="str">
        <f t="shared" si="131"/>
        <v>&lt;td&gt;Tangerang Selatan&lt;/td&gt;</v>
      </c>
      <c r="N1022" s="91" t="str">
        <f t="shared" si="127"/>
        <v>&lt;td align="center"&gt;Bintaro&lt;/td&gt;</v>
      </c>
      <c r="P1022" s="97" t="str">
        <f t="shared" si="124"/>
        <v>&lt;tr&gt;&lt;td&gt;Paninggilan Utara&lt;/td&gt;&lt;td&gt;Ciledug&lt;/td&gt;&lt;td&gt;Tangerang Selatan&lt;/td&gt;&lt;td align="center"&gt;Bintaro&lt;/td&gt;&lt;/tr&gt;</v>
      </c>
    </row>
    <row r="1023" spans="1:16" ht="18.75" customHeight="1" x14ac:dyDescent="0.3">
      <c r="A1023" s="37"/>
      <c r="B1023" s="46" t="s">
        <v>1153</v>
      </c>
      <c r="C1023" s="47" t="s">
        <v>1153</v>
      </c>
      <c r="D1023" s="47" t="s">
        <v>915</v>
      </c>
      <c r="E1023" s="47" t="s">
        <v>888</v>
      </c>
      <c r="F1023" s="37"/>
      <c r="G1023" s="43" t="str">
        <f t="shared" si="125"/>
        <v>Panongan</v>
      </c>
      <c r="H1023" s="43" t="str">
        <f t="shared" si="128"/>
        <v/>
      </c>
      <c r="I1023" s="96" t="str">
        <f t="shared" si="129"/>
        <v>Panongan</v>
      </c>
      <c r="J1023" s="37"/>
      <c r="K1023" s="91" t="str">
        <f t="shared" si="126"/>
        <v>&lt;td&gt;Panongan&lt;/td&gt;</v>
      </c>
      <c r="L1023" s="89" t="str">
        <f t="shared" si="130"/>
        <v>&lt;td&gt;Panongan&lt;/td&gt;</v>
      </c>
      <c r="M1023" s="89" t="str">
        <f t="shared" si="131"/>
        <v>&lt;td&gt;Kab. Tangerang&lt;/td&gt;</v>
      </c>
      <c r="N1023" s="91" t="str">
        <f t="shared" si="127"/>
        <v>&lt;td align="center"&gt;SDSS Tangerang&lt;/td&gt;</v>
      </c>
      <c r="P1023" s="97" t="str">
        <f t="shared" si="124"/>
        <v>&lt;tr&gt;&lt;td&gt;Panongan&lt;/td&gt;&lt;td&gt;Panongan&lt;/td&gt;&lt;td&gt;Kab. Tangerang&lt;/td&gt;&lt;td align="center"&gt;SDSS Tangerang&lt;/td&gt;&lt;/tr&gt;</v>
      </c>
    </row>
    <row r="1024" spans="1:16" ht="18.75" customHeight="1" x14ac:dyDescent="0.3">
      <c r="A1024" s="37"/>
      <c r="B1024" s="54" t="s">
        <v>1878</v>
      </c>
      <c r="C1024" s="55" t="s">
        <v>1517</v>
      </c>
      <c r="D1024" s="55" t="s">
        <v>980</v>
      </c>
      <c r="E1024" s="55" t="s">
        <v>955</v>
      </c>
      <c r="F1024" s="37"/>
      <c r="G1024" s="43" t="str">
        <f t="shared" si="125"/>
        <v>Pantai Bahagia</v>
      </c>
      <c r="H1024" s="43" t="str">
        <f t="shared" si="128"/>
        <v/>
      </c>
      <c r="I1024" s="96" t="str">
        <f t="shared" si="129"/>
        <v>Pantai Bahagia</v>
      </c>
      <c r="J1024" s="37"/>
      <c r="K1024" s="91" t="str">
        <f t="shared" si="126"/>
        <v>&lt;td&gt;Pantai Bahagia&lt;/td&gt;</v>
      </c>
      <c r="L1024" s="89" t="str">
        <f t="shared" si="130"/>
        <v>&lt;td&gt;Muara Gembong&lt;/td&gt;</v>
      </c>
      <c r="M1024" s="89" t="str">
        <f t="shared" si="131"/>
        <v>&lt;td&gt;Kab. Bekasi&lt;/td&gt;</v>
      </c>
      <c r="N1024" s="91" t="str">
        <f t="shared" si="127"/>
        <v>&lt;td align="center"&gt;SDSS Bekasi&lt;/td&gt;</v>
      </c>
      <c r="P1024" s="97" t="str">
        <f t="shared" si="124"/>
        <v>&lt;tr&gt;&lt;td&gt;Pantai Bahagia&lt;/td&gt;&lt;td&gt;Muara Gembong&lt;/td&gt;&lt;td&gt;Kab. Bekasi&lt;/td&gt;&lt;td align="center"&gt;SDSS Bekasi&lt;/td&gt;&lt;/tr&gt;</v>
      </c>
    </row>
    <row r="1025" spans="1:16" ht="18.75" customHeight="1" x14ac:dyDescent="0.3">
      <c r="A1025" s="37"/>
      <c r="B1025" s="54" t="s">
        <v>1879</v>
      </c>
      <c r="C1025" s="55" t="s">
        <v>1517</v>
      </c>
      <c r="D1025" s="55" t="s">
        <v>980</v>
      </c>
      <c r="E1025" s="55" t="s">
        <v>955</v>
      </c>
      <c r="F1025" s="37"/>
      <c r="G1025" s="43" t="str">
        <f t="shared" si="125"/>
        <v>Pantai Bakti</v>
      </c>
      <c r="H1025" s="43" t="str">
        <f t="shared" si="128"/>
        <v/>
      </c>
      <c r="I1025" s="96" t="str">
        <f t="shared" si="129"/>
        <v>Pantai Bakti</v>
      </c>
      <c r="J1025" s="37"/>
      <c r="K1025" s="91" t="str">
        <f t="shared" si="126"/>
        <v>&lt;td&gt;Pantai Bakti&lt;/td&gt;</v>
      </c>
      <c r="L1025" s="89" t="str">
        <f t="shared" si="130"/>
        <v>&lt;td&gt;Muara Gembong&lt;/td&gt;</v>
      </c>
      <c r="M1025" s="89" t="str">
        <f t="shared" si="131"/>
        <v>&lt;td&gt;Kab. Bekasi&lt;/td&gt;</v>
      </c>
      <c r="N1025" s="91" t="str">
        <f t="shared" si="127"/>
        <v>&lt;td align="center"&gt;SDSS Bekasi&lt;/td&gt;</v>
      </c>
      <c r="P1025" s="97" t="str">
        <f t="shared" si="124"/>
        <v>&lt;tr&gt;&lt;td&gt;Pantai Bakti&lt;/td&gt;&lt;td&gt;Muara Gembong&lt;/td&gt;&lt;td&gt;Kab. Bekasi&lt;/td&gt;&lt;td align="center"&gt;SDSS Bekasi&lt;/td&gt;&lt;/tr&gt;</v>
      </c>
    </row>
    <row r="1026" spans="1:16" ht="18.75" customHeight="1" x14ac:dyDescent="0.3">
      <c r="A1026" s="37"/>
      <c r="B1026" s="54" t="s">
        <v>1880</v>
      </c>
      <c r="C1026" s="55" t="s">
        <v>1517</v>
      </c>
      <c r="D1026" s="55" t="s">
        <v>980</v>
      </c>
      <c r="E1026" s="55" t="s">
        <v>955</v>
      </c>
      <c r="F1026" s="37"/>
      <c r="G1026" s="43" t="str">
        <f t="shared" si="125"/>
        <v>Pantai Harapanjaya</v>
      </c>
      <c r="H1026" s="43" t="str">
        <f t="shared" si="128"/>
        <v/>
      </c>
      <c r="I1026" s="96" t="str">
        <f t="shared" si="129"/>
        <v>Pantai Harapanjaya</v>
      </c>
      <c r="J1026" s="37"/>
      <c r="K1026" s="91" t="str">
        <f t="shared" si="126"/>
        <v>&lt;td&gt;Pantai Harapanjaya&lt;/td&gt;</v>
      </c>
      <c r="L1026" s="89" t="str">
        <f t="shared" si="130"/>
        <v>&lt;td&gt;Muara Gembong&lt;/td&gt;</v>
      </c>
      <c r="M1026" s="89" t="str">
        <f t="shared" si="131"/>
        <v>&lt;td&gt;Kab. Bekasi&lt;/td&gt;</v>
      </c>
      <c r="N1026" s="91" t="str">
        <f t="shared" si="127"/>
        <v>&lt;td align="center"&gt;SDSS Bekasi&lt;/td&gt;</v>
      </c>
      <c r="P1026" s="97" t="str">
        <f t="shared" si="124"/>
        <v>&lt;tr&gt;&lt;td&gt;Pantai Harapanjaya&lt;/td&gt;&lt;td&gt;Muara Gembong&lt;/td&gt;&lt;td&gt;Kab. Bekasi&lt;/td&gt;&lt;td align="center"&gt;SDSS Bekasi&lt;/td&gt;&lt;/tr&gt;</v>
      </c>
    </row>
    <row r="1027" spans="1:16" ht="18.75" customHeight="1" x14ac:dyDescent="0.3">
      <c r="A1027" s="37"/>
      <c r="B1027" s="50" t="s">
        <v>1881</v>
      </c>
      <c r="C1027" s="51" t="s">
        <v>1849</v>
      </c>
      <c r="D1027" s="51" t="s">
        <v>980</v>
      </c>
      <c r="E1027" s="51" t="s">
        <v>917</v>
      </c>
      <c r="F1027" s="37"/>
      <c r="G1027" s="43" t="str">
        <f t="shared" si="125"/>
        <v>Pantai Makmur</v>
      </c>
      <c r="H1027" s="43" t="str">
        <f t="shared" si="128"/>
        <v/>
      </c>
      <c r="I1027" s="96" t="str">
        <f t="shared" si="129"/>
        <v>Pantai Makmur</v>
      </c>
      <c r="J1027" s="37"/>
      <c r="K1027" s="91" t="str">
        <f t="shared" si="126"/>
        <v>&lt;td&gt;Pantai Makmur&lt;/td&gt;</v>
      </c>
      <c r="L1027" s="89" t="str">
        <f t="shared" si="130"/>
        <v>&lt;td&gt;Tarumajaya &lt;/td&gt;</v>
      </c>
      <c r="M1027" s="89" t="str">
        <f t="shared" si="131"/>
        <v>&lt;td&gt;Kab. Bekasi&lt;/td&gt;</v>
      </c>
      <c r="N1027" s="91" t="str">
        <f t="shared" si="127"/>
        <v>&lt;td align="center"&gt;Pulogadung&lt;/td&gt;</v>
      </c>
      <c r="P1027" s="97" t="str">
        <f t="shared" si="124"/>
        <v>&lt;tr&gt;&lt;td&gt;Pantai Makmur&lt;/td&gt;&lt;td&gt;Tarumajaya &lt;/td&gt;&lt;td&gt;Kab. Bekasi&lt;/td&gt;&lt;td align="center"&gt;Pulogadung&lt;/td&gt;&lt;/tr&gt;</v>
      </c>
    </row>
    <row r="1028" spans="1:16" ht="18.75" customHeight="1" x14ac:dyDescent="0.3">
      <c r="A1028" s="37"/>
      <c r="B1028" s="54" t="s">
        <v>1882</v>
      </c>
      <c r="C1028" s="55" t="s">
        <v>1517</v>
      </c>
      <c r="D1028" s="55" t="s">
        <v>980</v>
      </c>
      <c r="E1028" s="55" t="s">
        <v>955</v>
      </c>
      <c r="F1028" s="37"/>
      <c r="G1028" s="43" t="str">
        <f t="shared" si="125"/>
        <v>Pantai Mekar</v>
      </c>
      <c r="H1028" s="43" t="str">
        <f t="shared" si="128"/>
        <v/>
      </c>
      <c r="I1028" s="96" t="str">
        <f t="shared" si="129"/>
        <v>Pantai Mekar</v>
      </c>
      <c r="J1028" s="37"/>
      <c r="K1028" s="91" t="str">
        <f t="shared" si="126"/>
        <v>&lt;td&gt;Pantai Mekar&lt;/td&gt;</v>
      </c>
      <c r="L1028" s="89" t="str">
        <f t="shared" si="130"/>
        <v>&lt;td&gt;Muara Gembong&lt;/td&gt;</v>
      </c>
      <c r="M1028" s="89" t="str">
        <f t="shared" si="131"/>
        <v>&lt;td&gt;Kab. Bekasi&lt;/td&gt;</v>
      </c>
      <c r="N1028" s="91" t="str">
        <f t="shared" si="127"/>
        <v>&lt;td align="center"&gt;SDSS Bekasi&lt;/td&gt;</v>
      </c>
      <c r="P1028" s="97" t="str">
        <f t="shared" si="124"/>
        <v>&lt;tr&gt;&lt;td&gt;Pantai Mekar&lt;/td&gt;&lt;td&gt;Muara Gembong&lt;/td&gt;&lt;td&gt;Kab. Bekasi&lt;/td&gt;&lt;td align="center"&gt;SDSS Bekasi&lt;/td&gt;&lt;/tr&gt;</v>
      </c>
    </row>
    <row r="1029" spans="1:16" ht="18.75" customHeight="1" x14ac:dyDescent="0.3">
      <c r="A1029" s="37"/>
      <c r="B1029" s="54" t="s">
        <v>1883</v>
      </c>
      <c r="C1029" s="55" t="s">
        <v>1517</v>
      </c>
      <c r="D1029" s="55" t="s">
        <v>980</v>
      </c>
      <c r="E1029" s="55" t="s">
        <v>955</v>
      </c>
      <c r="F1029" s="37"/>
      <c r="G1029" s="43" t="str">
        <f t="shared" si="125"/>
        <v>Pantai Sederhana</v>
      </c>
      <c r="H1029" s="43" t="str">
        <f t="shared" si="128"/>
        <v/>
      </c>
      <c r="I1029" s="96" t="str">
        <f t="shared" si="129"/>
        <v>Pantai Sederhana</v>
      </c>
      <c r="J1029" s="37"/>
      <c r="K1029" s="91" t="str">
        <f t="shared" si="126"/>
        <v>&lt;td&gt;Pantai Sederhana&lt;/td&gt;</v>
      </c>
      <c r="L1029" s="89" t="str">
        <f t="shared" si="130"/>
        <v>&lt;td&gt;Muara Gembong&lt;/td&gt;</v>
      </c>
      <c r="M1029" s="89" t="str">
        <f t="shared" si="131"/>
        <v>&lt;td&gt;Kab. Bekasi&lt;/td&gt;</v>
      </c>
      <c r="N1029" s="91" t="str">
        <f t="shared" si="127"/>
        <v>&lt;td align="center"&gt;SDSS Bekasi&lt;/td&gt;</v>
      </c>
      <c r="P1029" s="97" t="str">
        <f t="shared" ref="P1029:P1092" si="132">$M$1&amp;K1029&amp;L1029&amp;M1029&amp;N1029&amp;$M$2</f>
        <v>&lt;tr&gt;&lt;td&gt;Pantai Sederhana&lt;/td&gt;&lt;td&gt;Muara Gembong&lt;/td&gt;&lt;td&gt;Kab. Bekasi&lt;/td&gt;&lt;td align="center"&gt;SDSS Bekasi&lt;/td&gt;&lt;/tr&gt;</v>
      </c>
    </row>
    <row r="1030" spans="1:16" ht="18.75" customHeight="1" x14ac:dyDescent="0.3">
      <c r="A1030" s="37"/>
      <c r="B1030" s="50" t="s">
        <v>1884</v>
      </c>
      <c r="C1030" s="51" t="s">
        <v>979</v>
      </c>
      <c r="D1030" s="51" t="s">
        <v>980</v>
      </c>
      <c r="E1030" s="51" t="s">
        <v>917</v>
      </c>
      <c r="F1030" s="37"/>
      <c r="G1030" s="43" t="str">
        <f t="shared" ref="G1030:G1093" si="133">IFERROR(LEFT(B1030,SEARCH(" -",B1030)-1),B1030)</f>
        <v>Pantaihurip</v>
      </c>
      <c r="H1030" s="43" t="str">
        <f t="shared" si="128"/>
        <v/>
      </c>
      <c r="I1030" s="96" t="str">
        <f t="shared" si="129"/>
        <v>Pantaihurip</v>
      </c>
      <c r="J1030" s="37"/>
      <c r="K1030" s="91" t="str">
        <f t="shared" ref="K1030:K1093" si="134">$K$1&amp;I1030&amp;$K$2</f>
        <v>&lt;td&gt;Pantaihurip&lt;/td&gt;</v>
      </c>
      <c r="L1030" s="89" t="str">
        <f t="shared" si="130"/>
        <v>&lt;td&gt;Babelan &lt;/td&gt;</v>
      </c>
      <c r="M1030" s="89" t="str">
        <f t="shared" si="131"/>
        <v>&lt;td&gt;Kab. Bekasi&lt;/td&gt;</v>
      </c>
      <c r="N1030" s="91" t="str">
        <f t="shared" ref="N1030:N1093" si="135">$N$1&amp;E1030&amp;$K$2</f>
        <v>&lt;td align="center"&gt;Pulogadung&lt;/td&gt;</v>
      </c>
      <c r="P1030" s="97" t="str">
        <f t="shared" si="132"/>
        <v>&lt;tr&gt;&lt;td&gt;Pantaihurip&lt;/td&gt;&lt;td&gt;Babelan &lt;/td&gt;&lt;td&gt;Kab. Bekasi&lt;/td&gt;&lt;td align="center"&gt;Pulogadung&lt;/td&gt;&lt;/tr&gt;</v>
      </c>
    </row>
    <row r="1031" spans="1:16" ht="18.75" customHeight="1" x14ac:dyDescent="0.3">
      <c r="A1031" s="37"/>
      <c r="B1031" s="46" t="s">
        <v>1885</v>
      </c>
      <c r="C1031" s="47" t="s">
        <v>1329</v>
      </c>
      <c r="D1031" s="47" t="s">
        <v>887</v>
      </c>
      <c r="E1031" s="47" t="s">
        <v>888</v>
      </c>
      <c r="F1031" s="37"/>
      <c r="G1031" s="43" t="str">
        <f t="shared" si="133"/>
        <v>Panunggangan</v>
      </c>
      <c r="H1031" s="43" t="str">
        <f t="shared" si="128"/>
        <v/>
      </c>
      <c r="I1031" s="96" t="str">
        <f t="shared" si="129"/>
        <v>Panunggangan</v>
      </c>
      <c r="J1031" s="37"/>
      <c r="K1031" s="91" t="str">
        <f t="shared" si="134"/>
        <v>&lt;td&gt;Panunggangan&lt;/td&gt;</v>
      </c>
      <c r="L1031" s="89" t="str">
        <f t="shared" si="130"/>
        <v>&lt;td&gt;Pinang / Penang&lt;/td&gt;</v>
      </c>
      <c r="M1031" s="89" t="str">
        <f t="shared" si="131"/>
        <v>&lt;td&gt;Tangerang&lt;/td&gt;</v>
      </c>
      <c r="N1031" s="91" t="str">
        <f t="shared" si="135"/>
        <v>&lt;td align="center"&gt;SDSS Tangerang&lt;/td&gt;</v>
      </c>
      <c r="P1031" s="97" t="str">
        <f t="shared" si="132"/>
        <v>&lt;tr&gt;&lt;td&gt;Panunggangan&lt;/td&gt;&lt;td&gt;Pinang / Penang&lt;/td&gt;&lt;td&gt;Tangerang&lt;/td&gt;&lt;td align="center"&gt;SDSS Tangerang&lt;/td&gt;&lt;/tr&gt;</v>
      </c>
    </row>
    <row r="1032" spans="1:16" ht="18.75" customHeight="1" x14ac:dyDescent="0.3">
      <c r="A1032" s="37"/>
      <c r="B1032" s="46" t="s">
        <v>1886</v>
      </c>
      <c r="C1032" s="47" t="s">
        <v>1198</v>
      </c>
      <c r="D1032" s="47" t="s">
        <v>887</v>
      </c>
      <c r="E1032" s="47" t="s">
        <v>888</v>
      </c>
      <c r="F1032" s="37"/>
      <c r="G1032" s="43" t="str">
        <f t="shared" si="133"/>
        <v>Panunggangan Barat</v>
      </c>
      <c r="H1032" s="43" t="str">
        <f t="shared" si="128"/>
        <v/>
      </c>
      <c r="I1032" s="96" t="str">
        <f t="shared" si="129"/>
        <v>Panunggangan Barat</v>
      </c>
      <c r="J1032" s="37"/>
      <c r="K1032" s="91" t="str">
        <f t="shared" si="134"/>
        <v>&lt;td&gt;Panunggangan Barat&lt;/td&gt;</v>
      </c>
      <c r="L1032" s="89" t="str">
        <f t="shared" si="130"/>
        <v>&lt;td&gt;Cibodas&lt;/td&gt;</v>
      </c>
      <c r="M1032" s="89" t="str">
        <f t="shared" si="131"/>
        <v>&lt;td&gt;Tangerang&lt;/td&gt;</v>
      </c>
      <c r="N1032" s="91" t="str">
        <f t="shared" si="135"/>
        <v>&lt;td align="center"&gt;SDSS Tangerang&lt;/td&gt;</v>
      </c>
      <c r="P1032" s="97" t="str">
        <f t="shared" si="132"/>
        <v>&lt;tr&gt;&lt;td&gt;Panunggangan Barat&lt;/td&gt;&lt;td&gt;Cibodas&lt;/td&gt;&lt;td&gt;Tangerang&lt;/td&gt;&lt;td align="center"&gt;SDSS Tangerang&lt;/td&gt;&lt;/tr&gt;</v>
      </c>
    </row>
    <row r="1033" spans="1:16" ht="18.75" customHeight="1" x14ac:dyDescent="0.3">
      <c r="A1033" s="37"/>
      <c r="B1033" s="56" t="s">
        <v>1887</v>
      </c>
      <c r="C1033" s="57" t="s">
        <v>1329</v>
      </c>
      <c r="D1033" s="57" t="s">
        <v>887</v>
      </c>
      <c r="E1033" s="57" t="s">
        <v>964</v>
      </c>
      <c r="F1033" s="37"/>
      <c r="G1033" s="43" t="str">
        <f t="shared" si="133"/>
        <v>Panunggangan Selatan</v>
      </c>
      <c r="H1033" s="43" t="str">
        <f t="shared" ref="H1033:H1096" si="136">IFERROR(RIGHT(B1033,LEN(B1033)-SEARCH(" - ",B1033)-2),"")</f>
        <v/>
      </c>
      <c r="I1033" s="96" t="str">
        <f t="shared" ref="I1033:I1096" si="137">IF(H1033="",G1033,G1033&amp;$H$1&amp;" - "&amp;H1033)</f>
        <v>Panunggangan Selatan</v>
      </c>
      <c r="J1033" s="37"/>
      <c r="K1033" s="91" t="str">
        <f t="shared" si="134"/>
        <v>&lt;td&gt;Panunggangan Selatan&lt;/td&gt;</v>
      </c>
      <c r="L1033" s="89" t="str">
        <f t="shared" si="130"/>
        <v>&lt;td&gt;Pinang / Penang&lt;/td&gt;</v>
      </c>
      <c r="M1033" s="89" t="str">
        <f t="shared" si="131"/>
        <v>&lt;td&gt;Tangerang&lt;/td&gt;</v>
      </c>
      <c r="N1033" s="91" t="str">
        <f t="shared" si="135"/>
        <v>&lt;td align="center"&gt;SDSS Serpong&lt;/td&gt;</v>
      </c>
      <c r="P1033" s="97" t="str">
        <f t="shared" si="132"/>
        <v>&lt;tr&gt;&lt;td&gt;Panunggangan Selatan&lt;/td&gt;&lt;td&gt;Pinang / Penang&lt;/td&gt;&lt;td&gt;Tangerang&lt;/td&gt;&lt;td align="center"&gt;SDSS Serpong&lt;/td&gt;&lt;/tr&gt;</v>
      </c>
    </row>
    <row r="1034" spans="1:16" ht="18.75" customHeight="1" x14ac:dyDescent="0.3">
      <c r="A1034" s="37"/>
      <c r="B1034" s="46" t="s">
        <v>1888</v>
      </c>
      <c r="C1034" s="47" t="s">
        <v>1329</v>
      </c>
      <c r="D1034" s="47" t="s">
        <v>887</v>
      </c>
      <c r="E1034" s="47" t="s">
        <v>888</v>
      </c>
      <c r="F1034" s="37"/>
      <c r="G1034" s="43" t="str">
        <f t="shared" si="133"/>
        <v>Panunggangan Timur</v>
      </c>
      <c r="H1034" s="43" t="str">
        <f t="shared" si="136"/>
        <v/>
      </c>
      <c r="I1034" s="96" t="str">
        <f t="shared" si="137"/>
        <v>Panunggangan Timur</v>
      </c>
      <c r="J1034" s="37"/>
      <c r="K1034" s="91" t="str">
        <f t="shared" si="134"/>
        <v>&lt;td&gt;Panunggangan Timur&lt;/td&gt;</v>
      </c>
      <c r="L1034" s="89" t="str">
        <f t="shared" si="130"/>
        <v>&lt;td&gt;Pinang / Penang&lt;/td&gt;</v>
      </c>
      <c r="M1034" s="89" t="str">
        <f t="shared" si="131"/>
        <v>&lt;td&gt;Tangerang&lt;/td&gt;</v>
      </c>
      <c r="N1034" s="91" t="str">
        <f t="shared" si="135"/>
        <v>&lt;td align="center"&gt;SDSS Tangerang&lt;/td&gt;</v>
      </c>
      <c r="P1034" s="97" t="str">
        <f t="shared" si="132"/>
        <v>&lt;tr&gt;&lt;td&gt;Panunggangan Timur&lt;/td&gt;&lt;td&gt;Pinang / Penang&lt;/td&gt;&lt;td&gt;Tangerang&lt;/td&gt;&lt;td align="center"&gt;SDSS Tangerang&lt;/td&gt;&lt;/tr&gt;</v>
      </c>
    </row>
    <row r="1035" spans="1:16" ht="18.75" customHeight="1" x14ac:dyDescent="0.3">
      <c r="A1035" s="37"/>
      <c r="B1035" s="46" t="s">
        <v>1889</v>
      </c>
      <c r="C1035" s="47" t="s">
        <v>1329</v>
      </c>
      <c r="D1035" s="47" t="s">
        <v>887</v>
      </c>
      <c r="E1035" s="47" t="s">
        <v>888</v>
      </c>
      <c r="F1035" s="37"/>
      <c r="G1035" s="43" t="str">
        <f t="shared" si="133"/>
        <v>Panunggangan Utara</v>
      </c>
      <c r="H1035" s="43" t="str">
        <f t="shared" si="136"/>
        <v/>
      </c>
      <c r="I1035" s="96" t="str">
        <f t="shared" si="137"/>
        <v>Panunggangan Utara</v>
      </c>
      <c r="J1035" s="37"/>
      <c r="K1035" s="91" t="str">
        <f t="shared" si="134"/>
        <v>&lt;td&gt;Panunggangan Utara&lt;/td&gt;</v>
      </c>
      <c r="L1035" s="89" t="str">
        <f t="shared" si="130"/>
        <v>&lt;td&gt;Pinang / Penang&lt;/td&gt;</v>
      </c>
      <c r="M1035" s="89" t="str">
        <f t="shared" si="131"/>
        <v>&lt;td&gt;Tangerang&lt;/td&gt;</v>
      </c>
      <c r="N1035" s="91" t="str">
        <f t="shared" si="135"/>
        <v>&lt;td align="center"&gt;SDSS Tangerang&lt;/td&gt;</v>
      </c>
      <c r="P1035" s="97" t="str">
        <f t="shared" si="132"/>
        <v>&lt;tr&gt;&lt;td&gt;Panunggangan Utara&lt;/td&gt;&lt;td&gt;Pinang / Penang&lt;/td&gt;&lt;td&gt;Tangerang&lt;/td&gt;&lt;td align="center"&gt;SDSS Tangerang&lt;/td&gt;&lt;/tr&gt;</v>
      </c>
    </row>
    <row r="1036" spans="1:16" ht="18.75" customHeight="1" x14ac:dyDescent="0.3">
      <c r="A1036" s="37"/>
      <c r="B1036" s="50" t="s">
        <v>1890</v>
      </c>
      <c r="C1036" s="51" t="s">
        <v>1633</v>
      </c>
      <c r="D1036" s="51" t="s">
        <v>891</v>
      </c>
      <c r="E1036" s="51" t="s">
        <v>917</v>
      </c>
      <c r="F1036" s="37"/>
      <c r="G1036" s="43" t="str">
        <f t="shared" si="133"/>
        <v>Papanggo</v>
      </c>
      <c r="H1036" s="43" t="str">
        <f t="shared" si="136"/>
        <v/>
      </c>
      <c r="I1036" s="96" t="str">
        <f t="shared" si="137"/>
        <v>Papanggo</v>
      </c>
      <c r="J1036" s="37"/>
      <c r="K1036" s="91" t="str">
        <f t="shared" si="134"/>
        <v>&lt;td&gt;Papanggo&lt;/td&gt;</v>
      </c>
      <c r="L1036" s="89" t="str">
        <f t="shared" si="130"/>
        <v>&lt;td&gt;Tanjung Priok&lt;/td&gt;</v>
      </c>
      <c r="M1036" s="89" t="str">
        <f t="shared" si="131"/>
        <v>&lt;td&gt;Jakarta Utara&lt;/td&gt;</v>
      </c>
      <c r="N1036" s="91" t="str">
        <f t="shared" si="135"/>
        <v>&lt;td align="center"&gt;Pulogadung&lt;/td&gt;</v>
      </c>
      <c r="P1036" s="97" t="str">
        <f t="shared" si="132"/>
        <v>&lt;tr&gt;&lt;td&gt;Papanggo&lt;/td&gt;&lt;td&gt;Tanjung Priok&lt;/td&gt;&lt;td&gt;Jakarta Utara&lt;/td&gt;&lt;td align="center"&gt;Pulogadung&lt;/td&gt;&lt;/tr&gt;</v>
      </c>
    </row>
    <row r="1037" spans="1:16" ht="18.75" customHeight="1" x14ac:dyDescent="0.3">
      <c r="A1037" s="37"/>
      <c r="B1037" s="46" t="s">
        <v>1891</v>
      </c>
      <c r="C1037" s="47" t="s">
        <v>1056</v>
      </c>
      <c r="D1037" s="47" t="s">
        <v>915</v>
      </c>
      <c r="E1037" s="47" t="s">
        <v>888</v>
      </c>
      <c r="F1037" s="37"/>
      <c r="G1037" s="43" t="str">
        <f t="shared" si="133"/>
        <v>Parahu</v>
      </c>
      <c r="H1037" s="43" t="str">
        <f t="shared" si="136"/>
        <v/>
      </c>
      <c r="I1037" s="96" t="str">
        <f t="shared" si="137"/>
        <v>Parahu</v>
      </c>
      <c r="J1037" s="37"/>
      <c r="K1037" s="91" t="str">
        <f t="shared" si="134"/>
        <v>&lt;td&gt;Parahu&lt;/td&gt;</v>
      </c>
      <c r="L1037" s="89" t="str">
        <f t="shared" si="130"/>
        <v>&lt;td&gt;Sukamulya&lt;/td&gt;</v>
      </c>
      <c r="M1037" s="89" t="str">
        <f t="shared" si="131"/>
        <v>&lt;td&gt;Kab. Tangerang&lt;/td&gt;</v>
      </c>
      <c r="N1037" s="91" t="str">
        <f t="shared" si="135"/>
        <v>&lt;td align="center"&gt;SDSS Tangerang&lt;/td&gt;</v>
      </c>
      <c r="P1037" s="97" t="str">
        <f t="shared" si="132"/>
        <v>&lt;tr&gt;&lt;td&gt;Parahu&lt;/td&gt;&lt;td&gt;Sukamulya&lt;/td&gt;&lt;td&gt;Kab. Tangerang&lt;/td&gt;&lt;td align="center"&gt;SDSS Tangerang&lt;/td&gt;&lt;/tr&gt;</v>
      </c>
    </row>
    <row r="1038" spans="1:16" ht="18.75" customHeight="1" x14ac:dyDescent="0.3">
      <c r="A1038" s="37"/>
      <c r="B1038" s="52" t="s">
        <v>1892</v>
      </c>
      <c r="C1038" s="53" t="s">
        <v>1160</v>
      </c>
      <c r="D1038" s="53" t="s">
        <v>951</v>
      </c>
      <c r="E1038" s="53" t="s">
        <v>340</v>
      </c>
      <c r="F1038" s="37"/>
      <c r="G1038" s="43" t="str">
        <f t="shared" si="133"/>
        <v>Parakan</v>
      </c>
      <c r="H1038" s="43" t="str">
        <f t="shared" si="136"/>
        <v/>
      </c>
      <c r="I1038" s="96" t="str">
        <f t="shared" si="137"/>
        <v>Parakan</v>
      </c>
      <c r="J1038" s="37"/>
      <c r="K1038" s="91" t="str">
        <f t="shared" si="134"/>
        <v>&lt;td&gt;Parakan&lt;/td&gt;</v>
      </c>
      <c r="L1038" s="89" t="str">
        <f t="shared" si="130"/>
        <v>&lt;td&gt;Ciomas&lt;/td&gt;</v>
      </c>
      <c r="M1038" s="89" t="str">
        <f t="shared" si="131"/>
        <v>&lt;td&gt;Kab. Bogor&lt;/td&gt;</v>
      </c>
      <c r="N1038" s="91" t="str">
        <f t="shared" si="135"/>
        <v>&lt;td align="center"&gt;Bogor&lt;/td&gt;</v>
      </c>
      <c r="P1038" s="97" t="str">
        <f t="shared" si="132"/>
        <v>&lt;tr&gt;&lt;td&gt;Parakan&lt;/td&gt;&lt;td&gt;Ciomas&lt;/td&gt;&lt;td&gt;Kab. Bogor&lt;/td&gt;&lt;td align="center"&gt;Bogor&lt;/td&gt;&lt;/tr&gt;</v>
      </c>
    </row>
    <row r="1039" spans="1:16" ht="18.75" customHeight="1" x14ac:dyDescent="0.3">
      <c r="A1039" s="37"/>
      <c r="B1039" s="52" t="s">
        <v>1893</v>
      </c>
      <c r="C1039" s="53" t="s">
        <v>959</v>
      </c>
      <c r="D1039" s="53" t="s">
        <v>951</v>
      </c>
      <c r="E1039" s="53" t="s">
        <v>340</v>
      </c>
      <c r="F1039" s="37"/>
      <c r="G1039" s="43" t="str">
        <f t="shared" si="133"/>
        <v>Parakan Jaya</v>
      </c>
      <c r="H1039" s="43" t="str">
        <f t="shared" si="136"/>
        <v/>
      </c>
      <c r="I1039" s="96" t="str">
        <f t="shared" si="137"/>
        <v>Parakan Jaya</v>
      </c>
      <c r="J1039" s="37"/>
      <c r="K1039" s="91" t="str">
        <f t="shared" si="134"/>
        <v>&lt;td&gt;Parakan Jaya&lt;/td&gt;</v>
      </c>
      <c r="L1039" s="89" t="str">
        <f t="shared" si="130"/>
        <v>&lt;td&gt;Kemang&lt;/td&gt;</v>
      </c>
      <c r="M1039" s="89" t="str">
        <f t="shared" si="131"/>
        <v>&lt;td&gt;Kab. Bogor&lt;/td&gt;</v>
      </c>
      <c r="N1039" s="91" t="str">
        <f t="shared" si="135"/>
        <v>&lt;td align="center"&gt;Bogor&lt;/td&gt;</v>
      </c>
      <c r="P1039" s="97" t="str">
        <f t="shared" si="132"/>
        <v>&lt;tr&gt;&lt;td&gt;Parakan Jaya&lt;/td&gt;&lt;td&gt;Kemang&lt;/td&gt;&lt;td&gt;Kab. Bogor&lt;/td&gt;&lt;td align="center"&gt;Bogor&lt;/td&gt;&lt;/tr&gt;</v>
      </c>
    </row>
    <row r="1040" spans="1:16" ht="18.75" customHeight="1" x14ac:dyDescent="0.3">
      <c r="A1040" s="37"/>
      <c r="B1040" s="52" t="s">
        <v>1894</v>
      </c>
      <c r="C1040" s="53" t="s">
        <v>1017</v>
      </c>
      <c r="D1040" s="53" t="s">
        <v>951</v>
      </c>
      <c r="E1040" s="53" t="s">
        <v>340</v>
      </c>
      <c r="F1040" s="37"/>
      <c r="G1040" s="43" t="str">
        <f t="shared" si="133"/>
        <v>Parakan Muncang</v>
      </c>
      <c r="H1040" s="43" t="str">
        <f t="shared" si="136"/>
        <v/>
      </c>
      <c r="I1040" s="96" t="str">
        <f t="shared" si="137"/>
        <v>Parakan Muncang</v>
      </c>
      <c r="J1040" s="37"/>
      <c r="K1040" s="91" t="str">
        <f t="shared" si="134"/>
        <v>&lt;td&gt;Parakan Muncang&lt;/td&gt;</v>
      </c>
      <c r="L1040" s="89" t="str">
        <f t="shared" si="130"/>
        <v>&lt;td&gt;Nanggung&lt;/td&gt;</v>
      </c>
      <c r="M1040" s="89" t="str">
        <f t="shared" si="131"/>
        <v>&lt;td&gt;Kab. Bogor&lt;/td&gt;</v>
      </c>
      <c r="N1040" s="91" t="str">
        <f t="shared" si="135"/>
        <v>&lt;td align="center"&gt;Bogor&lt;/td&gt;</v>
      </c>
      <c r="P1040" s="97" t="str">
        <f t="shared" si="132"/>
        <v>&lt;tr&gt;&lt;td&gt;Parakan Muncang&lt;/td&gt;&lt;td&gt;Nanggung&lt;/td&gt;&lt;td&gt;Kab. Bogor&lt;/td&gt;&lt;td align="center"&gt;Bogor&lt;/td&gt;&lt;/tr&gt;</v>
      </c>
    </row>
    <row r="1041" spans="1:16" ht="18.75" customHeight="1" x14ac:dyDescent="0.3">
      <c r="A1041" s="37"/>
      <c r="B1041" s="44" t="s">
        <v>1895</v>
      </c>
      <c r="C1041" s="45" t="s">
        <v>1535</v>
      </c>
      <c r="D1041" s="45" t="s">
        <v>963</v>
      </c>
      <c r="E1041" s="45" t="s">
        <v>884</v>
      </c>
      <c r="F1041" s="37"/>
      <c r="G1041" s="43" t="str">
        <f t="shared" si="133"/>
        <v>Parigi Baru</v>
      </c>
      <c r="H1041" s="43" t="str">
        <f t="shared" si="136"/>
        <v/>
      </c>
      <c r="I1041" s="96" t="str">
        <f t="shared" si="137"/>
        <v>Parigi Baru</v>
      </c>
      <c r="J1041" s="37"/>
      <c r="K1041" s="91" t="str">
        <f t="shared" si="134"/>
        <v>&lt;td&gt;Parigi Baru&lt;/td&gt;</v>
      </c>
      <c r="L1041" s="89" t="str">
        <f t="shared" si="130"/>
        <v>&lt;td&gt;Pondok Aren&lt;/td&gt;</v>
      </c>
      <c r="M1041" s="89" t="str">
        <f t="shared" si="131"/>
        <v>&lt;td&gt;Tangerang Selatan&lt;/td&gt;</v>
      </c>
      <c r="N1041" s="91" t="str">
        <f t="shared" si="135"/>
        <v>&lt;td align="center"&gt;Bintaro&lt;/td&gt;</v>
      </c>
      <c r="P1041" s="97" t="str">
        <f t="shared" si="132"/>
        <v>&lt;tr&gt;&lt;td&gt;Parigi Baru&lt;/td&gt;&lt;td&gt;Pondok Aren&lt;/td&gt;&lt;td&gt;Tangerang Selatan&lt;/td&gt;&lt;td align="center"&gt;Bintaro&lt;/td&gt;&lt;/tr&gt;</v>
      </c>
    </row>
    <row r="1042" spans="1:16" ht="18.75" customHeight="1" x14ac:dyDescent="0.3">
      <c r="A1042" s="37"/>
      <c r="B1042" s="44" t="s">
        <v>1896</v>
      </c>
      <c r="C1042" s="45" t="s">
        <v>1535</v>
      </c>
      <c r="D1042" s="45" t="s">
        <v>963</v>
      </c>
      <c r="E1042" s="45" t="s">
        <v>884</v>
      </c>
      <c r="F1042" s="37"/>
      <c r="G1042" s="43" t="str">
        <f t="shared" si="133"/>
        <v>Parigi Lama</v>
      </c>
      <c r="H1042" s="43" t="str">
        <f t="shared" si="136"/>
        <v/>
      </c>
      <c r="I1042" s="96" t="str">
        <f t="shared" si="137"/>
        <v>Parigi Lama</v>
      </c>
      <c r="J1042" s="37"/>
      <c r="K1042" s="91" t="str">
        <f t="shared" si="134"/>
        <v>&lt;td&gt;Parigi Lama&lt;/td&gt;</v>
      </c>
      <c r="L1042" s="89" t="str">
        <f t="shared" si="130"/>
        <v>&lt;td&gt;Pondok Aren&lt;/td&gt;</v>
      </c>
      <c r="M1042" s="89" t="str">
        <f t="shared" si="131"/>
        <v>&lt;td&gt;Tangerang Selatan&lt;/td&gt;</v>
      </c>
      <c r="N1042" s="91" t="str">
        <f t="shared" si="135"/>
        <v>&lt;td align="center"&gt;Bintaro&lt;/td&gt;</v>
      </c>
      <c r="P1042" s="97" t="str">
        <f t="shared" si="132"/>
        <v>&lt;tr&gt;&lt;td&gt;Parigi Lama&lt;/td&gt;&lt;td&gt;Pondok Aren&lt;/td&gt;&lt;td&gt;Tangerang Selatan&lt;/td&gt;&lt;td align="center"&gt;Bintaro&lt;/td&gt;&lt;/tr&gt;</v>
      </c>
    </row>
    <row r="1043" spans="1:16" ht="18.75" customHeight="1" x14ac:dyDescent="0.3">
      <c r="A1043" s="37"/>
      <c r="B1043" s="52" t="s">
        <v>1897</v>
      </c>
      <c r="C1043" s="53" t="s">
        <v>965</v>
      </c>
      <c r="D1043" s="53" t="s">
        <v>951</v>
      </c>
      <c r="E1043" s="53" t="s">
        <v>340</v>
      </c>
      <c r="F1043" s="37"/>
      <c r="G1043" s="43" t="str">
        <f t="shared" si="133"/>
        <v>Parigi Mekar</v>
      </c>
      <c r="H1043" s="43" t="str">
        <f t="shared" si="136"/>
        <v/>
      </c>
      <c r="I1043" s="96" t="str">
        <f t="shared" si="137"/>
        <v>Parigi Mekar</v>
      </c>
      <c r="J1043" s="37"/>
      <c r="K1043" s="91" t="str">
        <f t="shared" si="134"/>
        <v>&lt;td&gt;Parigi Mekar&lt;/td&gt;</v>
      </c>
      <c r="L1043" s="89" t="str">
        <f t="shared" si="130"/>
        <v>&lt;td&gt;Ciseeng&lt;/td&gt;</v>
      </c>
      <c r="M1043" s="89" t="str">
        <f t="shared" si="131"/>
        <v>&lt;td&gt;Kab. Bogor&lt;/td&gt;</v>
      </c>
      <c r="N1043" s="91" t="str">
        <f t="shared" si="135"/>
        <v>&lt;td align="center"&gt;Bogor&lt;/td&gt;</v>
      </c>
      <c r="P1043" s="97" t="str">
        <f t="shared" si="132"/>
        <v>&lt;tr&gt;&lt;td&gt;Parigi Mekar&lt;/td&gt;&lt;td&gt;Ciseeng&lt;/td&gt;&lt;td&gt;Kab. Bogor&lt;/td&gt;&lt;td align="center"&gt;Bogor&lt;/td&gt;&lt;/tr&gt;</v>
      </c>
    </row>
    <row r="1044" spans="1:16" ht="18.75" customHeight="1" x14ac:dyDescent="0.3">
      <c r="A1044" s="37"/>
      <c r="B1044" s="52" t="s">
        <v>1079</v>
      </c>
      <c r="C1044" s="53" t="s">
        <v>1079</v>
      </c>
      <c r="D1044" s="53" t="s">
        <v>951</v>
      </c>
      <c r="E1044" s="53" t="s">
        <v>340</v>
      </c>
      <c r="F1044" s="37"/>
      <c r="G1044" s="43" t="str">
        <f t="shared" si="133"/>
        <v>Parung</v>
      </c>
      <c r="H1044" s="43" t="str">
        <f t="shared" si="136"/>
        <v/>
      </c>
      <c r="I1044" s="96" t="str">
        <f t="shared" si="137"/>
        <v>Parung</v>
      </c>
      <c r="J1044" s="37"/>
      <c r="K1044" s="91" t="str">
        <f t="shared" si="134"/>
        <v>&lt;td&gt;Parung&lt;/td&gt;</v>
      </c>
      <c r="L1044" s="89" t="str">
        <f t="shared" ref="L1044:L1107" si="138">$K$1&amp;C1044&amp;$K$2</f>
        <v>&lt;td&gt;Parung&lt;/td&gt;</v>
      </c>
      <c r="M1044" s="89" t="str">
        <f t="shared" ref="M1044:M1107" si="139">$K$1&amp;D1044&amp;$K$2</f>
        <v>&lt;td&gt;Kab. Bogor&lt;/td&gt;</v>
      </c>
      <c r="N1044" s="91" t="str">
        <f t="shared" si="135"/>
        <v>&lt;td align="center"&gt;Bogor&lt;/td&gt;</v>
      </c>
      <c r="P1044" s="97" t="str">
        <f t="shared" si="132"/>
        <v>&lt;tr&gt;&lt;td&gt;Parung&lt;/td&gt;&lt;td&gt;Parung&lt;/td&gt;&lt;td&gt;Kab. Bogor&lt;/td&gt;&lt;td align="center"&gt;Bogor&lt;/td&gt;&lt;/tr&gt;</v>
      </c>
    </row>
    <row r="1045" spans="1:16" ht="18.75" customHeight="1" x14ac:dyDescent="0.3">
      <c r="A1045" s="37"/>
      <c r="B1045" s="44" t="s">
        <v>1898</v>
      </c>
      <c r="C1045" s="45" t="s">
        <v>1583</v>
      </c>
      <c r="D1045" s="45" t="s">
        <v>887</v>
      </c>
      <c r="E1045" s="45" t="s">
        <v>884</v>
      </c>
      <c r="F1045" s="37"/>
      <c r="G1045" s="43" t="str">
        <f t="shared" si="133"/>
        <v>Parung Jaya</v>
      </c>
      <c r="H1045" s="43" t="str">
        <f t="shared" si="136"/>
        <v/>
      </c>
      <c r="I1045" s="96" t="str">
        <f t="shared" si="137"/>
        <v>Parung Jaya</v>
      </c>
      <c r="J1045" s="37"/>
      <c r="K1045" s="91" t="str">
        <f t="shared" si="134"/>
        <v>&lt;td&gt;Parung Jaya&lt;/td&gt;</v>
      </c>
      <c r="L1045" s="89" t="str">
        <f t="shared" si="138"/>
        <v>&lt;td&gt;Karang Tengah&lt;/td&gt;</v>
      </c>
      <c r="M1045" s="89" t="str">
        <f t="shared" si="139"/>
        <v>&lt;td&gt;Tangerang&lt;/td&gt;</v>
      </c>
      <c r="N1045" s="91" t="str">
        <f t="shared" si="135"/>
        <v>&lt;td align="center"&gt;Bintaro&lt;/td&gt;</v>
      </c>
      <c r="P1045" s="97" t="str">
        <f t="shared" si="132"/>
        <v>&lt;tr&gt;&lt;td&gt;Parung Jaya&lt;/td&gt;&lt;td&gt;Karang Tengah&lt;/td&gt;&lt;td&gt;Tangerang&lt;/td&gt;&lt;td align="center"&gt;Bintaro&lt;/td&gt;&lt;/tr&gt;</v>
      </c>
    </row>
    <row r="1046" spans="1:16" ht="18.75" customHeight="1" x14ac:dyDescent="0.3">
      <c r="A1046" s="37"/>
      <c r="B1046" s="56" t="s">
        <v>1214</v>
      </c>
      <c r="C1046" s="57" t="s">
        <v>1214</v>
      </c>
      <c r="D1046" s="57" t="s">
        <v>951</v>
      </c>
      <c r="E1046" s="57" t="s">
        <v>964</v>
      </c>
      <c r="F1046" s="37"/>
      <c r="G1046" s="43" t="str">
        <f t="shared" si="133"/>
        <v>Parung Panjang</v>
      </c>
      <c r="H1046" s="43" t="str">
        <f t="shared" si="136"/>
        <v/>
      </c>
      <c r="I1046" s="96" t="str">
        <f t="shared" si="137"/>
        <v>Parung Panjang</v>
      </c>
      <c r="J1046" s="37"/>
      <c r="K1046" s="91" t="str">
        <f t="shared" si="134"/>
        <v>&lt;td&gt;Parung Panjang&lt;/td&gt;</v>
      </c>
      <c r="L1046" s="89" t="str">
        <f t="shared" si="138"/>
        <v>&lt;td&gt;Parung Panjang&lt;/td&gt;</v>
      </c>
      <c r="M1046" s="89" t="str">
        <f t="shared" si="139"/>
        <v>&lt;td&gt;Kab. Bogor&lt;/td&gt;</v>
      </c>
      <c r="N1046" s="91" t="str">
        <f t="shared" si="135"/>
        <v>&lt;td align="center"&gt;SDSS Serpong&lt;/td&gt;</v>
      </c>
      <c r="P1046" s="97" t="str">
        <f t="shared" si="132"/>
        <v>&lt;tr&gt;&lt;td&gt;Parung Panjang&lt;/td&gt;&lt;td&gt;Parung Panjang&lt;/td&gt;&lt;td&gt;Kab. Bogor&lt;/td&gt;&lt;td align="center"&gt;SDSS Serpong&lt;/td&gt;&lt;/tr&gt;</v>
      </c>
    </row>
    <row r="1047" spans="1:16" ht="18.75" customHeight="1" x14ac:dyDescent="0.3">
      <c r="A1047" s="37"/>
      <c r="B1047" s="44" t="s">
        <v>1899</v>
      </c>
      <c r="C1047" s="45" t="s">
        <v>1280</v>
      </c>
      <c r="D1047" s="45" t="s">
        <v>963</v>
      </c>
      <c r="E1047" s="45" t="s">
        <v>884</v>
      </c>
      <c r="F1047" s="37"/>
      <c r="G1047" s="43" t="str">
        <f t="shared" si="133"/>
        <v>Parung Serab</v>
      </c>
      <c r="H1047" s="43" t="str">
        <f t="shared" si="136"/>
        <v/>
      </c>
      <c r="I1047" s="96" t="str">
        <f t="shared" si="137"/>
        <v>Parung Serab</v>
      </c>
      <c r="J1047" s="37"/>
      <c r="K1047" s="91" t="str">
        <f t="shared" si="134"/>
        <v>&lt;td&gt;Parung Serab&lt;/td&gt;</v>
      </c>
      <c r="L1047" s="89" t="str">
        <f t="shared" si="138"/>
        <v>&lt;td&gt;Ciledug&lt;/td&gt;</v>
      </c>
      <c r="M1047" s="89" t="str">
        <f t="shared" si="139"/>
        <v>&lt;td&gt;Tangerang Selatan&lt;/td&gt;</v>
      </c>
      <c r="N1047" s="91" t="str">
        <f t="shared" si="135"/>
        <v>&lt;td align="center"&gt;Bintaro&lt;/td&gt;</v>
      </c>
      <c r="P1047" s="97" t="str">
        <f t="shared" si="132"/>
        <v>&lt;tr&gt;&lt;td&gt;Parung Serab&lt;/td&gt;&lt;td&gt;Ciledug&lt;/td&gt;&lt;td&gt;Tangerang Selatan&lt;/td&gt;&lt;td align="center"&gt;Bintaro&lt;/td&gt;&lt;/tr&gt;</v>
      </c>
    </row>
    <row r="1048" spans="1:16" ht="18.75" customHeight="1" x14ac:dyDescent="0.3">
      <c r="A1048" s="37"/>
      <c r="B1048" s="46" t="s">
        <v>1900</v>
      </c>
      <c r="C1048" s="47" t="s">
        <v>1251</v>
      </c>
      <c r="D1048" s="47" t="s">
        <v>915</v>
      </c>
      <c r="E1048" s="47" t="s">
        <v>888</v>
      </c>
      <c r="F1048" s="37"/>
      <c r="G1048" s="43" t="str">
        <f t="shared" si="133"/>
        <v>Pasanggrahan</v>
      </c>
      <c r="H1048" s="43" t="str">
        <f t="shared" si="136"/>
        <v/>
      </c>
      <c r="I1048" s="96" t="str">
        <f t="shared" si="137"/>
        <v>Pasanggrahan</v>
      </c>
      <c r="J1048" s="37"/>
      <c r="K1048" s="91" t="str">
        <f t="shared" si="134"/>
        <v>&lt;td&gt;Pasanggrahan&lt;/td&gt;</v>
      </c>
      <c r="L1048" s="89" t="str">
        <f t="shared" si="138"/>
        <v>&lt;td&gt;Solear&lt;/td&gt;</v>
      </c>
      <c r="M1048" s="89" t="str">
        <f t="shared" si="139"/>
        <v>&lt;td&gt;Kab. Tangerang&lt;/td&gt;</v>
      </c>
      <c r="N1048" s="91" t="str">
        <f t="shared" si="135"/>
        <v>&lt;td align="center"&gt;SDSS Tangerang&lt;/td&gt;</v>
      </c>
      <c r="P1048" s="97" t="str">
        <f t="shared" si="132"/>
        <v>&lt;tr&gt;&lt;td&gt;Pasanggrahan&lt;/td&gt;&lt;td&gt;Solear&lt;/td&gt;&lt;td&gt;Kab. Tangerang&lt;/td&gt;&lt;td align="center"&gt;SDSS Tangerang&lt;/td&gt;&lt;/tr&gt;</v>
      </c>
    </row>
    <row r="1049" spans="1:16" ht="18.75" customHeight="1" x14ac:dyDescent="0.3">
      <c r="A1049" s="37"/>
      <c r="B1049" s="46" t="s">
        <v>1901</v>
      </c>
      <c r="C1049" s="47" t="s">
        <v>1081</v>
      </c>
      <c r="D1049" s="47" t="s">
        <v>887</v>
      </c>
      <c r="E1049" s="47" t="s">
        <v>888</v>
      </c>
      <c r="F1049" s="37"/>
      <c r="G1049" s="43" t="str">
        <f t="shared" si="133"/>
        <v>Pasar Baru</v>
      </c>
      <c r="H1049" s="43" t="str">
        <f t="shared" si="136"/>
        <v/>
      </c>
      <c r="I1049" s="96" t="str">
        <f t="shared" si="137"/>
        <v>Pasar Baru</v>
      </c>
      <c r="J1049" s="37"/>
      <c r="K1049" s="91" t="str">
        <f t="shared" si="134"/>
        <v>&lt;td&gt;Pasar Baru&lt;/td&gt;</v>
      </c>
      <c r="L1049" s="89" t="str">
        <f t="shared" si="138"/>
        <v>&lt;td&gt;Karawaci&lt;/td&gt;</v>
      </c>
      <c r="M1049" s="89" t="str">
        <f t="shared" si="139"/>
        <v>&lt;td&gt;Tangerang&lt;/td&gt;</v>
      </c>
      <c r="N1049" s="91" t="str">
        <f t="shared" si="135"/>
        <v>&lt;td align="center"&gt;SDSS Tangerang&lt;/td&gt;</v>
      </c>
      <c r="P1049" s="97" t="str">
        <f t="shared" si="132"/>
        <v>&lt;tr&gt;&lt;td&gt;Pasar Baru&lt;/td&gt;&lt;td&gt;Karawaci&lt;/td&gt;&lt;td&gt;Tangerang&lt;/td&gt;&lt;td align="center"&gt;SDSS Tangerang&lt;/td&gt;&lt;/tr&gt;</v>
      </c>
    </row>
    <row r="1050" spans="1:16" ht="18.75" customHeight="1" x14ac:dyDescent="0.3">
      <c r="A1050" s="37"/>
      <c r="B1050" s="48" t="s">
        <v>1901</v>
      </c>
      <c r="C1050" s="49" t="s">
        <v>1445</v>
      </c>
      <c r="D1050" s="49" t="s">
        <v>1060</v>
      </c>
      <c r="E1050" s="49" t="s">
        <v>892</v>
      </c>
      <c r="F1050" s="37"/>
      <c r="G1050" s="43" t="str">
        <f t="shared" si="133"/>
        <v>Pasar Baru</v>
      </c>
      <c r="H1050" s="43" t="str">
        <f t="shared" si="136"/>
        <v/>
      </c>
      <c r="I1050" s="96" t="str">
        <f t="shared" si="137"/>
        <v>Pasar Baru</v>
      </c>
      <c r="J1050" s="37"/>
      <c r="K1050" s="91" t="str">
        <f t="shared" si="134"/>
        <v>&lt;td&gt;Pasar Baru&lt;/td&gt;</v>
      </c>
      <c r="L1050" s="89" t="str">
        <f t="shared" si="138"/>
        <v>&lt;td&gt;Sawah Besar&lt;/td&gt;</v>
      </c>
      <c r="M1050" s="89" t="str">
        <f t="shared" si="139"/>
        <v>&lt;td&gt;Jakarta Pusat&lt;/td&gt;</v>
      </c>
      <c r="N1050" s="91" t="str">
        <f t="shared" si="135"/>
        <v>&lt;td align="center"&gt;Cideng&lt;/td&gt;</v>
      </c>
      <c r="P1050" s="97" t="str">
        <f t="shared" si="132"/>
        <v>&lt;tr&gt;&lt;td&gt;Pasar Baru&lt;/td&gt;&lt;td&gt;Sawah Besar&lt;/td&gt;&lt;td&gt;Jakarta Pusat&lt;/td&gt;&lt;td align="center"&gt;Cideng&lt;/td&gt;&lt;/tr&gt;</v>
      </c>
    </row>
    <row r="1051" spans="1:16" ht="18.75" customHeight="1" x14ac:dyDescent="0.3">
      <c r="A1051" s="37"/>
      <c r="B1051" s="46" t="s">
        <v>1412</v>
      </c>
      <c r="C1051" s="47" t="s">
        <v>1412</v>
      </c>
      <c r="D1051" s="47" t="s">
        <v>915</v>
      </c>
      <c r="E1051" s="47" t="s">
        <v>888</v>
      </c>
      <c r="F1051" s="37"/>
      <c r="G1051" s="43" t="str">
        <f t="shared" si="133"/>
        <v>Pasar Kemis</v>
      </c>
      <c r="H1051" s="43" t="str">
        <f t="shared" si="136"/>
        <v/>
      </c>
      <c r="I1051" s="96" t="str">
        <f t="shared" si="137"/>
        <v>Pasar Kemis</v>
      </c>
      <c r="J1051" s="37"/>
      <c r="K1051" s="91" t="str">
        <f t="shared" si="134"/>
        <v>&lt;td&gt;Pasar Kemis&lt;/td&gt;</v>
      </c>
      <c r="L1051" s="89" t="str">
        <f t="shared" si="138"/>
        <v>&lt;td&gt;Pasar Kemis&lt;/td&gt;</v>
      </c>
      <c r="M1051" s="89" t="str">
        <f t="shared" si="139"/>
        <v>&lt;td&gt;Kab. Tangerang&lt;/td&gt;</v>
      </c>
      <c r="N1051" s="91" t="str">
        <f t="shared" si="135"/>
        <v>&lt;td align="center"&gt;SDSS Tangerang&lt;/td&gt;</v>
      </c>
      <c r="P1051" s="97" t="str">
        <f t="shared" si="132"/>
        <v>&lt;tr&gt;&lt;td&gt;Pasar Kemis&lt;/td&gt;&lt;td&gt;Pasar Kemis&lt;/td&gt;&lt;td&gt;Kab. Tangerang&lt;/td&gt;&lt;td align="center"&gt;SDSS Tangerang&lt;/td&gt;&lt;/tr&gt;</v>
      </c>
    </row>
    <row r="1052" spans="1:16" ht="18.75" customHeight="1" x14ac:dyDescent="0.3">
      <c r="A1052" s="37"/>
      <c r="B1052" s="44" t="s">
        <v>1902</v>
      </c>
      <c r="C1052" s="45" t="s">
        <v>1435</v>
      </c>
      <c r="D1052" s="45" t="s">
        <v>1004</v>
      </c>
      <c r="E1052" s="45" t="s">
        <v>884</v>
      </c>
      <c r="F1052" s="37"/>
      <c r="G1052" s="43" t="str">
        <f t="shared" si="133"/>
        <v>Pasar Manggis</v>
      </c>
      <c r="H1052" s="43" t="str">
        <f t="shared" si="136"/>
        <v/>
      </c>
      <c r="I1052" s="96" t="str">
        <f t="shared" si="137"/>
        <v>Pasar Manggis</v>
      </c>
      <c r="J1052" s="37"/>
      <c r="K1052" s="91" t="str">
        <f t="shared" si="134"/>
        <v>&lt;td&gt;Pasar Manggis&lt;/td&gt;</v>
      </c>
      <c r="L1052" s="89" t="str">
        <f t="shared" si="138"/>
        <v>&lt;td&gt;Setiabudi&lt;/td&gt;</v>
      </c>
      <c r="M1052" s="89" t="str">
        <f t="shared" si="139"/>
        <v>&lt;td&gt;Jakarta Selatan&lt;/td&gt;</v>
      </c>
      <c r="N1052" s="91" t="str">
        <f t="shared" si="135"/>
        <v>&lt;td align="center"&gt;Bintaro&lt;/td&gt;</v>
      </c>
      <c r="P1052" s="97" t="str">
        <f t="shared" si="132"/>
        <v>&lt;tr&gt;&lt;td&gt;Pasar Manggis&lt;/td&gt;&lt;td&gt;Setiabudi&lt;/td&gt;&lt;td&gt;Jakarta Selatan&lt;/td&gt;&lt;td align="center"&gt;Bintaro&lt;/td&gt;&lt;/tr&gt;</v>
      </c>
    </row>
    <row r="1053" spans="1:16" ht="18.75" customHeight="1" x14ac:dyDescent="0.3">
      <c r="A1053" s="37"/>
      <c r="B1053" s="44" t="s">
        <v>1273</v>
      </c>
      <c r="C1053" s="45" t="s">
        <v>1273</v>
      </c>
      <c r="D1053" s="45" t="s">
        <v>1004</v>
      </c>
      <c r="E1053" s="45" t="s">
        <v>884</v>
      </c>
      <c r="F1053" s="37"/>
      <c r="G1053" s="43" t="str">
        <f t="shared" si="133"/>
        <v>Pasar Minggu</v>
      </c>
      <c r="H1053" s="43" t="str">
        <f t="shared" si="136"/>
        <v/>
      </c>
      <c r="I1053" s="96" t="str">
        <f t="shared" si="137"/>
        <v>Pasar Minggu</v>
      </c>
      <c r="J1053" s="37"/>
      <c r="K1053" s="91" t="str">
        <f t="shared" si="134"/>
        <v>&lt;td&gt;Pasar Minggu&lt;/td&gt;</v>
      </c>
      <c r="L1053" s="89" t="str">
        <f t="shared" si="138"/>
        <v>&lt;td&gt;Pasar Minggu&lt;/td&gt;</v>
      </c>
      <c r="M1053" s="89" t="str">
        <f t="shared" si="139"/>
        <v>&lt;td&gt;Jakarta Selatan&lt;/td&gt;</v>
      </c>
      <c r="N1053" s="91" t="str">
        <f t="shared" si="135"/>
        <v>&lt;td align="center"&gt;Bintaro&lt;/td&gt;</v>
      </c>
      <c r="P1053" s="97" t="str">
        <f t="shared" si="132"/>
        <v>&lt;tr&gt;&lt;td&gt;Pasar Minggu&lt;/td&gt;&lt;td&gt;Pasar Minggu&lt;/td&gt;&lt;td&gt;Jakarta Selatan&lt;/td&gt;&lt;td align="center"&gt;Bintaro&lt;/td&gt;&lt;/tr&gt;</v>
      </c>
    </row>
    <row r="1054" spans="1:16" ht="18.75" customHeight="1" x14ac:dyDescent="0.3">
      <c r="A1054" s="37"/>
      <c r="B1054" s="52" t="s">
        <v>1903</v>
      </c>
      <c r="C1054" s="53" t="s">
        <v>1164</v>
      </c>
      <c r="D1054" s="53" t="s">
        <v>951</v>
      </c>
      <c r="E1054" s="53" t="s">
        <v>340</v>
      </c>
      <c r="F1054" s="37"/>
      <c r="G1054" s="43" t="str">
        <f t="shared" si="133"/>
        <v>Pasarean</v>
      </c>
      <c r="H1054" s="43" t="str">
        <f t="shared" si="136"/>
        <v/>
      </c>
      <c r="I1054" s="96" t="str">
        <f t="shared" si="137"/>
        <v>Pasarean</v>
      </c>
      <c r="J1054" s="37"/>
      <c r="K1054" s="91" t="str">
        <f t="shared" si="134"/>
        <v>&lt;td&gt;Pasarean&lt;/td&gt;</v>
      </c>
      <c r="L1054" s="89" t="str">
        <f t="shared" si="138"/>
        <v>&lt;td&gt;Pamijahan&lt;/td&gt;</v>
      </c>
      <c r="M1054" s="89" t="str">
        <f t="shared" si="139"/>
        <v>&lt;td&gt;Kab. Bogor&lt;/td&gt;</v>
      </c>
      <c r="N1054" s="91" t="str">
        <f t="shared" si="135"/>
        <v>&lt;td align="center"&gt;Bogor&lt;/td&gt;</v>
      </c>
      <c r="P1054" s="97" t="str">
        <f t="shared" si="132"/>
        <v>&lt;tr&gt;&lt;td&gt;Pasarean&lt;/td&gt;&lt;td&gt;Pamijahan&lt;/td&gt;&lt;td&gt;Kab. Bogor&lt;/td&gt;&lt;td align="center"&gt;Bogor&lt;/td&gt;&lt;/tr&gt;</v>
      </c>
    </row>
    <row r="1055" spans="1:16" ht="18.75" customHeight="1" x14ac:dyDescent="0.3">
      <c r="A1055" s="37"/>
      <c r="B1055" s="50" t="s">
        <v>1904</v>
      </c>
      <c r="C1055" s="51" t="s">
        <v>1120</v>
      </c>
      <c r="D1055" s="51" t="s">
        <v>1060</v>
      </c>
      <c r="E1055" s="51" t="s">
        <v>917</v>
      </c>
      <c r="F1055" s="37"/>
      <c r="G1055" s="43" t="str">
        <f t="shared" si="133"/>
        <v>Paseban</v>
      </c>
      <c r="H1055" s="43" t="str">
        <f t="shared" si="136"/>
        <v/>
      </c>
      <c r="I1055" s="96" t="str">
        <f t="shared" si="137"/>
        <v>Paseban</v>
      </c>
      <c r="J1055" s="37"/>
      <c r="K1055" s="91" t="str">
        <f t="shared" si="134"/>
        <v>&lt;td&gt;Paseban&lt;/td&gt;</v>
      </c>
      <c r="L1055" s="89" t="str">
        <f t="shared" si="138"/>
        <v>&lt;td&gt;Senen&lt;/td&gt;</v>
      </c>
      <c r="M1055" s="89" t="str">
        <f t="shared" si="139"/>
        <v>&lt;td&gt;Jakarta Pusat&lt;/td&gt;</v>
      </c>
      <c r="N1055" s="91" t="str">
        <f t="shared" si="135"/>
        <v>&lt;td align="center"&gt;Pulogadung&lt;/td&gt;</v>
      </c>
      <c r="P1055" s="97" t="str">
        <f t="shared" si="132"/>
        <v>&lt;tr&gt;&lt;td&gt;Paseban&lt;/td&gt;&lt;td&gt;Senen&lt;/td&gt;&lt;td&gt;Jakarta Pusat&lt;/td&gt;&lt;td align="center"&gt;Pulogadung&lt;/td&gt;&lt;/tr&gt;</v>
      </c>
    </row>
    <row r="1056" spans="1:16" ht="18.75" customHeight="1" x14ac:dyDescent="0.3">
      <c r="A1056" s="37"/>
      <c r="B1056" s="46" t="s">
        <v>1905</v>
      </c>
      <c r="C1056" s="47" t="s">
        <v>989</v>
      </c>
      <c r="D1056" s="47" t="s">
        <v>915</v>
      </c>
      <c r="E1056" s="47" t="s">
        <v>888</v>
      </c>
      <c r="F1056" s="37"/>
      <c r="G1056" s="43" t="str">
        <f t="shared" si="133"/>
        <v>Pasilian</v>
      </c>
      <c r="H1056" s="43" t="str">
        <f t="shared" si="136"/>
        <v/>
      </c>
      <c r="I1056" s="96" t="str">
        <f t="shared" si="137"/>
        <v>Pasilian</v>
      </c>
      <c r="J1056" s="37"/>
      <c r="K1056" s="91" t="str">
        <f t="shared" si="134"/>
        <v>&lt;td&gt;Pasilian&lt;/td&gt;</v>
      </c>
      <c r="L1056" s="89" t="str">
        <f t="shared" si="138"/>
        <v>&lt;td&gt;Kronjo&lt;/td&gt;</v>
      </c>
      <c r="M1056" s="89" t="str">
        <f t="shared" si="139"/>
        <v>&lt;td&gt;Kab. Tangerang&lt;/td&gt;</v>
      </c>
      <c r="N1056" s="91" t="str">
        <f t="shared" si="135"/>
        <v>&lt;td align="center"&gt;SDSS Tangerang&lt;/td&gt;</v>
      </c>
      <c r="P1056" s="97" t="str">
        <f t="shared" si="132"/>
        <v>&lt;tr&gt;&lt;td&gt;Pasilian&lt;/td&gt;&lt;td&gt;Kronjo&lt;/td&gt;&lt;td&gt;Kab. Tangerang&lt;/td&gt;&lt;td align="center"&gt;SDSS Tangerang&lt;/td&gt;&lt;/tr&gt;</v>
      </c>
    </row>
    <row r="1057" spans="1:16" ht="18.75" customHeight="1" x14ac:dyDescent="0.3">
      <c r="A1057" s="37"/>
      <c r="B1057" s="46" t="s">
        <v>1906</v>
      </c>
      <c r="C1057" s="47" t="s">
        <v>989</v>
      </c>
      <c r="D1057" s="47" t="s">
        <v>915</v>
      </c>
      <c r="E1057" s="47" t="s">
        <v>888</v>
      </c>
      <c r="F1057" s="37"/>
      <c r="G1057" s="43" t="str">
        <f t="shared" si="133"/>
        <v>Pasir</v>
      </c>
      <c r="H1057" s="43" t="str">
        <f t="shared" si="136"/>
        <v/>
      </c>
      <c r="I1057" s="96" t="str">
        <f t="shared" si="137"/>
        <v>Pasir</v>
      </c>
      <c r="J1057" s="37"/>
      <c r="K1057" s="91" t="str">
        <f t="shared" si="134"/>
        <v>&lt;td&gt;Pasir&lt;/td&gt;</v>
      </c>
      <c r="L1057" s="89" t="str">
        <f t="shared" si="138"/>
        <v>&lt;td&gt;Kronjo&lt;/td&gt;</v>
      </c>
      <c r="M1057" s="89" t="str">
        <f t="shared" si="139"/>
        <v>&lt;td&gt;Kab. Tangerang&lt;/td&gt;</v>
      </c>
      <c r="N1057" s="91" t="str">
        <f t="shared" si="135"/>
        <v>&lt;td align="center"&gt;SDSS Tangerang&lt;/td&gt;</v>
      </c>
      <c r="P1057" s="97" t="str">
        <f t="shared" si="132"/>
        <v>&lt;tr&gt;&lt;td&gt;Pasir&lt;/td&gt;&lt;td&gt;Kronjo&lt;/td&gt;&lt;td&gt;Kab. Tangerang&lt;/td&gt;&lt;td align="center"&gt;SDSS Tangerang&lt;/td&gt;&lt;/tr&gt;</v>
      </c>
    </row>
    <row r="1058" spans="1:16" ht="18.75" customHeight="1" x14ac:dyDescent="0.3">
      <c r="A1058" s="37"/>
      <c r="B1058" s="52" t="s">
        <v>1907</v>
      </c>
      <c r="C1058" s="53" t="s">
        <v>1288</v>
      </c>
      <c r="D1058" s="53" t="s">
        <v>951</v>
      </c>
      <c r="E1058" s="53" t="s">
        <v>340</v>
      </c>
      <c r="F1058" s="37"/>
      <c r="G1058" s="43" t="str">
        <f t="shared" si="133"/>
        <v>Pasir Angin</v>
      </c>
      <c r="H1058" s="43" t="str">
        <f t="shared" si="136"/>
        <v/>
      </c>
      <c r="I1058" s="96" t="str">
        <f t="shared" si="137"/>
        <v>Pasir Angin</v>
      </c>
      <c r="J1058" s="37"/>
      <c r="K1058" s="91" t="str">
        <f t="shared" si="134"/>
        <v>&lt;td&gt;Pasir Angin&lt;/td&gt;</v>
      </c>
      <c r="L1058" s="89" t="str">
        <f t="shared" si="138"/>
        <v>&lt;td&gt;Cileungsi&lt;/td&gt;</v>
      </c>
      <c r="M1058" s="89" t="str">
        <f t="shared" si="139"/>
        <v>&lt;td&gt;Kab. Bogor&lt;/td&gt;</v>
      </c>
      <c r="N1058" s="91" t="str">
        <f t="shared" si="135"/>
        <v>&lt;td align="center"&gt;Bogor&lt;/td&gt;</v>
      </c>
      <c r="P1058" s="97" t="str">
        <f t="shared" si="132"/>
        <v>&lt;tr&gt;&lt;td&gt;Pasir Angin&lt;/td&gt;&lt;td&gt;Cileungsi&lt;/td&gt;&lt;td&gt;Kab. Bogor&lt;/td&gt;&lt;td align="center"&gt;Bogor&lt;/td&gt;&lt;/tr&gt;</v>
      </c>
    </row>
    <row r="1059" spans="1:16" ht="18.75" customHeight="1" x14ac:dyDescent="0.3">
      <c r="A1059" s="37"/>
      <c r="B1059" s="46" t="s">
        <v>1908</v>
      </c>
      <c r="C1059" s="47" t="s">
        <v>914</v>
      </c>
      <c r="D1059" s="47" t="s">
        <v>915</v>
      </c>
      <c r="E1059" s="47" t="s">
        <v>888</v>
      </c>
      <c r="F1059" s="37"/>
      <c r="G1059" s="43" t="str">
        <f t="shared" si="133"/>
        <v>Pasir Barat</v>
      </c>
      <c r="H1059" s="43" t="str">
        <f t="shared" si="136"/>
        <v/>
      </c>
      <c r="I1059" s="96" t="str">
        <f t="shared" si="137"/>
        <v>Pasir Barat</v>
      </c>
      <c r="J1059" s="37"/>
      <c r="K1059" s="91" t="str">
        <f t="shared" si="134"/>
        <v>&lt;td&gt;Pasir Barat&lt;/td&gt;</v>
      </c>
      <c r="L1059" s="89" t="str">
        <f t="shared" si="138"/>
        <v>&lt;td&gt;Jambe&lt;/td&gt;</v>
      </c>
      <c r="M1059" s="89" t="str">
        <f t="shared" si="139"/>
        <v>&lt;td&gt;Kab. Tangerang&lt;/td&gt;</v>
      </c>
      <c r="N1059" s="91" t="str">
        <f t="shared" si="135"/>
        <v>&lt;td align="center"&gt;SDSS Tangerang&lt;/td&gt;</v>
      </c>
      <c r="P1059" s="97" t="str">
        <f t="shared" si="132"/>
        <v>&lt;tr&gt;&lt;td&gt;Pasir Barat&lt;/td&gt;&lt;td&gt;Jambe&lt;/td&gt;&lt;td&gt;Kab. Tangerang&lt;/td&gt;&lt;td align="center"&gt;SDSS Tangerang&lt;/td&gt;&lt;/tr&gt;</v>
      </c>
    </row>
    <row r="1060" spans="1:16" ht="18.75" customHeight="1" x14ac:dyDescent="0.3">
      <c r="A1060" s="37"/>
      <c r="B1060" s="46" t="s">
        <v>1909</v>
      </c>
      <c r="C1060" s="47" t="s">
        <v>1020</v>
      </c>
      <c r="D1060" s="47" t="s">
        <v>915</v>
      </c>
      <c r="E1060" s="47" t="s">
        <v>888</v>
      </c>
      <c r="F1060" s="37"/>
      <c r="G1060" s="43" t="str">
        <f t="shared" si="133"/>
        <v>Pasir Bolang</v>
      </c>
      <c r="H1060" s="43" t="str">
        <f t="shared" si="136"/>
        <v/>
      </c>
      <c r="I1060" s="96" t="str">
        <f t="shared" si="137"/>
        <v>Pasir Bolang</v>
      </c>
      <c r="J1060" s="37"/>
      <c r="K1060" s="91" t="str">
        <f t="shared" si="134"/>
        <v>&lt;td&gt;Pasir Bolang&lt;/td&gt;</v>
      </c>
      <c r="L1060" s="89" t="str">
        <f t="shared" si="138"/>
        <v>&lt;td&gt;Tigaraksa&lt;/td&gt;</v>
      </c>
      <c r="M1060" s="89" t="str">
        <f t="shared" si="139"/>
        <v>&lt;td&gt;Kab. Tangerang&lt;/td&gt;</v>
      </c>
      <c r="N1060" s="91" t="str">
        <f t="shared" si="135"/>
        <v>&lt;td align="center"&gt;SDSS Tangerang&lt;/td&gt;</v>
      </c>
      <c r="P1060" s="97" t="str">
        <f t="shared" si="132"/>
        <v>&lt;tr&gt;&lt;td&gt;Pasir Bolang&lt;/td&gt;&lt;td&gt;Tigaraksa&lt;/td&gt;&lt;td&gt;Kab. Tangerang&lt;/td&gt;&lt;td align="center"&gt;SDSS Tangerang&lt;/td&gt;&lt;/tr&gt;</v>
      </c>
    </row>
    <row r="1061" spans="1:16" ht="18.75" customHeight="1" x14ac:dyDescent="0.3">
      <c r="A1061" s="37"/>
      <c r="B1061" s="52" t="s">
        <v>1910</v>
      </c>
      <c r="C1061" s="53" t="s">
        <v>1134</v>
      </c>
      <c r="D1061" s="53" t="s">
        <v>951</v>
      </c>
      <c r="E1061" s="53" t="s">
        <v>340</v>
      </c>
      <c r="F1061" s="37"/>
      <c r="G1061" s="43" t="str">
        <f t="shared" si="133"/>
        <v>Pasir Buncir</v>
      </c>
      <c r="H1061" s="43" t="str">
        <f t="shared" si="136"/>
        <v/>
      </c>
      <c r="I1061" s="96" t="str">
        <f t="shared" si="137"/>
        <v>Pasir Buncir</v>
      </c>
      <c r="J1061" s="37"/>
      <c r="K1061" s="91" t="str">
        <f t="shared" si="134"/>
        <v>&lt;td&gt;Pasir Buncir&lt;/td&gt;</v>
      </c>
      <c r="L1061" s="89" t="str">
        <f t="shared" si="138"/>
        <v>&lt;td&gt;Caringin&lt;/td&gt;</v>
      </c>
      <c r="M1061" s="89" t="str">
        <f t="shared" si="139"/>
        <v>&lt;td&gt;Kab. Bogor&lt;/td&gt;</v>
      </c>
      <c r="N1061" s="91" t="str">
        <f t="shared" si="135"/>
        <v>&lt;td align="center"&gt;Bogor&lt;/td&gt;</v>
      </c>
      <c r="P1061" s="97" t="str">
        <f t="shared" si="132"/>
        <v>&lt;tr&gt;&lt;td&gt;Pasir Buncir&lt;/td&gt;&lt;td&gt;Caringin&lt;/td&gt;&lt;td&gt;Kab. Bogor&lt;/td&gt;&lt;td align="center"&gt;Bogor&lt;/td&gt;&lt;/tr&gt;</v>
      </c>
    </row>
    <row r="1062" spans="1:16" ht="18.75" customHeight="1" x14ac:dyDescent="0.3">
      <c r="A1062" s="37"/>
      <c r="B1062" s="46" t="s">
        <v>1911</v>
      </c>
      <c r="C1062" s="47" t="s">
        <v>1245</v>
      </c>
      <c r="D1062" s="47" t="s">
        <v>915</v>
      </c>
      <c r="E1062" s="47" t="s">
        <v>888</v>
      </c>
      <c r="F1062" s="37"/>
      <c r="G1062" s="43" t="str">
        <f t="shared" si="133"/>
        <v>Pasir Gintung</v>
      </c>
      <c r="H1062" s="43" t="str">
        <f t="shared" si="136"/>
        <v/>
      </c>
      <c r="I1062" s="96" t="str">
        <f t="shared" si="137"/>
        <v>Pasir Gintung</v>
      </c>
      <c r="J1062" s="37"/>
      <c r="K1062" s="91" t="str">
        <f t="shared" si="134"/>
        <v>&lt;td&gt;Pasir Gintung&lt;/td&gt;</v>
      </c>
      <c r="L1062" s="89" t="str">
        <f t="shared" si="138"/>
        <v>&lt;td&gt;Jayanti&lt;/td&gt;</v>
      </c>
      <c r="M1062" s="89" t="str">
        <f t="shared" si="139"/>
        <v>&lt;td&gt;Kab. Tangerang&lt;/td&gt;</v>
      </c>
      <c r="N1062" s="91" t="str">
        <f t="shared" si="135"/>
        <v>&lt;td align="center"&gt;SDSS Tangerang&lt;/td&gt;</v>
      </c>
      <c r="P1062" s="97" t="str">
        <f t="shared" si="132"/>
        <v>&lt;tr&gt;&lt;td&gt;Pasir Gintung&lt;/td&gt;&lt;td&gt;Jayanti&lt;/td&gt;&lt;td&gt;Kab. Tangerang&lt;/td&gt;&lt;td align="center"&gt;SDSS Tangerang&lt;/td&gt;&lt;/tr&gt;</v>
      </c>
    </row>
    <row r="1063" spans="1:16" ht="18.75" customHeight="1" x14ac:dyDescent="0.3">
      <c r="A1063" s="37"/>
      <c r="B1063" s="50" t="s">
        <v>1912</v>
      </c>
      <c r="C1063" s="51" t="s">
        <v>1298</v>
      </c>
      <c r="D1063" s="51" t="s">
        <v>883</v>
      </c>
      <c r="E1063" s="51" t="s">
        <v>917</v>
      </c>
      <c r="F1063" s="37"/>
      <c r="G1063" s="43" t="str">
        <f t="shared" si="133"/>
        <v>Pasir Gunung Selatan</v>
      </c>
      <c r="H1063" s="43" t="str">
        <f t="shared" si="136"/>
        <v/>
      </c>
      <c r="I1063" s="96" t="str">
        <f t="shared" si="137"/>
        <v>Pasir Gunung Selatan</v>
      </c>
      <c r="J1063" s="37"/>
      <c r="K1063" s="91" t="str">
        <f t="shared" si="134"/>
        <v>&lt;td&gt;Pasir Gunung Selatan&lt;/td&gt;</v>
      </c>
      <c r="L1063" s="89" t="str">
        <f t="shared" si="138"/>
        <v>&lt;td&gt;Cimanggis&lt;/td&gt;</v>
      </c>
      <c r="M1063" s="89" t="str">
        <f t="shared" si="139"/>
        <v>&lt;td&gt;Depok&lt;/td&gt;</v>
      </c>
      <c r="N1063" s="91" t="str">
        <f t="shared" si="135"/>
        <v>&lt;td align="center"&gt;Pulogadung&lt;/td&gt;</v>
      </c>
      <c r="P1063" s="97" t="str">
        <f t="shared" si="132"/>
        <v>&lt;tr&gt;&lt;td&gt;Pasir Gunung Selatan&lt;/td&gt;&lt;td&gt;Cimanggis&lt;/td&gt;&lt;td&gt;Depok&lt;/td&gt;&lt;td align="center"&gt;Pulogadung&lt;/td&gt;&lt;/tr&gt;</v>
      </c>
    </row>
    <row r="1064" spans="1:16" ht="18.75" customHeight="1" x14ac:dyDescent="0.3">
      <c r="A1064" s="37"/>
      <c r="B1064" s="52" t="s">
        <v>1913</v>
      </c>
      <c r="C1064" s="53" t="s">
        <v>1127</v>
      </c>
      <c r="D1064" s="53" t="s">
        <v>951</v>
      </c>
      <c r="E1064" s="53" t="s">
        <v>340</v>
      </c>
      <c r="F1064" s="37"/>
      <c r="G1064" s="43" t="str">
        <f t="shared" si="133"/>
        <v>Pasir Jambu</v>
      </c>
      <c r="H1064" s="43" t="str">
        <f t="shared" si="136"/>
        <v/>
      </c>
      <c r="I1064" s="96" t="str">
        <f t="shared" si="137"/>
        <v>Pasir Jambu</v>
      </c>
      <c r="J1064" s="37"/>
      <c r="K1064" s="91" t="str">
        <f t="shared" si="134"/>
        <v>&lt;td&gt;Pasir Jambu&lt;/td&gt;</v>
      </c>
      <c r="L1064" s="89" t="str">
        <f t="shared" si="138"/>
        <v>&lt;td&gt;Sukaraja&lt;/td&gt;</v>
      </c>
      <c r="M1064" s="89" t="str">
        <f t="shared" si="139"/>
        <v>&lt;td&gt;Kab. Bogor&lt;/td&gt;</v>
      </c>
      <c r="N1064" s="91" t="str">
        <f t="shared" si="135"/>
        <v>&lt;td align="center"&gt;Bogor&lt;/td&gt;</v>
      </c>
      <c r="P1064" s="97" t="str">
        <f t="shared" si="132"/>
        <v>&lt;tr&gt;&lt;td&gt;Pasir Jambu&lt;/td&gt;&lt;td&gt;Sukaraja&lt;/td&gt;&lt;td&gt;Kab. Bogor&lt;/td&gt;&lt;td align="center"&gt;Bogor&lt;/td&gt;&lt;/tr&gt;</v>
      </c>
    </row>
    <row r="1065" spans="1:16" ht="18.75" customHeight="1" x14ac:dyDescent="0.3">
      <c r="A1065" s="37"/>
      <c r="B1065" s="46" t="s">
        <v>1914</v>
      </c>
      <c r="C1065" s="47" t="s">
        <v>886</v>
      </c>
      <c r="D1065" s="47" t="s">
        <v>887</v>
      </c>
      <c r="E1065" s="47" t="s">
        <v>888</v>
      </c>
      <c r="F1065" s="37"/>
      <c r="G1065" s="43" t="str">
        <f t="shared" si="133"/>
        <v>Pasir Jaya</v>
      </c>
      <c r="H1065" s="43" t="str">
        <f t="shared" si="136"/>
        <v/>
      </c>
      <c r="I1065" s="96" t="str">
        <f t="shared" si="137"/>
        <v>Pasir Jaya</v>
      </c>
      <c r="J1065" s="37"/>
      <c r="K1065" s="91" t="str">
        <f t="shared" si="134"/>
        <v>&lt;td&gt;Pasir Jaya&lt;/td&gt;</v>
      </c>
      <c r="L1065" s="89" t="str">
        <f t="shared" si="138"/>
        <v>&lt;td&gt;Jatiuwung&lt;/td&gt;</v>
      </c>
      <c r="M1065" s="89" t="str">
        <f t="shared" si="139"/>
        <v>&lt;td&gt;Tangerang&lt;/td&gt;</v>
      </c>
      <c r="N1065" s="91" t="str">
        <f t="shared" si="135"/>
        <v>&lt;td align="center"&gt;SDSS Tangerang&lt;/td&gt;</v>
      </c>
      <c r="P1065" s="97" t="str">
        <f t="shared" si="132"/>
        <v>&lt;tr&gt;&lt;td&gt;Pasir Jaya&lt;/td&gt;&lt;td&gt;Jatiuwung&lt;/td&gt;&lt;td&gt;Tangerang&lt;/td&gt;&lt;td align="center"&gt;SDSS Tangerang&lt;/td&gt;&lt;/tr&gt;</v>
      </c>
    </row>
    <row r="1066" spans="1:16" ht="18.75" customHeight="1" x14ac:dyDescent="0.3">
      <c r="A1066" s="37"/>
      <c r="B1066" s="52" t="s">
        <v>1915</v>
      </c>
      <c r="C1066" s="53" t="s">
        <v>1287</v>
      </c>
      <c r="D1066" s="53" t="s">
        <v>951</v>
      </c>
      <c r="E1066" s="53" t="s">
        <v>340</v>
      </c>
      <c r="F1066" s="37"/>
      <c r="G1066" s="43" t="str">
        <f t="shared" si="133"/>
        <v>Pasir Madang</v>
      </c>
      <c r="H1066" s="43" t="str">
        <f t="shared" si="136"/>
        <v/>
      </c>
      <c r="I1066" s="96" t="str">
        <f t="shared" si="137"/>
        <v>Pasir Madang</v>
      </c>
      <c r="J1066" s="37"/>
      <c r="K1066" s="91" t="str">
        <f t="shared" si="134"/>
        <v>&lt;td&gt;Pasir Madang&lt;/td&gt;</v>
      </c>
      <c r="L1066" s="89" t="str">
        <f t="shared" si="138"/>
        <v>&lt;td&gt;Sukajaya&lt;/td&gt;</v>
      </c>
      <c r="M1066" s="89" t="str">
        <f t="shared" si="139"/>
        <v>&lt;td&gt;Kab. Bogor&lt;/td&gt;</v>
      </c>
      <c r="N1066" s="91" t="str">
        <f t="shared" si="135"/>
        <v>&lt;td align="center"&gt;Bogor&lt;/td&gt;</v>
      </c>
      <c r="P1066" s="97" t="str">
        <f t="shared" si="132"/>
        <v>&lt;tr&gt;&lt;td&gt;Pasir Madang&lt;/td&gt;&lt;td&gt;Sukajaya&lt;/td&gt;&lt;td&gt;Kab. Bogor&lt;/td&gt;&lt;td align="center"&gt;Bogor&lt;/td&gt;&lt;/tr&gt;</v>
      </c>
    </row>
    <row r="1067" spans="1:16" ht="18.75" customHeight="1" x14ac:dyDescent="0.3">
      <c r="A1067" s="37"/>
      <c r="B1067" s="52" t="s">
        <v>1916</v>
      </c>
      <c r="C1067" s="53" t="s">
        <v>1362</v>
      </c>
      <c r="D1067" s="53" t="s">
        <v>951</v>
      </c>
      <c r="E1067" s="53" t="s">
        <v>340</v>
      </c>
      <c r="F1067" s="37"/>
      <c r="G1067" s="43" t="str">
        <f t="shared" si="133"/>
        <v>Pasir Mukti</v>
      </c>
      <c r="H1067" s="43" t="str">
        <f t="shared" si="136"/>
        <v/>
      </c>
      <c r="I1067" s="96" t="str">
        <f t="shared" si="137"/>
        <v>Pasir Mukti</v>
      </c>
      <c r="J1067" s="37"/>
      <c r="K1067" s="91" t="str">
        <f t="shared" si="134"/>
        <v>&lt;td&gt;Pasir Mukti&lt;/td&gt;</v>
      </c>
      <c r="L1067" s="89" t="str">
        <f t="shared" si="138"/>
        <v>&lt;td&gt;Citeureup&lt;/td&gt;</v>
      </c>
      <c r="M1067" s="89" t="str">
        <f t="shared" si="139"/>
        <v>&lt;td&gt;Kab. Bogor&lt;/td&gt;</v>
      </c>
      <c r="N1067" s="91" t="str">
        <f t="shared" si="135"/>
        <v>&lt;td align="center"&gt;Bogor&lt;/td&gt;</v>
      </c>
      <c r="P1067" s="97" t="str">
        <f t="shared" si="132"/>
        <v>&lt;tr&gt;&lt;td&gt;Pasir Mukti&lt;/td&gt;&lt;td&gt;Citeureup&lt;/td&gt;&lt;td&gt;Kab. Bogor&lt;/td&gt;&lt;td align="center"&gt;Bogor&lt;/td&gt;&lt;/tr&gt;</v>
      </c>
    </row>
    <row r="1068" spans="1:16" ht="18.75" customHeight="1" x14ac:dyDescent="0.3">
      <c r="A1068" s="37"/>
      <c r="B1068" s="52" t="s">
        <v>1917</v>
      </c>
      <c r="C1068" s="53" t="s">
        <v>1134</v>
      </c>
      <c r="D1068" s="53" t="s">
        <v>951</v>
      </c>
      <c r="E1068" s="53" t="s">
        <v>340</v>
      </c>
      <c r="F1068" s="37"/>
      <c r="G1068" s="43" t="str">
        <f t="shared" si="133"/>
        <v>Pasir Muncang</v>
      </c>
      <c r="H1068" s="43" t="str">
        <f t="shared" si="136"/>
        <v/>
      </c>
      <c r="I1068" s="96" t="str">
        <f t="shared" si="137"/>
        <v>Pasir Muncang</v>
      </c>
      <c r="J1068" s="37"/>
      <c r="K1068" s="91" t="str">
        <f t="shared" si="134"/>
        <v>&lt;td&gt;Pasir Muncang&lt;/td&gt;</v>
      </c>
      <c r="L1068" s="89" t="str">
        <f t="shared" si="138"/>
        <v>&lt;td&gt;Caringin&lt;/td&gt;</v>
      </c>
      <c r="M1068" s="89" t="str">
        <f t="shared" si="139"/>
        <v>&lt;td&gt;Kab. Bogor&lt;/td&gt;</v>
      </c>
      <c r="N1068" s="91" t="str">
        <f t="shared" si="135"/>
        <v>&lt;td align="center"&gt;Bogor&lt;/td&gt;</v>
      </c>
      <c r="P1068" s="97" t="str">
        <f t="shared" si="132"/>
        <v>&lt;tr&gt;&lt;td&gt;Pasir Muncang&lt;/td&gt;&lt;td&gt;Caringin&lt;/td&gt;&lt;td&gt;Kab. Bogor&lt;/td&gt;&lt;td align="center"&gt;Bogor&lt;/td&gt;&lt;/tr&gt;</v>
      </c>
    </row>
    <row r="1069" spans="1:16" ht="18.75" customHeight="1" x14ac:dyDescent="0.3">
      <c r="A1069" s="37"/>
      <c r="B1069" s="46" t="s">
        <v>1917</v>
      </c>
      <c r="C1069" s="47" t="s">
        <v>1245</v>
      </c>
      <c r="D1069" s="47" t="s">
        <v>915</v>
      </c>
      <c r="E1069" s="47" t="s">
        <v>888</v>
      </c>
      <c r="F1069" s="37"/>
      <c r="G1069" s="43" t="str">
        <f t="shared" si="133"/>
        <v>Pasir Muncang</v>
      </c>
      <c r="H1069" s="43" t="str">
        <f t="shared" si="136"/>
        <v/>
      </c>
      <c r="I1069" s="96" t="str">
        <f t="shared" si="137"/>
        <v>Pasir Muncang</v>
      </c>
      <c r="J1069" s="37"/>
      <c r="K1069" s="91" t="str">
        <f t="shared" si="134"/>
        <v>&lt;td&gt;Pasir Muncang&lt;/td&gt;</v>
      </c>
      <c r="L1069" s="89" t="str">
        <f t="shared" si="138"/>
        <v>&lt;td&gt;Jayanti&lt;/td&gt;</v>
      </c>
      <c r="M1069" s="89" t="str">
        <f t="shared" si="139"/>
        <v>&lt;td&gt;Kab. Tangerang&lt;/td&gt;</v>
      </c>
      <c r="N1069" s="91" t="str">
        <f t="shared" si="135"/>
        <v>&lt;td align="center"&gt;SDSS Tangerang&lt;/td&gt;</v>
      </c>
      <c r="P1069" s="97" t="str">
        <f t="shared" si="132"/>
        <v>&lt;tr&gt;&lt;td&gt;Pasir Muncang&lt;/td&gt;&lt;td&gt;Jayanti&lt;/td&gt;&lt;td&gt;Kab. Tangerang&lt;/td&gt;&lt;td align="center"&gt;SDSS Tangerang&lt;/td&gt;&lt;/tr&gt;</v>
      </c>
    </row>
    <row r="1070" spans="1:16" ht="18.75" customHeight="1" x14ac:dyDescent="0.3">
      <c r="A1070" s="37"/>
      <c r="B1070" s="46" t="s">
        <v>1918</v>
      </c>
      <c r="C1070" s="47" t="s">
        <v>1020</v>
      </c>
      <c r="D1070" s="47" t="s">
        <v>915</v>
      </c>
      <c r="E1070" s="47" t="s">
        <v>888</v>
      </c>
      <c r="F1070" s="37"/>
      <c r="G1070" s="43" t="str">
        <f t="shared" si="133"/>
        <v>Pasir Nangka</v>
      </c>
      <c r="H1070" s="43" t="str">
        <f t="shared" si="136"/>
        <v/>
      </c>
      <c r="I1070" s="96" t="str">
        <f t="shared" si="137"/>
        <v>Pasir Nangka</v>
      </c>
      <c r="J1070" s="37"/>
      <c r="K1070" s="91" t="str">
        <f t="shared" si="134"/>
        <v>&lt;td&gt;Pasir Nangka&lt;/td&gt;</v>
      </c>
      <c r="L1070" s="89" t="str">
        <f t="shared" si="138"/>
        <v>&lt;td&gt;Tigaraksa&lt;/td&gt;</v>
      </c>
      <c r="M1070" s="89" t="str">
        <f t="shared" si="139"/>
        <v>&lt;td&gt;Kab. Tangerang&lt;/td&gt;</v>
      </c>
      <c r="N1070" s="91" t="str">
        <f t="shared" si="135"/>
        <v>&lt;td align="center"&gt;SDSS Tangerang&lt;/td&gt;</v>
      </c>
      <c r="P1070" s="97" t="str">
        <f t="shared" si="132"/>
        <v>&lt;tr&gt;&lt;td&gt;Pasir Nangka&lt;/td&gt;&lt;td&gt;Tigaraksa&lt;/td&gt;&lt;td&gt;Kab. Tangerang&lt;/td&gt;&lt;td align="center"&gt;SDSS Tangerang&lt;/td&gt;&lt;/tr&gt;</v>
      </c>
    </row>
    <row r="1071" spans="1:16" ht="18.75" customHeight="1" x14ac:dyDescent="0.3">
      <c r="A1071" s="37"/>
      <c r="B1071" s="44" t="s">
        <v>1919</v>
      </c>
      <c r="C1071" s="45" t="s">
        <v>1044</v>
      </c>
      <c r="D1071" s="45" t="s">
        <v>883</v>
      </c>
      <c r="E1071" s="45" t="s">
        <v>884</v>
      </c>
      <c r="F1071" s="37"/>
      <c r="G1071" s="43" t="str">
        <f t="shared" si="133"/>
        <v>Pasir Putih</v>
      </c>
      <c r="H1071" s="43" t="str">
        <f t="shared" si="136"/>
        <v/>
      </c>
      <c r="I1071" s="96" t="str">
        <f t="shared" si="137"/>
        <v>Pasir Putih</v>
      </c>
      <c r="J1071" s="37"/>
      <c r="K1071" s="91" t="str">
        <f t="shared" si="134"/>
        <v>&lt;td&gt;Pasir Putih&lt;/td&gt;</v>
      </c>
      <c r="L1071" s="89" t="str">
        <f t="shared" si="138"/>
        <v>&lt;td&gt;Sawangan&lt;/td&gt;</v>
      </c>
      <c r="M1071" s="89" t="str">
        <f t="shared" si="139"/>
        <v>&lt;td&gt;Depok&lt;/td&gt;</v>
      </c>
      <c r="N1071" s="91" t="str">
        <f t="shared" si="135"/>
        <v>&lt;td align="center"&gt;Bintaro&lt;/td&gt;</v>
      </c>
      <c r="P1071" s="97" t="str">
        <f t="shared" si="132"/>
        <v>&lt;tr&gt;&lt;td&gt;Pasir Putih&lt;/td&gt;&lt;td&gt;Sawangan&lt;/td&gt;&lt;td&gt;Depok&lt;/td&gt;&lt;td align="center"&gt;Bintaro&lt;/td&gt;&lt;/tr&gt;</v>
      </c>
    </row>
    <row r="1072" spans="1:16" ht="18.75" customHeight="1" x14ac:dyDescent="0.3">
      <c r="A1072" s="37"/>
      <c r="B1072" s="54" t="s">
        <v>1920</v>
      </c>
      <c r="C1072" s="55" t="s">
        <v>1224</v>
      </c>
      <c r="D1072" s="55" t="s">
        <v>980</v>
      </c>
      <c r="E1072" s="55" t="s">
        <v>955</v>
      </c>
      <c r="F1072" s="37"/>
      <c r="G1072" s="43" t="str">
        <f t="shared" si="133"/>
        <v>Pasir Tanjung</v>
      </c>
      <c r="H1072" s="43" t="str">
        <f t="shared" si="136"/>
        <v/>
      </c>
      <c r="I1072" s="96" t="str">
        <f t="shared" si="137"/>
        <v>Pasir Tanjung</v>
      </c>
      <c r="J1072" s="37"/>
      <c r="K1072" s="91" t="str">
        <f t="shared" si="134"/>
        <v>&lt;td&gt;Pasir Tanjung&lt;/td&gt;</v>
      </c>
      <c r="L1072" s="89" t="str">
        <f t="shared" si="138"/>
        <v>&lt;td&gt;Cikarang Pusat&lt;/td&gt;</v>
      </c>
      <c r="M1072" s="89" t="str">
        <f t="shared" si="139"/>
        <v>&lt;td&gt;Kab. Bekasi&lt;/td&gt;</v>
      </c>
      <c r="N1072" s="91" t="str">
        <f t="shared" si="135"/>
        <v>&lt;td align="center"&gt;SDSS Bekasi&lt;/td&gt;</v>
      </c>
      <c r="P1072" s="97" t="str">
        <f t="shared" si="132"/>
        <v>&lt;tr&gt;&lt;td&gt;Pasir Tanjung&lt;/td&gt;&lt;td&gt;Cikarang Pusat&lt;/td&gt;&lt;td&gt;Kab. Bekasi&lt;/td&gt;&lt;td align="center"&gt;SDSS Bekasi&lt;/td&gt;&lt;/tr&gt;</v>
      </c>
    </row>
    <row r="1073" spans="1:16" ht="18.75" customHeight="1" x14ac:dyDescent="0.3">
      <c r="A1073" s="37"/>
      <c r="B1073" s="52" t="s">
        <v>1920</v>
      </c>
      <c r="C1073" s="53" t="s">
        <v>950</v>
      </c>
      <c r="D1073" s="53" t="s">
        <v>951</v>
      </c>
      <c r="E1073" s="53" t="s">
        <v>340</v>
      </c>
      <c r="F1073" s="37"/>
      <c r="G1073" s="43" t="str">
        <f t="shared" si="133"/>
        <v>Pasir Tanjung</v>
      </c>
      <c r="H1073" s="43" t="str">
        <f t="shared" si="136"/>
        <v/>
      </c>
      <c r="I1073" s="96" t="str">
        <f t="shared" si="137"/>
        <v>Pasir Tanjung</v>
      </c>
      <c r="J1073" s="37"/>
      <c r="K1073" s="91" t="str">
        <f t="shared" si="134"/>
        <v>&lt;td&gt;Pasir Tanjung&lt;/td&gt;</v>
      </c>
      <c r="L1073" s="89" t="str">
        <f t="shared" si="138"/>
        <v>&lt;td&gt;Tanjungsari&lt;/td&gt;</v>
      </c>
      <c r="M1073" s="89" t="str">
        <f t="shared" si="139"/>
        <v>&lt;td&gt;Kab. Bogor&lt;/td&gt;</v>
      </c>
      <c r="N1073" s="91" t="str">
        <f t="shared" si="135"/>
        <v>&lt;td align="center"&gt;Bogor&lt;/td&gt;</v>
      </c>
      <c r="P1073" s="97" t="str">
        <f t="shared" si="132"/>
        <v>&lt;tr&gt;&lt;td&gt;Pasir Tanjung&lt;/td&gt;&lt;td&gt;Tanjungsari&lt;/td&gt;&lt;td&gt;Kab. Bogor&lt;/td&gt;&lt;td align="center"&gt;Bogor&lt;/td&gt;&lt;/tr&gt;</v>
      </c>
    </row>
    <row r="1074" spans="1:16" ht="18.75" customHeight="1" x14ac:dyDescent="0.3">
      <c r="A1074" s="37"/>
      <c r="B1074" s="46" t="s">
        <v>1921</v>
      </c>
      <c r="C1074" s="47" t="s">
        <v>1528</v>
      </c>
      <c r="D1074" s="47" t="s">
        <v>915</v>
      </c>
      <c r="E1074" s="47" t="s">
        <v>888</v>
      </c>
      <c r="F1074" s="37"/>
      <c r="G1074" s="43" t="str">
        <f t="shared" si="133"/>
        <v>Pasirampo</v>
      </c>
      <c r="H1074" s="43" t="str">
        <f t="shared" si="136"/>
        <v/>
      </c>
      <c r="I1074" s="96" t="str">
        <f t="shared" si="137"/>
        <v>Pasirampo</v>
      </c>
      <c r="J1074" s="37"/>
      <c r="K1074" s="91" t="str">
        <f t="shared" si="134"/>
        <v>&lt;td&gt;Pasirampo&lt;/td&gt;</v>
      </c>
      <c r="L1074" s="89" t="str">
        <f t="shared" si="138"/>
        <v>&lt;td&gt;Kresek&lt;/td&gt;</v>
      </c>
      <c r="M1074" s="89" t="str">
        <f t="shared" si="139"/>
        <v>&lt;td&gt;Kab. Tangerang&lt;/td&gt;</v>
      </c>
      <c r="N1074" s="91" t="str">
        <f t="shared" si="135"/>
        <v>&lt;td align="center"&gt;SDSS Tangerang&lt;/td&gt;</v>
      </c>
      <c r="P1074" s="97" t="str">
        <f t="shared" si="132"/>
        <v>&lt;tr&gt;&lt;td&gt;Pasirampo&lt;/td&gt;&lt;td&gt;Kresek&lt;/td&gt;&lt;td&gt;Kab. Tangerang&lt;/td&gt;&lt;td align="center"&gt;SDSS Tangerang&lt;/td&gt;&lt;/tr&gt;</v>
      </c>
    </row>
    <row r="1075" spans="1:16" ht="18.75" customHeight="1" x14ac:dyDescent="0.3">
      <c r="A1075" s="37"/>
      <c r="B1075" s="54" t="s">
        <v>1922</v>
      </c>
      <c r="C1075" s="55" t="s">
        <v>1224</v>
      </c>
      <c r="D1075" s="55" t="s">
        <v>980</v>
      </c>
      <c r="E1075" s="55" t="s">
        <v>955</v>
      </c>
      <c r="F1075" s="37"/>
      <c r="G1075" s="43" t="str">
        <f t="shared" si="133"/>
        <v>Pasiranji</v>
      </c>
      <c r="H1075" s="43" t="str">
        <f t="shared" si="136"/>
        <v/>
      </c>
      <c r="I1075" s="96" t="str">
        <f t="shared" si="137"/>
        <v>Pasiranji</v>
      </c>
      <c r="J1075" s="37"/>
      <c r="K1075" s="91" t="str">
        <f t="shared" si="134"/>
        <v>&lt;td&gt;Pasiranji&lt;/td&gt;</v>
      </c>
      <c r="L1075" s="89" t="str">
        <f t="shared" si="138"/>
        <v>&lt;td&gt;Cikarang Pusat&lt;/td&gt;</v>
      </c>
      <c r="M1075" s="89" t="str">
        <f t="shared" si="139"/>
        <v>&lt;td&gt;Kab. Bekasi&lt;/td&gt;</v>
      </c>
      <c r="N1075" s="91" t="str">
        <f t="shared" si="135"/>
        <v>&lt;td align="center"&gt;SDSS Bekasi&lt;/td&gt;</v>
      </c>
      <c r="P1075" s="97" t="str">
        <f t="shared" si="132"/>
        <v>&lt;tr&gt;&lt;td&gt;Pasiranji&lt;/td&gt;&lt;td&gt;Cikarang Pusat&lt;/td&gt;&lt;td&gt;Kab. Bekasi&lt;/td&gt;&lt;td align="center"&gt;SDSS Bekasi&lt;/td&gt;&lt;/tr&gt;</v>
      </c>
    </row>
    <row r="1076" spans="1:16" ht="18.75" customHeight="1" x14ac:dyDescent="0.3">
      <c r="A1076" s="37"/>
      <c r="B1076" s="52" t="s">
        <v>1923</v>
      </c>
      <c r="C1076" s="53" t="s">
        <v>1924</v>
      </c>
      <c r="D1076" s="53" t="s">
        <v>951</v>
      </c>
      <c r="E1076" s="53" t="s">
        <v>340</v>
      </c>
      <c r="F1076" s="37"/>
      <c r="G1076" s="43" t="str">
        <f t="shared" si="133"/>
        <v>Pasireurih</v>
      </c>
      <c r="H1076" s="43" t="str">
        <f t="shared" si="136"/>
        <v/>
      </c>
      <c r="I1076" s="96" t="str">
        <f t="shared" si="137"/>
        <v>Pasireurih</v>
      </c>
      <c r="J1076" s="37"/>
      <c r="K1076" s="91" t="str">
        <f t="shared" si="134"/>
        <v>&lt;td&gt;Pasireurih&lt;/td&gt;</v>
      </c>
      <c r="L1076" s="89" t="str">
        <f t="shared" si="138"/>
        <v>&lt;td&gt;Tamansari&lt;/td&gt;</v>
      </c>
      <c r="M1076" s="89" t="str">
        <f t="shared" si="139"/>
        <v>&lt;td&gt;Kab. Bogor&lt;/td&gt;</v>
      </c>
      <c r="N1076" s="91" t="str">
        <f t="shared" si="135"/>
        <v>&lt;td align="center"&gt;Bogor&lt;/td&gt;</v>
      </c>
      <c r="P1076" s="97" t="str">
        <f t="shared" si="132"/>
        <v>&lt;tr&gt;&lt;td&gt;Pasireurih&lt;/td&gt;&lt;td&gt;Tamansari&lt;/td&gt;&lt;td&gt;Kab. Bogor&lt;/td&gt;&lt;td align="center"&gt;Bogor&lt;/td&gt;&lt;/tr&gt;</v>
      </c>
    </row>
    <row r="1077" spans="1:16" ht="18.75" customHeight="1" x14ac:dyDescent="0.3">
      <c r="A1077" s="37"/>
      <c r="B1077" s="46" t="s">
        <v>1925</v>
      </c>
      <c r="C1077" s="47" t="s">
        <v>1072</v>
      </c>
      <c r="D1077" s="47" t="s">
        <v>915</v>
      </c>
      <c r="E1077" s="47" t="s">
        <v>888</v>
      </c>
      <c r="F1077" s="37"/>
      <c r="G1077" s="43" t="str">
        <f t="shared" si="133"/>
        <v>Pasirgadung</v>
      </c>
      <c r="H1077" s="43" t="str">
        <f t="shared" si="136"/>
        <v/>
      </c>
      <c r="I1077" s="96" t="str">
        <f t="shared" si="137"/>
        <v>Pasirgadung</v>
      </c>
      <c r="J1077" s="37"/>
      <c r="K1077" s="91" t="str">
        <f t="shared" si="134"/>
        <v>&lt;td&gt;Pasirgadung&lt;/td&gt;</v>
      </c>
      <c r="L1077" s="89" t="str">
        <f t="shared" si="138"/>
        <v>&lt;td&gt;Cikupa&lt;/td&gt;</v>
      </c>
      <c r="M1077" s="89" t="str">
        <f t="shared" si="139"/>
        <v>&lt;td&gt;Kab. Tangerang&lt;/td&gt;</v>
      </c>
      <c r="N1077" s="91" t="str">
        <f t="shared" si="135"/>
        <v>&lt;td align="center"&gt;SDSS Tangerang&lt;/td&gt;</v>
      </c>
      <c r="P1077" s="97" t="str">
        <f t="shared" si="132"/>
        <v>&lt;tr&gt;&lt;td&gt;Pasirgadung&lt;/td&gt;&lt;td&gt;Cikupa&lt;/td&gt;&lt;td&gt;Kab. Tangerang&lt;/td&gt;&lt;td align="center"&gt;SDSS Tangerang&lt;/td&gt;&lt;/tr&gt;</v>
      </c>
    </row>
    <row r="1078" spans="1:16" ht="18.75" customHeight="1" x14ac:dyDescent="0.3">
      <c r="A1078" s="37"/>
      <c r="B1078" s="52" t="s">
        <v>1926</v>
      </c>
      <c r="C1078" s="53" t="s">
        <v>1023</v>
      </c>
      <c r="D1078" s="53" t="s">
        <v>951</v>
      </c>
      <c r="E1078" s="53" t="s">
        <v>340</v>
      </c>
      <c r="F1078" s="37"/>
      <c r="G1078" s="43" t="str">
        <f t="shared" si="133"/>
        <v>Pasirgaok</v>
      </c>
      <c r="H1078" s="43" t="str">
        <f t="shared" si="136"/>
        <v/>
      </c>
      <c r="I1078" s="96" t="str">
        <f t="shared" si="137"/>
        <v>Pasirgaok</v>
      </c>
      <c r="J1078" s="37"/>
      <c r="K1078" s="91" t="str">
        <f t="shared" si="134"/>
        <v>&lt;td&gt;Pasirgaok&lt;/td&gt;</v>
      </c>
      <c r="L1078" s="89" t="str">
        <f t="shared" si="138"/>
        <v>&lt;td&gt;Ranca Bungur&lt;/td&gt;</v>
      </c>
      <c r="M1078" s="89" t="str">
        <f t="shared" si="139"/>
        <v>&lt;td&gt;Kab. Bogor&lt;/td&gt;</v>
      </c>
      <c r="N1078" s="91" t="str">
        <f t="shared" si="135"/>
        <v>&lt;td align="center"&gt;Bogor&lt;/td&gt;</v>
      </c>
      <c r="P1078" s="97" t="str">
        <f t="shared" si="132"/>
        <v>&lt;tr&gt;&lt;td&gt;Pasirgaok&lt;/td&gt;&lt;td&gt;Ranca Bungur&lt;/td&gt;&lt;td&gt;Kab. Bogor&lt;/td&gt;&lt;td align="center"&gt;Bogor&lt;/td&gt;&lt;/tr&gt;</v>
      </c>
    </row>
    <row r="1079" spans="1:16" ht="18.75" customHeight="1" x14ac:dyDescent="0.3">
      <c r="A1079" s="37"/>
      <c r="B1079" s="54" t="s">
        <v>1927</v>
      </c>
      <c r="C1079" s="55" t="s">
        <v>1248</v>
      </c>
      <c r="D1079" s="55" t="s">
        <v>980</v>
      </c>
      <c r="E1079" s="55" t="s">
        <v>955</v>
      </c>
      <c r="F1079" s="37"/>
      <c r="G1079" s="43" t="str">
        <f t="shared" si="133"/>
        <v>Pasirgombong</v>
      </c>
      <c r="H1079" s="43" t="str">
        <f t="shared" si="136"/>
        <v/>
      </c>
      <c r="I1079" s="96" t="str">
        <f t="shared" si="137"/>
        <v>Pasirgombong</v>
      </c>
      <c r="J1079" s="37"/>
      <c r="K1079" s="91" t="str">
        <f t="shared" si="134"/>
        <v>&lt;td&gt;Pasirgombong&lt;/td&gt;</v>
      </c>
      <c r="L1079" s="89" t="str">
        <f t="shared" si="138"/>
        <v>&lt;td&gt;Cikarang Utara&lt;/td&gt;</v>
      </c>
      <c r="M1079" s="89" t="str">
        <f t="shared" si="139"/>
        <v>&lt;td&gt;Kab. Bekasi&lt;/td&gt;</v>
      </c>
      <c r="N1079" s="91" t="str">
        <f t="shared" si="135"/>
        <v>&lt;td align="center"&gt;SDSS Bekasi&lt;/td&gt;</v>
      </c>
      <c r="P1079" s="97" t="str">
        <f t="shared" si="132"/>
        <v>&lt;tr&gt;&lt;td&gt;Pasirgombong&lt;/td&gt;&lt;td&gt;Cikarang Utara&lt;/td&gt;&lt;td&gt;Kab. Bekasi&lt;/td&gt;&lt;td align="center"&gt;SDSS Bekasi&lt;/td&gt;&lt;/tr&gt;</v>
      </c>
    </row>
    <row r="1080" spans="1:16" ht="18.75" customHeight="1" x14ac:dyDescent="0.3">
      <c r="A1080" s="37"/>
      <c r="B1080" s="52" t="s">
        <v>1928</v>
      </c>
      <c r="C1080" s="53" t="s">
        <v>997</v>
      </c>
      <c r="D1080" s="53" t="s">
        <v>340</v>
      </c>
      <c r="E1080" s="53" t="s">
        <v>340</v>
      </c>
      <c r="F1080" s="37"/>
      <c r="G1080" s="43" t="str">
        <f t="shared" si="133"/>
        <v>Pasirjaya</v>
      </c>
      <c r="H1080" s="43" t="str">
        <f t="shared" si="136"/>
        <v/>
      </c>
      <c r="I1080" s="96" t="str">
        <f t="shared" si="137"/>
        <v>Pasirjaya</v>
      </c>
      <c r="J1080" s="37"/>
      <c r="K1080" s="91" t="str">
        <f t="shared" si="134"/>
        <v>&lt;td&gt;Pasirjaya&lt;/td&gt;</v>
      </c>
      <c r="L1080" s="89" t="str">
        <f t="shared" si="138"/>
        <v>&lt;td&gt;Bogor Barat&lt;/td&gt;</v>
      </c>
      <c r="M1080" s="89" t="str">
        <f t="shared" si="139"/>
        <v>&lt;td&gt;Bogor&lt;/td&gt;</v>
      </c>
      <c r="N1080" s="91" t="str">
        <f t="shared" si="135"/>
        <v>&lt;td align="center"&gt;Bogor&lt;/td&gt;</v>
      </c>
      <c r="P1080" s="97" t="str">
        <f t="shared" si="132"/>
        <v>&lt;tr&gt;&lt;td&gt;Pasirjaya&lt;/td&gt;&lt;td&gt;Bogor Barat&lt;/td&gt;&lt;td&gt;Bogor&lt;/td&gt;&lt;td align="center"&gt;Bogor&lt;/td&gt;&lt;/tr&gt;</v>
      </c>
    </row>
    <row r="1081" spans="1:16" ht="18.75" customHeight="1" x14ac:dyDescent="0.3">
      <c r="A1081" s="37"/>
      <c r="B1081" s="52" t="s">
        <v>1928</v>
      </c>
      <c r="C1081" s="53" t="s">
        <v>1151</v>
      </c>
      <c r="D1081" s="53" t="s">
        <v>951</v>
      </c>
      <c r="E1081" s="53" t="s">
        <v>340</v>
      </c>
      <c r="F1081" s="37"/>
      <c r="G1081" s="43" t="str">
        <f t="shared" si="133"/>
        <v>Pasirjaya</v>
      </c>
      <c r="H1081" s="43" t="str">
        <f t="shared" si="136"/>
        <v/>
      </c>
      <c r="I1081" s="96" t="str">
        <f t="shared" si="137"/>
        <v>Pasirjaya</v>
      </c>
      <c r="J1081" s="37"/>
      <c r="K1081" s="91" t="str">
        <f t="shared" si="134"/>
        <v>&lt;td&gt;Pasirjaya&lt;/td&gt;</v>
      </c>
      <c r="L1081" s="89" t="str">
        <f t="shared" si="138"/>
        <v>&lt;td&gt;Cigombong&lt;/td&gt;</v>
      </c>
      <c r="M1081" s="89" t="str">
        <f t="shared" si="139"/>
        <v>&lt;td&gt;Kab. Bogor&lt;/td&gt;</v>
      </c>
      <c r="N1081" s="91" t="str">
        <f t="shared" si="135"/>
        <v>&lt;td align="center"&gt;Bogor&lt;/td&gt;</v>
      </c>
      <c r="P1081" s="97" t="str">
        <f t="shared" si="132"/>
        <v>&lt;tr&gt;&lt;td&gt;Pasirjaya&lt;/td&gt;&lt;td&gt;Cigombong&lt;/td&gt;&lt;td&gt;Kab. Bogor&lt;/td&gt;&lt;td align="center"&gt;Bogor&lt;/td&gt;&lt;/tr&gt;</v>
      </c>
    </row>
    <row r="1082" spans="1:16" ht="18.75" customHeight="1" x14ac:dyDescent="0.3">
      <c r="A1082" s="37"/>
      <c r="B1082" s="46" t="s">
        <v>1928</v>
      </c>
      <c r="C1082" s="47" t="s">
        <v>1072</v>
      </c>
      <c r="D1082" s="47" t="s">
        <v>915</v>
      </c>
      <c r="E1082" s="47" t="s">
        <v>888</v>
      </c>
      <c r="F1082" s="37"/>
      <c r="G1082" s="43" t="str">
        <f t="shared" si="133"/>
        <v>Pasirjaya</v>
      </c>
      <c r="H1082" s="43" t="str">
        <f t="shared" si="136"/>
        <v/>
      </c>
      <c r="I1082" s="96" t="str">
        <f t="shared" si="137"/>
        <v>Pasirjaya</v>
      </c>
      <c r="J1082" s="37"/>
      <c r="K1082" s="91" t="str">
        <f t="shared" si="134"/>
        <v>&lt;td&gt;Pasirjaya&lt;/td&gt;</v>
      </c>
      <c r="L1082" s="89" t="str">
        <f t="shared" si="138"/>
        <v>&lt;td&gt;Cikupa&lt;/td&gt;</v>
      </c>
      <c r="M1082" s="89" t="str">
        <f t="shared" si="139"/>
        <v>&lt;td&gt;Kab. Tangerang&lt;/td&gt;</v>
      </c>
      <c r="N1082" s="91" t="str">
        <f t="shared" si="135"/>
        <v>&lt;td align="center"&gt;SDSS Tangerang&lt;/td&gt;</v>
      </c>
      <c r="P1082" s="97" t="str">
        <f t="shared" si="132"/>
        <v>&lt;tr&gt;&lt;td&gt;Pasirjaya&lt;/td&gt;&lt;td&gt;Cikupa&lt;/td&gt;&lt;td&gt;Kab. Tangerang&lt;/td&gt;&lt;td align="center"&gt;SDSS Tangerang&lt;/td&gt;&lt;/tr&gt;</v>
      </c>
    </row>
    <row r="1083" spans="1:16" ht="18.75" customHeight="1" x14ac:dyDescent="0.3">
      <c r="A1083" s="37"/>
      <c r="B1083" s="52" t="s">
        <v>1929</v>
      </c>
      <c r="C1083" s="53" t="s">
        <v>997</v>
      </c>
      <c r="D1083" s="53" t="s">
        <v>340</v>
      </c>
      <c r="E1083" s="53" t="s">
        <v>340</v>
      </c>
      <c r="F1083" s="37"/>
      <c r="G1083" s="43" t="str">
        <f t="shared" si="133"/>
        <v>Pasirkuda</v>
      </c>
      <c r="H1083" s="43" t="str">
        <f t="shared" si="136"/>
        <v/>
      </c>
      <c r="I1083" s="96" t="str">
        <f t="shared" si="137"/>
        <v>Pasirkuda</v>
      </c>
      <c r="J1083" s="37"/>
      <c r="K1083" s="91" t="str">
        <f t="shared" si="134"/>
        <v>&lt;td&gt;Pasirkuda&lt;/td&gt;</v>
      </c>
      <c r="L1083" s="89" t="str">
        <f t="shared" si="138"/>
        <v>&lt;td&gt;Bogor Barat&lt;/td&gt;</v>
      </c>
      <c r="M1083" s="89" t="str">
        <f t="shared" si="139"/>
        <v>&lt;td&gt;Bogor&lt;/td&gt;</v>
      </c>
      <c r="N1083" s="91" t="str">
        <f t="shared" si="135"/>
        <v>&lt;td align="center"&gt;Bogor&lt;/td&gt;</v>
      </c>
      <c r="P1083" s="97" t="str">
        <f t="shared" si="132"/>
        <v>&lt;tr&gt;&lt;td&gt;Pasirkuda&lt;/td&gt;&lt;td&gt;Bogor Barat&lt;/td&gt;&lt;td&gt;Bogor&lt;/td&gt;&lt;td align="center"&gt;Bogor&lt;/td&gt;&lt;/tr&gt;</v>
      </c>
    </row>
    <row r="1084" spans="1:16" ht="18.75" customHeight="1" x14ac:dyDescent="0.3">
      <c r="A1084" s="37"/>
      <c r="B1084" s="52" t="s">
        <v>1930</v>
      </c>
      <c r="C1084" s="53" t="s">
        <v>1127</v>
      </c>
      <c r="D1084" s="53" t="s">
        <v>951</v>
      </c>
      <c r="E1084" s="53" t="s">
        <v>340</v>
      </c>
      <c r="F1084" s="37"/>
      <c r="G1084" s="43" t="str">
        <f t="shared" si="133"/>
        <v>Pasirlaja</v>
      </c>
      <c r="H1084" s="43" t="str">
        <f t="shared" si="136"/>
        <v/>
      </c>
      <c r="I1084" s="96" t="str">
        <f t="shared" si="137"/>
        <v>Pasirlaja</v>
      </c>
      <c r="J1084" s="37"/>
      <c r="K1084" s="91" t="str">
        <f t="shared" si="134"/>
        <v>&lt;td&gt;Pasirlaja&lt;/td&gt;</v>
      </c>
      <c r="L1084" s="89" t="str">
        <f t="shared" si="138"/>
        <v>&lt;td&gt;Sukaraja&lt;/td&gt;</v>
      </c>
      <c r="M1084" s="89" t="str">
        <f t="shared" si="139"/>
        <v>&lt;td&gt;Kab. Bogor&lt;/td&gt;</v>
      </c>
      <c r="N1084" s="91" t="str">
        <f t="shared" si="135"/>
        <v>&lt;td align="center"&gt;Bogor&lt;/td&gt;</v>
      </c>
      <c r="P1084" s="97" t="str">
        <f t="shared" si="132"/>
        <v>&lt;tr&gt;&lt;td&gt;Pasirlaja&lt;/td&gt;&lt;td&gt;Sukaraja&lt;/td&gt;&lt;td&gt;Kab. Bogor&lt;/td&gt;&lt;td align="center"&gt;Bogor&lt;/td&gt;&lt;/tr&gt;</v>
      </c>
    </row>
    <row r="1085" spans="1:16" ht="18.75" customHeight="1" x14ac:dyDescent="0.3">
      <c r="A1085" s="37"/>
      <c r="B1085" s="52" t="s">
        <v>1931</v>
      </c>
      <c r="C1085" s="53" t="s">
        <v>997</v>
      </c>
      <c r="D1085" s="53" t="s">
        <v>340</v>
      </c>
      <c r="E1085" s="53" t="s">
        <v>340</v>
      </c>
      <c r="F1085" s="37"/>
      <c r="G1085" s="43" t="str">
        <f t="shared" si="133"/>
        <v>Pasirmulya</v>
      </c>
      <c r="H1085" s="43" t="str">
        <f t="shared" si="136"/>
        <v/>
      </c>
      <c r="I1085" s="96" t="str">
        <f t="shared" si="137"/>
        <v>Pasirmulya</v>
      </c>
      <c r="J1085" s="37"/>
      <c r="K1085" s="91" t="str">
        <f t="shared" si="134"/>
        <v>&lt;td&gt;Pasirmulya&lt;/td&gt;</v>
      </c>
      <c r="L1085" s="89" t="str">
        <f t="shared" si="138"/>
        <v>&lt;td&gt;Bogor Barat&lt;/td&gt;</v>
      </c>
      <c r="M1085" s="89" t="str">
        <f t="shared" si="139"/>
        <v>&lt;td&gt;Bogor&lt;/td&gt;</v>
      </c>
      <c r="N1085" s="91" t="str">
        <f t="shared" si="135"/>
        <v>&lt;td align="center"&gt;Bogor&lt;/td&gt;</v>
      </c>
      <c r="P1085" s="97" t="str">
        <f t="shared" si="132"/>
        <v>&lt;tr&gt;&lt;td&gt;Pasirmulya&lt;/td&gt;&lt;td&gt;Bogor Barat&lt;/td&gt;&lt;td&gt;Bogor&lt;/td&gt;&lt;td align="center"&gt;Bogor&lt;/td&gt;&lt;/tr&gt;</v>
      </c>
    </row>
    <row r="1086" spans="1:16" ht="18.75" customHeight="1" x14ac:dyDescent="0.3">
      <c r="A1086" s="37"/>
      <c r="B1086" s="54" t="s">
        <v>1932</v>
      </c>
      <c r="C1086" s="55" t="s">
        <v>1158</v>
      </c>
      <c r="D1086" s="55" t="s">
        <v>980</v>
      </c>
      <c r="E1086" s="55" t="s">
        <v>955</v>
      </c>
      <c r="F1086" s="37"/>
      <c r="G1086" s="43" t="str">
        <f t="shared" si="133"/>
        <v>Pasirsari</v>
      </c>
      <c r="H1086" s="43" t="str">
        <f t="shared" si="136"/>
        <v/>
      </c>
      <c r="I1086" s="96" t="str">
        <f t="shared" si="137"/>
        <v>Pasirsari</v>
      </c>
      <c r="J1086" s="37"/>
      <c r="K1086" s="91" t="str">
        <f t="shared" si="134"/>
        <v>&lt;td&gt;Pasirsari&lt;/td&gt;</v>
      </c>
      <c r="L1086" s="89" t="str">
        <f t="shared" si="138"/>
        <v>&lt;td&gt;Cikarang Selatan&lt;/td&gt;</v>
      </c>
      <c r="M1086" s="89" t="str">
        <f t="shared" si="139"/>
        <v>&lt;td&gt;Kab. Bekasi&lt;/td&gt;</v>
      </c>
      <c r="N1086" s="91" t="str">
        <f t="shared" si="135"/>
        <v>&lt;td align="center"&gt;SDSS Bekasi&lt;/td&gt;</v>
      </c>
      <c r="P1086" s="97" t="str">
        <f t="shared" si="132"/>
        <v>&lt;tr&gt;&lt;td&gt;Pasirsari&lt;/td&gt;&lt;td&gt;Cikarang Selatan&lt;/td&gt;&lt;td&gt;Kab. Bekasi&lt;/td&gt;&lt;td align="center"&gt;SDSS Bekasi&lt;/td&gt;&lt;/tr&gt;</v>
      </c>
    </row>
    <row r="1087" spans="1:16" ht="18.75" customHeight="1" x14ac:dyDescent="0.3">
      <c r="A1087" s="37"/>
      <c r="B1087" s="46" t="s">
        <v>1933</v>
      </c>
      <c r="C1087" s="47" t="s">
        <v>1577</v>
      </c>
      <c r="D1087" s="47" t="s">
        <v>915</v>
      </c>
      <c r="E1087" s="47" t="s">
        <v>888</v>
      </c>
      <c r="F1087" s="37"/>
      <c r="G1087" s="43" t="str">
        <f t="shared" si="133"/>
        <v>Patra Manggala</v>
      </c>
      <c r="H1087" s="43" t="str">
        <f t="shared" si="136"/>
        <v/>
      </c>
      <c r="I1087" s="96" t="str">
        <f t="shared" si="137"/>
        <v>Patra Manggala</v>
      </c>
      <c r="J1087" s="37"/>
      <c r="K1087" s="91" t="str">
        <f t="shared" si="134"/>
        <v>&lt;td&gt;Patra Manggala&lt;/td&gt;</v>
      </c>
      <c r="L1087" s="89" t="str">
        <f t="shared" si="138"/>
        <v>&lt;td&gt;Kemiri&lt;/td&gt;</v>
      </c>
      <c r="M1087" s="89" t="str">
        <f t="shared" si="139"/>
        <v>&lt;td&gt;Kab. Tangerang&lt;/td&gt;</v>
      </c>
      <c r="N1087" s="91" t="str">
        <f t="shared" si="135"/>
        <v>&lt;td align="center"&gt;SDSS Tangerang&lt;/td&gt;</v>
      </c>
      <c r="P1087" s="97" t="str">
        <f t="shared" si="132"/>
        <v>&lt;tr&gt;&lt;td&gt;Patra Manggala&lt;/td&gt;&lt;td&gt;Kemiri&lt;/td&gt;&lt;td&gt;Kab. Tangerang&lt;/td&gt;&lt;td align="center"&gt;SDSS Tangerang&lt;/td&gt;&lt;/tr&gt;</v>
      </c>
    </row>
    <row r="1088" spans="1:16" ht="18.75" customHeight="1" x14ac:dyDescent="0.3">
      <c r="A1088" s="37"/>
      <c r="B1088" s="46" t="s">
        <v>1934</v>
      </c>
      <c r="C1088" s="47" t="s">
        <v>1528</v>
      </c>
      <c r="D1088" s="47" t="s">
        <v>915</v>
      </c>
      <c r="E1088" s="47" t="s">
        <v>888</v>
      </c>
      <c r="F1088" s="37"/>
      <c r="G1088" s="43" t="str">
        <f t="shared" si="133"/>
        <v>Patrasana</v>
      </c>
      <c r="H1088" s="43" t="str">
        <f t="shared" si="136"/>
        <v/>
      </c>
      <c r="I1088" s="96" t="str">
        <f t="shared" si="137"/>
        <v>Patrasana</v>
      </c>
      <c r="J1088" s="37"/>
      <c r="K1088" s="91" t="str">
        <f t="shared" si="134"/>
        <v>&lt;td&gt;Patrasana&lt;/td&gt;</v>
      </c>
      <c r="L1088" s="89" t="str">
        <f t="shared" si="138"/>
        <v>&lt;td&gt;Kresek&lt;/td&gt;</v>
      </c>
      <c r="M1088" s="89" t="str">
        <f t="shared" si="139"/>
        <v>&lt;td&gt;Kab. Tangerang&lt;/td&gt;</v>
      </c>
      <c r="N1088" s="91" t="str">
        <f t="shared" si="135"/>
        <v>&lt;td align="center"&gt;SDSS Tangerang&lt;/td&gt;</v>
      </c>
      <c r="P1088" s="97" t="str">
        <f t="shared" si="132"/>
        <v>&lt;tr&gt;&lt;td&gt;Patrasana&lt;/td&gt;&lt;td&gt;Kresek&lt;/td&gt;&lt;td&gt;Kab. Tangerang&lt;/td&gt;&lt;td align="center"&gt;SDSS Tangerang&lt;/td&gt;&lt;/tr&gt;</v>
      </c>
    </row>
    <row r="1089" spans="1:16" ht="18.75" customHeight="1" x14ac:dyDescent="0.3">
      <c r="A1089" s="37"/>
      <c r="B1089" s="54" t="s">
        <v>1935</v>
      </c>
      <c r="C1089" s="55" t="s">
        <v>1307</v>
      </c>
      <c r="D1089" s="55" t="s">
        <v>954</v>
      </c>
      <c r="E1089" s="55" t="s">
        <v>955</v>
      </c>
      <c r="F1089" s="37"/>
      <c r="G1089" s="43" t="str">
        <f t="shared" si="133"/>
        <v>Pedurenan</v>
      </c>
      <c r="H1089" s="43" t="str">
        <f t="shared" si="136"/>
        <v/>
      </c>
      <c r="I1089" s="96" t="str">
        <f t="shared" si="137"/>
        <v>Pedurenan</v>
      </c>
      <c r="J1089" s="37"/>
      <c r="K1089" s="91" t="str">
        <f t="shared" si="134"/>
        <v>&lt;td&gt;Pedurenan&lt;/td&gt;</v>
      </c>
      <c r="L1089" s="89" t="str">
        <f t="shared" si="138"/>
        <v>&lt;td&gt;Mustika Jaya&lt;/td&gt;</v>
      </c>
      <c r="M1089" s="89" t="str">
        <f t="shared" si="139"/>
        <v>&lt;td&gt;Bekasi&lt;/td&gt;</v>
      </c>
      <c r="N1089" s="91" t="str">
        <f t="shared" si="135"/>
        <v>&lt;td align="center"&gt;SDSS Bekasi&lt;/td&gt;</v>
      </c>
      <c r="P1089" s="97" t="str">
        <f t="shared" si="132"/>
        <v>&lt;tr&gt;&lt;td&gt;Pedurenan&lt;/td&gt;&lt;td&gt;Mustika Jaya&lt;/td&gt;&lt;td&gt;Bekasi&lt;/td&gt;&lt;td align="center"&gt;SDSS Bekasi&lt;/td&gt;&lt;/tr&gt;</v>
      </c>
    </row>
    <row r="1090" spans="1:16" ht="18.75" customHeight="1" x14ac:dyDescent="0.3">
      <c r="A1090" s="37"/>
      <c r="B1090" s="44" t="s">
        <v>1936</v>
      </c>
      <c r="C1090" s="45" t="s">
        <v>1583</v>
      </c>
      <c r="D1090" s="45" t="s">
        <v>887</v>
      </c>
      <c r="E1090" s="45" t="s">
        <v>884</v>
      </c>
      <c r="F1090" s="37"/>
      <c r="G1090" s="43" t="str">
        <f t="shared" si="133"/>
        <v>Pedurenan (Padurenan)</v>
      </c>
      <c r="H1090" s="43" t="str">
        <f t="shared" si="136"/>
        <v/>
      </c>
      <c r="I1090" s="96" t="str">
        <f t="shared" si="137"/>
        <v>Pedurenan (Padurenan)</v>
      </c>
      <c r="J1090" s="37"/>
      <c r="K1090" s="91" t="str">
        <f t="shared" si="134"/>
        <v>&lt;td&gt;Pedurenan (Padurenan)&lt;/td&gt;</v>
      </c>
      <c r="L1090" s="89" t="str">
        <f t="shared" si="138"/>
        <v>&lt;td&gt;Karang Tengah&lt;/td&gt;</v>
      </c>
      <c r="M1090" s="89" t="str">
        <f t="shared" si="139"/>
        <v>&lt;td&gt;Tangerang&lt;/td&gt;</v>
      </c>
      <c r="N1090" s="91" t="str">
        <f t="shared" si="135"/>
        <v>&lt;td align="center"&gt;Bintaro&lt;/td&gt;</v>
      </c>
      <c r="P1090" s="97" t="str">
        <f t="shared" si="132"/>
        <v>&lt;tr&gt;&lt;td&gt;Pedurenan (Padurenan)&lt;/td&gt;&lt;td&gt;Karang Tengah&lt;/td&gt;&lt;td&gt;Tangerang&lt;/td&gt;&lt;td align="center"&gt;Bintaro&lt;/td&gt;&lt;/tr&gt;</v>
      </c>
    </row>
    <row r="1091" spans="1:16" ht="18.75" customHeight="1" x14ac:dyDescent="0.3">
      <c r="A1091" s="37"/>
      <c r="B1091" s="48" t="s">
        <v>1937</v>
      </c>
      <c r="C1091" s="49" t="s">
        <v>1551</v>
      </c>
      <c r="D1091" s="49" t="s">
        <v>948</v>
      </c>
      <c r="E1091" s="49" t="s">
        <v>892</v>
      </c>
      <c r="F1091" s="37"/>
      <c r="G1091" s="43" t="str">
        <f t="shared" si="133"/>
        <v>Pegadungan</v>
      </c>
      <c r="H1091" s="43" t="str">
        <f t="shared" si="136"/>
        <v/>
      </c>
      <c r="I1091" s="96" t="str">
        <f t="shared" si="137"/>
        <v>Pegadungan</v>
      </c>
      <c r="J1091" s="37"/>
      <c r="K1091" s="91" t="str">
        <f t="shared" si="134"/>
        <v>&lt;td&gt;Pegadungan&lt;/td&gt;</v>
      </c>
      <c r="L1091" s="89" t="str">
        <f t="shared" si="138"/>
        <v>&lt;td&gt;Kalideres&lt;/td&gt;</v>
      </c>
      <c r="M1091" s="89" t="str">
        <f t="shared" si="139"/>
        <v>&lt;td&gt;Jakarta Barat&lt;/td&gt;</v>
      </c>
      <c r="N1091" s="91" t="str">
        <f t="shared" si="135"/>
        <v>&lt;td align="center"&gt;Cideng&lt;/td&gt;</v>
      </c>
      <c r="P1091" s="97" t="str">
        <f t="shared" si="132"/>
        <v>&lt;tr&gt;&lt;td&gt;Pegadungan&lt;/td&gt;&lt;td&gt;Kalideres&lt;/td&gt;&lt;td&gt;Jakarta Barat&lt;/td&gt;&lt;td align="center"&gt;Cideng&lt;/td&gt;&lt;/tr&gt;</v>
      </c>
    </row>
    <row r="1092" spans="1:16" ht="18.75" customHeight="1" x14ac:dyDescent="0.3">
      <c r="A1092" s="37"/>
      <c r="B1092" s="48" t="s">
        <v>1938</v>
      </c>
      <c r="C1092" s="49" t="s">
        <v>1260</v>
      </c>
      <c r="D1092" s="49" t="s">
        <v>1060</v>
      </c>
      <c r="E1092" s="49" t="s">
        <v>892</v>
      </c>
      <c r="F1092" s="37"/>
      <c r="G1092" s="43" t="str">
        <f t="shared" si="133"/>
        <v>Pegangsaan</v>
      </c>
      <c r="H1092" s="43" t="str">
        <f t="shared" si="136"/>
        <v/>
      </c>
      <c r="I1092" s="96" t="str">
        <f t="shared" si="137"/>
        <v>Pegangsaan</v>
      </c>
      <c r="J1092" s="37"/>
      <c r="K1092" s="91" t="str">
        <f t="shared" si="134"/>
        <v>&lt;td&gt;Pegangsaan&lt;/td&gt;</v>
      </c>
      <c r="L1092" s="89" t="str">
        <f t="shared" si="138"/>
        <v>&lt;td&gt;Menteng&lt;/td&gt;</v>
      </c>
      <c r="M1092" s="89" t="str">
        <f t="shared" si="139"/>
        <v>&lt;td&gt;Jakarta Pusat&lt;/td&gt;</v>
      </c>
      <c r="N1092" s="91" t="str">
        <f t="shared" si="135"/>
        <v>&lt;td align="center"&gt;Cideng&lt;/td&gt;</v>
      </c>
      <c r="P1092" s="97" t="str">
        <f t="shared" si="132"/>
        <v>&lt;tr&gt;&lt;td&gt;Pegangsaan&lt;/td&gt;&lt;td&gt;Menteng&lt;/td&gt;&lt;td&gt;Jakarta Pusat&lt;/td&gt;&lt;td align="center"&gt;Cideng&lt;/td&gt;&lt;/tr&gt;</v>
      </c>
    </row>
    <row r="1093" spans="1:16" ht="18.75" customHeight="1" x14ac:dyDescent="0.3">
      <c r="A1093" s="37"/>
      <c r="B1093" s="50" t="s">
        <v>1939</v>
      </c>
      <c r="C1093" s="51" t="s">
        <v>1660</v>
      </c>
      <c r="D1093" s="51" t="s">
        <v>891</v>
      </c>
      <c r="E1093" s="51" t="s">
        <v>917</v>
      </c>
      <c r="F1093" s="37"/>
      <c r="G1093" s="43" t="str">
        <f t="shared" si="133"/>
        <v>Pegangsaan Dua</v>
      </c>
      <c r="H1093" s="43" t="str">
        <f t="shared" si="136"/>
        <v/>
      </c>
      <c r="I1093" s="96" t="str">
        <f t="shared" si="137"/>
        <v>Pegangsaan Dua</v>
      </c>
      <c r="J1093" s="37"/>
      <c r="K1093" s="91" t="str">
        <f t="shared" si="134"/>
        <v>&lt;td&gt;Pegangsaan Dua&lt;/td&gt;</v>
      </c>
      <c r="L1093" s="89" t="str">
        <f t="shared" si="138"/>
        <v>&lt;td&gt;Kelapa Gading&lt;/td&gt;</v>
      </c>
      <c r="M1093" s="89" t="str">
        <f t="shared" si="139"/>
        <v>&lt;td&gt;Jakarta Utara&lt;/td&gt;</v>
      </c>
      <c r="N1093" s="91" t="str">
        <f t="shared" si="135"/>
        <v>&lt;td align="center"&gt;Pulogadung&lt;/td&gt;</v>
      </c>
      <c r="P1093" s="97" t="str">
        <f t="shared" ref="P1093:P1156" si="140">$M$1&amp;K1093&amp;L1093&amp;M1093&amp;N1093&amp;$M$2</f>
        <v>&lt;tr&gt;&lt;td&gt;Pegangsaan Dua&lt;/td&gt;&lt;td&gt;Kelapa Gading&lt;/td&gt;&lt;td&gt;Jakarta Utara&lt;/td&gt;&lt;td align="center"&gt;Pulogadung&lt;/td&gt;&lt;/tr&gt;</v>
      </c>
    </row>
    <row r="1094" spans="1:16" ht="18.75" customHeight="1" x14ac:dyDescent="0.3">
      <c r="A1094" s="37"/>
      <c r="B1094" s="48" t="s">
        <v>1940</v>
      </c>
      <c r="C1094" s="49" t="s">
        <v>1002</v>
      </c>
      <c r="D1094" s="49" t="s">
        <v>891</v>
      </c>
      <c r="E1094" s="49" t="s">
        <v>892</v>
      </c>
      <c r="F1094" s="37"/>
      <c r="G1094" s="43" t="str">
        <f t="shared" ref="G1094:G1157" si="141">IFERROR(LEFT(B1094,SEARCH(" -",B1094)-1),B1094)</f>
        <v>Pejagalan</v>
      </c>
      <c r="H1094" s="43" t="str">
        <f t="shared" si="136"/>
        <v/>
      </c>
      <c r="I1094" s="96" t="str">
        <f t="shared" si="137"/>
        <v>Pejagalan</v>
      </c>
      <c r="J1094" s="37"/>
      <c r="K1094" s="91" t="str">
        <f t="shared" ref="K1094:K1157" si="142">$K$1&amp;I1094&amp;$K$2</f>
        <v>&lt;td&gt;Pejagalan&lt;/td&gt;</v>
      </c>
      <c r="L1094" s="89" t="str">
        <f t="shared" si="138"/>
        <v>&lt;td&gt;Penjaringan&lt;/td&gt;</v>
      </c>
      <c r="M1094" s="89" t="str">
        <f t="shared" si="139"/>
        <v>&lt;td&gt;Jakarta Utara&lt;/td&gt;</v>
      </c>
      <c r="N1094" s="91" t="str">
        <f t="shared" ref="N1094:N1157" si="143">$N$1&amp;E1094&amp;$K$2</f>
        <v>&lt;td align="center"&gt;Cideng&lt;/td&gt;</v>
      </c>
      <c r="P1094" s="97" t="str">
        <f t="shared" si="140"/>
        <v>&lt;tr&gt;&lt;td&gt;Pejagalan&lt;/td&gt;&lt;td&gt;Penjaringan&lt;/td&gt;&lt;td&gt;Jakarta Utara&lt;/td&gt;&lt;td align="center"&gt;Cideng&lt;/td&gt;&lt;/tr&gt;</v>
      </c>
    </row>
    <row r="1095" spans="1:16" ht="18.75" customHeight="1" x14ac:dyDescent="0.3">
      <c r="A1095" s="37"/>
      <c r="B1095" s="44" t="s">
        <v>1941</v>
      </c>
      <c r="C1095" s="45" t="s">
        <v>1273</v>
      </c>
      <c r="D1095" s="45" t="s">
        <v>1004</v>
      </c>
      <c r="E1095" s="45" t="s">
        <v>884</v>
      </c>
      <c r="F1095" s="37"/>
      <c r="G1095" s="43" t="str">
        <f t="shared" si="141"/>
        <v>Pejaten Barat</v>
      </c>
      <c r="H1095" s="43" t="str">
        <f t="shared" si="136"/>
        <v/>
      </c>
      <c r="I1095" s="96" t="str">
        <f t="shared" si="137"/>
        <v>Pejaten Barat</v>
      </c>
      <c r="J1095" s="37"/>
      <c r="K1095" s="91" t="str">
        <f t="shared" si="142"/>
        <v>&lt;td&gt;Pejaten Barat&lt;/td&gt;</v>
      </c>
      <c r="L1095" s="89" t="str">
        <f t="shared" si="138"/>
        <v>&lt;td&gt;Pasar Minggu&lt;/td&gt;</v>
      </c>
      <c r="M1095" s="89" t="str">
        <f t="shared" si="139"/>
        <v>&lt;td&gt;Jakarta Selatan&lt;/td&gt;</v>
      </c>
      <c r="N1095" s="91" t="str">
        <f t="shared" si="143"/>
        <v>&lt;td align="center"&gt;Bintaro&lt;/td&gt;</v>
      </c>
      <c r="P1095" s="97" t="str">
        <f t="shared" si="140"/>
        <v>&lt;tr&gt;&lt;td&gt;Pejaten Barat&lt;/td&gt;&lt;td&gt;Pasar Minggu&lt;/td&gt;&lt;td&gt;Jakarta Selatan&lt;/td&gt;&lt;td align="center"&gt;Bintaro&lt;/td&gt;&lt;/tr&gt;</v>
      </c>
    </row>
    <row r="1096" spans="1:16" ht="18.75" customHeight="1" x14ac:dyDescent="0.3">
      <c r="A1096" s="37"/>
      <c r="B1096" s="44" t="s">
        <v>1942</v>
      </c>
      <c r="C1096" s="45" t="s">
        <v>1273</v>
      </c>
      <c r="D1096" s="45" t="s">
        <v>1004</v>
      </c>
      <c r="E1096" s="45" t="s">
        <v>884</v>
      </c>
      <c r="F1096" s="37"/>
      <c r="G1096" s="43" t="str">
        <f t="shared" si="141"/>
        <v>Pejaten Timur</v>
      </c>
      <c r="H1096" s="43" t="str">
        <f t="shared" si="136"/>
        <v/>
      </c>
      <c r="I1096" s="96" t="str">
        <f t="shared" si="137"/>
        <v>Pejaten Timur</v>
      </c>
      <c r="J1096" s="37"/>
      <c r="K1096" s="91" t="str">
        <f t="shared" si="142"/>
        <v>&lt;td&gt;Pejaten Timur&lt;/td&gt;</v>
      </c>
      <c r="L1096" s="89" t="str">
        <f t="shared" si="138"/>
        <v>&lt;td&gt;Pasar Minggu&lt;/td&gt;</v>
      </c>
      <c r="M1096" s="89" t="str">
        <f t="shared" si="139"/>
        <v>&lt;td&gt;Jakarta Selatan&lt;/td&gt;</v>
      </c>
      <c r="N1096" s="91" t="str">
        <f t="shared" si="143"/>
        <v>&lt;td align="center"&gt;Bintaro&lt;/td&gt;</v>
      </c>
      <c r="P1096" s="97" t="str">
        <f t="shared" si="140"/>
        <v>&lt;tr&gt;&lt;td&gt;Pejaten Timur&lt;/td&gt;&lt;td&gt;Pasar Minggu&lt;/td&gt;&lt;td&gt;Jakarta Selatan&lt;/td&gt;&lt;td align="center"&gt;Bintaro&lt;/td&gt;&lt;/tr&gt;</v>
      </c>
    </row>
    <row r="1097" spans="1:16" ht="18.75" customHeight="1" x14ac:dyDescent="0.3">
      <c r="A1097" s="37"/>
      <c r="B1097" s="50" t="s">
        <v>1943</v>
      </c>
      <c r="C1097" s="51" t="s">
        <v>1457</v>
      </c>
      <c r="D1097" s="51" t="s">
        <v>954</v>
      </c>
      <c r="E1097" s="51" t="s">
        <v>917</v>
      </c>
      <c r="F1097" s="37"/>
      <c r="G1097" s="43" t="str">
        <f t="shared" si="141"/>
        <v>Pejuang</v>
      </c>
      <c r="H1097" s="43" t="str">
        <f t="shared" ref="H1097:H1160" si="144">IFERROR(RIGHT(B1097,LEN(B1097)-SEARCH(" - ",B1097)-2),"")</f>
        <v/>
      </c>
      <c r="I1097" s="96" t="str">
        <f t="shared" ref="I1097:I1160" si="145">IF(H1097="",G1097,G1097&amp;$H$1&amp;" - "&amp;H1097)</f>
        <v>Pejuang</v>
      </c>
      <c r="J1097" s="37"/>
      <c r="K1097" s="91" t="str">
        <f t="shared" si="142"/>
        <v>&lt;td&gt;Pejuang&lt;/td&gt;</v>
      </c>
      <c r="L1097" s="89" t="str">
        <f t="shared" si="138"/>
        <v>&lt;td&gt;Medan Satria&lt;/td&gt;</v>
      </c>
      <c r="M1097" s="89" t="str">
        <f t="shared" si="139"/>
        <v>&lt;td&gt;Bekasi&lt;/td&gt;</v>
      </c>
      <c r="N1097" s="91" t="str">
        <f t="shared" si="143"/>
        <v>&lt;td align="center"&gt;Pulogadung&lt;/td&gt;</v>
      </c>
      <c r="P1097" s="97" t="str">
        <f t="shared" si="140"/>
        <v>&lt;tr&gt;&lt;td&gt;Pejuang&lt;/td&gt;&lt;td&gt;Medan Satria&lt;/td&gt;&lt;td&gt;Bekasi&lt;/td&gt;&lt;td align="center"&gt;Pulogadung&lt;/td&gt;&lt;/tr&gt;</v>
      </c>
    </row>
    <row r="1098" spans="1:16" ht="18.75" customHeight="1" x14ac:dyDescent="0.3">
      <c r="A1098" s="37"/>
      <c r="B1098" s="50" t="s">
        <v>1944</v>
      </c>
      <c r="C1098" s="51" t="s">
        <v>1238</v>
      </c>
      <c r="D1098" s="51" t="s">
        <v>993</v>
      </c>
      <c r="E1098" s="51" t="s">
        <v>917</v>
      </c>
      <c r="F1098" s="37"/>
      <c r="G1098" s="43" t="str">
        <f t="shared" si="141"/>
        <v>Pekayon</v>
      </c>
      <c r="H1098" s="43" t="str">
        <f t="shared" si="144"/>
        <v/>
      </c>
      <c r="I1098" s="96" t="str">
        <f t="shared" si="145"/>
        <v>Pekayon</v>
      </c>
      <c r="J1098" s="37"/>
      <c r="K1098" s="91" t="str">
        <f t="shared" si="142"/>
        <v>&lt;td&gt;Pekayon&lt;/td&gt;</v>
      </c>
      <c r="L1098" s="89" t="str">
        <f t="shared" si="138"/>
        <v>&lt;td&gt;Pasar Rebo&lt;/td&gt;</v>
      </c>
      <c r="M1098" s="89" t="str">
        <f t="shared" si="139"/>
        <v>&lt;td&gt;Jakarta Timur&lt;/td&gt;</v>
      </c>
      <c r="N1098" s="91" t="str">
        <f t="shared" si="143"/>
        <v>&lt;td align="center"&gt;Pulogadung&lt;/td&gt;</v>
      </c>
      <c r="P1098" s="97" t="str">
        <f t="shared" si="140"/>
        <v>&lt;tr&gt;&lt;td&gt;Pekayon&lt;/td&gt;&lt;td&gt;Pasar Rebo&lt;/td&gt;&lt;td&gt;Jakarta Timur&lt;/td&gt;&lt;td align="center"&gt;Pulogadung&lt;/td&gt;&lt;/tr&gt;</v>
      </c>
    </row>
    <row r="1099" spans="1:16" ht="18.75" customHeight="1" x14ac:dyDescent="0.3">
      <c r="A1099" s="37"/>
      <c r="B1099" s="46" t="s">
        <v>1944</v>
      </c>
      <c r="C1099" s="47" t="s">
        <v>1110</v>
      </c>
      <c r="D1099" s="47" t="s">
        <v>915</v>
      </c>
      <c r="E1099" s="47" t="s">
        <v>888</v>
      </c>
      <c r="F1099" s="37"/>
      <c r="G1099" s="43" t="str">
        <f t="shared" si="141"/>
        <v>Pekayon</v>
      </c>
      <c r="H1099" s="43" t="str">
        <f t="shared" si="144"/>
        <v/>
      </c>
      <c r="I1099" s="96" t="str">
        <f t="shared" si="145"/>
        <v>Pekayon</v>
      </c>
      <c r="J1099" s="37"/>
      <c r="K1099" s="91" t="str">
        <f t="shared" si="142"/>
        <v>&lt;td&gt;Pekayon&lt;/td&gt;</v>
      </c>
      <c r="L1099" s="89" t="str">
        <f t="shared" si="138"/>
        <v>&lt;td&gt;Sukadiri&lt;/td&gt;</v>
      </c>
      <c r="M1099" s="89" t="str">
        <f t="shared" si="139"/>
        <v>&lt;td&gt;Kab. Tangerang&lt;/td&gt;</v>
      </c>
      <c r="N1099" s="91" t="str">
        <f t="shared" si="143"/>
        <v>&lt;td align="center"&gt;SDSS Tangerang&lt;/td&gt;</v>
      </c>
      <c r="P1099" s="97" t="str">
        <f t="shared" si="140"/>
        <v>&lt;tr&gt;&lt;td&gt;Pekayon&lt;/td&gt;&lt;td&gt;Sukadiri&lt;/td&gt;&lt;td&gt;Kab. Tangerang&lt;/td&gt;&lt;td align="center"&gt;SDSS Tangerang&lt;/td&gt;&lt;/tr&gt;</v>
      </c>
    </row>
    <row r="1100" spans="1:16" ht="18.75" customHeight="1" x14ac:dyDescent="0.3">
      <c r="A1100" s="37"/>
      <c r="B1100" s="50" t="s">
        <v>1945</v>
      </c>
      <c r="C1100" s="51" t="s">
        <v>1469</v>
      </c>
      <c r="D1100" s="51" t="s">
        <v>954</v>
      </c>
      <c r="E1100" s="51" t="s">
        <v>917</v>
      </c>
      <c r="F1100" s="37"/>
      <c r="G1100" s="43" t="str">
        <f t="shared" si="141"/>
        <v>Pekayon Jaya</v>
      </c>
      <c r="H1100" s="43" t="str">
        <f t="shared" si="144"/>
        <v/>
      </c>
      <c r="I1100" s="96" t="str">
        <f t="shared" si="145"/>
        <v>Pekayon Jaya</v>
      </c>
      <c r="J1100" s="37"/>
      <c r="K1100" s="91" t="str">
        <f t="shared" si="142"/>
        <v>&lt;td&gt;Pekayon Jaya&lt;/td&gt;</v>
      </c>
      <c r="L1100" s="89" t="str">
        <f t="shared" si="138"/>
        <v>&lt;td&gt;Bekasi Selatan&lt;/td&gt;</v>
      </c>
      <c r="M1100" s="89" t="str">
        <f t="shared" si="139"/>
        <v>&lt;td&gt;Bekasi&lt;/td&gt;</v>
      </c>
      <c r="N1100" s="91" t="str">
        <f t="shared" si="143"/>
        <v>&lt;td align="center"&gt;Pulogadung&lt;/td&gt;</v>
      </c>
      <c r="P1100" s="97" t="str">
        <f t="shared" si="140"/>
        <v>&lt;tr&gt;&lt;td&gt;Pekayon Jaya&lt;/td&gt;&lt;td&gt;Bekasi Selatan&lt;/td&gt;&lt;td&gt;Bekasi&lt;/td&gt;&lt;td align="center"&gt;Pulogadung&lt;/td&gt;&lt;/tr&gt;</v>
      </c>
    </row>
    <row r="1101" spans="1:16" ht="18.75" customHeight="1" x14ac:dyDescent="0.3">
      <c r="A1101" s="37"/>
      <c r="B1101" s="48" t="s">
        <v>1946</v>
      </c>
      <c r="C1101" s="49" t="s">
        <v>947</v>
      </c>
      <c r="D1101" s="49" t="s">
        <v>948</v>
      </c>
      <c r="E1101" s="49" t="s">
        <v>892</v>
      </c>
      <c r="F1101" s="37"/>
      <c r="G1101" s="43" t="str">
        <f t="shared" si="141"/>
        <v>Pekojan</v>
      </c>
      <c r="H1101" s="43" t="str">
        <f t="shared" si="144"/>
        <v/>
      </c>
      <c r="I1101" s="96" t="str">
        <f t="shared" si="145"/>
        <v>Pekojan</v>
      </c>
      <c r="J1101" s="37"/>
      <c r="K1101" s="91" t="str">
        <f t="shared" si="142"/>
        <v>&lt;td&gt;Pekojan&lt;/td&gt;</v>
      </c>
      <c r="L1101" s="89" t="str">
        <f t="shared" si="138"/>
        <v>&lt;td&gt;Tambora&lt;/td&gt;</v>
      </c>
      <c r="M1101" s="89" t="str">
        <f t="shared" si="139"/>
        <v>&lt;td&gt;Jakarta Barat&lt;/td&gt;</v>
      </c>
      <c r="N1101" s="91" t="str">
        <f t="shared" si="143"/>
        <v>&lt;td align="center"&gt;Cideng&lt;/td&gt;</v>
      </c>
      <c r="P1101" s="97" t="str">
        <f t="shared" si="140"/>
        <v>&lt;tr&gt;&lt;td&gt;Pekojan&lt;/td&gt;&lt;td&gt;Tambora&lt;/td&gt;&lt;td&gt;Jakarta Barat&lt;/td&gt;&lt;td align="center"&gt;Cideng&lt;/td&gt;&lt;/tr&gt;</v>
      </c>
    </row>
    <row r="1102" spans="1:16" ht="18.75" customHeight="1" x14ac:dyDescent="0.3">
      <c r="A1102" s="37"/>
      <c r="B1102" s="44" t="s">
        <v>1947</v>
      </c>
      <c r="C1102" s="45" t="s">
        <v>1003</v>
      </c>
      <c r="D1102" s="45" t="s">
        <v>1004</v>
      </c>
      <c r="E1102" s="45" t="s">
        <v>884</v>
      </c>
      <c r="F1102" s="37"/>
      <c r="G1102" s="43" t="str">
        <f t="shared" si="141"/>
        <v>Pela Mampang</v>
      </c>
      <c r="H1102" s="43" t="str">
        <f t="shared" si="144"/>
        <v/>
      </c>
      <c r="I1102" s="96" t="str">
        <f t="shared" si="145"/>
        <v>Pela Mampang</v>
      </c>
      <c r="J1102" s="37"/>
      <c r="K1102" s="91" t="str">
        <f t="shared" si="142"/>
        <v>&lt;td&gt;Pela Mampang&lt;/td&gt;</v>
      </c>
      <c r="L1102" s="89" t="str">
        <f t="shared" si="138"/>
        <v>&lt;td&gt;Mampang Prapatan&lt;/td&gt;</v>
      </c>
      <c r="M1102" s="89" t="str">
        <f t="shared" si="139"/>
        <v>&lt;td&gt;Jakarta Selatan&lt;/td&gt;</v>
      </c>
      <c r="N1102" s="91" t="str">
        <f t="shared" si="143"/>
        <v>&lt;td align="center"&gt;Bintaro&lt;/td&gt;</v>
      </c>
      <c r="P1102" s="97" t="str">
        <f t="shared" si="140"/>
        <v>&lt;tr&gt;&lt;td&gt;Pela Mampang&lt;/td&gt;&lt;td&gt;Mampang Prapatan&lt;/td&gt;&lt;td&gt;Jakarta Selatan&lt;/td&gt;&lt;td align="center"&gt;Bintaro&lt;/td&gt;&lt;/tr&gt;</v>
      </c>
    </row>
    <row r="1103" spans="1:16" ht="18.75" customHeight="1" x14ac:dyDescent="0.3">
      <c r="A1103" s="37"/>
      <c r="B1103" s="46" t="s">
        <v>1948</v>
      </c>
      <c r="C1103" s="47" t="s">
        <v>1020</v>
      </c>
      <c r="D1103" s="47" t="s">
        <v>915</v>
      </c>
      <c r="E1103" s="47" t="s">
        <v>888</v>
      </c>
      <c r="F1103" s="37"/>
      <c r="G1103" s="43" t="str">
        <f t="shared" si="141"/>
        <v>Pematang</v>
      </c>
      <c r="H1103" s="43" t="str">
        <f t="shared" si="144"/>
        <v/>
      </c>
      <c r="I1103" s="96" t="str">
        <f t="shared" si="145"/>
        <v>Pematang</v>
      </c>
      <c r="J1103" s="37"/>
      <c r="K1103" s="91" t="str">
        <f t="shared" si="142"/>
        <v>&lt;td&gt;Pematang&lt;/td&gt;</v>
      </c>
      <c r="L1103" s="89" t="str">
        <f t="shared" si="138"/>
        <v>&lt;td&gt;Tigaraksa&lt;/td&gt;</v>
      </c>
      <c r="M1103" s="89" t="str">
        <f t="shared" si="139"/>
        <v>&lt;td&gt;Kab. Tangerang&lt;/td&gt;</v>
      </c>
      <c r="N1103" s="91" t="str">
        <f t="shared" si="143"/>
        <v>&lt;td align="center"&gt;SDSS Tangerang&lt;/td&gt;</v>
      </c>
      <c r="P1103" s="97" t="str">
        <f t="shared" si="140"/>
        <v>&lt;tr&gt;&lt;td&gt;Pematang&lt;/td&gt;&lt;td&gt;Tigaraksa&lt;/td&gt;&lt;td&gt;Kab. Tangerang&lt;/td&gt;&lt;td align="center"&gt;SDSS Tangerang&lt;/td&gt;&lt;/tr&gt;</v>
      </c>
    </row>
    <row r="1104" spans="1:16" ht="18.75" customHeight="1" x14ac:dyDescent="0.3">
      <c r="A1104" s="37"/>
      <c r="B1104" s="63" t="s">
        <v>1949</v>
      </c>
      <c r="C1104" s="47" t="s">
        <v>1342</v>
      </c>
      <c r="D1104" s="47" t="s">
        <v>887</v>
      </c>
      <c r="E1104" s="47" t="s">
        <v>888</v>
      </c>
      <c r="F1104" s="37"/>
      <c r="G1104" s="43" t="str">
        <f t="shared" si="141"/>
        <v>Penanggungan</v>
      </c>
      <c r="H1104" s="43" t="str">
        <f t="shared" si="144"/>
        <v/>
      </c>
      <c r="I1104" s="96" t="str">
        <f t="shared" si="145"/>
        <v>Penanggungan</v>
      </c>
      <c r="J1104" s="37"/>
      <c r="K1104" s="91" t="str">
        <f t="shared" si="142"/>
        <v>&lt;td&gt;Penanggungan&lt;/td&gt;</v>
      </c>
      <c r="L1104" s="89" t="str">
        <f t="shared" si="138"/>
        <v>&lt;td&gt;Cipondoh&lt;/td&gt;</v>
      </c>
      <c r="M1104" s="89" t="str">
        <f t="shared" si="139"/>
        <v>&lt;td&gt;Tangerang&lt;/td&gt;</v>
      </c>
      <c r="N1104" s="91" t="str">
        <f t="shared" si="143"/>
        <v>&lt;td align="center"&gt;SDSS Tangerang&lt;/td&gt;</v>
      </c>
      <c r="P1104" s="97" t="str">
        <f t="shared" si="140"/>
        <v>&lt;tr&gt;&lt;td&gt;Penanggungan&lt;/td&gt;&lt;td&gt;Cipondoh&lt;/td&gt;&lt;td&gt;Tangerang&lt;/td&gt;&lt;td align="center"&gt;SDSS Tangerang&lt;/td&gt;&lt;/tr&gt;</v>
      </c>
    </row>
    <row r="1105" spans="1:16" ht="18.75" customHeight="1" x14ac:dyDescent="0.3">
      <c r="A1105" s="37"/>
      <c r="B1105" s="44" t="s">
        <v>1950</v>
      </c>
      <c r="C1105" s="45" t="s">
        <v>1263</v>
      </c>
      <c r="D1105" s="45" t="s">
        <v>1004</v>
      </c>
      <c r="E1105" s="45" t="s">
        <v>884</v>
      </c>
      <c r="F1105" s="37"/>
      <c r="G1105" s="43" t="str">
        <f t="shared" si="141"/>
        <v>Pengadegan</v>
      </c>
      <c r="H1105" s="43" t="str">
        <f t="shared" si="144"/>
        <v/>
      </c>
      <c r="I1105" s="96" t="str">
        <f t="shared" si="145"/>
        <v>Pengadegan</v>
      </c>
      <c r="J1105" s="37"/>
      <c r="K1105" s="91" t="str">
        <f t="shared" si="142"/>
        <v>&lt;td&gt;Pengadegan&lt;/td&gt;</v>
      </c>
      <c r="L1105" s="89" t="str">
        <f t="shared" si="138"/>
        <v>&lt;td&gt;Pancoran&lt;/td&gt;</v>
      </c>
      <c r="M1105" s="89" t="str">
        <f t="shared" si="139"/>
        <v>&lt;td&gt;Jakarta Selatan&lt;/td&gt;</v>
      </c>
      <c r="N1105" s="91" t="str">
        <f t="shared" si="143"/>
        <v>&lt;td align="center"&gt;Bintaro&lt;/td&gt;</v>
      </c>
      <c r="P1105" s="97" t="str">
        <f t="shared" si="140"/>
        <v>&lt;tr&gt;&lt;td&gt;Pengadegan&lt;/td&gt;&lt;td&gt;Pancoran&lt;/td&gt;&lt;td&gt;Jakarta Selatan&lt;/td&gt;&lt;td align="center"&gt;Bintaro&lt;/td&gt;&lt;/tr&gt;</v>
      </c>
    </row>
    <row r="1106" spans="1:16" ht="18.75" customHeight="1" x14ac:dyDescent="0.3">
      <c r="A1106" s="37"/>
      <c r="B1106" s="56" t="s">
        <v>1951</v>
      </c>
      <c r="C1106" s="57" t="s">
        <v>1171</v>
      </c>
      <c r="D1106" s="57" t="s">
        <v>951</v>
      </c>
      <c r="E1106" s="57" t="s">
        <v>964</v>
      </c>
      <c r="F1106" s="37"/>
      <c r="G1106" s="43" t="str">
        <f t="shared" si="141"/>
        <v>Pengasinan</v>
      </c>
      <c r="H1106" s="43" t="str">
        <f t="shared" si="144"/>
        <v/>
      </c>
      <c r="I1106" s="96" t="str">
        <f t="shared" si="145"/>
        <v>Pengasinan</v>
      </c>
      <c r="J1106" s="37"/>
      <c r="K1106" s="91" t="str">
        <f t="shared" si="142"/>
        <v>&lt;td&gt;Pengasinan&lt;/td&gt;</v>
      </c>
      <c r="L1106" s="89" t="str">
        <f t="shared" si="138"/>
        <v>&lt;td&gt;Gunung Sindur&lt;/td&gt;</v>
      </c>
      <c r="M1106" s="89" t="str">
        <f t="shared" si="139"/>
        <v>&lt;td&gt;Kab. Bogor&lt;/td&gt;</v>
      </c>
      <c r="N1106" s="91" t="str">
        <f t="shared" si="143"/>
        <v>&lt;td align="center"&gt;SDSS Serpong&lt;/td&gt;</v>
      </c>
      <c r="P1106" s="97" t="str">
        <f t="shared" si="140"/>
        <v>&lt;tr&gt;&lt;td&gt;Pengasinan&lt;/td&gt;&lt;td&gt;Gunung Sindur&lt;/td&gt;&lt;td&gt;Kab. Bogor&lt;/td&gt;&lt;td align="center"&gt;SDSS Serpong&lt;/td&gt;&lt;/tr&gt;</v>
      </c>
    </row>
    <row r="1107" spans="1:16" ht="18.75" customHeight="1" x14ac:dyDescent="0.3">
      <c r="A1107" s="37"/>
      <c r="B1107" s="54" t="s">
        <v>1951</v>
      </c>
      <c r="C1107" s="55" t="s">
        <v>1088</v>
      </c>
      <c r="D1107" s="55" t="s">
        <v>954</v>
      </c>
      <c r="E1107" s="55" t="s">
        <v>955</v>
      </c>
      <c r="F1107" s="37"/>
      <c r="G1107" s="43" t="str">
        <f t="shared" si="141"/>
        <v>Pengasinan</v>
      </c>
      <c r="H1107" s="43" t="str">
        <f t="shared" si="144"/>
        <v/>
      </c>
      <c r="I1107" s="96" t="str">
        <f t="shared" si="145"/>
        <v>Pengasinan</v>
      </c>
      <c r="J1107" s="37"/>
      <c r="K1107" s="91" t="str">
        <f t="shared" si="142"/>
        <v>&lt;td&gt;Pengasinan&lt;/td&gt;</v>
      </c>
      <c r="L1107" s="89" t="str">
        <f t="shared" si="138"/>
        <v>&lt;td&gt;Rawalumbu&lt;/td&gt;</v>
      </c>
      <c r="M1107" s="89" t="str">
        <f t="shared" si="139"/>
        <v>&lt;td&gt;Bekasi&lt;/td&gt;</v>
      </c>
      <c r="N1107" s="91" t="str">
        <f t="shared" si="143"/>
        <v>&lt;td align="center"&gt;SDSS Bekasi&lt;/td&gt;</v>
      </c>
      <c r="P1107" s="97" t="str">
        <f t="shared" si="140"/>
        <v>&lt;tr&gt;&lt;td&gt;Pengasinan&lt;/td&gt;&lt;td&gt;Rawalumbu&lt;/td&gt;&lt;td&gt;Bekasi&lt;/td&gt;&lt;td align="center"&gt;SDSS Bekasi&lt;/td&gt;&lt;/tr&gt;</v>
      </c>
    </row>
    <row r="1108" spans="1:16" ht="18.75" customHeight="1" x14ac:dyDescent="0.3">
      <c r="A1108" s="37"/>
      <c r="B1108" s="44" t="s">
        <v>1951</v>
      </c>
      <c r="C1108" s="45" t="s">
        <v>1044</v>
      </c>
      <c r="D1108" s="45" t="s">
        <v>883</v>
      </c>
      <c r="E1108" s="45" t="s">
        <v>884</v>
      </c>
      <c r="F1108" s="37"/>
      <c r="G1108" s="43" t="str">
        <f t="shared" si="141"/>
        <v>Pengasinan</v>
      </c>
      <c r="H1108" s="43" t="str">
        <f t="shared" si="144"/>
        <v/>
      </c>
      <c r="I1108" s="96" t="str">
        <f t="shared" si="145"/>
        <v>Pengasinan</v>
      </c>
      <c r="J1108" s="37"/>
      <c r="K1108" s="91" t="str">
        <f t="shared" si="142"/>
        <v>&lt;td&gt;Pengasinan&lt;/td&gt;</v>
      </c>
      <c r="L1108" s="89" t="str">
        <f t="shared" ref="L1108:L1171" si="146">$K$1&amp;C1108&amp;$K$2</f>
        <v>&lt;td&gt;Sawangan&lt;/td&gt;</v>
      </c>
      <c r="M1108" s="89" t="str">
        <f t="shared" ref="M1108:M1171" si="147">$K$1&amp;D1108&amp;$K$2</f>
        <v>&lt;td&gt;Depok&lt;/td&gt;</v>
      </c>
      <c r="N1108" s="91" t="str">
        <f t="shared" si="143"/>
        <v>&lt;td align="center"&gt;Bintaro&lt;/td&gt;</v>
      </c>
      <c r="P1108" s="97" t="str">
        <f t="shared" si="140"/>
        <v>&lt;tr&gt;&lt;td&gt;Pengasinan&lt;/td&gt;&lt;td&gt;Sawangan&lt;/td&gt;&lt;td&gt;Depok&lt;/td&gt;&lt;td align="center"&gt;Bintaro&lt;/td&gt;&lt;/tr&gt;</v>
      </c>
    </row>
    <row r="1109" spans="1:16" ht="18.75" customHeight="1" x14ac:dyDescent="0.3">
      <c r="A1109" s="37"/>
      <c r="B1109" s="50" t="s">
        <v>1952</v>
      </c>
      <c r="C1109" s="51" t="s">
        <v>1129</v>
      </c>
      <c r="D1109" s="51" t="s">
        <v>993</v>
      </c>
      <c r="E1109" s="51" t="s">
        <v>917</v>
      </c>
      <c r="F1109" s="37"/>
      <c r="G1109" s="43" t="str">
        <f t="shared" si="141"/>
        <v>Penggilingan</v>
      </c>
      <c r="H1109" s="43" t="str">
        <f t="shared" si="144"/>
        <v/>
      </c>
      <c r="I1109" s="96" t="str">
        <f t="shared" si="145"/>
        <v>Penggilingan</v>
      </c>
      <c r="J1109" s="37"/>
      <c r="K1109" s="91" t="str">
        <f t="shared" si="142"/>
        <v>&lt;td&gt;Penggilingan&lt;/td&gt;</v>
      </c>
      <c r="L1109" s="89" t="str">
        <f t="shared" si="146"/>
        <v>&lt;td&gt;Cakung&lt;/td&gt;</v>
      </c>
      <c r="M1109" s="89" t="str">
        <f t="shared" si="147"/>
        <v>&lt;td&gt;Jakarta Timur&lt;/td&gt;</v>
      </c>
      <c r="N1109" s="91" t="str">
        <f t="shared" si="143"/>
        <v>&lt;td align="center"&gt;Pulogadung&lt;/td&gt;</v>
      </c>
      <c r="P1109" s="97" t="str">
        <f t="shared" si="140"/>
        <v>&lt;tr&gt;&lt;td&gt;Penggilingan&lt;/td&gt;&lt;td&gt;Cakung&lt;/td&gt;&lt;td&gt;Jakarta Timur&lt;/td&gt;&lt;td align="center"&gt;Pulogadung&lt;/td&gt;&lt;/tr&gt;</v>
      </c>
    </row>
    <row r="1110" spans="1:16" ht="18.75" customHeight="1" x14ac:dyDescent="0.3">
      <c r="A1110" s="37"/>
      <c r="B1110" s="48" t="s">
        <v>1002</v>
      </c>
      <c r="C1110" s="49" t="s">
        <v>1002</v>
      </c>
      <c r="D1110" s="49" t="s">
        <v>891</v>
      </c>
      <c r="E1110" s="49" t="s">
        <v>892</v>
      </c>
      <c r="F1110" s="37"/>
      <c r="G1110" s="43" t="str">
        <f t="shared" si="141"/>
        <v>Penjaringan</v>
      </c>
      <c r="H1110" s="43" t="str">
        <f t="shared" si="144"/>
        <v/>
      </c>
      <c r="I1110" s="96" t="str">
        <f t="shared" si="145"/>
        <v>Penjaringan</v>
      </c>
      <c r="J1110" s="37"/>
      <c r="K1110" s="91" t="str">
        <f t="shared" si="142"/>
        <v>&lt;td&gt;Penjaringan&lt;/td&gt;</v>
      </c>
      <c r="L1110" s="89" t="str">
        <f t="shared" si="146"/>
        <v>&lt;td&gt;Penjaringan&lt;/td&gt;</v>
      </c>
      <c r="M1110" s="89" t="str">
        <f t="shared" si="147"/>
        <v>&lt;td&gt;Jakarta Utara&lt;/td&gt;</v>
      </c>
      <c r="N1110" s="91" t="str">
        <f t="shared" si="143"/>
        <v>&lt;td align="center"&gt;Cideng&lt;/td&gt;</v>
      </c>
      <c r="P1110" s="97" t="str">
        <f t="shared" si="140"/>
        <v>&lt;tr&gt;&lt;td&gt;Penjaringan&lt;/td&gt;&lt;td&gt;Penjaringan&lt;/td&gt;&lt;td&gt;Jakarta Utara&lt;/td&gt;&lt;td align="center"&gt;Cideng&lt;/td&gt;&lt;/tr&gt;</v>
      </c>
    </row>
    <row r="1111" spans="1:16" ht="18.75" customHeight="1" x14ac:dyDescent="0.3">
      <c r="A1111" s="37"/>
      <c r="B1111" s="46" t="s">
        <v>1409</v>
      </c>
      <c r="C1111" s="47" t="s">
        <v>1409</v>
      </c>
      <c r="D1111" s="47" t="s">
        <v>887</v>
      </c>
      <c r="E1111" s="47" t="s">
        <v>888</v>
      </c>
      <c r="F1111" s="37"/>
      <c r="G1111" s="43" t="str">
        <f t="shared" si="141"/>
        <v>Periuk</v>
      </c>
      <c r="H1111" s="43" t="str">
        <f t="shared" si="144"/>
        <v/>
      </c>
      <c r="I1111" s="96" t="str">
        <f t="shared" si="145"/>
        <v>Periuk</v>
      </c>
      <c r="J1111" s="37"/>
      <c r="K1111" s="91" t="str">
        <f t="shared" si="142"/>
        <v>&lt;td&gt;Periuk&lt;/td&gt;</v>
      </c>
      <c r="L1111" s="89" t="str">
        <f t="shared" si="146"/>
        <v>&lt;td&gt;Periuk&lt;/td&gt;</v>
      </c>
      <c r="M1111" s="89" t="str">
        <f t="shared" si="147"/>
        <v>&lt;td&gt;Tangerang&lt;/td&gt;</v>
      </c>
      <c r="N1111" s="91" t="str">
        <f t="shared" si="143"/>
        <v>&lt;td align="center"&gt;SDSS Tangerang&lt;/td&gt;</v>
      </c>
      <c r="P1111" s="97" t="str">
        <f t="shared" si="140"/>
        <v>&lt;tr&gt;&lt;td&gt;Periuk&lt;/td&gt;&lt;td&gt;Periuk&lt;/td&gt;&lt;td&gt;Tangerang&lt;/td&gt;&lt;td align="center"&gt;SDSS Tangerang&lt;/td&gt;&lt;/tr&gt;</v>
      </c>
    </row>
    <row r="1112" spans="1:16" ht="18.75" customHeight="1" x14ac:dyDescent="0.3">
      <c r="A1112" s="37"/>
      <c r="B1112" s="46" t="s">
        <v>1953</v>
      </c>
      <c r="C1112" s="47" t="s">
        <v>1409</v>
      </c>
      <c r="D1112" s="47" t="s">
        <v>887</v>
      </c>
      <c r="E1112" s="47" t="s">
        <v>888</v>
      </c>
      <c r="F1112" s="37"/>
      <c r="G1112" s="43" t="str">
        <f t="shared" si="141"/>
        <v>Periuk Jaya</v>
      </c>
      <c r="H1112" s="43" t="str">
        <f t="shared" si="144"/>
        <v/>
      </c>
      <c r="I1112" s="96" t="str">
        <f t="shared" si="145"/>
        <v>Periuk Jaya</v>
      </c>
      <c r="J1112" s="37"/>
      <c r="K1112" s="91" t="str">
        <f t="shared" si="142"/>
        <v>&lt;td&gt;Periuk Jaya&lt;/td&gt;</v>
      </c>
      <c r="L1112" s="89" t="str">
        <f t="shared" si="146"/>
        <v>&lt;td&gt;Periuk&lt;/td&gt;</v>
      </c>
      <c r="M1112" s="89" t="str">
        <f t="shared" si="147"/>
        <v>&lt;td&gt;Tangerang&lt;/td&gt;</v>
      </c>
      <c r="N1112" s="91" t="str">
        <f t="shared" si="143"/>
        <v>&lt;td align="center"&gt;SDSS Tangerang&lt;/td&gt;</v>
      </c>
      <c r="P1112" s="97" t="str">
        <f t="shared" si="140"/>
        <v>&lt;tr&gt;&lt;td&gt;Periuk Jaya&lt;/td&gt;&lt;td&gt;Periuk&lt;/td&gt;&lt;td&gt;Tangerang&lt;/td&gt;&lt;td align="center"&gt;SDSS Tangerang&lt;/td&gt;&lt;/tr&gt;</v>
      </c>
    </row>
    <row r="1113" spans="1:16" ht="18.75" customHeight="1" x14ac:dyDescent="0.3">
      <c r="A1113" s="37"/>
      <c r="B1113" s="93" t="s">
        <v>2568</v>
      </c>
      <c r="C1113" s="45"/>
      <c r="D1113" s="45" t="s">
        <v>963</v>
      </c>
      <c r="E1113" s="45" t="s">
        <v>884</v>
      </c>
      <c r="F1113" s="37"/>
      <c r="G1113" s="43" t="str">
        <f t="shared" si="141"/>
        <v/>
      </c>
      <c r="H1113" s="43" t="str">
        <f t="shared" si="144"/>
        <v>Perum Graha Raya Bintaro (dekat ke Ciledug)</v>
      </c>
      <c r="I1113" s="96" t="str">
        <f t="shared" si="145"/>
        <v>&lt;span style="font-style: oblique; color: #03F; font-weight: lighter;"&gt; - Perum Graha Raya Bintaro (dekat ke Ciledug)</v>
      </c>
      <c r="J1113" s="37"/>
      <c r="K1113" s="91" t="str">
        <f t="shared" si="142"/>
        <v>&lt;td&gt;&lt;span style="font-style: oblique; color: #03F; font-weight: lighter;"&gt; - Perum Graha Raya Bintaro (dekat ke Ciledug)&lt;/td&gt;</v>
      </c>
      <c r="L1113" s="89" t="str">
        <f t="shared" si="146"/>
        <v>&lt;td&gt;&lt;/td&gt;</v>
      </c>
      <c r="M1113" s="89" t="str">
        <f t="shared" si="147"/>
        <v>&lt;td&gt;Tangerang Selatan&lt;/td&gt;</v>
      </c>
      <c r="N1113" s="91" t="str">
        <f t="shared" si="143"/>
        <v>&lt;td align="center"&gt;Bintaro&lt;/td&gt;</v>
      </c>
      <c r="P1113" s="97" t="str">
        <f t="shared" si="140"/>
        <v>&lt;tr&gt;&lt;td&gt;&lt;span style="font-style: oblique; color: #03F; font-weight: lighter;"&gt; - Perum Graha Raya Bintaro (dekat ke Ciledug)&lt;/td&gt;&lt;td&gt;&lt;/td&gt;&lt;td&gt;Tangerang Selatan&lt;/td&gt;&lt;td align="center"&gt;Bintaro&lt;/td&gt;&lt;/tr&gt;</v>
      </c>
    </row>
    <row r="1114" spans="1:16" ht="18.75" customHeight="1" x14ac:dyDescent="0.3">
      <c r="A1114" s="37"/>
      <c r="B1114" s="94" t="s">
        <v>2569</v>
      </c>
      <c r="C1114" s="57"/>
      <c r="D1114" s="57" t="s">
        <v>963</v>
      </c>
      <c r="E1114" s="57" t="s">
        <v>964</v>
      </c>
      <c r="F1114" s="37"/>
      <c r="G1114" s="43" t="str">
        <f t="shared" si="141"/>
        <v/>
      </c>
      <c r="H1114" s="43" t="str">
        <f t="shared" si="144"/>
        <v>Perum Graha Raya Bintaro (dekat ke Pondok Jagung)</v>
      </c>
      <c r="I1114" s="96" t="str">
        <f t="shared" si="145"/>
        <v>&lt;span style="font-style: oblique; color: #03F; font-weight: lighter;"&gt; - Perum Graha Raya Bintaro (dekat ke Pondok Jagung)</v>
      </c>
      <c r="J1114" s="37"/>
      <c r="K1114" s="91" t="str">
        <f t="shared" si="142"/>
        <v>&lt;td&gt;&lt;span style="font-style: oblique; color: #03F; font-weight: lighter;"&gt; - Perum Graha Raya Bintaro (dekat ke Pondok Jagung)&lt;/td&gt;</v>
      </c>
      <c r="L1114" s="89" t="str">
        <f t="shared" si="146"/>
        <v>&lt;td&gt;&lt;/td&gt;</v>
      </c>
      <c r="M1114" s="89" t="str">
        <f t="shared" si="147"/>
        <v>&lt;td&gt;Tangerang Selatan&lt;/td&gt;</v>
      </c>
      <c r="N1114" s="91" t="str">
        <f t="shared" si="143"/>
        <v>&lt;td align="center"&gt;SDSS Serpong&lt;/td&gt;</v>
      </c>
      <c r="P1114" s="97" t="str">
        <f t="shared" si="140"/>
        <v>&lt;tr&gt;&lt;td&gt;&lt;span style="font-style: oblique; color: #03F; font-weight: lighter;"&gt; - Perum Graha Raya Bintaro (dekat ke Pondok Jagung)&lt;/td&gt;&lt;td&gt;&lt;/td&gt;&lt;td&gt;Tangerang Selatan&lt;/td&gt;&lt;td align="center"&gt;SDSS Serpong&lt;/td&gt;&lt;/tr&gt;</v>
      </c>
    </row>
    <row r="1115" spans="1:16" ht="18.75" customHeight="1" x14ac:dyDescent="0.3">
      <c r="A1115" s="37"/>
      <c r="B1115" s="48" t="s">
        <v>2570</v>
      </c>
      <c r="C1115" s="49" t="s">
        <v>1957</v>
      </c>
      <c r="D1115" s="49" t="s">
        <v>948</v>
      </c>
      <c r="E1115" s="49" t="s">
        <v>892</v>
      </c>
      <c r="F1115" s="37"/>
      <c r="G1115" s="43" t="str">
        <f t="shared" si="141"/>
        <v/>
      </c>
      <c r="H1115" s="43" t="str">
        <f t="shared" si="144"/>
        <v>Perum Green Lake</v>
      </c>
      <c r="I1115" s="96" t="str">
        <f t="shared" si="145"/>
        <v>&lt;span style="font-style: oblique; color: #03F; font-weight: lighter;"&gt; - Perum Green Lake</v>
      </c>
      <c r="J1115" s="37"/>
      <c r="K1115" s="91" t="str">
        <f t="shared" si="142"/>
        <v>&lt;td&gt;&lt;span style="font-style: oblique; color: #03F; font-weight: lighter;"&gt; - Perum Green Lake&lt;/td&gt;</v>
      </c>
      <c r="L1115" s="89" t="str">
        <f t="shared" si="146"/>
        <v>&lt;td&gt;Cengkareng / Cipondoh TGR&lt;/td&gt;</v>
      </c>
      <c r="M1115" s="89" t="str">
        <f t="shared" si="147"/>
        <v>&lt;td&gt;Jakarta Barat&lt;/td&gt;</v>
      </c>
      <c r="N1115" s="91" t="str">
        <f t="shared" si="143"/>
        <v>&lt;td align="center"&gt;Cideng&lt;/td&gt;</v>
      </c>
      <c r="P1115" s="97" t="str">
        <f t="shared" si="140"/>
        <v>&lt;tr&gt;&lt;td&gt;&lt;span style="font-style: oblique; color: #03F; font-weight: lighter;"&gt; - Perum Green Lake&lt;/td&gt;&lt;td&gt;Cengkareng / Cipondoh TGR&lt;/td&gt;&lt;td&gt;Jakarta Barat&lt;/td&gt;&lt;td align="center"&gt;Cideng&lt;/td&gt;&lt;/tr&gt;</v>
      </c>
    </row>
    <row r="1116" spans="1:16" ht="18.75" customHeight="1" x14ac:dyDescent="0.3">
      <c r="A1116" s="37"/>
      <c r="B1116" s="50" t="s">
        <v>1958</v>
      </c>
      <c r="C1116" s="51" t="s">
        <v>1453</v>
      </c>
      <c r="D1116" s="51" t="s">
        <v>954</v>
      </c>
      <c r="E1116" s="51" t="s">
        <v>917</v>
      </c>
      <c r="F1116" s="37"/>
      <c r="G1116" s="43" t="str">
        <f t="shared" si="141"/>
        <v>Perwira</v>
      </c>
      <c r="H1116" s="43" t="str">
        <f t="shared" si="144"/>
        <v/>
      </c>
      <c r="I1116" s="96" t="str">
        <f t="shared" si="145"/>
        <v>Perwira</v>
      </c>
      <c r="J1116" s="37"/>
      <c r="K1116" s="91" t="str">
        <f t="shared" si="142"/>
        <v>&lt;td&gt;Perwira&lt;/td&gt;</v>
      </c>
      <c r="L1116" s="89" t="str">
        <f t="shared" si="146"/>
        <v>&lt;td&gt;Bekasi Utara&lt;/td&gt;</v>
      </c>
      <c r="M1116" s="89" t="str">
        <f t="shared" si="147"/>
        <v>&lt;td&gt;Bekasi&lt;/td&gt;</v>
      </c>
      <c r="N1116" s="91" t="str">
        <f t="shared" si="143"/>
        <v>&lt;td align="center"&gt;Pulogadung&lt;/td&gt;</v>
      </c>
      <c r="P1116" s="97" t="str">
        <f t="shared" si="140"/>
        <v>&lt;tr&gt;&lt;td&gt;Perwira&lt;/td&gt;&lt;td&gt;Bekasi Utara&lt;/td&gt;&lt;td&gt;Bekasi&lt;/td&gt;&lt;td align="center"&gt;Pulogadung&lt;/td&gt;&lt;/tr&gt;</v>
      </c>
    </row>
    <row r="1117" spans="1:16" ht="18.75" customHeight="1" x14ac:dyDescent="0.3">
      <c r="A1117" s="37"/>
      <c r="B1117" s="44" t="s">
        <v>1959</v>
      </c>
      <c r="C1117" s="45" t="s">
        <v>1070</v>
      </c>
      <c r="D1117" s="45" t="s">
        <v>1004</v>
      </c>
      <c r="E1117" s="45" t="s">
        <v>884</v>
      </c>
      <c r="F1117" s="37"/>
      <c r="G1117" s="43" t="str">
        <f t="shared" si="141"/>
        <v>Pesanggrahan</v>
      </c>
      <c r="H1117" s="43" t="str">
        <f t="shared" si="144"/>
        <v/>
      </c>
      <c r="I1117" s="96" t="str">
        <f t="shared" si="145"/>
        <v>Pesanggrahan</v>
      </c>
      <c r="J1117" s="37"/>
      <c r="K1117" s="91" t="str">
        <f t="shared" si="142"/>
        <v>&lt;td&gt;Pesanggrahan&lt;/td&gt;</v>
      </c>
      <c r="L1117" s="89" t="str">
        <f t="shared" si="146"/>
        <v>&lt;td&gt;Pesanggarahan&lt;/td&gt;</v>
      </c>
      <c r="M1117" s="89" t="str">
        <f t="shared" si="147"/>
        <v>&lt;td&gt;Jakarta Selatan&lt;/td&gt;</v>
      </c>
      <c r="N1117" s="91" t="str">
        <f t="shared" si="143"/>
        <v>&lt;td align="center"&gt;Bintaro&lt;/td&gt;</v>
      </c>
      <c r="P1117" s="97" t="str">
        <f t="shared" si="140"/>
        <v>&lt;tr&gt;&lt;td&gt;Pesanggrahan&lt;/td&gt;&lt;td&gt;Pesanggarahan&lt;/td&gt;&lt;td&gt;Jakarta Selatan&lt;/td&gt;&lt;td align="center"&gt;Bintaro&lt;/td&gt;&lt;/tr&gt;</v>
      </c>
    </row>
    <row r="1118" spans="1:16" ht="18.75" customHeight="1" x14ac:dyDescent="0.3">
      <c r="A1118" s="37"/>
      <c r="B1118" s="48" t="s">
        <v>1960</v>
      </c>
      <c r="C1118" s="49" t="s">
        <v>1059</v>
      </c>
      <c r="D1118" s="49" t="s">
        <v>1060</v>
      </c>
      <c r="E1118" s="49" t="s">
        <v>892</v>
      </c>
      <c r="F1118" s="37"/>
      <c r="G1118" s="43" t="str">
        <f t="shared" si="141"/>
        <v>Petamburan</v>
      </c>
      <c r="H1118" s="43" t="str">
        <f t="shared" si="144"/>
        <v/>
      </c>
      <c r="I1118" s="96" t="str">
        <f t="shared" si="145"/>
        <v>Petamburan</v>
      </c>
      <c r="J1118" s="37"/>
      <c r="K1118" s="91" t="str">
        <f t="shared" si="142"/>
        <v>&lt;td&gt;Petamburan&lt;/td&gt;</v>
      </c>
      <c r="L1118" s="89" t="str">
        <f t="shared" si="146"/>
        <v>&lt;td&gt;Tanah Abang&lt;/td&gt;</v>
      </c>
      <c r="M1118" s="89" t="str">
        <f t="shared" si="147"/>
        <v>&lt;td&gt;Jakarta Pusat&lt;/td&gt;</v>
      </c>
      <c r="N1118" s="91" t="str">
        <f t="shared" si="143"/>
        <v>&lt;td align="center"&gt;Cideng&lt;/td&gt;</v>
      </c>
      <c r="P1118" s="97" t="str">
        <f t="shared" si="140"/>
        <v>&lt;tr&gt;&lt;td&gt;Petamburan&lt;/td&gt;&lt;td&gt;Tanah Abang&lt;/td&gt;&lt;td&gt;Jakarta Pusat&lt;/td&gt;&lt;td align="center"&gt;Cideng&lt;/td&gt;&lt;/tr&gt;</v>
      </c>
    </row>
    <row r="1119" spans="1:16" ht="18.75" customHeight="1" x14ac:dyDescent="0.3">
      <c r="A1119" s="37"/>
      <c r="B1119" s="46" t="s">
        <v>1961</v>
      </c>
      <c r="C1119" s="47" t="s">
        <v>1020</v>
      </c>
      <c r="D1119" s="47" t="s">
        <v>915</v>
      </c>
      <c r="E1119" s="47" t="s">
        <v>888</v>
      </c>
      <c r="F1119" s="37"/>
      <c r="G1119" s="43" t="str">
        <f t="shared" si="141"/>
        <v>Pete</v>
      </c>
      <c r="H1119" s="43" t="str">
        <f t="shared" si="144"/>
        <v/>
      </c>
      <c r="I1119" s="96" t="str">
        <f t="shared" si="145"/>
        <v>Pete</v>
      </c>
      <c r="J1119" s="37"/>
      <c r="K1119" s="91" t="str">
        <f t="shared" si="142"/>
        <v>&lt;td&gt;Pete&lt;/td&gt;</v>
      </c>
      <c r="L1119" s="89" t="str">
        <f t="shared" si="146"/>
        <v>&lt;td&gt;Tigaraksa&lt;/td&gt;</v>
      </c>
      <c r="M1119" s="89" t="str">
        <f t="shared" si="147"/>
        <v>&lt;td&gt;Kab. Tangerang&lt;/td&gt;</v>
      </c>
      <c r="N1119" s="91" t="str">
        <f t="shared" si="143"/>
        <v>&lt;td align="center"&gt;SDSS Tangerang&lt;/td&gt;</v>
      </c>
      <c r="P1119" s="97" t="str">
        <f t="shared" si="140"/>
        <v>&lt;tr&gt;&lt;td&gt;Pete&lt;/td&gt;&lt;td&gt;Tigaraksa&lt;/td&gt;&lt;td&gt;Kab. Tangerang&lt;/td&gt;&lt;td align="center"&gt;SDSS Tangerang&lt;/td&gt;&lt;/tr&gt;</v>
      </c>
    </row>
    <row r="1120" spans="1:16" ht="18.75" customHeight="1" x14ac:dyDescent="0.3">
      <c r="A1120" s="37"/>
      <c r="B1120" s="46" t="s">
        <v>1962</v>
      </c>
      <c r="C1120" s="47" t="s">
        <v>1342</v>
      </c>
      <c r="D1120" s="47" t="s">
        <v>887</v>
      </c>
      <c r="E1120" s="47" t="s">
        <v>888</v>
      </c>
      <c r="F1120" s="37"/>
      <c r="G1120" s="43" t="str">
        <f t="shared" si="141"/>
        <v>Petir</v>
      </c>
      <c r="H1120" s="43" t="str">
        <f t="shared" si="144"/>
        <v/>
      </c>
      <c r="I1120" s="96" t="str">
        <f t="shared" si="145"/>
        <v>Petir</v>
      </c>
      <c r="J1120" s="37"/>
      <c r="K1120" s="91" t="str">
        <f t="shared" si="142"/>
        <v>&lt;td&gt;Petir&lt;/td&gt;</v>
      </c>
      <c r="L1120" s="89" t="str">
        <f t="shared" si="146"/>
        <v>&lt;td&gt;Cipondoh&lt;/td&gt;</v>
      </c>
      <c r="M1120" s="89" t="str">
        <f t="shared" si="147"/>
        <v>&lt;td&gt;Tangerang&lt;/td&gt;</v>
      </c>
      <c r="N1120" s="91" t="str">
        <f t="shared" si="143"/>
        <v>&lt;td align="center"&gt;SDSS Tangerang&lt;/td&gt;</v>
      </c>
      <c r="P1120" s="97" t="str">
        <f t="shared" si="140"/>
        <v>&lt;tr&gt;&lt;td&gt;Petir&lt;/td&gt;&lt;td&gt;Cipondoh&lt;/td&gt;&lt;td&gt;Tangerang&lt;/td&gt;&lt;td align="center"&gt;SDSS Tangerang&lt;/td&gt;&lt;/tr&gt;</v>
      </c>
    </row>
    <row r="1121" spans="1:16" ht="18.75" customHeight="1" x14ac:dyDescent="0.3">
      <c r="A1121" s="37"/>
      <c r="B1121" s="52" t="s">
        <v>1962</v>
      </c>
      <c r="C1121" s="53" t="s">
        <v>966</v>
      </c>
      <c r="D1121" s="53" t="s">
        <v>951</v>
      </c>
      <c r="E1121" s="53" t="s">
        <v>340</v>
      </c>
      <c r="F1121" s="37"/>
      <c r="G1121" s="43" t="str">
        <f t="shared" si="141"/>
        <v>Petir</v>
      </c>
      <c r="H1121" s="43" t="str">
        <f t="shared" si="144"/>
        <v/>
      </c>
      <c r="I1121" s="96" t="str">
        <f t="shared" si="145"/>
        <v>Petir</v>
      </c>
      <c r="J1121" s="37"/>
      <c r="K1121" s="91" t="str">
        <f t="shared" si="142"/>
        <v>&lt;td&gt;Petir&lt;/td&gt;</v>
      </c>
      <c r="L1121" s="89" t="str">
        <f t="shared" si="146"/>
        <v>&lt;td&gt;Dramaga&lt;/td&gt;</v>
      </c>
      <c r="M1121" s="89" t="str">
        <f t="shared" si="147"/>
        <v>&lt;td&gt;Kab. Bogor&lt;/td&gt;</v>
      </c>
      <c r="N1121" s="91" t="str">
        <f t="shared" si="143"/>
        <v>&lt;td align="center"&gt;Bogor&lt;/td&gt;</v>
      </c>
      <c r="P1121" s="97" t="str">
        <f t="shared" si="140"/>
        <v>&lt;tr&gt;&lt;td&gt;Petir&lt;/td&gt;&lt;td&gt;Dramaga&lt;/td&gt;&lt;td&gt;Kab. Bogor&lt;/td&gt;&lt;td align="center"&gt;Bogor&lt;/td&gt;&lt;/tr&gt;</v>
      </c>
    </row>
    <row r="1122" spans="1:16" ht="18.75" customHeight="1" x14ac:dyDescent="0.3">
      <c r="A1122" s="37"/>
      <c r="B1122" s="44" t="s">
        <v>1963</v>
      </c>
      <c r="C1122" s="45" t="s">
        <v>1332</v>
      </c>
      <c r="D1122" s="45" t="s">
        <v>1004</v>
      </c>
      <c r="E1122" s="45" t="s">
        <v>884</v>
      </c>
      <c r="F1122" s="37"/>
      <c r="G1122" s="43" t="str">
        <f t="shared" si="141"/>
        <v>Petogogan</v>
      </c>
      <c r="H1122" s="43" t="str">
        <f t="shared" si="144"/>
        <v/>
      </c>
      <c r="I1122" s="96" t="str">
        <f t="shared" si="145"/>
        <v>Petogogan</v>
      </c>
      <c r="J1122" s="37"/>
      <c r="K1122" s="91" t="str">
        <f t="shared" si="142"/>
        <v>&lt;td&gt;Petogogan&lt;/td&gt;</v>
      </c>
      <c r="L1122" s="89" t="str">
        <f t="shared" si="146"/>
        <v>&lt;td&gt;Kebayoran Baru&lt;/td&gt;</v>
      </c>
      <c r="M1122" s="89" t="str">
        <f t="shared" si="147"/>
        <v>&lt;td&gt;Jakarta Selatan&lt;/td&gt;</v>
      </c>
      <c r="N1122" s="91" t="str">
        <f t="shared" si="143"/>
        <v>&lt;td align="center"&gt;Bintaro&lt;/td&gt;</v>
      </c>
      <c r="P1122" s="97" t="str">
        <f t="shared" si="140"/>
        <v>&lt;tr&gt;&lt;td&gt;Petogogan&lt;/td&gt;&lt;td&gt;Kebayoran Baru&lt;/td&gt;&lt;td&gt;Jakarta Selatan&lt;/td&gt;&lt;td align="center"&gt;Bintaro&lt;/td&gt;&lt;/tr&gt;</v>
      </c>
    </row>
    <row r="1123" spans="1:16" ht="18.75" customHeight="1" x14ac:dyDescent="0.3">
      <c r="A1123" s="37"/>
      <c r="B1123" s="48" t="s">
        <v>1964</v>
      </c>
      <c r="C1123" s="49" t="s">
        <v>1225</v>
      </c>
      <c r="D1123" s="49" t="s">
        <v>1060</v>
      </c>
      <c r="E1123" s="49" t="s">
        <v>892</v>
      </c>
      <c r="F1123" s="37"/>
      <c r="G1123" s="43" t="str">
        <f t="shared" si="141"/>
        <v>Petojo Selatan</v>
      </c>
      <c r="H1123" s="43" t="str">
        <f t="shared" si="144"/>
        <v/>
      </c>
      <c r="I1123" s="96" t="str">
        <f t="shared" si="145"/>
        <v>Petojo Selatan</v>
      </c>
      <c r="J1123" s="37"/>
      <c r="K1123" s="91" t="str">
        <f t="shared" si="142"/>
        <v>&lt;td&gt;Petojo Selatan&lt;/td&gt;</v>
      </c>
      <c r="L1123" s="89" t="str">
        <f t="shared" si="146"/>
        <v>&lt;td&gt;Gambir&lt;/td&gt;</v>
      </c>
      <c r="M1123" s="89" t="str">
        <f t="shared" si="147"/>
        <v>&lt;td&gt;Jakarta Pusat&lt;/td&gt;</v>
      </c>
      <c r="N1123" s="91" t="str">
        <f t="shared" si="143"/>
        <v>&lt;td align="center"&gt;Cideng&lt;/td&gt;</v>
      </c>
      <c r="P1123" s="97" t="str">
        <f t="shared" si="140"/>
        <v>&lt;tr&gt;&lt;td&gt;Petojo Selatan&lt;/td&gt;&lt;td&gt;Gambir&lt;/td&gt;&lt;td&gt;Jakarta Pusat&lt;/td&gt;&lt;td align="center"&gt;Cideng&lt;/td&gt;&lt;/tr&gt;</v>
      </c>
    </row>
    <row r="1124" spans="1:16" ht="18.75" customHeight="1" x14ac:dyDescent="0.3">
      <c r="A1124" s="37"/>
      <c r="B1124" s="48" t="s">
        <v>1965</v>
      </c>
      <c r="C1124" s="49" t="s">
        <v>1225</v>
      </c>
      <c r="D1124" s="49" t="s">
        <v>1060</v>
      </c>
      <c r="E1124" s="49" t="s">
        <v>892</v>
      </c>
      <c r="F1124" s="37"/>
      <c r="G1124" s="43" t="str">
        <f t="shared" si="141"/>
        <v>Petojo Utara</v>
      </c>
      <c r="H1124" s="43" t="str">
        <f t="shared" si="144"/>
        <v/>
      </c>
      <c r="I1124" s="96" t="str">
        <f t="shared" si="145"/>
        <v>Petojo Utara</v>
      </c>
      <c r="J1124" s="37"/>
      <c r="K1124" s="91" t="str">
        <f t="shared" si="142"/>
        <v>&lt;td&gt;Petojo Utara&lt;/td&gt;</v>
      </c>
      <c r="L1124" s="89" t="str">
        <f t="shared" si="146"/>
        <v>&lt;td&gt;Gambir&lt;/td&gt;</v>
      </c>
      <c r="M1124" s="89" t="str">
        <f t="shared" si="147"/>
        <v>&lt;td&gt;Jakarta Pusat&lt;/td&gt;</v>
      </c>
      <c r="N1124" s="91" t="str">
        <f t="shared" si="143"/>
        <v>&lt;td align="center"&gt;Cideng&lt;/td&gt;</v>
      </c>
      <c r="P1124" s="97" t="str">
        <f t="shared" si="140"/>
        <v>&lt;tr&gt;&lt;td&gt;Petojo Utara&lt;/td&gt;&lt;td&gt;Gambir&lt;/td&gt;&lt;td&gt;Jakarta Pusat&lt;/td&gt;&lt;td align="center"&gt;Cideng&lt;/td&gt;&lt;/tr&gt;</v>
      </c>
    </row>
    <row r="1125" spans="1:16" ht="18.75" customHeight="1" x14ac:dyDescent="0.3">
      <c r="A1125" s="37"/>
      <c r="B1125" s="44" t="s">
        <v>1966</v>
      </c>
      <c r="C1125" s="45" t="s">
        <v>1070</v>
      </c>
      <c r="D1125" s="45" t="s">
        <v>1004</v>
      </c>
      <c r="E1125" s="45" t="s">
        <v>884</v>
      </c>
      <c r="F1125" s="37"/>
      <c r="G1125" s="43" t="str">
        <f t="shared" si="141"/>
        <v>Petukangan Selatan</v>
      </c>
      <c r="H1125" s="43" t="str">
        <f t="shared" si="144"/>
        <v/>
      </c>
      <c r="I1125" s="96" t="str">
        <f t="shared" si="145"/>
        <v>Petukangan Selatan</v>
      </c>
      <c r="J1125" s="37"/>
      <c r="K1125" s="91" t="str">
        <f t="shared" si="142"/>
        <v>&lt;td&gt;Petukangan Selatan&lt;/td&gt;</v>
      </c>
      <c r="L1125" s="89" t="str">
        <f t="shared" si="146"/>
        <v>&lt;td&gt;Pesanggarahan&lt;/td&gt;</v>
      </c>
      <c r="M1125" s="89" t="str">
        <f t="shared" si="147"/>
        <v>&lt;td&gt;Jakarta Selatan&lt;/td&gt;</v>
      </c>
      <c r="N1125" s="91" t="str">
        <f t="shared" si="143"/>
        <v>&lt;td align="center"&gt;Bintaro&lt;/td&gt;</v>
      </c>
      <c r="P1125" s="97" t="str">
        <f t="shared" si="140"/>
        <v>&lt;tr&gt;&lt;td&gt;Petukangan Selatan&lt;/td&gt;&lt;td&gt;Pesanggarahan&lt;/td&gt;&lt;td&gt;Jakarta Selatan&lt;/td&gt;&lt;td align="center"&gt;Bintaro&lt;/td&gt;&lt;/tr&gt;</v>
      </c>
    </row>
    <row r="1126" spans="1:16" ht="18.75" customHeight="1" x14ac:dyDescent="0.3">
      <c r="A1126" s="37"/>
      <c r="B1126" s="44" t="s">
        <v>1967</v>
      </c>
      <c r="C1126" s="45" t="s">
        <v>1070</v>
      </c>
      <c r="D1126" s="45" t="s">
        <v>1004</v>
      </c>
      <c r="E1126" s="45" t="s">
        <v>884</v>
      </c>
      <c r="F1126" s="37"/>
      <c r="G1126" s="43" t="str">
        <f t="shared" si="141"/>
        <v>Petukangan Utara</v>
      </c>
      <c r="H1126" s="43" t="str">
        <f t="shared" si="144"/>
        <v/>
      </c>
      <c r="I1126" s="96" t="str">
        <f t="shared" si="145"/>
        <v>Petukangan Utara</v>
      </c>
      <c r="J1126" s="37"/>
      <c r="K1126" s="91" t="str">
        <f t="shared" si="142"/>
        <v>&lt;td&gt;Petukangan Utara&lt;/td&gt;</v>
      </c>
      <c r="L1126" s="89" t="str">
        <f t="shared" si="146"/>
        <v>&lt;td&gt;Pesanggarahan&lt;/td&gt;</v>
      </c>
      <c r="M1126" s="89" t="str">
        <f t="shared" si="147"/>
        <v>&lt;td&gt;Jakarta Selatan&lt;/td&gt;</v>
      </c>
      <c r="N1126" s="91" t="str">
        <f t="shared" si="143"/>
        <v>&lt;td align="center"&gt;Bintaro&lt;/td&gt;</v>
      </c>
      <c r="P1126" s="97" t="str">
        <f t="shared" si="140"/>
        <v>&lt;tr&gt;&lt;td&gt;Petukangan Utara&lt;/td&gt;&lt;td&gt;Pesanggarahan&lt;/td&gt;&lt;td&gt;Jakarta Selatan&lt;/td&gt;&lt;td align="center"&gt;Bintaro&lt;/td&gt;&lt;/tr&gt;</v>
      </c>
    </row>
    <row r="1127" spans="1:16" ht="18.75" customHeight="1" x14ac:dyDescent="0.3">
      <c r="A1127" s="37"/>
      <c r="B1127" s="46" t="s">
        <v>1968</v>
      </c>
      <c r="C1127" s="47" t="s">
        <v>1153</v>
      </c>
      <c r="D1127" s="47" t="s">
        <v>915</v>
      </c>
      <c r="E1127" s="47" t="s">
        <v>888</v>
      </c>
      <c r="F1127" s="37"/>
      <c r="G1127" s="43" t="str">
        <f t="shared" si="141"/>
        <v>Peusar</v>
      </c>
      <c r="H1127" s="43" t="str">
        <f t="shared" si="144"/>
        <v/>
      </c>
      <c r="I1127" s="96" t="str">
        <f t="shared" si="145"/>
        <v>Peusar</v>
      </c>
      <c r="J1127" s="37"/>
      <c r="K1127" s="91" t="str">
        <f t="shared" si="142"/>
        <v>&lt;td&gt;Peusar&lt;/td&gt;</v>
      </c>
      <c r="L1127" s="89" t="str">
        <f t="shared" si="146"/>
        <v>&lt;td&gt;Panongan&lt;/td&gt;</v>
      </c>
      <c r="M1127" s="89" t="str">
        <f t="shared" si="147"/>
        <v>&lt;td&gt;Kab. Tangerang&lt;/td&gt;</v>
      </c>
      <c r="N1127" s="91" t="str">
        <f t="shared" si="143"/>
        <v>&lt;td align="center"&gt;SDSS Tangerang&lt;/td&gt;</v>
      </c>
      <c r="P1127" s="97" t="str">
        <f t="shared" si="140"/>
        <v>&lt;tr&gt;&lt;td&gt;Peusar&lt;/td&gt;&lt;td&gt;Panongan&lt;/td&gt;&lt;td&gt;Kab. Tangerang&lt;/td&gt;&lt;td align="center"&gt;SDSS Tangerang&lt;/td&gt;&lt;/tr&gt;</v>
      </c>
    </row>
    <row r="1128" spans="1:16" ht="18.75" customHeight="1" x14ac:dyDescent="0.3">
      <c r="A1128" s="37"/>
      <c r="B1128" s="46" t="s">
        <v>1969</v>
      </c>
      <c r="C1128" s="47" t="s">
        <v>1329</v>
      </c>
      <c r="D1128" s="47" t="s">
        <v>887</v>
      </c>
      <c r="E1128" s="47" t="s">
        <v>888</v>
      </c>
      <c r="F1128" s="37"/>
      <c r="G1128" s="43" t="str">
        <f t="shared" si="141"/>
        <v>Pinang</v>
      </c>
      <c r="H1128" s="43" t="str">
        <f t="shared" si="144"/>
        <v/>
      </c>
      <c r="I1128" s="96" t="str">
        <f t="shared" si="145"/>
        <v>Pinang</v>
      </c>
      <c r="J1128" s="37"/>
      <c r="K1128" s="91" t="str">
        <f t="shared" si="142"/>
        <v>&lt;td&gt;Pinang&lt;/td&gt;</v>
      </c>
      <c r="L1128" s="89" t="str">
        <f t="shared" si="146"/>
        <v>&lt;td&gt;Pinang / Penang&lt;/td&gt;</v>
      </c>
      <c r="M1128" s="89" t="str">
        <f t="shared" si="147"/>
        <v>&lt;td&gt;Tangerang&lt;/td&gt;</v>
      </c>
      <c r="N1128" s="91" t="str">
        <f t="shared" si="143"/>
        <v>&lt;td align="center"&gt;SDSS Tangerang&lt;/td&gt;</v>
      </c>
      <c r="P1128" s="97" t="str">
        <f t="shared" si="140"/>
        <v>&lt;tr&gt;&lt;td&gt;Pinang&lt;/td&gt;&lt;td&gt;Pinang / Penang&lt;/td&gt;&lt;td&gt;Tangerang&lt;/td&gt;&lt;td align="center"&gt;SDSS Tangerang&lt;/td&gt;&lt;/tr&gt;</v>
      </c>
    </row>
    <row r="1129" spans="1:16" ht="18.75" customHeight="1" x14ac:dyDescent="0.3">
      <c r="A1129" s="37"/>
      <c r="B1129" s="50" t="s">
        <v>1970</v>
      </c>
      <c r="C1129" s="51" t="s">
        <v>1340</v>
      </c>
      <c r="D1129" s="51" t="s">
        <v>993</v>
      </c>
      <c r="E1129" s="51" t="s">
        <v>917</v>
      </c>
      <c r="F1129" s="37"/>
      <c r="G1129" s="43" t="str">
        <f t="shared" si="141"/>
        <v>Pinang Ranti</v>
      </c>
      <c r="H1129" s="43" t="str">
        <f t="shared" si="144"/>
        <v/>
      </c>
      <c r="I1129" s="96" t="str">
        <f t="shared" si="145"/>
        <v>Pinang Ranti</v>
      </c>
      <c r="J1129" s="37"/>
      <c r="K1129" s="91" t="str">
        <f t="shared" si="142"/>
        <v>&lt;td&gt;Pinang Ranti&lt;/td&gt;</v>
      </c>
      <c r="L1129" s="89" t="str">
        <f t="shared" si="146"/>
        <v>&lt;td&gt;Makasar&lt;/td&gt;</v>
      </c>
      <c r="M1129" s="89" t="str">
        <f t="shared" si="147"/>
        <v>&lt;td&gt;Jakarta Timur&lt;/td&gt;</v>
      </c>
      <c r="N1129" s="91" t="str">
        <f t="shared" si="143"/>
        <v>&lt;td align="center"&gt;Pulogadung&lt;/td&gt;</v>
      </c>
      <c r="P1129" s="97" t="str">
        <f t="shared" si="140"/>
        <v>&lt;tr&gt;&lt;td&gt;Pinang Ranti&lt;/td&gt;&lt;td&gt;Makasar&lt;/td&gt;&lt;td&gt;Jakarta Timur&lt;/td&gt;&lt;td align="center"&gt;Pulogadung&lt;/td&gt;&lt;/tr&gt;</v>
      </c>
    </row>
    <row r="1130" spans="1:16" ht="18.75" customHeight="1" x14ac:dyDescent="0.3">
      <c r="A1130" s="37"/>
      <c r="B1130" s="48" t="s">
        <v>1971</v>
      </c>
      <c r="C1130" s="49" t="s">
        <v>1424</v>
      </c>
      <c r="D1130" s="49" t="s">
        <v>948</v>
      </c>
      <c r="E1130" s="49" t="s">
        <v>892</v>
      </c>
      <c r="F1130" s="37"/>
      <c r="G1130" s="43" t="str">
        <f t="shared" si="141"/>
        <v>Pinangsia</v>
      </c>
      <c r="H1130" s="43" t="str">
        <f t="shared" si="144"/>
        <v/>
      </c>
      <c r="I1130" s="96" t="str">
        <f t="shared" si="145"/>
        <v>Pinangsia</v>
      </c>
      <c r="J1130" s="37"/>
      <c r="K1130" s="91" t="str">
        <f t="shared" si="142"/>
        <v>&lt;td&gt;Pinangsia&lt;/td&gt;</v>
      </c>
      <c r="L1130" s="89" t="str">
        <f t="shared" si="146"/>
        <v>&lt;td&gt;Taman Sari&lt;/td&gt;</v>
      </c>
      <c r="M1130" s="89" t="str">
        <f t="shared" si="147"/>
        <v>&lt;td&gt;Jakarta Barat&lt;/td&gt;</v>
      </c>
      <c r="N1130" s="91" t="str">
        <f t="shared" si="143"/>
        <v>&lt;td align="center"&gt;Cideng&lt;/td&gt;</v>
      </c>
      <c r="P1130" s="97" t="str">
        <f t="shared" si="140"/>
        <v>&lt;tr&gt;&lt;td&gt;Pinangsia&lt;/td&gt;&lt;td&gt;Taman Sari&lt;/td&gt;&lt;td&gt;Jakarta Barat&lt;/td&gt;&lt;td align="center"&gt;Cideng&lt;/td&gt;&lt;/tr&gt;</v>
      </c>
    </row>
    <row r="1131" spans="1:16" ht="18.75" customHeight="1" x14ac:dyDescent="0.3">
      <c r="A1131" s="37"/>
      <c r="B1131" s="56" t="s">
        <v>1972</v>
      </c>
      <c r="C1131" s="57" t="s">
        <v>1214</v>
      </c>
      <c r="D1131" s="57" t="s">
        <v>951</v>
      </c>
      <c r="E1131" s="57" t="s">
        <v>964</v>
      </c>
      <c r="F1131" s="37"/>
      <c r="G1131" s="43" t="str">
        <f t="shared" si="141"/>
        <v>Pingku</v>
      </c>
      <c r="H1131" s="43" t="str">
        <f t="shared" si="144"/>
        <v/>
      </c>
      <c r="I1131" s="96" t="str">
        <f t="shared" si="145"/>
        <v>Pingku</v>
      </c>
      <c r="J1131" s="37"/>
      <c r="K1131" s="91" t="str">
        <f t="shared" si="142"/>
        <v>&lt;td&gt;Pingku&lt;/td&gt;</v>
      </c>
      <c r="L1131" s="89" t="str">
        <f t="shared" si="146"/>
        <v>&lt;td&gt;Parung Panjang&lt;/td&gt;</v>
      </c>
      <c r="M1131" s="89" t="str">
        <f t="shared" si="147"/>
        <v>&lt;td&gt;Kab. Bogor&lt;/td&gt;</v>
      </c>
      <c r="N1131" s="91" t="str">
        <f t="shared" si="143"/>
        <v>&lt;td align="center"&gt;SDSS Serpong&lt;/td&gt;</v>
      </c>
      <c r="P1131" s="97" t="str">
        <f t="shared" si="140"/>
        <v>&lt;tr&gt;&lt;td&gt;Pingku&lt;/td&gt;&lt;td&gt;Parung Panjang&lt;/td&gt;&lt;td&gt;Kab. Bogor&lt;/td&gt;&lt;td align="center"&gt;SDSS Serpong&lt;/td&gt;&lt;/tr&gt;</v>
      </c>
    </row>
    <row r="1132" spans="1:16" ht="18.75" customHeight="1" x14ac:dyDescent="0.3">
      <c r="A1132" s="37"/>
      <c r="B1132" s="44" t="s">
        <v>1973</v>
      </c>
      <c r="C1132" s="45" t="s">
        <v>1141</v>
      </c>
      <c r="D1132" s="45" t="s">
        <v>963</v>
      </c>
      <c r="E1132" s="45" t="s">
        <v>884</v>
      </c>
      <c r="F1132" s="37"/>
      <c r="G1132" s="43" t="str">
        <f t="shared" si="141"/>
        <v>Pisangan</v>
      </c>
      <c r="H1132" s="43" t="str">
        <f t="shared" si="144"/>
        <v/>
      </c>
      <c r="I1132" s="96" t="str">
        <f t="shared" si="145"/>
        <v>Pisangan</v>
      </c>
      <c r="J1132" s="37"/>
      <c r="K1132" s="91" t="str">
        <f t="shared" si="142"/>
        <v>&lt;td&gt;Pisangan&lt;/td&gt;</v>
      </c>
      <c r="L1132" s="89" t="str">
        <f t="shared" si="146"/>
        <v>&lt;td&gt;Ciputat&lt;/td&gt;</v>
      </c>
      <c r="M1132" s="89" t="str">
        <f t="shared" si="147"/>
        <v>&lt;td&gt;Tangerang Selatan&lt;/td&gt;</v>
      </c>
      <c r="N1132" s="91" t="str">
        <f t="shared" si="143"/>
        <v>&lt;td align="center"&gt;Bintaro&lt;/td&gt;</v>
      </c>
      <c r="P1132" s="97" t="str">
        <f t="shared" si="140"/>
        <v>&lt;tr&gt;&lt;td&gt;Pisangan&lt;/td&gt;&lt;td&gt;Ciputat&lt;/td&gt;&lt;td&gt;Tangerang Selatan&lt;/td&gt;&lt;td align="center"&gt;Bintaro&lt;/td&gt;&lt;/tr&gt;</v>
      </c>
    </row>
    <row r="1133" spans="1:16" ht="18.75" customHeight="1" x14ac:dyDescent="0.3">
      <c r="A1133" s="37"/>
      <c r="B1133" s="46" t="s">
        <v>1974</v>
      </c>
      <c r="C1133" s="47" t="s">
        <v>1611</v>
      </c>
      <c r="D1133" s="47" t="s">
        <v>915</v>
      </c>
      <c r="E1133" s="47" t="s">
        <v>888</v>
      </c>
      <c r="F1133" s="37"/>
      <c r="G1133" s="43" t="str">
        <f t="shared" si="141"/>
        <v>Pisangan Jaya</v>
      </c>
      <c r="H1133" s="43" t="str">
        <f t="shared" si="144"/>
        <v/>
      </c>
      <c r="I1133" s="96" t="str">
        <f t="shared" si="145"/>
        <v>Pisangan Jaya</v>
      </c>
      <c r="J1133" s="37"/>
      <c r="K1133" s="91" t="str">
        <f t="shared" si="142"/>
        <v>&lt;td&gt;Pisangan Jaya&lt;/td&gt;</v>
      </c>
      <c r="L1133" s="89" t="str">
        <f t="shared" si="146"/>
        <v>&lt;td&gt;Sepatan&lt;/td&gt;</v>
      </c>
      <c r="M1133" s="89" t="str">
        <f t="shared" si="147"/>
        <v>&lt;td&gt;Kab. Tangerang&lt;/td&gt;</v>
      </c>
      <c r="N1133" s="91" t="str">
        <f t="shared" si="143"/>
        <v>&lt;td align="center"&gt;SDSS Tangerang&lt;/td&gt;</v>
      </c>
      <c r="P1133" s="97" t="str">
        <f t="shared" si="140"/>
        <v>&lt;tr&gt;&lt;td&gt;Pisangan Jaya&lt;/td&gt;&lt;td&gt;Sepatan&lt;/td&gt;&lt;td&gt;Kab. Tangerang&lt;/td&gt;&lt;td align="center"&gt;SDSS Tangerang&lt;/td&gt;&lt;/tr&gt;</v>
      </c>
    </row>
    <row r="1134" spans="1:16" ht="18.75" customHeight="1" x14ac:dyDescent="0.3">
      <c r="A1134" s="37"/>
      <c r="B1134" s="50" t="s">
        <v>1975</v>
      </c>
      <c r="C1134" s="51" t="s">
        <v>917</v>
      </c>
      <c r="D1134" s="51" t="s">
        <v>993</v>
      </c>
      <c r="E1134" s="51" t="s">
        <v>917</v>
      </c>
      <c r="F1134" s="37"/>
      <c r="G1134" s="43" t="str">
        <f t="shared" si="141"/>
        <v>Pisangan Timur</v>
      </c>
      <c r="H1134" s="43" t="str">
        <f t="shared" si="144"/>
        <v/>
      </c>
      <c r="I1134" s="96" t="str">
        <f t="shared" si="145"/>
        <v>Pisangan Timur</v>
      </c>
      <c r="J1134" s="37"/>
      <c r="K1134" s="91" t="str">
        <f t="shared" si="142"/>
        <v>&lt;td&gt;Pisangan Timur&lt;/td&gt;</v>
      </c>
      <c r="L1134" s="89" t="str">
        <f t="shared" si="146"/>
        <v>&lt;td&gt;Pulogadung&lt;/td&gt;</v>
      </c>
      <c r="M1134" s="89" t="str">
        <f t="shared" si="147"/>
        <v>&lt;td&gt;Jakarta Timur&lt;/td&gt;</v>
      </c>
      <c r="N1134" s="91" t="str">
        <f t="shared" si="143"/>
        <v>&lt;td align="center"&gt;Pulogadung&lt;/td&gt;</v>
      </c>
      <c r="P1134" s="97" t="str">
        <f t="shared" si="140"/>
        <v>&lt;tr&gt;&lt;td&gt;Pisangan Timur&lt;/td&gt;&lt;td&gt;Pulogadung&lt;/td&gt;&lt;td&gt;Jakarta Timur&lt;/td&gt;&lt;td align="center"&gt;Pulogadung&lt;/td&gt;&lt;/tr&gt;</v>
      </c>
    </row>
    <row r="1135" spans="1:16" ht="18.75" customHeight="1" x14ac:dyDescent="0.3">
      <c r="A1135" s="37"/>
      <c r="B1135" s="48" t="s">
        <v>1976</v>
      </c>
      <c r="C1135" s="49" t="s">
        <v>1002</v>
      </c>
      <c r="D1135" s="49" t="s">
        <v>891</v>
      </c>
      <c r="E1135" s="49" t="s">
        <v>892</v>
      </c>
      <c r="F1135" s="37"/>
      <c r="G1135" s="43" t="str">
        <f t="shared" si="141"/>
        <v>Pluit</v>
      </c>
      <c r="H1135" s="43" t="str">
        <f t="shared" si="144"/>
        <v/>
      </c>
      <c r="I1135" s="96" t="str">
        <f t="shared" si="145"/>
        <v>Pluit</v>
      </c>
      <c r="J1135" s="37"/>
      <c r="K1135" s="91" t="str">
        <f t="shared" si="142"/>
        <v>&lt;td&gt;Pluit&lt;/td&gt;</v>
      </c>
      <c r="L1135" s="89" t="str">
        <f t="shared" si="146"/>
        <v>&lt;td&gt;Penjaringan&lt;/td&gt;</v>
      </c>
      <c r="M1135" s="89" t="str">
        <f t="shared" si="147"/>
        <v>&lt;td&gt;Jakarta Utara&lt;/td&gt;</v>
      </c>
      <c r="N1135" s="91" t="str">
        <f t="shared" si="143"/>
        <v>&lt;td align="center"&gt;Cideng&lt;/td&gt;</v>
      </c>
      <c r="P1135" s="97" t="str">
        <f t="shared" si="140"/>
        <v>&lt;tr&gt;&lt;td&gt;Pluit&lt;/td&gt;&lt;td&gt;Penjaringan&lt;/td&gt;&lt;td&gt;Jakarta Utara&lt;/td&gt;&lt;td align="center"&gt;Cideng&lt;/td&gt;&lt;/tr&gt;</v>
      </c>
    </row>
    <row r="1136" spans="1:16" ht="18.75" customHeight="1" x14ac:dyDescent="0.3">
      <c r="A1136" s="37"/>
      <c r="B1136" s="44" t="s">
        <v>1977</v>
      </c>
      <c r="C1136" s="45" t="s">
        <v>1535</v>
      </c>
      <c r="D1136" s="45" t="s">
        <v>963</v>
      </c>
      <c r="E1136" s="45" t="s">
        <v>884</v>
      </c>
      <c r="F1136" s="37"/>
      <c r="G1136" s="43" t="str">
        <f t="shared" si="141"/>
        <v xml:space="preserve">Pondok Aren </v>
      </c>
      <c r="H1136" s="43" t="str">
        <f t="shared" si="144"/>
        <v/>
      </c>
      <c r="I1136" s="96" t="str">
        <f t="shared" si="145"/>
        <v xml:space="preserve">Pondok Aren </v>
      </c>
      <c r="J1136" s="37"/>
      <c r="K1136" s="91" t="str">
        <f t="shared" si="142"/>
        <v>&lt;td&gt;Pondok Aren &lt;/td&gt;</v>
      </c>
      <c r="L1136" s="89" t="str">
        <f t="shared" si="146"/>
        <v>&lt;td&gt;Pondok Aren&lt;/td&gt;</v>
      </c>
      <c r="M1136" s="89" t="str">
        <f t="shared" si="147"/>
        <v>&lt;td&gt;Tangerang Selatan&lt;/td&gt;</v>
      </c>
      <c r="N1136" s="91" t="str">
        <f t="shared" si="143"/>
        <v>&lt;td align="center"&gt;Bintaro&lt;/td&gt;</v>
      </c>
      <c r="P1136" s="97" t="str">
        <f t="shared" si="140"/>
        <v>&lt;tr&gt;&lt;td&gt;Pondok Aren &lt;/td&gt;&lt;td&gt;Pondok Aren&lt;/td&gt;&lt;td&gt;Tangerang Selatan&lt;/td&gt;&lt;td align="center"&gt;Bintaro&lt;/td&gt;&lt;/tr&gt;</v>
      </c>
    </row>
    <row r="1137" spans="1:16" ht="18.75" customHeight="1" x14ac:dyDescent="0.3">
      <c r="A1137" s="37"/>
      <c r="B1137" s="46" t="s">
        <v>2571</v>
      </c>
      <c r="C1137" s="47" t="s">
        <v>1583</v>
      </c>
      <c r="D1137" s="47" t="s">
        <v>887</v>
      </c>
      <c r="E1137" s="47" t="s">
        <v>888</v>
      </c>
      <c r="F1137" s="37"/>
      <c r="G1137" s="43" t="str">
        <f t="shared" si="141"/>
        <v>Pondok Bahar</v>
      </c>
      <c r="H1137" s="43" t="str">
        <f t="shared" si="144"/>
        <v>sebalah Utara Tol Jakarta-Merak</v>
      </c>
      <c r="I1137" s="96" t="str">
        <f t="shared" si="145"/>
        <v>Pondok Bahar&lt;span style="font-style: oblique; color: #03F; font-weight: lighter;"&gt; - sebalah Utara Tol Jakarta-Merak</v>
      </c>
      <c r="J1137" s="37"/>
      <c r="K1137" s="91" t="str">
        <f t="shared" si="142"/>
        <v>&lt;td&gt;Pondok Bahar&lt;span style="font-style: oblique; color: #03F; font-weight: lighter;"&gt; - sebalah Utara Tol Jakarta-Merak&lt;/td&gt;</v>
      </c>
      <c r="L1137" s="89" t="str">
        <f t="shared" si="146"/>
        <v>&lt;td&gt;Karang Tengah&lt;/td&gt;</v>
      </c>
      <c r="M1137" s="89" t="str">
        <f t="shared" si="147"/>
        <v>&lt;td&gt;Tangerang&lt;/td&gt;</v>
      </c>
      <c r="N1137" s="91" t="str">
        <f t="shared" si="143"/>
        <v>&lt;td align="center"&gt;SDSS Tangerang&lt;/td&gt;</v>
      </c>
      <c r="P1137" s="97" t="str">
        <f t="shared" si="140"/>
        <v>&lt;tr&gt;&lt;td&gt;Pondok Bahar&lt;span style="font-style: oblique; color: #03F; font-weight: lighter;"&gt; - sebalah Utara Tol Jakarta-Merak&lt;/td&gt;&lt;td&gt;Karang Tengah&lt;/td&gt;&lt;td&gt;Tangerang&lt;/td&gt;&lt;td align="center"&gt;SDSS Tangerang&lt;/td&gt;&lt;/tr&gt;</v>
      </c>
    </row>
    <row r="1138" spans="1:16" ht="18.75" customHeight="1" x14ac:dyDescent="0.3">
      <c r="A1138" s="37"/>
      <c r="B1138" s="44" t="s">
        <v>2572</v>
      </c>
      <c r="C1138" s="45" t="s">
        <v>1583</v>
      </c>
      <c r="D1138" s="45" t="s">
        <v>887</v>
      </c>
      <c r="E1138" s="45" t="s">
        <v>884</v>
      </c>
      <c r="F1138" s="37"/>
      <c r="G1138" s="43" t="str">
        <f t="shared" si="141"/>
        <v>Pondok Bahar</v>
      </c>
      <c r="H1138" s="43" t="str">
        <f t="shared" si="144"/>
        <v>sebelah Selatan Tol Jakarta-Merak</v>
      </c>
      <c r="I1138" s="96" t="str">
        <f t="shared" si="145"/>
        <v>Pondok Bahar&lt;span style="font-style: oblique; color: #03F; font-weight: lighter;"&gt; - sebelah Selatan Tol Jakarta-Merak</v>
      </c>
      <c r="J1138" s="37"/>
      <c r="K1138" s="91" t="str">
        <f t="shared" si="142"/>
        <v>&lt;td&gt;Pondok Bahar&lt;span style="font-style: oblique; color: #03F; font-weight: lighter;"&gt; - sebelah Selatan Tol Jakarta-Merak&lt;/td&gt;</v>
      </c>
      <c r="L1138" s="89" t="str">
        <f t="shared" si="146"/>
        <v>&lt;td&gt;Karang Tengah&lt;/td&gt;</v>
      </c>
      <c r="M1138" s="89" t="str">
        <f t="shared" si="147"/>
        <v>&lt;td&gt;Tangerang&lt;/td&gt;</v>
      </c>
      <c r="N1138" s="91" t="str">
        <f t="shared" si="143"/>
        <v>&lt;td align="center"&gt;Bintaro&lt;/td&gt;</v>
      </c>
      <c r="P1138" s="97" t="str">
        <f t="shared" si="140"/>
        <v>&lt;tr&gt;&lt;td&gt;Pondok Bahar&lt;span style="font-style: oblique; color: #03F; font-weight: lighter;"&gt; - sebelah Selatan Tol Jakarta-Merak&lt;/td&gt;&lt;td&gt;Karang Tengah&lt;/td&gt;&lt;td&gt;Tangerang&lt;/td&gt;&lt;td align="center"&gt;Bintaro&lt;/td&gt;&lt;/tr&gt;</v>
      </c>
    </row>
    <row r="1139" spans="1:16" ht="18.75" customHeight="1" x14ac:dyDescent="0.3">
      <c r="A1139" s="37"/>
      <c r="B1139" s="50" t="s">
        <v>1980</v>
      </c>
      <c r="C1139" s="51" t="s">
        <v>1385</v>
      </c>
      <c r="D1139" s="51" t="s">
        <v>993</v>
      </c>
      <c r="E1139" s="51" t="s">
        <v>917</v>
      </c>
      <c r="F1139" s="37"/>
      <c r="G1139" s="43" t="str">
        <f t="shared" si="141"/>
        <v>Pondok Bambu</v>
      </c>
      <c r="H1139" s="43" t="str">
        <f t="shared" si="144"/>
        <v/>
      </c>
      <c r="I1139" s="96" t="str">
        <f t="shared" si="145"/>
        <v>Pondok Bambu</v>
      </c>
      <c r="J1139" s="37"/>
      <c r="K1139" s="91" t="str">
        <f t="shared" si="142"/>
        <v>&lt;td&gt;Pondok Bambu&lt;/td&gt;</v>
      </c>
      <c r="L1139" s="89" t="str">
        <f t="shared" si="146"/>
        <v>&lt;td&gt;Duren Sawit&lt;/td&gt;</v>
      </c>
      <c r="M1139" s="89" t="str">
        <f t="shared" si="147"/>
        <v>&lt;td&gt;Jakarta Timur&lt;/td&gt;</v>
      </c>
      <c r="N1139" s="91" t="str">
        <f t="shared" si="143"/>
        <v>&lt;td align="center"&gt;Pulogadung&lt;/td&gt;</v>
      </c>
      <c r="P1139" s="97" t="str">
        <f t="shared" si="140"/>
        <v>&lt;tr&gt;&lt;td&gt;Pondok Bambu&lt;/td&gt;&lt;td&gt;Duren Sawit&lt;/td&gt;&lt;td&gt;Jakarta Timur&lt;/td&gt;&lt;td align="center"&gt;Pulogadung&lt;/td&gt;&lt;/tr&gt;</v>
      </c>
    </row>
    <row r="1140" spans="1:16" ht="18.75" customHeight="1" x14ac:dyDescent="0.3">
      <c r="A1140" s="37"/>
      <c r="B1140" s="44" t="s">
        <v>1981</v>
      </c>
      <c r="C1140" s="45" t="s">
        <v>1000</v>
      </c>
      <c r="D1140" s="45" t="s">
        <v>963</v>
      </c>
      <c r="E1140" s="45" t="s">
        <v>884</v>
      </c>
      <c r="F1140" s="37"/>
      <c r="G1140" s="43" t="str">
        <f t="shared" si="141"/>
        <v>Pondok Benda Baru</v>
      </c>
      <c r="H1140" s="43" t="str">
        <f t="shared" si="144"/>
        <v/>
      </c>
      <c r="I1140" s="96" t="str">
        <f t="shared" si="145"/>
        <v>Pondok Benda Baru</v>
      </c>
      <c r="J1140" s="37"/>
      <c r="K1140" s="91" t="str">
        <f t="shared" si="142"/>
        <v>&lt;td&gt;Pondok Benda Baru&lt;/td&gt;</v>
      </c>
      <c r="L1140" s="89" t="str">
        <f t="shared" si="146"/>
        <v>&lt;td&gt;Pamulang&lt;/td&gt;</v>
      </c>
      <c r="M1140" s="89" t="str">
        <f t="shared" si="147"/>
        <v>&lt;td&gt;Tangerang Selatan&lt;/td&gt;</v>
      </c>
      <c r="N1140" s="91" t="str">
        <f t="shared" si="143"/>
        <v>&lt;td align="center"&gt;Bintaro&lt;/td&gt;</v>
      </c>
      <c r="P1140" s="97" t="str">
        <f t="shared" si="140"/>
        <v>&lt;tr&gt;&lt;td&gt;Pondok Benda Baru&lt;/td&gt;&lt;td&gt;Pamulang&lt;/td&gt;&lt;td&gt;Tangerang Selatan&lt;/td&gt;&lt;td align="center"&gt;Bintaro&lt;/td&gt;&lt;/tr&gt;</v>
      </c>
    </row>
    <row r="1141" spans="1:16" ht="18.75" customHeight="1" x14ac:dyDescent="0.3">
      <c r="A1141" s="37"/>
      <c r="B1141" s="44" t="s">
        <v>1982</v>
      </c>
      <c r="C1141" s="45" t="s">
        <v>1000</v>
      </c>
      <c r="D1141" s="45" t="s">
        <v>963</v>
      </c>
      <c r="E1141" s="45" t="s">
        <v>884</v>
      </c>
      <c r="F1141" s="37"/>
      <c r="G1141" s="43" t="str">
        <f t="shared" si="141"/>
        <v>Pondok Benda Lama</v>
      </c>
      <c r="H1141" s="43" t="str">
        <f t="shared" si="144"/>
        <v/>
      </c>
      <c r="I1141" s="96" t="str">
        <f t="shared" si="145"/>
        <v>Pondok Benda Lama</v>
      </c>
      <c r="J1141" s="37"/>
      <c r="K1141" s="91" t="str">
        <f t="shared" si="142"/>
        <v>&lt;td&gt;Pondok Benda Lama&lt;/td&gt;</v>
      </c>
      <c r="L1141" s="89" t="str">
        <f t="shared" si="146"/>
        <v>&lt;td&gt;Pamulang&lt;/td&gt;</v>
      </c>
      <c r="M1141" s="89" t="str">
        <f t="shared" si="147"/>
        <v>&lt;td&gt;Tangerang Selatan&lt;/td&gt;</v>
      </c>
      <c r="N1141" s="91" t="str">
        <f t="shared" si="143"/>
        <v>&lt;td align="center"&gt;Bintaro&lt;/td&gt;</v>
      </c>
      <c r="P1141" s="97" t="str">
        <f t="shared" si="140"/>
        <v>&lt;tr&gt;&lt;td&gt;Pondok Benda Lama&lt;/td&gt;&lt;td&gt;Pamulang&lt;/td&gt;&lt;td&gt;Tangerang Selatan&lt;/td&gt;&lt;td align="center"&gt;Bintaro&lt;/td&gt;&lt;/tr&gt;</v>
      </c>
    </row>
    <row r="1142" spans="1:16" ht="18.75" customHeight="1" x14ac:dyDescent="0.3">
      <c r="A1142" s="37"/>
      <c r="B1142" s="44" t="s">
        <v>1983</v>
      </c>
      <c r="C1142" s="45" t="s">
        <v>1535</v>
      </c>
      <c r="D1142" s="45" t="s">
        <v>963</v>
      </c>
      <c r="E1142" s="45" t="s">
        <v>884</v>
      </c>
      <c r="F1142" s="37"/>
      <c r="G1142" s="43" t="str">
        <f t="shared" si="141"/>
        <v>Pondok Betung</v>
      </c>
      <c r="H1142" s="43" t="str">
        <f t="shared" si="144"/>
        <v/>
      </c>
      <c r="I1142" s="96" t="str">
        <f t="shared" si="145"/>
        <v>Pondok Betung</v>
      </c>
      <c r="J1142" s="37"/>
      <c r="K1142" s="91" t="str">
        <f t="shared" si="142"/>
        <v>&lt;td&gt;Pondok Betung&lt;/td&gt;</v>
      </c>
      <c r="L1142" s="89" t="str">
        <f t="shared" si="146"/>
        <v>&lt;td&gt;Pondok Aren&lt;/td&gt;</v>
      </c>
      <c r="M1142" s="89" t="str">
        <f t="shared" si="147"/>
        <v>&lt;td&gt;Tangerang Selatan&lt;/td&gt;</v>
      </c>
      <c r="N1142" s="91" t="str">
        <f t="shared" si="143"/>
        <v>&lt;td align="center"&gt;Bintaro&lt;/td&gt;</v>
      </c>
      <c r="P1142" s="97" t="str">
        <f t="shared" si="140"/>
        <v>&lt;tr&gt;&lt;td&gt;Pondok Betung&lt;/td&gt;&lt;td&gt;Pondok Aren&lt;/td&gt;&lt;td&gt;Tangerang Selatan&lt;/td&gt;&lt;td align="center"&gt;Bintaro&lt;/td&gt;&lt;/tr&gt;</v>
      </c>
    </row>
    <row r="1143" spans="1:16" ht="18.75" customHeight="1" x14ac:dyDescent="0.3">
      <c r="A1143" s="37"/>
      <c r="B1143" s="44" t="s">
        <v>1984</v>
      </c>
      <c r="C1143" s="45" t="s">
        <v>1000</v>
      </c>
      <c r="D1143" s="45" t="s">
        <v>963</v>
      </c>
      <c r="E1143" s="45" t="s">
        <v>884</v>
      </c>
      <c r="F1143" s="37"/>
      <c r="G1143" s="43" t="str">
        <f t="shared" si="141"/>
        <v>Pondok Cabe Ilir</v>
      </c>
      <c r="H1143" s="43" t="str">
        <f t="shared" si="144"/>
        <v/>
      </c>
      <c r="I1143" s="96" t="str">
        <f t="shared" si="145"/>
        <v>Pondok Cabe Ilir</v>
      </c>
      <c r="J1143" s="37"/>
      <c r="K1143" s="91" t="str">
        <f t="shared" si="142"/>
        <v>&lt;td&gt;Pondok Cabe Ilir&lt;/td&gt;</v>
      </c>
      <c r="L1143" s="89" t="str">
        <f t="shared" si="146"/>
        <v>&lt;td&gt;Pamulang&lt;/td&gt;</v>
      </c>
      <c r="M1143" s="89" t="str">
        <f t="shared" si="147"/>
        <v>&lt;td&gt;Tangerang Selatan&lt;/td&gt;</v>
      </c>
      <c r="N1143" s="91" t="str">
        <f t="shared" si="143"/>
        <v>&lt;td align="center"&gt;Bintaro&lt;/td&gt;</v>
      </c>
      <c r="P1143" s="97" t="str">
        <f t="shared" si="140"/>
        <v>&lt;tr&gt;&lt;td&gt;Pondok Cabe Ilir&lt;/td&gt;&lt;td&gt;Pamulang&lt;/td&gt;&lt;td&gt;Tangerang Selatan&lt;/td&gt;&lt;td align="center"&gt;Bintaro&lt;/td&gt;&lt;/tr&gt;</v>
      </c>
    </row>
    <row r="1144" spans="1:16" ht="18.75" customHeight="1" x14ac:dyDescent="0.3">
      <c r="A1144" s="37"/>
      <c r="B1144" s="44" t="s">
        <v>1985</v>
      </c>
      <c r="C1144" s="45" t="s">
        <v>1000</v>
      </c>
      <c r="D1144" s="45" t="s">
        <v>963</v>
      </c>
      <c r="E1144" s="45" t="s">
        <v>884</v>
      </c>
      <c r="F1144" s="37"/>
      <c r="G1144" s="43" t="str">
        <f t="shared" si="141"/>
        <v>Pondok Cabe Udik</v>
      </c>
      <c r="H1144" s="43" t="str">
        <f t="shared" si="144"/>
        <v/>
      </c>
      <c r="I1144" s="96" t="str">
        <f t="shared" si="145"/>
        <v>Pondok Cabe Udik</v>
      </c>
      <c r="J1144" s="37"/>
      <c r="K1144" s="91" t="str">
        <f t="shared" si="142"/>
        <v>&lt;td&gt;Pondok Cabe Udik&lt;/td&gt;</v>
      </c>
      <c r="L1144" s="89" t="str">
        <f t="shared" si="146"/>
        <v>&lt;td&gt;Pamulang&lt;/td&gt;</v>
      </c>
      <c r="M1144" s="89" t="str">
        <f t="shared" si="147"/>
        <v>&lt;td&gt;Tangerang Selatan&lt;/td&gt;</v>
      </c>
      <c r="N1144" s="91" t="str">
        <f t="shared" si="143"/>
        <v>&lt;td align="center"&gt;Bintaro&lt;/td&gt;</v>
      </c>
      <c r="P1144" s="97" t="str">
        <f t="shared" si="140"/>
        <v>&lt;tr&gt;&lt;td&gt;Pondok Cabe Udik&lt;/td&gt;&lt;td&gt;Pamulang&lt;/td&gt;&lt;td&gt;Tangerang Selatan&lt;/td&gt;&lt;td align="center"&gt;Bintaro&lt;/td&gt;&lt;/tr&gt;</v>
      </c>
    </row>
    <row r="1145" spans="1:16" ht="18.75" customHeight="1" x14ac:dyDescent="0.3">
      <c r="A1145" s="37"/>
      <c r="B1145" s="44" t="s">
        <v>1986</v>
      </c>
      <c r="C1145" s="45" t="s">
        <v>1046</v>
      </c>
      <c r="D1145" s="45" t="s">
        <v>883</v>
      </c>
      <c r="E1145" s="45" t="s">
        <v>884</v>
      </c>
      <c r="F1145" s="37"/>
      <c r="G1145" s="43" t="str">
        <f t="shared" si="141"/>
        <v>Pondok Cina</v>
      </c>
      <c r="H1145" s="43" t="str">
        <f t="shared" si="144"/>
        <v/>
      </c>
      <c r="I1145" s="96" t="str">
        <f t="shared" si="145"/>
        <v>Pondok Cina</v>
      </c>
      <c r="J1145" s="37"/>
      <c r="K1145" s="91" t="str">
        <f t="shared" si="142"/>
        <v>&lt;td&gt;Pondok Cina&lt;/td&gt;</v>
      </c>
      <c r="L1145" s="89" t="str">
        <f t="shared" si="146"/>
        <v>&lt;td&gt;Beji&lt;/td&gt;</v>
      </c>
      <c r="M1145" s="89" t="str">
        <f t="shared" si="147"/>
        <v>&lt;td&gt;Depok&lt;/td&gt;</v>
      </c>
      <c r="N1145" s="91" t="str">
        <f t="shared" si="143"/>
        <v>&lt;td align="center"&gt;Bintaro&lt;/td&gt;</v>
      </c>
      <c r="P1145" s="97" t="str">
        <f t="shared" si="140"/>
        <v>&lt;tr&gt;&lt;td&gt;Pondok Cina&lt;/td&gt;&lt;td&gt;Beji&lt;/td&gt;&lt;td&gt;Depok&lt;/td&gt;&lt;td align="center"&gt;Bintaro&lt;/td&gt;&lt;/tr&gt;</v>
      </c>
    </row>
    <row r="1146" spans="1:16" ht="18.75" customHeight="1" x14ac:dyDescent="0.3">
      <c r="A1146" s="37"/>
      <c r="B1146" s="56" t="s">
        <v>1987</v>
      </c>
      <c r="C1146" s="57" t="s">
        <v>962</v>
      </c>
      <c r="D1146" s="57" t="s">
        <v>963</v>
      </c>
      <c r="E1146" s="57" t="s">
        <v>964</v>
      </c>
      <c r="F1146" s="37"/>
      <c r="G1146" s="43" t="str">
        <f t="shared" si="141"/>
        <v>Pondok Jagung</v>
      </c>
      <c r="H1146" s="43" t="str">
        <f t="shared" si="144"/>
        <v/>
      </c>
      <c r="I1146" s="96" t="str">
        <f t="shared" si="145"/>
        <v>Pondok Jagung</v>
      </c>
      <c r="J1146" s="37"/>
      <c r="K1146" s="91" t="str">
        <f t="shared" si="142"/>
        <v>&lt;td&gt;Pondok Jagung&lt;/td&gt;</v>
      </c>
      <c r="L1146" s="89" t="str">
        <f t="shared" si="146"/>
        <v>&lt;td&gt;Bumi Serpong Damai&lt;/td&gt;</v>
      </c>
      <c r="M1146" s="89" t="str">
        <f t="shared" si="147"/>
        <v>&lt;td&gt;Tangerang Selatan&lt;/td&gt;</v>
      </c>
      <c r="N1146" s="91" t="str">
        <f t="shared" si="143"/>
        <v>&lt;td align="center"&gt;SDSS Serpong&lt;/td&gt;</v>
      </c>
      <c r="P1146" s="97" t="str">
        <f t="shared" si="140"/>
        <v>&lt;tr&gt;&lt;td&gt;Pondok Jagung&lt;/td&gt;&lt;td&gt;Bumi Serpong Damai&lt;/td&gt;&lt;td&gt;Tangerang Selatan&lt;/td&gt;&lt;td align="center"&gt;SDSS Serpong&lt;/td&gt;&lt;/tr&gt;</v>
      </c>
    </row>
    <row r="1147" spans="1:16" ht="18.75" customHeight="1" x14ac:dyDescent="0.3">
      <c r="A1147" s="37"/>
      <c r="B1147" s="44" t="s">
        <v>1988</v>
      </c>
      <c r="C1147" s="45" t="s">
        <v>999</v>
      </c>
      <c r="D1147" s="45" t="s">
        <v>883</v>
      </c>
      <c r="E1147" s="45" t="s">
        <v>884</v>
      </c>
      <c r="F1147" s="37"/>
      <c r="G1147" s="43" t="str">
        <f t="shared" si="141"/>
        <v>Pondok Jaya</v>
      </c>
      <c r="H1147" s="43" t="str">
        <f t="shared" si="144"/>
        <v/>
      </c>
      <c r="I1147" s="96" t="str">
        <f t="shared" si="145"/>
        <v>Pondok Jaya</v>
      </c>
      <c r="J1147" s="37"/>
      <c r="K1147" s="91" t="str">
        <f t="shared" si="142"/>
        <v>&lt;td&gt;Pondok Jaya&lt;/td&gt;</v>
      </c>
      <c r="L1147" s="89" t="str">
        <f t="shared" si="146"/>
        <v>&lt;td&gt;Cipayung&lt;/td&gt;</v>
      </c>
      <c r="M1147" s="89" t="str">
        <f t="shared" si="147"/>
        <v>&lt;td&gt;Depok&lt;/td&gt;</v>
      </c>
      <c r="N1147" s="91" t="str">
        <f t="shared" si="143"/>
        <v>&lt;td align="center"&gt;Bintaro&lt;/td&gt;</v>
      </c>
      <c r="P1147" s="97" t="str">
        <f t="shared" si="140"/>
        <v>&lt;tr&gt;&lt;td&gt;Pondok Jaya&lt;/td&gt;&lt;td&gt;Cipayung&lt;/td&gt;&lt;td&gt;Depok&lt;/td&gt;&lt;td align="center"&gt;Bintaro&lt;/td&gt;&lt;/tr&gt;</v>
      </c>
    </row>
    <row r="1148" spans="1:16" ht="18.75" customHeight="1" x14ac:dyDescent="0.3">
      <c r="A1148" s="37"/>
      <c r="B1148" s="44" t="s">
        <v>1988</v>
      </c>
      <c r="C1148" s="45" t="s">
        <v>1535</v>
      </c>
      <c r="D1148" s="45" t="s">
        <v>963</v>
      </c>
      <c r="E1148" s="45" t="s">
        <v>884</v>
      </c>
      <c r="F1148" s="37"/>
      <c r="G1148" s="43" t="str">
        <f t="shared" si="141"/>
        <v>Pondok Jaya</v>
      </c>
      <c r="H1148" s="43" t="str">
        <f t="shared" si="144"/>
        <v/>
      </c>
      <c r="I1148" s="96" t="str">
        <f t="shared" si="145"/>
        <v>Pondok Jaya</v>
      </c>
      <c r="J1148" s="37"/>
      <c r="K1148" s="91" t="str">
        <f t="shared" si="142"/>
        <v>&lt;td&gt;Pondok Jaya&lt;/td&gt;</v>
      </c>
      <c r="L1148" s="89" t="str">
        <f t="shared" si="146"/>
        <v>&lt;td&gt;Pondok Aren&lt;/td&gt;</v>
      </c>
      <c r="M1148" s="89" t="str">
        <f t="shared" si="147"/>
        <v>&lt;td&gt;Tangerang Selatan&lt;/td&gt;</v>
      </c>
      <c r="N1148" s="91" t="str">
        <f t="shared" si="143"/>
        <v>&lt;td align="center"&gt;Bintaro&lt;/td&gt;</v>
      </c>
      <c r="P1148" s="97" t="str">
        <f t="shared" si="140"/>
        <v>&lt;tr&gt;&lt;td&gt;Pondok Jaya&lt;/td&gt;&lt;td&gt;Pondok Aren&lt;/td&gt;&lt;td&gt;Tangerang Selatan&lt;/td&gt;&lt;td align="center"&gt;Bintaro&lt;/td&gt;&lt;/tr&gt;</v>
      </c>
    </row>
    <row r="1149" spans="1:16" ht="18.75" customHeight="1" x14ac:dyDescent="0.3">
      <c r="A1149" s="37"/>
      <c r="B1149" s="46" t="s">
        <v>1988</v>
      </c>
      <c r="C1149" s="47" t="s">
        <v>1611</v>
      </c>
      <c r="D1149" s="47" t="s">
        <v>915</v>
      </c>
      <c r="E1149" s="47" t="s">
        <v>888</v>
      </c>
      <c r="F1149" s="37"/>
      <c r="G1149" s="43" t="str">
        <f t="shared" si="141"/>
        <v>Pondok Jaya</v>
      </c>
      <c r="H1149" s="43" t="str">
        <f t="shared" si="144"/>
        <v/>
      </c>
      <c r="I1149" s="96" t="str">
        <f t="shared" si="145"/>
        <v>Pondok Jaya</v>
      </c>
      <c r="J1149" s="37"/>
      <c r="K1149" s="91" t="str">
        <f t="shared" si="142"/>
        <v>&lt;td&gt;Pondok Jaya&lt;/td&gt;</v>
      </c>
      <c r="L1149" s="89" t="str">
        <f t="shared" si="146"/>
        <v>&lt;td&gt;Sepatan&lt;/td&gt;</v>
      </c>
      <c r="M1149" s="89" t="str">
        <f t="shared" si="147"/>
        <v>&lt;td&gt;Kab. Tangerang&lt;/td&gt;</v>
      </c>
      <c r="N1149" s="91" t="str">
        <f t="shared" si="143"/>
        <v>&lt;td align="center"&gt;SDSS Tangerang&lt;/td&gt;</v>
      </c>
      <c r="P1149" s="97" t="str">
        <f t="shared" si="140"/>
        <v>&lt;tr&gt;&lt;td&gt;Pondok Jaya&lt;/td&gt;&lt;td&gt;Sepatan&lt;/td&gt;&lt;td&gt;Kab. Tangerang&lt;/td&gt;&lt;td align="center"&gt;SDSS Tangerang&lt;/td&gt;&lt;/tr&gt;</v>
      </c>
    </row>
    <row r="1150" spans="1:16" ht="18.75" customHeight="1" x14ac:dyDescent="0.3">
      <c r="A1150" s="37"/>
      <c r="B1150" s="44" t="s">
        <v>1989</v>
      </c>
      <c r="C1150" s="45" t="s">
        <v>1535</v>
      </c>
      <c r="D1150" s="45" t="s">
        <v>963</v>
      </c>
      <c r="E1150" s="45" t="s">
        <v>884</v>
      </c>
      <c r="F1150" s="37"/>
      <c r="G1150" s="43" t="str">
        <f t="shared" si="141"/>
        <v>Pondok Kacang Barat</v>
      </c>
      <c r="H1150" s="43" t="str">
        <f t="shared" si="144"/>
        <v/>
      </c>
      <c r="I1150" s="96" t="str">
        <f t="shared" si="145"/>
        <v>Pondok Kacang Barat</v>
      </c>
      <c r="J1150" s="37"/>
      <c r="K1150" s="91" t="str">
        <f t="shared" si="142"/>
        <v>&lt;td&gt;Pondok Kacang Barat&lt;/td&gt;</v>
      </c>
      <c r="L1150" s="89" t="str">
        <f t="shared" si="146"/>
        <v>&lt;td&gt;Pondok Aren&lt;/td&gt;</v>
      </c>
      <c r="M1150" s="89" t="str">
        <f t="shared" si="147"/>
        <v>&lt;td&gt;Tangerang Selatan&lt;/td&gt;</v>
      </c>
      <c r="N1150" s="91" t="str">
        <f t="shared" si="143"/>
        <v>&lt;td align="center"&gt;Bintaro&lt;/td&gt;</v>
      </c>
      <c r="P1150" s="97" t="str">
        <f t="shared" si="140"/>
        <v>&lt;tr&gt;&lt;td&gt;Pondok Kacang Barat&lt;/td&gt;&lt;td&gt;Pondok Aren&lt;/td&gt;&lt;td&gt;Tangerang Selatan&lt;/td&gt;&lt;td align="center"&gt;Bintaro&lt;/td&gt;&lt;/tr&gt;</v>
      </c>
    </row>
    <row r="1151" spans="1:16" ht="18.75" customHeight="1" x14ac:dyDescent="0.3">
      <c r="A1151" s="37"/>
      <c r="B1151" s="44" t="s">
        <v>1990</v>
      </c>
      <c r="C1151" s="45" t="s">
        <v>1535</v>
      </c>
      <c r="D1151" s="45" t="s">
        <v>963</v>
      </c>
      <c r="E1151" s="45" t="s">
        <v>884</v>
      </c>
      <c r="F1151" s="37"/>
      <c r="G1151" s="43" t="str">
        <f t="shared" si="141"/>
        <v>Pondok Kacang Timur</v>
      </c>
      <c r="H1151" s="43" t="str">
        <f t="shared" si="144"/>
        <v/>
      </c>
      <c r="I1151" s="96" t="str">
        <f t="shared" si="145"/>
        <v>Pondok Kacang Timur</v>
      </c>
      <c r="J1151" s="37"/>
      <c r="K1151" s="91" t="str">
        <f t="shared" si="142"/>
        <v>&lt;td&gt;Pondok Kacang Timur&lt;/td&gt;</v>
      </c>
      <c r="L1151" s="89" t="str">
        <f t="shared" si="146"/>
        <v>&lt;td&gt;Pondok Aren&lt;/td&gt;</v>
      </c>
      <c r="M1151" s="89" t="str">
        <f t="shared" si="147"/>
        <v>&lt;td&gt;Tangerang Selatan&lt;/td&gt;</v>
      </c>
      <c r="N1151" s="91" t="str">
        <f t="shared" si="143"/>
        <v>&lt;td align="center"&gt;Bintaro&lt;/td&gt;</v>
      </c>
      <c r="P1151" s="97" t="str">
        <f t="shared" si="140"/>
        <v>&lt;tr&gt;&lt;td&gt;Pondok Kacang Timur&lt;/td&gt;&lt;td&gt;Pondok Aren&lt;/td&gt;&lt;td&gt;Tangerang Selatan&lt;/td&gt;&lt;td align="center"&gt;Bintaro&lt;/td&gt;&lt;/tr&gt;</v>
      </c>
    </row>
    <row r="1152" spans="1:16" ht="18.75" customHeight="1" x14ac:dyDescent="0.3">
      <c r="A1152" s="37"/>
      <c r="B1152" s="44" t="s">
        <v>1991</v>
      </c>
      <c r="C1152" s="45" t="s">
        <v>1535</v>
      </c>
      <c r="D1152" s="45" t="s">
        <v>963</v>
      </c>
      <c r="E1152" s="45" t="s">
        <v>884</v>
      </c>
      <c r="F1152" s="37"/>
      <c r="G1152" s="43" t="str">
        <f t="shared" si="141"/>
        <v>Pondok Karya</v>
      </c>
      <c r="H1152" s="43" t="str">
        <f t="shared" si="144"/>
        <v/>
      </c>
      <c r="I1152" s="96" t="str">
        <f t="shared" si="145"/>
        <v>Pondok Karya</v>
      </c>
      <c r="J1152" s="37"/>
      <c r="K1152" s="91" t="str">
        <f t="shared" si="142"/>
        <v>&lt;td&gt;Pondok Karya&lt;/td&gt;</v>
      </c>
      <c r="L1152" s="89" t="str">
        <f t="shared" si="146"/>
        <v>&lt;td&gt;Pondok Aren&lt;/td&gt;</v>
      </c>
      <c r="M1152" s="89" t="str">
        <f t="shared" si="147"/>
        <v>&lt;td&gt;Tangerang Selatan&lt;/td&gt;</v>
      </c>
      <c r="N1152" s="91" t="str">
        <f t="shared" si="143"/>
        <v>&lt;td align="center"&gt;Bintaro&lt;/td&gt;</v>
      </c>
      <c r="P1152" s="97" t="str">
        <f t="shared" si="140"/>
        <v>&lt;tr&gt;&lt;td&gt;Pondok Karya&lt;/td&gt;&lt;td&gt;Pondok Aren&lt;/td&gt;&lt;td&gt;Tangerang Selatan&lt;/td&gt;&lt;td align="center"&gt;Bintaro&lt;/td&gt;&lt;/tr&gt;</v>
      </c>
    </row>
    <row r="1153" spans="1:16" ht="18.75" customHeight="1" x14ac:dyDescent="0.3">
      <c r="A1153" s="37"/>
      <c r="B1153" s="50" t="s">
        <v>1992</v>
      </c>
      <c r="C1153" s="51" t="s">
        <v>1385</v>
      </c>
      <c r="D1153" s="51" t="s">
        <v>993</v>
      </c>
      <c r="E1153" s="51" t="s">
        <v>917</v>
      </c>
      <c r="F1153" s="37"/>
      <c r="G1153" s="43" t="str">
        <f t="shared" si="141"/>
        <v>Pondok Kelapa</v>
      </c>
      <c r="H1153" s="43" t="str">
        <f t="shared" si="144"/>
        <v/>
      </c>
      <c r="I1153" s="96" t="str">
        <f t="shared" si="145"/>
        <v>Pondok Kelapa</v>
      </c>
      <c r="J1153" s="37"/>
      <c r="K1153" s="91" t="str">
        <f t="shared" si="142"/>
        <v>&lt;td&gt;Pondok Kelapa&lt;/td&gt;</v>
      </c>
      <c r="L1153" s="89" t="str">
        <f t="shared" si="146"/>
        <v>&lt;td&gt;Duren Sawit&lt;/td&gt;</v>
      </c>
      <c r="M1153" s="89" t="str">
        <f t="shared" si="147"/>
        <v>&lt;td&gt;Jakarta Timur&lt;/td&gt;</v>
      </c>
      <c r="N1153" s="91" t="str">
        <f t="shared" si="143"/>
        <v>&lt;td align="center"&gt;Pulogadung&lt;/td&gt;</v>
      </c>
      <c r="P1153" s="97" t="str">
        <f t="shared" si="140"/>
        <v>&lt;tr&gt;&lt;td&gt;Pondok Kelapa&lt;/td&gt;&lt;td&gt;Duren Sawit&lt;/td&gt;&lt;td&gt;Jakarta Timur&lt;/td&gt;&lt;td align="center"&gt;Pulogadung&lt;/td&gt;&lt;/tr&gt;</v>
      </c>
    </row>
    <row r="1154" spans="1:16" ht="18.75" customHeight="1" x14ac:dyDescent="0.3">
      <c r="A1154" s="37"/>
      <c r="B1154" s="46" t="s">
        <v>1993</v>
      </c>
      <c r="C1154" s="47" t="s">
        <v>1417</v>
      </c>
      <c r="D1154" s="47" t="s">
        <v>915</v>
      </c>
      <c r="E1154" s="47" t="s">
        <v>888</v>
      </c>
      <c r="F1154" s="37"/>
      <c r="G1154" s="43" t="str">
        <f t="shared" si="141"/>
        <v>Pondok Kelor</v>
      </c>
      <c r="H1154" s="43" t="str">
        <f t="shared" si="144"/>
        <v/>
      </c>
      <c r="I1154" s="96" t="str">
        <f t="shared" si="145"/>
        <v>Pondok Kelor</v>
      </c>
      <c r="J1154" s="37"/>
      <c r="K1154" s="91" t="str">
        <f t="shared" si="142"/>
        <v>&lt;td&gt;Pondok Kelor&lt;/td&gt;</v>
      </c>
      <c r="L1154" s="89" t="str">
        <f t="shared" si="146"/>
        <v>&lt;td&gt;Sepatan Timur&lt;/td&gt;</v>
      </c>
      <c r="M1154" s="89" t="str">
        <f t="shared" si="147"/>
        <v>&lt;td&gt;Kab. Tangerang&lt;/td&gt;</v>
      </c>
      <c r="N1154" s="91" t="str">
        <f t="shared" si="143"/>
        <v>&lt;td align="center"&gt;SDSS Tangerang&lt;/td&gt;</v>
      </c>
      <c r="P1154" s="97" t="str">
        <f t="shared" si="140"/>
        <v>&lt;tr&gt;&lt;td&gt;Pondok Kelor&lt;/td&gt;&lt;td&gt;Sepatan Timur&lt;/td&gt;&lt;td&gt;Kab. Tangerang&lt;/td&gt;&lt;td align="center"&gt;SDSS Tangerang&lt;/td&gt;&lt;/tr&gt;</v>
      </c>
    </row>
    <row r="1155" spans="1:16" ht="18.75" customHeight="1" x14ac:dyDescent="0.3">
      <c r="A1155" s="37"/>
      <c r="B1155" s="50" t="s">
        <v>1994</v>
      </c>
      <c r="C1155" s="51" t="s">
        <v>1385</v>
      </c>
      <c r="D1155" s="51" t="s">
        <v>993</v>
      </c>
      <c r="E1155" s="51" t="s">
        <v>917</v>
      </c>
      <c r="F1155" s="37"/>
      <c r="G1155" s="43" t="str">
        <f t="shared" si="141"/>
        <v>Pondok Kopi</v>
      </c>
      <c r="H1155" s="43" t="str">
        <f t="shared" si="144"/>
        <v/>
      </c>
      <c r="I1155" s="96" t="str">
        <f t="shared" si="145"/>
        <v>Pondok Kopi</v>
      </c>
      <c r="J1155" s="37"/>
      <c r="K1155" s="91" t="str">
        <f t="shared" si="142"/>
        <v>&lt;td&gt;Pondok Kopi&lt;/td&gt;</v>
      </c>
      <c r="L1155" s="89" t="str">
        <f t="shared" si="146"/>
        <v>&lt;td&gt;Duren Sawit&lt;/td&gt;</v>
      </c>
      <c r="M1155" s="89" t="str">
        <f t="shared" si="147"/>
        <v>&lt;td&gt;Jakarta Timur&lt;/td&gt;</v>
      </c>
      <c r="N1155" s="91" t="str">
        <f t="shared" si="143"/>
        <v>&lt;td align="center"&gt;Pulogadung&lt;/td&gt;</v>
      </c>
      <c r="P1155" s="97" t="str">
        <f t="shared" si="140"/>
        <v>&lt;tr&gt;&lt;td&gt;Pondok Kopi&lt;/td&gt;&lt;td&gt;Duren Sawit&lt;/td&gt;&lt;td&gt;Jakarta Timur&lt;/td&gt;&lt;td align="center"&gt;Pulogadung&lt;/td&gt;&lt;/tr&gt;</v>
      </c>
    </row>
    <row r="1156" spans="1:16" ht="18.75" customHeight="1" x14ac:dyDescent="0.3">
      <c r="A1156" s="37"/>
      <c r="B1156" s="44" t="s">
        <v>1995</v>
      </c>
      <c r="C1156" s="45" t="s">
        <v>1271</v>
      </c>
      <c r="D1156" s="45" t="s">
        <v>1004</v>
      </c>
      <c r="E1156" s="45" t="s">
        <v>884</v>
      </c>
      <c r="F1156" s="37"/>
      <c r="G1156" s="43" t="str">
        <f t="shared" si="141"/>
        <v>Pondok Labu</v>
      </c>
      <c r="H1156" s="43" t="str">
        <f t="shared" si="144"/>
        <v/>
      </c>
      <c r="I1156" s="96" t="str">
        <f t="shared" si="145"/>
        <v>Pondok Labu</v>
      </c>
      <c r="J1156" s="37"/>
      <c r="K1156" s="91" t="str">
        <f t="shared" si="142"/>
        <v>&lt;td&gt;Pondok Labu&lt;/td&gt;</v>
      </c>
      <c r="L1156" s="89" t="str">
        <f t="shared" si="146"/>
        <v>&lt;td&gt;Cilandak&lt;/td&gt;</v>
      </c>
      <c r="M1156" s="89" t="str">
        <f t="shared" si="147"/>
        <v>&lt;td&gt;Jakarta Selatan&lt;/td&gt;</v>
      </c>
      <c r="N1156" s="91" t="str">
        <f t="shared" si="143"/>
        <v>&lt;td align="center"&gt;Bintaro&lt;/td&gt;</v>
      </c>
      <c r="P1156" s="97" t="str">
        <f t="shared" si="140"/>
        <v>&lt;tr&gt;&lt;td&gt;Pondok Labu&lt;/td&gt;&lt;td&gt;Cilandak&lt;/td&gt;&lt;td&gt;Jakarta Selatan&lt;/td&gt;&lt;td align="center"&gt;Bintaro&lt;/td&gt;&lt;/tr&gt;</v>
      </c>
    </row>
    <row r="1157" spans="1:16" ht="18.75" customHeight="1" x14ac:dyDescent="0.3">
      <c r="A1157" s="37"/>
      <c r="B1157" s="44" t="s">
        <v>1996</v>
      </c>
      <c r="C1157" s="45" t="s">
        <v>1100</v>
      </c>
      <c r="D1157" s="45" t="s">
        <v>883</v>
      </c>
      <c r="E1157" s="45" t="s">
        <v>884</v>
      </c>
      <c r="F1157" s="37"/>
      <c r="G1157" s="43" t="str">
        <f t="shared" si="141"/>
        <v>Pondok Petir</v>
      </c>
      <c r="H1157" s="43" t="str">
        <f t="shared" si="144"/>
        <v/>
      </c>
      <c r="I1157" s="96" t="str">
        <f t="shared" si="145"/>
        <v>Pondok Petir</v>
      </c>
      <c r="J1157" s="37"/>
      <c r="K1157" s="91" t="str">
        <f t="shared" si="142"/>
        <v>&lt;td&gt;Pondok Petir&lt;/td&gt;</v>
      </c>
      <c r="L1157" s="89" t="str">
        <f t="shared" si="146"/>
        <v>&lt;td&gt;Bojongsari&lt;/td&gt;</v>
      </c>
      <c r="M1157" s="89" t="str">
        <f t="shared" si="147"/>
        <v>&lt;td&gt;Depok&lt;/td&gt;</v>
      </c>
      <c r="N1157" s="91" t="str">
        <f t="shared" si="143"/>
        <v>&lt;td align="center"&gt;Bintaro&lt;/td&gt;</v>
      </c>
      <c r="P1157" s="97" t="str">
        <f t="shared" ref="P1157:P1220" si="148">$M$1&amp;K1157&amp;L1157&amp;M1157&amp;N1157&amp;$M$2</f>
        <v>&lt;tr&gt;&lt;td&gt;Pondok Petir&lt;/td&gt;&lt;td&gt;Bojongsari&lt;/td&gt;&lt;td&gt;Depok&lt;/td&gt;&lt;td align="center"&gt;Bintaro&lt;/td&gt;&lt;/tr&gt;</v>
      </c>
    </row>
    <row r="1158" spans="1:16" ht="18.75" customHeight="1" x14ac:dyDescent="0.3">
      <c r="A1158" s="37"/>
      <c r="B1158" s="44" t="s">
        <v>1997</v>
      </c>
      <c r="C1158" s="45" t="s">
        <v>1346</v>
      </c>
      <c r="D1158" s="45" t="s">
        <v>1004</v>
      </c>
      <c r="E1158" s="45" t="s">
        <v>884</v>
      </c>
      <c r="F1158" s="37"/>
      <c r="G1158" s="43" t="str">
        <f t="shared" ref="G1158:G1221" si="149">IFERROR(LEFT(B1158,SEARCH(" -",B1158)-1),B1158)</f>
        <v>Pondok Pinang</v>
      </c>
      <c r="H1158" s="43" t="str">
        <f t="shared" si="144"/>
        <v/>
      </c>
      <c r="I1158" s="96" t="str">
        <f t="shared" si="145"/>
        <v>Pondok Pinang</v>
      </c>
      <c r="J1158" s="37"/>
      <c r="K1158" s="91" t="str">
        <f t="shared" ref="K1158:K1221" si="150">$K$1&amp;I1158&amp;$K$2</f>
        <v>&lt;td&gt;Pondok Pinang&lt;/td&gt;</v>
      </c>
      <c r="L1158" s="89" t="str">
        <f t="shared" si="146"/>
        <v>&lt;td&gt;Kebayoran Lama&lt;/td&gt;</v>
      </c>
      <c r="M1158" s="89" t="str">
        <f t="shared" si="147"/>
        <v>&lt;td&gt;Jakarta Selatan&lt;/td&gt;</v>
      </c>
      <c r="N1158" s="91" t="str">
        <f t="shared" ref="N1158:N1221" si="151">$N$1&amp;E1158&amp;$K$2</f>
        <v>&lt;td align="center"&gt;Bintaro&lt;/td&gt;</v>
      </c>
      <c r="P1158" s="97" t="str">
        <f t="shared" si="148"/>
        <v>&lt;tr&gt;&lt;td&gt;Pondok Pinang&lt;/td&gt;&lt;td&gt;Kebayoran Lama&lt;/td&gt;&lt;td&gt;Jakarta Selatan&lt;/td&gt;&lt;td align="center"&gt;Bintaro&lt;/td&gt;&lt;/tr&gt;</v>
      </c>
    </row>
    <row r="1159" spans="1:16" ht="18.75" customHeight="1" x14ac:dyDescent="0.3">
      <c r="A1159" s="37"/>
      <c r="B1159" s="44" t="s">
        <v>1998</v>
      </c>
      <c r="C1159" s="45" t="s">
        <v>1583</v>
      </c>
      <c r="D1159" s="45" t="s">
        <v>887</v>
      </c>
      <c r="E1159" s="45" t="s">
        <v>884</v>
      </c>
      <c r="F1159" s="37"/>
      <c r="G1159" s="43" t="str">
        <f t="shared" si="149"/>
        <v>Pondok Pucung</v>
      </c>
      <c r="H1159" s="43" t="str">
        <f t="shared" si="144"/>
        <v/>
      </c>
      <c r="I1159" s="96" t="str">
        <f t="shared" si="145"/>
        <v>Pondok Pucung</v>
      </c>
      <c r="J1159" s="37"/>
      <c r="K1159" s="91" t="str">
        <f t="shared" si="150"/>
        <v>&lt;td&gt;Pondok Pucung&lt;/td&gt;</v>
      </c>
      <c r="L1159" s="89" t="str">
        <f t="shared" si="146"/>
        <v>&lt;td&gt;Karang Tengah&lt;/td&gt;</v>
      </c>
      <c r="M1159" s="89" t="str">
        <f t="shared" si="147"/>
        <v>&lt;td&gt;Tangerang&lt;/td&gt;</v>
      </c>
      <c r="N1159" s="91" t="str">
        <f t="shared" si="151"/>
        <v>&lt;td align="center"&gt;Bintaro&lt;/td&gt;</v>
      </c>
      <c r="P1159" s="97" t="str">
        <f t="shared" si="148"/>
        <v>&lt;tr&gt;&lt;td&gt;Pondok Pucung&lt;/td&gt;&lt;td&gt;Karang Tengah&lt;/td&gt;&lt;td&gt;Tangerang&lt;/td&gt;&lt;td align="center"&gt;Bintaro&lt;/td&gt;&lt;/tr&gt;</v>
      </c>
    </row>
    <row r="1160" spans="1:16" ht="18.75" customHeight="1" x14ac:dyDescent="0.3">
      <c r="A1160" s="37"/>
      <c r="B1160" s="44" t="s">
        <v>1998</v>
      </c>
      <c r="C1160" s="45" t="s">
        <v>1583</v>
      </c>
      <c r="D1160" s="45" t="s">
        <v>963</v>
      </c>
      <c r="E1160" s="45" t="s">
        <v>884</v>
      </c>
      <c r="F1160" s="37"/>
      <c r="G1160" s="43" t="str">
        <f t="shared" si="149"/>
        <v>Pondok Pucung</v>
      </c>
      <c r="H1160" s="43" t="str">
        <f t="shared" si="144"/>
        <v/>
      </c>
      <c r="I1160" s="96" t="str">
        <f t="shared" si="145"/>
        <v>Pondok Pucung</v>
      </c>
      <c r="J1160" s="37"/>
      <c r="K1160" s="91" t="str">
        <f t="shared" si="150"/>
        <v>&lt;td&gt;Pondok Pucung&lt;/td&gt;</v>
      </c>
      <c r="L1160" s="89" t="str">
        <f t="shared" si="146"/>
        <v>&lt;td&gt;Karang Tengah&lt;/td&gt;</v>
      </c>
      <c r="M1160" s="89" t="str">
        <f t="shared" si="147"/>
        <v>&lt;td&gt;Tangerang Selatan&lt;/td&gt;</v>
      </c>
      <c r="N1160" s="91" t="str">
        <f t="shared" si="151"/>
        <v>&lt;td align="center"&gt;Bintaro&lt;/td&gt;</v>
      </c>
      <c r="P1160" s="97" t="str">
        <f t="shared" si="148"/>
        <v>&lt;tr&gt;&lt;td&gt;Pondok Pucung&lt;/td&gt;&lt;td&gt;Karang Tengah&lt;/td&gt;&lt;td&gt;Tangerang Selatan&lt;/td&gt;&lt;td align="center"&gt;Bintaro&lt;/td&gt;&lt;/tr&gt;</v>
      </c>
    </row>
    <row r="1161" spans="1:16" ht="18.75" customHeight="1" x14ac:dyDescent="0.3">
      <c r="A1161" s="37"/>
      <c r="B1161" s="52" t="s">
        <v>1999</v>
      </c>
      <c r="C1161" s="53" t="s">
        <v>1193</v>
      </c>
      <c r="D1161" s="53" t="s">
        <v>951</v>
      </c>
      <c r="E1161" s="53" t="s">
        <v>340</v>
      </c>
      <c r="F1161" s="37"/>
      <c r="G1161" s="43" t="str">
        <f t="shared" si="149"/>
        <v>Pondok Rajeg</v>
      </c>
      <c r="H1161" s="43" t="str">
        <f t="shared" ref="H1161:H1224" si="152">IFERROR(RIGHT(B1161,LEN(B1161)-SEARCH(" - ",B1161)-2),"")</f>
        <v/>
      </c>
      <c r="I1161" s="96" t="str">
        <f t="shared" ref="I1161:I1224" si="153">IF(H1161="",G1161,G1161&amp;$H$1&amp;" - "&amp;H1161)</f>
        <v>Pondok Rajeg</v>
      </c>
      <c r="J1161" s="37"/>
      <c r="K1161" s="91" t="str">
        <f t="shared" si="150"/>
        <v>&lt;td&gt;Pondok Rajeg&lt;/td&gt;</v>
      </c>
      <c r="L1161" s="89" t="str">
        <f t="shared" si="146"/>
        <v>&lt;td&gt;Cibinong&lt;/td&gt;</v>
      </c>
      <c r="M1161" s="89" t="str">
        <f t="shared" si="147"/>
        <v>&lt;td&gt;Kab. Bogor&lt;/td&gt;</v>
      </c>
      <c r="N1161" s="91" t="str">
        <f t="shared" si="151"/>
        <v>&lt;td align="center"&gt;Bogor&lt;/td&gt;</v>
      </c>
      <c r="P1161" s="97" t="str">
        <f t="shared" si="148"/>
        <v>&lt;tr&gt;&lt;td&gt;Pondok Rajeg&lt;/td&gt;&lt;td&gt;Cibinong&lt;/td&gt;&lt;td&gt;Kab. Bogor&lt;/td&gt;&lt;td align="center"&gt;Bogor&lt;/td&gt;&lt;/tr&gt;</v>
      </c>
    </row>
    <row r="1162" spans="1:16" ht="18.75" customHeight="1" x14ac:dyDescent="0.3">
      <c r="A1162" s="37"/>
      <c r="B1162" s="50" t="s">
        <v>2000</v>
      </c>
      <c r="C1162" s="51" t="s">
        <v>999</v>
      </c>
      <c r="D1162" s="51" t="s">
        <v>993</v>
      </c>
      <c r="E1162" s="51" t="s">
        <v>917</v>
      </c>
      <c r="F1162" s="37"/>
      <c r="G1162" s="43" t="str">
        <f t="shared" si="149"/>
        <v>Pondok Rangon</v>
      </c>
      <c r="H1162" s="43" t="str">
        <f t="shared" si="152"/>
        <v/>
      </c>
      <c r="I1162" s="96" t="str">
        <f t="shared" si="153"/>
        <v>Pondok Rangon</v>
      </c>
      <c r="J1162" s="37"/>
      <c r="K1162" s="91" t="str">
        <f t="shared" si="150"/>
        <v>&lt;td&gt;Pondok Rangon&lt;/td&gt;</v>
      </c>
      <c r="L1162" s="89" t="str">
        <f t="shared" si="146"/>
        <v>&lt;td&gt;Cipayung&lt;/td&gt;</v>
      </c>
      <c r="M1162" s="89" t="str">
        <f t="shared" si="147"/>
        <v>&lt;td&gt;Jakarta Timur&lt;/td&gt;</v>
      </c>
      <c r="N1162" s="91" t="str">
        <f t="shared" si="151"/>
        <v>&lt;td align="center"&gt;Pulogadung&lt;/td&gt;</v>
      </c>
      <c r="P1162" s="97" t="str">
        <f t="shared" si="148"/>
        <v>&lt;tr&gt;&lt;td&gt;Pondok Rangon&lt;/td&gt;&lt;td&gt;Cipayung&lt;/td&gt;&lt;td&gt;Jakarta Timur&lt;/td&gt;&lt;td align="center"&gt;Pulogadung&lt;/td&gt;&lt;/tr&gt;</v>
      </c>
    </row>
    <row r="1163" spans="1:16" ht="18.75" customHeight="1" x14ac:dyDescent="0.3">
      <c r="A1163" s="37"/>
      <c r="B1163" s="44" t="s">
        <v>2001</v>
      </c>
      <c r="C1163" s="45" t="s">
        <v>1141</v>
      </c>
      <c r="D1163" s="45" t="s">
        <v>963</v>
      </c>
      <c r="E1163" s="45" t="s">
        <v>884</v>
      </c>
      <c r="F1163" s="37"/>
      <c r="G1163" s="43" t="str">
        <f t="shared" si="149"/>
        <v>Pondok Ranji</v>
      </c>
      <c r="H1163" s="43" t="str">
        <f t="shared" si="152"/>
        <v/>
      </c>
      <c r="I1163" s="96" t="str">
        <f t="shared" si="153"/>
        <v>Pondok Ranji</v>
      </c>
      <c r="J1163" s="37"/>
      <c r="K1163" s="91" t="str">
        <f t="shared" si="150"/>
        <v>&lt;td&gt;Pondok Ranji&lt;/td&gt;</v>
      </c>
      <c r="L1163" s="89" t="str">
        <f t="shared" si="146"/>
        <v>&lt;td&gt;Ciputat&lt;/td&gt;</v>
      </c>
      <c r="M1163" s="89" t="str">
        <f t="shared" si="147"/>
        <v>&lt;td&gt;Tangerang Selatan&lt;/td&gt;</v>
      </c>
      <c r="N1163" s="91" t="str">
        <f t="shared" si="151"/>
        <v>&lt;td align="center"&gt;Bintaro&lt;/td&gt;</v>
      </c>
      <c r="P1163" s="97" t="str">
        <f t="shared" si="148"/>
        <v>&lt;tr&gt;&lt;td&gt;Pondok Ranji&lt;/td&gt;&lt;td&gt;Ciputat&lt;/td&gt;&lt;td&gt;Tangerang Selatan&lt;/td&gt;&lt;td align="center"&gt;Bintaro&lt;/td&gt;&lt;/tr&gt;</v>
      </c>
    </row>
    <row r="1164" spans="1:16" ht="18.75" customHeight="1" x14ac:dyDescent="0.3">
      <c r="A1164" s="37"/>
      <c r="B1164" s="52" t="s">
        <v>2002</v>
      </c>
      <c r="C1164" s="53" t="s">
        <v>959</v>
      </c>
      <c r="D1164" s="53" t="s">
        <v>951</v>
      </c>
      <c r="E1164" s="53" t="s">
        <v>340</v>
      </c>
      <c r="F1164" s="37"/>
      <c r="G1164" s="43" t="str">
        <f t="shared" si="149"/>
        <v>Pondok Udik</v>
      </c>
      <c r="H1164" s="43" t="str">
        <f t="shared" si="152"/>
        <v/>
      </c>
      <c r="I1164" s="96" t="str">
        <f t="shared" si="153"/>
        <v>Pondok Udik</v>
      </c>
      <c r="J1164" s="37"/>
      <c r="K1164" s="91" t="str">
        <f t="shared" si="150"/>
        <v>&lt;td&gt;Pondok Udik&lt;/td&gt;</v>
      </c>
      <c r="L1164" s="89" t="str">
        <f t="shared" si="146"/>
        <v>&lt;td&gt;Kemang&lt;/td&gt;</v>
      </c>
      <c r="M1164" s="89" t="str">
        <f t="shared" si="147"/>
        <v>&lt;td&gt;Kab. Bogor&lt;/td&gt;</v>
      </c>
      <c r="N1164" s="91" t="str">
        <f t="shared" si="151"/>
        <v>&lt;td align="center"&gt;Bogor&lt;/td&gt;</v>
      </c>
      <c r="P1164" s="97" t="str">
        <f t="shared" si="148"/>
        <v>&lt;tr&gt;&lt;td&gt;Pondok Udik&lt;/td&gt;&lt;td&gt;Kemang&lt;/td&gt;&lt;td&gt;Kab. Bogor&lt;/td&gt;&lt;td align="center"&gt;Bogor&lt;/td&gt;&lt;/tr&gt;</v>
      </c>
    </row>
    <row r="1165" spans="1:16" ht="18.75" customHeight="1" x14ac:dyDescent="0.3">
      <c r="A1165" s="37"/>
      <c r="B1165" s="46" t="s">
        <v>2003</v>
      </c>
      <c r="C1165" s="47" t="s">
        <v>1040</v>
      </c>
      <c r="D1165" s="47" t="s">
        <v>887</v>
      </c>
      <c r="E1165" s="47" t="s">
        <v>888</v>
      </c>
      <c r="F1165" s="37"/>
      <c r="G1165" s="43" t="str">
        <f t="shared" si="149"/>
        <v>Poris Gaga</v>
      </c>
      <c r="H1165" s="43" t="str">
        <f t="shared" si="152"/>
        <v/>
      </c>
      <c r="I1165" s="96" t="str">
        <f t="shared" si="153"/>
        <v>Poris Gaga</v>
      </c>
      <c r="J1165" s="37"/>
      <c r="K1165" s="91" t="str">
        <f t="shared" si="150"/>
        <v>&lt;td&gt;Poris Gaga&lt;/td&gt;</v>
      </c>
      <c r="L1165" s="89" t="str">
        <f t="shared" si="146"/>
        <v>&lt;td&gt;Batuceper&lt;/td&gt;</v>
      </c>
      <c r="M1165" s="89" t="str">
        <f t="shared" si="147"/>
        <v>&lt;td&gt;Tangerang&lt;/td&gt;</v>
      </c>
      <c r="N1165" s="91" t="str">
        <f t="shared" si="151"/>
        <v>&lt;td align="center"&gt;SDSS Tangerang&lt;/td&gt;</v>
      </c>
      <c r="P1165" s="97" t="str">
        <f t="shared" si="148"/>
        <v>&lt;tr&gt;&lt;td&gt;Poris Gaga&lt;/td&gt;&lt;td&gt;Batuceper&lt;/td&gt;&lt;td&gt;Tangerang&lt;/td&gt;&lt;td align="center"&gt;SDSS Tangerang&lt;/td&gt;&lt;/tr&gt;</v>
      </c>
    </row>
    <row r="1166" spans="1:16" ht="18.75" customHeight="1" x14ac:dyDescent="0.3">
      <c r="A1166" s="37"/>
      <c r="B1166" s="46" t="s">
        <v>2004</v>
      </c>
      <c r="C1166" s="47" t="s">
        <v>1040</v>
      </c>
      <c r="D1166" s="47" t="s">
        <v>887</v>
      </c>
      <c r="E1166" s="47" t="s">
        <v>888</v>
      </c>
      <c r="F1166" s="37"/>
      <c r="G1166" s="43" t="str">
        <f t="shared" si="149"/>
        <v>Poris Gaga Baru</v>
      </c>
      <c r="H1166" s="43" t="str">
        <f t="shared" si="152"/>
        <v/>
      </c>
      <c r="I1166" s="96" t="str">
        <f t="shared" si="153"/>
        <v>Poris Gaga Baru</v>
      </c>
      <c r="J1166" s="37"/>
      <c r="K1166" s="91" t="str">
        <f t="shared" si="150"/>
        <v>&lt;td&gt;Poris Gaga Baru&lt;/td&gt;</v>
      </c>
      <c r="L1166" s="89" t="str">
        <f t="shared" si="146"/>
        <v>&lt;td&gt;Batuceper&lt;/td&gt;</v>
      </c>
      <c r="M1166" s="89" t="str">
        <f t="shared" si="147"/>
        <v>&lt;td&gt;Tangerang&lt;/td&gt;</v>
      </c>
      <c r="N1166" s="91" t="str">
        <f t="shared" si="151"/>
        <v>&lt;td align="center"&gt;SDSS Tangerang&lt;/td&gt;</v>
      </c>
      <c r="P1166" s="97" t="str">
        <f t="shared" si="148"/>
        <v>&lt;tr&gt;&lt;td&gt;Poris Gaga Baru&lt;/td&gt;&lt;td&gt;Batuceper&lt;/td&gt;&lt;td&gt;Tangerang&lt;/td&gt;&lt;td align="center"&gt;SDSS Tangerang&lt;/td&gt;&lt;/tr&gt;</v>
      </c>
    </row>
    <row r="1167" spans="1:16" ht="18.75" customHeight="1" x14ac:dyDescent="0.3">
      <c r="A1167" s="37"/>
      <c r="B1167" s="46" t="s">
        <v>2005</v>
      </c>
      <c r="C1167" s="47" t="s">
        <v>1040</v>
      </c>
      <c r="D1167" s="47" t="s">
        <v>887</v>
      </c>
      <c r="E1167" s="47" t="s">
        <v>888</v>
      </c>
      <c r="F1167" s="37"/>
      <c r="G1167" s="43" t="str">
        <f t="shared" si="149"/>
        <v>Poris Jaya</v>
      </c>
      <c r="H1167" s="43" t="str">
        <f t="shared" si="152"/>
        <v/>
      </c>
      <c r="I1167" s="96" t="str">
        <f t="shared" si="153"/>
        <v>Poris Jaya</v>
      </c>
      <c r="J1167" s="37"/>
      <c r="K1167" s="91" t="str">
        <f t="shared" si="150"/>
        <v>&lt;td&gt;Poris Jaya&lt;/td&gt;</v>
      </c>
      <c r="L1167" s="89" t="str">
        <f t="shared" si="146"/>
        <v>&lt;td&gt;Batuceper&lt;/td&gt;</v>
      </c>
      <c r="M1167" s="89" t="str">
        <f t="shared" si="147"/>
        <v>&lt;td&gt;Tangerang&lt;/td&gt;</v>
      </c>
      <c r="N1167" s="91" t="str">
        <f t="shared" si="151"/>
        <v>&lt;td align="center"&gt;SDSS Tangerang&lt;/td&gt;</v>
      </c>
      <c r="P1167" s="97" t="str">
        <f t="shared" si="148"/>
        <v>&lt;tr&gt;&lt;td&gt;Poris Jaya&lt;/td&gt;&lt;td&gt;Batuceper&lt;/td&gt;&lt;td&gt;Tangerang&lt;/td&gt;&lt;td align="center"&gt;SDSS Tangerang&lt;/td&gt;&lt;/tr&gt;</v>
      </c>
    </row>
    <row r="1168" spans="1:16" ht="18.75" customHeight="1" x14ac:dyDescent="0.3">
      <c r="A1168" s="37"/>
      <c r="B1168" s="46" t="s">
        <v>2006</v>
      </c>
      <c r="C1168" s="47" t="s">
        <v>1342</v>
      </c>
      <c r="D1168" s="47" t="s">
        <v>887</v>
      </c>
      <c r="E1168" s="47" t="s">
        <v>888</v>
      </c>
      <c r="F1168" s="37"/>
      <c r="G1168" s="43" t="str">
        <f t="shared" si="149"/>
        <v>Poris Plawad</v>
      </c>
      <c r="H1168" s="43" t="str">
        <f t="shared" si="152"/>
        <v/>
      </c>
      <c r="I1168" s="96" t="str">
        <f t="shared" si="153"/>
        <v>Poris Plawad</v>
      </c>
      <c r="J1168" s="37"/>
      <c r="K1168" s="91" t="str">
        <f t="shared" si="150"/>
        <v>&lt;td&gt;Poris Plawad&lt;/td&gt;</v>
      </c>
      <c r="L1168" s="89" t="str">
        <f t="shared" si="146"/>
        <v>&lt;td&gt;Cipondoh&lt;/td&gt;</v>
      </c>
      <c r="M1168" s="89" t="str">
        <f t="shared" si="147"/>
        <v>&lt;td&gt;Tangerang&lt;/td&gt;</v>
      </c>
      <c r="N1168" s="91" t="str">
        <f t="shared" si="151"/>
        <v>&lt;td align="center"&gt;SDSS Tangerang&lt;/td&gt;</v>
      </c>
      <c r="P1168" s="97" t="str">
        <f t="shared" si="148"/>
        <v>&lt;tr&gt;&lt;td&gt;Poris Plawad&lt;/td&gt;&lt;td&gt;Cipondoh&lt;/td&gt;&lt;td&gt;Tangerang&lt;/td&gt;&lt;td align="center"&gt;SDSS Tangerang&lt;/td&gt;&lt;/tr&gt;</v>
      </c>
    </row>
    <row r="1169" spans="1:16" ht="18.75" customHeight="1" x14ac:dyDescent="0.3">
      <c r="A1169" s="37"/>
      <c r="B1169" s="46" t="s">
        <v>2007</v>
      </c>
      <c r="C1169" s="47" t="s">
        <v>1342</v>
      </c>
      <c r="D1169" s="47" t="s">
        <v>887</v>
      </c>
      <c r="E1169" s="47" t="s">
        <v>888</v>
      </c>
      <c r="F1169" s="37"/>
      <c r="G1169" s="43" t="str">
        <f t="shared" si="149"/>
        <v>Poris Plawad Indah</v>
      </c>
      <c r="H1169" s="43" t="str">
        <f t="shared" si="152"/>
        <v/>
      </c>
      <c r="I1169" s="96" t="str">
        <f t="shared" si="153"/>
        <v>Poris Plawad Indah</v>
      </c>
      <c r="J1169" s="37"/>
      <c r="K1169" s="91" t="str">
        <f t="shared" si="150"/>
        <v>&lt;td&gt;Poris Plawad Indah&lt;/td&gt;</v>
      </c>
      <c r="L1169" s="89" t="str">
        <f t="shared" si="146"/>
        <v>&lt;td&gt;Cipondoh&lt;/td&gt;</v>
      </c>
      <c r="M1169" s="89" t="str">
        <f t="shared" si="147"/>
        <v>&lt;td&gt;Tangerang&lt;/td&gt;</v>
      </c>
      <c r="N1169" s="91" t="str">
        <f t="shared" si="151"/>
        <v>&lt;td align="center"&gt;SDSS Tangerang&lt;/td&gt;</v>
      </c>
      <c r="P1169" s="97" t="str">
        <f t="shared" si="148"/>
        <v>&lt;tr&gt;&lt;td&gt;Poris Plawad Indah&lt;/td&gt;&lt;td&gt;Cipondoh&lt;/td&gt;&lt;td&gt;Tangerang&lt;/td&gt;&lt;td align="center"&gt;SDSS Tangerang&lt;/td&gt;&lt;/tr&gt;</v>
      </c>
    </row>
    <row r="1170" spans="1:16" ht="18.75" customHeight="1" x14ac:dyDescent="0.3">
      <c r="A1170" s="37"/>
      <c r="B1170" s="46" t="s">
        <v>2008</v>
      </c>
      <c r="C1170" s="47" t="s">
        <v>1342</v>
      </c>
      <c r="D1170" s="47" t="s">
        <v>887</v>
      </c>
      <c r="E1170" s="47" t="s">
        <v>888</v>
      </c>
      <c r="F1170" s="37"/>
      <c r="G1170" s="43" t="str">
        <f t="shared" si="149"/>
        <v>Poris Plawad Utara</v>
      </c>
      <c r="H1170" s="43" t="str">
        <f t="shared" si="152"/>
        <v/>
      </c>
      <c r="I1170" s="96" t="str">
        <f t="shared" si="153"/>
        <v>Poris Plawad Utara</v>
      </c>
      <c r="J1170" s="37"/>
      <c r="K1170" s="91" t="str">
        <f t="shared" si="150"/>
        <v>&lt;td&gt;Poris Plawad Utara&lt;/td&gt;</v>
      </c>
      <c r="L1170" s="89" t="str">
        <f t="shared" si="146"/>
        <v>&lt;td&gt;Cipondoh&lt;/td&gt;</v>
      </c>
      <c r="M1170" s="89" t="str">
        <f t="shared" si="147"/>
        <v>&lt;td&gt;Tangerang&lt;/td&gt;</v>
      </c>
      <c r="N1170" s="91" t="str">
        <f t="shared" si="151"/>
        <v>&lt;td align="center"&gt;SDSS Tangerang&lt;/td&gt;</v>
      </c>
      <c r="P1170" s="97" t="str">
        <f t="shared" si="148"/>
        <v>&lt;tr&gt;&lt;td&gt;Poris Plawad Utara&lt;/td&gt;&lt;td&gt;Cipondoh&lt;/td&gt;&lt;td&gt;Tangerang&lt;/td&gt;&lt;td align="center"&gt;SDSS Tangerang&lt;/td&gt;&lt;/tr&gt;</v>
      </c>
    </row>
    <row r="1171" spans="1:16" ht="18.75" customHeight="1" x14ac:dyDescent="0.3">
      <c r="A1171" s="37"/>
      <c r="B1171" s="44" t="s">
        <v>2009</v>
      </c>
      <c r="C1171" s="45" t="s">
        <v>1332</v>
      </c>
      <c r="D1171" s="45" t="s">
        <v>1004</v>
      </c>
      <c r="E1171" s="45" t="s">
        <v>884</v>
      </c>
      <c r="F1171" s="37"/>
      <c r="G1171" s="43" t="str">
        <f t="shared" si="149"/>
        <v>Pulo</v>
      </c>
      <c r="H1171" s="43" t="str">
        <f t="shared" si="152"/>
        <v/>
      </c>
      <c r="I1171" s="96" t="str">
        <f t="shared" si="153"/>
        <v>Pulo</v>
      </c>
      <c r="J1171" s="37"/>
      <c r="K1171" s="91" t="str">
        <f t="shared" si="150"/>
        <v>&lt;td&gt;Pulo&lt;/td&gt;</v>
      </c>
      <c r="L1171" s="89" t="str">
        <f t="shared" si="146"/>
        <v>&lt;td&gt;Kebayoran Baru&lt;/td&gt;</v>
      </c>
      <c r="M1171" s="89" t="str">
        <f t="shared" si="147"/>
        <v>&lt;td&gt;Jakarta Selatan&lt;/td&gt;</v>
      </c>
      <c r="N1171" s="91" t="str">
        <f t="shared" si="151"/>
        <v>&lt;td align="center"&gt;Bintaro&lt;/td&gt;</v>
      </c>
      <c r="P1171" s="97" t="str">
        <f t="shared" si="148"/>
        <v>&lt;tr&gt;&lt;td&gt;Pulo&lt;/td&gt;&lt;td&gt;Kebayoran Baru&lt;/td&gt;&lt;td&gt;Jakarta Selatan&lt;/td&gt;&lt;td align="center"&gt;Bintaro&lt;/td&gt;&lt;/tr&gt;</v>
      </c>
    </row>
    <row r="1172" spans="1:16" ht="18.75" customHeight="1" x14ac:dyDescent="0.3">
      <c r="A1172" s="37"/>
      <c r="B1172" s="50" t="s">
        <v>917</v>
      </c>
      <c r="C1172" s="51" t="s">
        <v>917</v>
      </c>
      <c r="D1172" s="51" t="s">
        <v>993</v>
      </c>
      <c r="E1172" s="51" t="s">
        <v>917</v>
      </c>
      <c r="F1172" s="37"/>
      <c r="G1172" s="43" t="str">
        <f t="shared" si="149"/>
        <v>Pulogadung</v>
      </c>
      <c r="H1172" s="43" t="str">
        <f t="shared" si="152"/>
        <v/>
      </c>
      <c r="I1172" s="96" t="str">
        <f t="shared" si="153"/>
        <v>Pulogadung</v>
      </c>
      <c r="J1172" s="37"/>
      <c r="K1172" s="91" t="str">
        <f t="shared" si="150"/>
        <v>&lt;td&gt;Pulogadung&lt;/td&gt;</v>
      </c>
      <c r="L1172" s="89" t="str">
        <f t="shared" ref="L1172:L1235" si="154">$K$1&amp;C1172&amp;$K$2</f>
        <v>&lt;td&gt;Pulogadung&lt;/td&gt;</v>
      </c>
      <c r="M1172" s="89" t="str">
        <f t="shared" ref="M1172:M1235" si="155">$K$1&amp;D1172&amp;$K$2</f>
        <v>&lt;td&gt;Jakarta Timur&lt;/td&gt;</v>
      </c>
      <c r="N1172" s="91" t="str">
        <f t="shared" si="151"/>
        <v>&lt;td align="center"&gt;Pulogadung&lt;/td&gt;</v>
      </c>
      <c r="P1172" s="97" t="str">
        <f t="shared" si="148"/>
        <v>&lt;tr&gt;&lt;td&gt;Pulogadung&lt;/td&gt;&lt;td&gt;Pulogadung&lt;/td&gt;&lt;td&gt;Jakarta Timur&lt;/td&gt;&lt;td align="center"&gt;Pulogadung&lt;/td&gt;&lt;/tr&gt;</v>
      </c>
    </row>
    <row r="1173" spans="1:16" ht="18.75" customHeight="1" x14ac:dyDescent="0.3">
      <c r="A1173" s="37"/>
      <c r="B1173" s="50" t="s">
        <v>2010</v>
      </c>
      <c r="C1173" s="51" t="s">
        <v>1129</v>
      </c>
      <c r="D1173" s="51" t="s">
        <v>993</v>
      </c>
      <c r="E1173" s="51" t="s">
        <v>917</v>
      </c>
      <c r="F1173" s="37"/>
      <c r="G1173" s="43" t="str">
        <f t="shared" si="149"/>
        <v>Pulogebang</v>
      </c>
      <c r="H1173" s="43" t="str">
        <f t="shared" si="152"/>
        <v/>
      </c>
      <c r="I1173" s="96" t="str">
        <f t="shared" si="153"/>
        <v>Pulogebang</v>
      </c>
      <c r="J1173" s="37"/>
      <c r="K1173" s="91" t="str">
        <f t="shared" si="150"/>
        <v>&lt;td&gt;Pulogebang&lt;/td&gt;</v>
      </c>
      <c r="L1173" s="89" t="str">
        <f t="shared" si="154"/>
        <v>&lt;td&gt;Cakung&lt;/td&gt;</v>
      </c>
      <c r="M1173" s="89" t="str">
        <f t="shared" si="155"/>
        <v>&lt;td&gt;Jakarta Timur&lt;/td&gt;</v>
      </c>
      <c r="N1173" s="91" t="str">
        <f t="shared" si="151"/>
        <v>&lt;td align="center"&gt;Pulogadung&lt;/td&gt;</v>
      </c>
      <c r="P1173" s="97" t="str">
        <f t="shared" si="148"/>
        <v>&lt;tr&gt;&lt;td&gt;Pulogebang&lt;/td&gt;&lt;td&gt;Cakung&lt;/td&gt;&lt;td&gt;Jakarta Timur&lt;/td&gt;&lt;td align="center"&gt;Pulogadung&lt;/td&gt;&lt;/tr&gt;</v>
      </c>
    </row>
    <row r="1174" spans="1:16" ht="18.75" customHeight="1" x14ac:dyDescent="0.3">
      <c r="A1174" s="37"/>
      <c r="B1174" s="52" t="s">
        <v>2011</v>
      </c>
      <c r="C1174" s="53" t="s">
        <v>1032</v>
      </c>
      <c r="D1174" s="53" t="s">
        <v>951</v>
      </c>
      <c r="E1174" s="53" t="s">
        <v>340</v>
      </c>
      <c r="F1174" s="37"/>
      <c r="G1174" s="43" t="str">
        <f t="shared" si="149"/>
        <v>Purasari</v>
      </c>
      <c r="H1174" s="43" t="str">
        <f t="shared" si="152"/>
        <v/>
      </c>
      <c r="I1174" s="96" t="str">
        <f t="shared" si="153"/>
        <v>Purasari</v>
      </c>
      <c r="J1174" s="37"/>
      <c r="K1174" s="91" t="str">
        <f t="shared" si="150"/>
        <v>&lt;td&gt;Purasari&lt;/td&gt;</v>
      </c>
      <c r="L1174" s="89" t="str">
        <f t="shared" si="154"/>
        <v>&lt;td&gt;Leuwiliang&lt;/td&gt;</v>
      </c>
      <c r="M1174" s="89" t="str">
        <f t="shared" si="155"/>
        <v>&lt;td&gt;Kab. Bogor&lt;/td&gt;</v>
      </c>
      <c r="N1174" s="91" t="str">
        <f t="shared" si="151"/>
        <v>&lt;td align="center"&gt;Bogor&lt;/td&gt;</v>
      </c>
      <c r="P1174" s="97" t="str">
        <f t="shared" si="148"/>
        <v>&lt;tr&gt;&lt;td&gt;Purasari&lt;/td&gt;&lt;td&gt;Leuwiliang&lt;/td&gt;&lt;td&gt;Kab. Bogor&lt;/td&gt;&lt;td align="center"&gt;Bogor&lt;/td&gt;&lt;/tr&gt;</v>
      </c>
    </row>
    <row r="1175" spans="1:16" ht="18.75" customHeight="1" x14ac:dyDescent="0.3">
      <c r="A1175" s="37"/>
      <c r="B1175" s="52" t="s">
        <v>2012</v>
      </c>
      <c r="C1175" s="53" t="s">
        <v>1032</v>
      </c>
      <c r="D1175" s="53" t="s">
        <v>951</v>
      </c>
      <c r="E1175" s="53" t="s">
        <v>340</v>
      </c>
      <c r="F1175" s="37"/>
      <c r="G1175" s="43" t="str">
        <f t="shared" si="149"/>
        <v>Puraseda</v>
      </c>
      <c r="H1175" s="43" t="str">
        <f t="shared" si="152"/>
        <v/>
      </c>
      <c r="I1175" s="96" t="str">
        <f t="shared" si="153"/>
        <v>Puraseda</v>
      </c>
      <c r="J1175" s="37"/>
      <c r="K1175" s="91" t="str">
        <f t="shared" si="150"/>
        <v>&lt;td&gt;Puraseda&lt;/td&gt;</v>
      </c>
      <c r="L1175" s="89" t="str">
        <f t="shared" si="154"/>
        <v>&lt;td&gt;Leuwiliang&lt;/td&gt;</v>
      </c>
      <c r="M1175" s="89" t="str">
        <f t="shared" si="155"/>
        <v>&lt;td&gt;Kab. Bogor&lt;/td&gt;</v>
      </c>
      <c r="N1175" s="91" t="str">
        <f t="shared" si="151"/>
        <v>&lt;td align="center"&gt;Bogor&lt;/td&gt;</v>
      </c>
      <c r="P1175" s="97" t="str">
        <f t="shared" si="148"/>
        <v>&lt;tr&gt;&lt;td&gt;Puraseda&lt;/td&gt;&lt;td&gt;Leuwiliang&lt;/td&gt;&lt;td&gt;Kab. Bogor&lt;/td&gt;&lt;td align="center"&gt;Bogor&lt;/td&gt;&lt;/tr&gt;</v>
      </c>
    </row>
    <row r="1176" spans="1:16" ht="18.75" customHeight="1" x14ac:dyDescent="0.3">
      <c r="A1176" s="37"/>
      <c r="B1176" s="52" t="s">
        <v>2013</v>
      </c>
      <c r="C1176" s="53" t="s">
        <v>1164</v>
      </c>
      <c r="D1176" s="53" t="s">
        <v>951</v>
      </c>
      <c r="E1176" s="53" t="s">
        <v>340</v>
      </c>
      <c r="F1176" s="37"/>
      <c r="G1176" s="43" t="str">
        <f t="shared" si="149"/>
        <v>Purwabakti</v>
      </c>
      <c r="H1176" s="43" t="str">
        <f t="shared" si="152"/>
        <v/>
      </c>
      <c r="I1176" s="96" t="str">
        <f t="shared" si="153"/>
        <v>Purwabakti</v>
      </c>
      <c r="J1176" s="37"/>
      <c r="K1176" s="91" t="str">
        <f t="shared" si="150"/>
        <v>&lt;td&gt;Purwabakti&lt;/td&gt;</v>
      </c>
      <c r="L1176" s="89" t="str">
        <f t="shared" si="154"/>
        <v>&lt;td&gt;Pamijahan&lt;/td&gt;</v>
      </c>
      <c r="M1176" s="89" t="str">
        <f t="shared" si="155"/>
        <v>&lt;td&gt;Kab. Bogor&lt;/td&gt;</v>
      </c>
      <c r="N1176" s="91" t="str">
        <f t="shared" si="151"/>
        <v>&lt;td align="center"&gt;Bogor&lt;/td&gt;</v>
      </c>
      <c r="P1176" s="97" t="str">
        <f t="shared" si="148"/>
        <v>&lt;tr&gt;&lt;td&gt;Purwabakti&lt;/td&gt;&lt;td&gt;Pamijahan&lt;/td&gt;&lt;td&gt;Kab. Bogor&lt;/td&gt;&lt;td align="center"&gt;Bogor&lt;/td&gt;&lt;/tr&gt;</v>
      </c>
    </row>
    <row r="1177" spans="1:16" ht="18.75" customHeight="1" x14ac:dyDescent="0.3">
      <c r="A1177" s="37"/>
      <c r="B1177" s="52" t="s">
        <v>2014</v>
      </c>
      <c r="C1177" s="53" t="s">
        <v>966</v>
      </c>
      <c r="D1177" s="53" t="s">
        <v>951</v>
      </c>
      <c r="E1177" s="53" t="s">
        <v>340</v>
      </c>
      <c r="F1177" s="37"/>
      <c r="G1177" s="43" t="str">
        <f t="shared" si="149"/>
        <v>Purwasari</v>
      </c>
      <c r="H1177" s="43" t="str">
        <f t="shared" si="152"/>
        <v/>
      </c>
      <c r="I1177" s="96" t="str">
        <f t="shared" si="153"/>
        <v>Purwasari</v>
      </c>
      <c r="J1177" s="37"/>
      <c r="K1177" s="91" t="str">
        <f t="shared" si="150"/>
        <v>&lt;td&gt;Purwasari&lt;/td&gt;</v>
      </c>
      <c r="L1177" s="89" t="str">
        <f t="shared" si="154"/>
        <v>&lt;td&gt;Dramaga&lt;/td&gt;</v>
      </c>
      <c r="M1177" s="89" t="str">
        <f t="shared" si="155"/>
        <v>&lt;td&gt;Kab. Bogor&lt;/td&gt;</v>
      </c>
      <c r="N1177" s="91" t="str">
        <f t="shared" si="151"/>
        <v>&lt;td align="center"&gt;Bogor&lt;/td&gt;</v>
      </c>
      <c r="P1177" s="97" t="str">
        <f t="shared" si="148"/>
        <v>&lt;tr&gt;&lt;td&gt;Purwasari&lt;/td&gt;&lt;td&gt;Dramaga&lt;/td&gt;&lt;td&gt;Kab. Bogor&lt;/td&gt;&lt;td align="center"&gt;Bogor&lt;/td&gt;&lt;/tr&gt;</v>
      </c>
    </row>
    <row r="1178" spans="1:16" ht="18.75" customHeight="1" x14ac:dyDescent="0.3">
      <c r="A1178" s="37"/>
      <c r="B1178" s="50" t="s">
        <v>2015</v>
      </c>
      <c r="C1178" s="51" t="s">
        <v>1849</v>
      </c>
      <c r="D1178" s="51" t="s">
        <v>980</v>
      </c>
      <c r="E1178" s="51" t="s">
        <v>917</v>
      </c>
      <c r="F1178" s="37"/>
      <c r="G1178" s="43" t="str">
        <f t="shared" si="149"/>
        <v>Pusaka Rakyat</v>
      </c>
      <c r="H1178" s="43" t="str">
        <f t="shared" si="152"/>
        <v/>
      </c>
      <c r="I1178" s="96" t="str">
        <f t="shared" si="153"/>
        <v>Pusaka Rakyat</v>
      </c>
      <c r="J1178" s="37"/>
      <c r="K1178" s="91" t="str">
        <f t="shared" si="150"/>
        <v>&lt;td&gt;Pusaka Rakyat&lt;/td&gt;</v>
      </c>
      <c r="L1178" s="89" t="str">
        <f t="shared" si="154"/>
        <v>&lt;td&gt;Tarumajaya &lt;/td&gt;</v>
      </c>
      <c r="M1178" s="89" t="str">
        <f t="shared" si="155"/>
        <v>&lt;td&gt;Kab. Bekasi&lt;/td&gt;</v>
      </c>
      <c r="N1178" s="91" t="str">
        <f t="shared" si="151"/>
        <v>&lt;td align="center"&gt;Pulogadung&lt;/td&gt;</v>
      </c>
      <c r="P1178" s="97" t="str">
        <f t="shared" si="148"/>
        <v>&lt;tr&gt;&lt;td&gt;Pusaka Rakyat&lt;/td&gt;&lt;td&gt;Tarumajaya &lt;/td&gt;&lt;td&gt;Kab. Bekasi&lt;/td&gt;&lt;td align="center"&gt;Pulogadung&lt;/td&gt;&lt;/tr&gt;</v>
      </c>
    </row>
    <row r="1179" spans="1:16" ht="18.75" customHeight="1" x14ac:dyDescent="0.3">
      <c r="A1179" s="37"/>
      <c r="B1179" s="52" t="s">
        <v>2016</v>
      </c>
      <c r="C1179" s="53" t="s">
        <v>1362</v>
      </c>
      <c r="D1179" s="53" t="s">
        <v>951</v>
      </c>
      <c r="E1179" s="53" t="s">
        <v>340</v>
      </c>
      <c r="F1179" s="37"/>
      <c r="G1179" s="43" t="str">
        <f t="shared" si="149"/>
        <v>Puspanegara</v>
      </c>
      <c r="H1179" s="43" t="str">
        <f t="shared" si="152"/>
        <v/>
      </c>
      <c r="I1179" s="96" t="str">
        <f t="shared" si="153"/>
        <v>Puspanegara</v>
      </c>
      <c r="J1179" s="37"/>
      <c r="K1179" s="91" t="str">
        <f t="shared" si="150"/>
        <v>&lt;td&gt;Puspanegara&lt;/td&gt;</v>
      </c>
      <c r="L1179" s="89" t="str">
        <f t="shared" si="154"/>
        <v>&lt;td&gt;Citeureup&lt;/td&gt;</v>
      </c>
      <c r="M1179" s="89" t="str">
        <f t="shared" si="155"/>
        <v>&lt;td&gt;Kab. Bogor&lt;/td&gt;</v>
      </c>
      <c r="N1179" s="91" t="str">
        <f t="shared" si="151"/>
        <v>&lt;td align="center"&gt;Bogor&lt;/td&gt;</v>
      </c>
      <c r="P1179" s="97" t="str">
        <f t="shared" si="148"/>
        <v>&lt;tr&gt;&lt;td&gt;Puspanegara&lt;/td&gt;&lt;td&gt;Citeureup&lt;/td&gt;&lt;td&gt;Kab. Bogor&lt;/td&gt;&lt;td align="center"&gt;Bogor&lt;/td&gt;&lt;/tr&gt;</v>
      </c>
    </row>
    <row r="1180" spans="1:16" ht="18.75" customHeight="1" x14ac:dyDescent="0.3">
      <c r="A1180" s="37"/>
      <c r="B1180" s="52" t="s">
        <v>2017</v>
      </c>
      <c r="C1180" s="53" t="s">
        <v>1362</v>
      </c>
      <c r="D1180" s="53" t="s">
        <v>951</v>
      </c>
      <c r="E1180" s="53" t="s">
        <v>340</v>
      </c>
      <c r="F1180" s="37"/>
      <c r="G1180" s="43" t="str">
        <f t="shared" si="149"/>
        <v>Puspasari</v>
      </c>
      <c r="H1180" s="43" t="str">
        <f t="shared" si="152"/>
        <v/>
      </c>
      <c r="I1180" s="96" t="str">
        <f t="shared" si="153"/>
        <v>Puspasari</v>
      </c>
      <c r="J1180" s="37"/>
      <c r="K1180" s="91" t="str">
        <f t="shared" si="150"/>
        <v>&lt;td&gt;Puspasari&lt;/td&gt;</v>
      </c>
      <c r="L1180" s="89" t="str">
        <f t="shared" si="154"/>
        <v>&lt;td&gt;Citeureup&lt;/td&gt;</v>
      </c>
      <c r="M1180" s="89" t="str">
        <f t="shared" si="155"/>
        <v>&lt;td&gt;Kab. Bogor&lt;/td&gt;</v>
      </c>
      <c r="N1180" s="91" t="str">
        <f t="shared" si="151"/>
        <v>&lt;td align="center"&gt;Bogor&lt;/td&gt;</v>
      </c>
      <c r="P1180" s="97" t="str">
        <f t="shared" si="148"/>
        <v>&lt;tr&gt;&lt;td&gt;Puspasari&lt;/td&gt;&lt;td&gt;Citeureup&lt;/td&gt;&lt;td&gt;Kab. Bogor&lt;/td&gt;&lt;td align="center"&gt;Bogor&lt;/td&gt;&lt;/tr&gt;</v>
      </c>
    </row>
    <row r="1181" spans="1:16" ht="18.75" customHeight="1" x14ac:dyDescent="0.3">
      <c r="A1181" s="37"/>
      <c r="B1181" s="52" t="s">
        <v>2018</v>
      </c>
      <c r="C1181" s="53" t="s">
        <v>965</v>
      </c>
      <c r="D1181" s="53" t="s">
        <v>951</v>
      </c>
      <c r="E1181" s="53" t="s">
        <v>340</v>
      </c>
      <c r="F1181" s="37"/>
      <c r="G1181" s="43" t="str">
        <f t="shared" si="149"/>
        <v>Putat Nutug</v>
      </c>
      <c r="H1181" s="43" t="str">
        <f t="shared" si="152"/>
        <v/>
      </c>
      <c r="I1181" s="96" t="str">
        <f t="shared" si="153"/>
        <v>Putat Nutug</v>
      </c>
      <c r="J1181" s="37"/>
      <c r="K1181" s="91" t="str">
        <f t="shared" si="150"/>
        <v>&lt;td&gt;Putat Nutug&lt;/td&gt;</v>
      </c>
      <c r="L1181" s="89" t="str">
        <f t="shared" si="154"/>
        <v>&lt;td&gt;Ciseeng&lt;/td&gt;</v>
      </c>
      <c r="M1181" s="89" t="str">
        <f t="shared" si="155"/>
        <v>&lt;td&gt;Kab. Bogor&lt;/td&gt;</v>
      </c>
      <c r="N1181" s="91" t="str">
        <f t="shared" si="151"/>
        <v>&lt;td align="center"&gt;Bogor&lt;/td&gt;</v>
      </c>
      <c r="P1181" s="97" t="str">
        <f t="shared" si="148"/>
        <v>&lt;tr&gt;&lt;td&gt;Putat Nutug&lt;/td&gt;&lt;td&gt;Ciseeng&lt;/td&gt;&lt;td&gt;Kab. Bogor&lt;/td&gt;&lt;td align="center"&gt;Bogor&lt;/td&gt;&lt;/tr&gt;</v>
      </c>
    </row>
    <row r="1182" spans="1:16" ht="18.75" customHeight="1" x14ac:dyDescent="0.3">
      <c r="A1182" s="37"/>
      <c r="B1182" s="52" t="s">
        <v>2019</v>
      </c>
      <c r="C1182" s="53" t="s">
        <v>1199</v>
      </c>
      <c r="D1182" s="53" t="s">
        <v>951</v>
      </c>
      <c r="E1182" s="53" t="s">
        <v>340</v>
      </c>
      <c r="F1182" s="37"/>
      <c r="G1182" s="43" t="str">
        <f t="shared" si="149"/>
        <v>Rabak</v>
      </c>
      <c r="H1182" s="43" t="str">
        <f t="shared" si="152"/>
        <v/>
      </c>
      <c r="I1182" s="96" t="str">
        <f t="shared" si="153"/>
        <v>Rabak</v>
      </c>
      <c r="J1182" s="37"/>
      <c r="K1182" s="91" t="str">
        <f t="shared" si="150"/>
        <v>&lt;td&gt;Rabak&lt;/td&gt;</v>
      </c>
      <c r="L1182" s="89" t="str">
        <f t="shared" si="154"/>
        <v>&lt;td&gt;Rumpin&lt;/td&gt;</v>
      </c>
      <c r="M1182" s="89" t="str">
        <f t="shared" si="155"/>
        <v>&lt;td&gt;Kab. Bogor&lt;/td&gt;</v>
      </c>
      <c r="N1182" s="91" t="str">
        <f t="shared" si="151"/>
        <v>&lt;td align="center"&gt;Bogor&lt;/td&gt;</v>
      </c>
      <c r="P1182" s="97" t="str">
        <f t="shared" si="148"/>
        <v>&lt;tr&gt;&lt;td&gt;Rabak&lt;/td&gt;&lt;td&gt;Rumpin&lt;/td&gt;&lt;td&gt;Kab. Bogor&lt;/td&gt;&lt;td align="center"&gt;Bogor&lt;/td&gt;&lt;/tr&gt;</v>
      </c>
    </row>
    <row r="1183" spans="1:16" ht="18.75" customHeight="1" x14ac:dyDescent="0.3">
      <c r="A1183" s="37"/>
      <c r="B1183" s="52" t="s">
        <v>2020</v>
      </c>
      <c r="C1183" s="53" t="s">
        <v>1077</v>
      </c>
      <c r="D1183" s="53" t="s">
        <v>951</v>
      </c>
      <c r="E1183" s="53" t="s">
        <v>340</v>
      </c>
      <c r="F1183" s="37"/>
      <c r="G1183" s="43" t="str">
        <f t="shared" si="149"/>
        <v>Ragajaya</v>
      </c>
      <c r="H1183" s="43" t="str">
        <f t="shared" si="152"/>
        <v/>
      </c>
      <c r="I1183" s="96" t="str">
        <f t="shared" si="153"/>
        <v>Ragajaya</v>
      </c>
      <c r="J1183" s="37"/>
      <c r="K1183" s="91" t="str">
        <f t="shared" si="150"/>
        <v>&lt;td&gt;Ragajaya&lt;/td&gt;</v>
      </c>
      <c r="L1183" s="89" t="str">
        <f t="shared" si="154"/>
        <v>&lt;td&gt;Bojonggede&lt;/td&gt;</v>
      </c>
      <c r="M1183" s="89" t="str">
        <f t="shared" si="155"/>
        <v>&lt;td&gt;Kab. Bogor&lt;/td&gt;</v>
      </c>
      <c r="N1183" s="91" t="str">
        <f t="shared" si="151"/>
        <v>&lt;td align="center"&gt;Bogor&lt;/td&gt;</v>
      </c>
      <c r="P1183" s="97" t="str">
        <f t="shared" si="148"/>
        <v>&lt;tr&gt;&lt;td&gt;Ragajaya&lt;/td&gt;&lt;td&gt;Bojonggede&lt;/td&gt;&lt;td&gt;Kab. Bogor&lt;/td&gt;&lt;td align="center"&gt;Bogor&lt;/td&gt;&lt;/tr&gt;</v>
      </c>
    </row>
    <row r="1184" spans="1:16" ht="18.75" customHeight="1" x14ac:dyDescent="0.3">
      <c r="A1184" s="37"/>
      <c r="B1184" s="54" t="s">
        <v>2021</v>
      </c>
      <c r="C1184" s="55" t="s">
        <v>987</v>
      </c>
      <c r="D1184" s="55" t="s">
        <v>980</v>
      </c>
      <c r="E1184" s="55" t="s">
        <v>955</v>
      </c>
      <c r="F1184" s="37"/>
      <c r="G1184" s="43" t="str">
        <f t="shared" si="149"/>
        <v>Ragamanunggal</v>
      </c>
      <c r="H1184" s="43" t="str">
        <f t="shared" si="152"/>
        <v/>
      </c>
      <c r="I1184" s="96" t="str">
        <f t="shared" si="153"/>
        <v>Ragamanunggal</v>
      </c>
      <c r="J1184" s="37"/>
      <c r="K1184" s="91" t="str">
        <f t="shared" si="150"/>
        <v>&lt;td&gt;Ragamanunggal&lt;/td&gt;</v>
      </c>
      <c r="L1184" s="89" t="str">
        <f t="shared" si="154"/>
        <v>&lt;td&gt;Setu&lt;/td&gt;</v>
      </c>
      <c r="M1184" s="89" t="str">
        <f t="shared" si="155"/>
        <v>&lt;td&gt;Kab. Bekasi&lt;/td&gt;</v>
      </c>
      <c r="N1184" s="91" t="str">
        <f t="shared" si="151"/>
        <v>&lt;td align="center"&gt;SDSS Bekasi&lt;/td&gt;</v>
      </c>
      <c r="P1184" s="97" t="str">
        <f t="shared" si="148"/>
        <v>&lt;tr&gt;&lt;td&gt;Ragamanunggal&lt;/td&gt;&lt;td&gt;Setu&lt;/td&gt;&lt;td&gt;Kab. Bekasi&lt;/td&gt;&lt;td align="center"&gt;SDSS Bekasi&lt;/td&gt;&lt;/tr&gt;</v>
      </c>
    </row>
    <row r="1185" spans="1:16" ht="18.75" customHeight="1" x14ac:dyDescent="0.3">
      <c r="A1185" s="37"/>
      <c r="B1185" s="44" t="s">
        <v>2022</v>
      </c>
      <c r="C1185" s="45" t="s">
        <v>1273</v>
      </c>
      <c r="D1185" s="45" t="s">
        <v>1004</v>
      </c>
      <c r="E1185" s="45" t="s">
        <v>884</v>
      </c>
      <c r="F1185" s="37"/>
      <c r="G1185" s="43" t="str">
        <f t="shared" si="149"/>
        <v>Ragunan</v>
      </c>
      <c r="H1185" s="43" t="str">
        <f t="shared" si="152"/>
        <v/>
      </c>
      <c r="I1185" s="96" t="str">
        <f t="shared" si="153"/>
        <v>Ragunan</v>
      </c>
      <c r="J1185" s="37"/>
      <c r="K1185" s="91" t="str">
        <f t="shared" si="150"/>
        <v>&lt;td&gt;Ragunan&lt;/td&gt;</v>
      </c>
      <c r="L1185" s="89" t="str">
        <f t="shared" si="154"/>
        <v>&lt;td&gt;Pasar Minggu&lt;/td&gt;</v>
      </c>
      <c r="M1185" s="89" t="str">
        <f t="shared" si="155"/>
        <v>&lt;td&gt;Jakarta Selatan&lt;/td&gt;</v>
      </c>
      <c r="N1185" s="91" t="str">
        <f t="shared" si="151"/>
        <v>&lt;td align="center"&gt;Bintaro&lt;/td&gt;</v>
      </c>
      <c r="P1185" s="97" t="str">
        <f t="shared" si="148"/>
        <v>&lt;tr&gt;&lt;td&gt;Ragunan&lt;/td&gt;&lt;td&gt;Pasar Minggu&lt;/td&gt;&lt;td&gt;Jakarta Selatan&lt;/td&gt;&lt;td align="center"&gt;Bintaro&lt;/td&gt;&lt;/tr&gt;</v>
      </c>
    </row>
    <row r="1186" spans="1:16" ht="18.75" customHeight="1" x14ac:dyDescent="0.3">
      <c r="A1186" s="37"/>
      <c r="B1186" s="46" t="s">
        <v>1377</v>
      </c>
      <c r="C1186" s="47" t="s">
        <v>1377</v>
      </c>
      <c r="D1186" s="47" t="s">
        <v>915</v>
      </c>
      <c r="E1186" s="47" t="s">
        <v>888</v>
      </c>
      <c r="F1186" s="37"/>
      <c r="G1186" s="43" t="str">
        <f t="shared" si="149"/>
        <v>Rajeg</v>
      </c>
      <c r="H1186" s="43" t="str">
        <f t="shared" si="152"/>
        <v/>
      </c>
      <c r="I1186" s="96" t="str">
        <f t="shared" si="153"/>
        <v>Rajeg</v>
      </c>
      <c r="J1186" s="37"/>
      <c r="K1186" s="91" t="str">
        <f t="shared" si="150"/>
        <v>&lt;td&gt;Rajeg&lt;/td&gt;</v>
      </c>
      <c r="L1186" s="89" t="str">
        <f t="shared" si="154"/>
        <v>&lt;td&gt;Rajeg&lt;/td&gt;</v>
      </c>
      <c r="M1186" s="89" t="str">
        <f t="shared" si="155"/>
        <v>&lt;td&gt;Kab. Tangerang&lt;/td&gt;</v>
      </c>
      <c r="N1186" s="91" t="str">
        <f t="shared" si="151"/>
        <v>&lt;td align="center"&gt;SDSS Tangerang&lt;/td&gt;</v>
      </c>
      <c r="P1186" s="97" t="str">
        <f t="shared" si="148"/>
        <v>&lt;tr&gt;&lt;td&gt;Rajeg&lt;/td&gt;&lt;td&gt;Rajeg&lt;/td&gt;&lt;td&gt;Kab. Tangerang&lt;/td&gt;&lt;td align="center"&gt;SDSS Tangerang&lt;/td&gt;&lt;/tr&gt;</v>
      </c>
    </row>
    <row r="1187" spans="1:16" ht="18.75" customHeight="1" x14ac:dyDescent="0.3">
      <c r="A1187" s="37"/>
      <c r="B1187" s="46" t="s">
        <v>2023</v>
      </c>
      <c r="C1187" s="47" t="s">
        <v>1377</v>
      </c>
      <c r="D1187" s="47" t="s">
        <v>915</v>
      </c>
      <c r="E1187" s="47" t="s">
        <v>888</v>
      </c>
      <c r="F1187" s="37"/>
      <c r="G1187" s="43" t="str">
        <f t="shared" si="149"/>
        <v>Rajeg Mulya</v>
      </c>
      <c r="H1187" s="43" t="str">
        <f t="shared" si="152"/>
        <v/>
      </c>
      <c r="I1187" s="96" t="str">
        <f t="shared" si="153"/>
        <v>Rajeg Mulya</v>
      </c>
      <c r="J1187" s="37"/>
      <c r="K1187" s="91" t="str">
        <f t="shared" si="150"/>
        <v>&lt;td&gt;Rajeg Mulya&lt;/td&gt;</v>
      </c>
      <c r="L1187" s="89" t="str">
        <f t="shared" si="154"/>
        <v>&lt;td&gt;Rajeg&lt;/td&gt;</v>
      </c>
      <c r="M1187" s="89" t="str">
        <f t="shared" si="155"/>
        <v>&lt;td&gt;Kab. Tangerang&lt;/td&gt;</v>
      </c>
      <c r="N1187" s="91" t="str">
        <f t="shared" si="151"/>
        <v>&lt;td align="center"&gt;SDSS Tangerang&lt;/td&gt;</v>
      </c>
      <c r="P1187" s="97" t="str">
        <f t="shared" si="148"/>
        <v>&lt;tr&gt;&lt;td&gt;Rajeg Mulya&lt;/td&gt;&lt;td&gt;Rajeg&lt;/td&gt;&lt;td&gt;Kab. Tangerang&lt;/td&gt;&lt;td align="center"&gt;SDSS Tangerang&lt;/td&gt;&lt;/tr&gt;</v>
      </c>
    </row>
    <row r="1188" spans="1:16" ht="18.75" customHeight="1" x14ac:dyDescent="0.3">
      <c r="A1188" s="37"/>
      <c r="B1188" s="50" t="s">
        <v>2024</v>
      </c>
      <c r="C1188" s="51" t="s">
        <v>1210</v>
      </c>
      <c r="D1188" s="51" t="s">
        <v>993</v>
      </c>
      <c r="E1188" s="51" t="s">
        <v>917</v>
      </c>
      <c r="F1188" s="37"/>
      <c r="G1188" s="43" t="str">
        <f t="shared" si="149"/>
        <v>Rambutan</v>
      </c>
      <c r="H1188" s="43" t="str">
        <f t="shared" si="152"/>
        <v/>
      </c>
      <c r="I1188" s="96" t="str">
        <f t="shared" si="153"/>
        <v>Rambutan</v>
      </c>
      <c r="J1188" s="37"/>
      <c r="K1188" s="91" t="str">
        <f t="shared" si="150"/>
        <v>&lt;td&gt;Rambutan&lt;/td&gt;</v>
      </c>
      <c r="L1188" s="89" t="str">
        <f t="shared" si="154"/>
        <v>&lt;td&gt;Ciracas&lt;/td&gt;</v>
      </c>
      <c r="M1188" s="89" t="str">
        <f t="shared" si="155"/>
        <v>&lt;td&gt;Jakarta Timur&lt;/td&gt;</v>
      </c>
      <c r="N1188" s="91" t="str">
        <f t="shared" si="151"/>
        <v>&lt;td align="center"&gt;Pulogadung&lt;/td&gt;</v>
      </c>
      <c r="P1188" s="97" t="str">
        <f t="shared" si="148"/>
        <v>&lt;tr&gt;&lt;td&gt;Rambutan&lt;/td&gt;&lt;td&gt;Ciracas&lt;/td&gt;&lt;td&gt;Jakarta Timur&lt;/td&gt;&lt;td align="center"&gt;Pulogadung&lt;/td&gt;&lt;/tr&gt;</v>
      </c>
    </row>
    <row r="1189" spans="1:16" ht="18.75" customHeight="1" x14ac:dyDescent="0.3">
      <c r="A1189" s="37"/>
      <c r="B1189" s="46" t="s">
        <v>2025</v>
      </c>
      <c r="C1189" s="47" t="s">
        <v>1377</v>
      </c>
      <c r="D1189" s="47" t="s">
        <v>915</v>
      </c>
      <c r="E1189" s="47" t="s">
        <v>888</v>
      </c>
      <c r="F1189" s="37"/>
      <c r="G1189" s="43" t="str">
        <f t="shared" si="149"/>
        <v>Ranca Bango</v>
      </c>
      <c r="H1189" s="43" t="str">
        <f t="shared" si="152"/>
        <v/>
      </c>
      <c r="I1189" s="96" t="str">
        <f t="shared" si="153"/>
        <v>Ranca Bango</v>
      </c>
      <c r="J1189" s="37"/>
      <c r="K1189" s="91" t="str">
        <f t="shared" si="150"/>
        <v>&lt;td&gt;Ranca Bango&lt;/td&gt;</v>
      </c>
      <c r="L1189" s="89" t="str">
        <f t="shared" si="154"/>
        <v>&lt;td&gt;Rajeg&lt;/td&gt;</v>
      </c>
      <c r="M1189" s="89" t="str">
        <f t="shared" si="155"/>
        <v>&lt;td&gt;Kab. Tangerang&lt;/td&gt;</v>
      </c>
      <c r="N1189" s="91" t="str">
        <f t="shared" si="151"/>
        <v>&lt;td align="center"&gt;SDSS Tangerang&lt;/td&gt;</v>
      </c>
      <c r="P1189" s="97" t="str">
        <f t="shared" si="148"/>
        <v>&lt;tr&gt;&lt;td&gt;Ranca Bango&lt;/td&gt;&lt;td&gt;Rajeg&lt;/td&gt;&lt;td&gt;Kab. Tangerang&lt;/td&gt;&lt;td align="center"&gt;SDSS Tangerang&lt;/td&gt;&lt;/tr&gt;</v>
      </c>
    </row>
    <row r="1190" spans="1:16" ht="18.75" customHeight="1" x14ac:dyDescent="0.3">
      <c r="A1190" s="37"/>
      <c r="B1190" s="46" t="s">
        <v>2026</v>
      </c>
      <c r="C1190" s="47" t="s">
        <v>1153</v>
      </c>
      <c r="D1190" s="47" t="s">
        <v>915</v>
      </c>
      <c r="E1190" s="47" t="s">
        <v>888</v>
      </c>
      <c r="F1190" s="37"/>
      <c r="G1190" s="43" t="str">
        <f t="shared" si="149"/>
        <v>Ranca Iyuh</v>
      </c>
      <c r="H1190" s="43" t="str">
        <f t="shared" si="152"/>
        <v/>
      </c>
      <c r="I1190" s="96" t="str">
        <f t="shared" si="153"/>
        <v>Ranca Iyuh</v>
      </c>
      <c r="J1190" s="37"/>
      <c r="K1190" s="91" t="str">
        <f t="shared" si="150"/>
        <v>&lt;td&gt;Ranca Iyuh&lt;/td&gt;</v>
      </c>
      <c r="L1190" s="89" t="str">
        <f t="shared" si="154"/>
        <v>&lt;td&gt;Panongan&lt;/td&gt;</v>
      </c>
      <c r="M1190" s="89" t="str">
        <f t="shared" si="155"/>
        <v>&lt;td&gt;Kab. Tangerang&lt;/td&gt;</v>
      </c>
      <c r="N1190" s="91" t="str">
        <f t="shared" si="151"/>
        <v>&lt;td align="center"&gt;SDSS Tangerang&lt;/td&gt;</v>
      </c>
      <c r="P1190" s="97" t="str">
        <f t="shared" si="148"/>
        <v>&lt;tr&gt;&lt;td&gt;Ranca Iyuh&lt;/td&gt;&lt;td&gt;Panongan&lt;/td&gt;&lt;td&gt;Kab. Tangerang&lt;/td&gt;&lt;td align="center"&gt;SDSS Tangerang&lt;/td&gt;&lt;/tr&gt;</v>
      </c>
    </row>
    <row r="1191" spans="1:16" ht="18.75" customHeight="1" x14ac:dyDescent="0.3">
      <c r="A1191" s="37"/>
      <c r="B1191" s="46" t="s">
        <v>2027</v>
      </c>
      <c r="C1191" s="47" t="s">
        <v>1153</v>
      </c>
      <c r="D1191" s="47" t="s">
        <v>915</v>
      </c>
      <c r="E1191" s="47" t="s">
        <v>888</v>
      </c>
      <c r="F1191" s="37"/>
      <c r="G1191" s="43" t="str">
        <f t="shared" si="149"/>
        <v>Ranca Kalapa</v>
      </c>
      <c r="H1191" s="43" t="str">
        <f t="shared" si="152"/>
        <v/>
      </c>
      <c r="I1191" s="96" t="str">
        <f t="shared" si="153"/>
        <v>Ranca Kalapa</v>
      </c>
      <c r="J1191" s="37"/>
      <c r="K1191" s="91" t="str">
        <f t="shared" si="150"/>
        <v>&lt;td&gt;Ranca Kalapa&lt;/td&gt;</v>
      </c>
      <c r="L1191" s="89" t="str">
        <f t="shared" si="154"/>
        <v>&lt;td&gt;Panongan&lt;/td&gt;</v>
      </c>
      <c r="M1191" s="89" t="str">
        <f t="shared" si="155"/>
        <v>&lt;td&gt;Kab. Tangerang&lt;/td&gt;</v>
      </c>
      <c r="N1191" s="91" t="str">
        <f t="shared" si="151"/>
        <v>&lt;td align="center"&gt;SDSS Tangerang&lt;/td&gt;</v>
      </c>
      <c r="P1191" s="97" t="str">
        <f t="shared" si="148"/>
        <v>&lt;tr&gt;&lt;td&gt;Ranca Kalapa&lt;/td&gt;&lt;td&gt;Panongan&lt;/td&gt;&lt;td&gt;Kab. Tangerang&lt;/td&gt;&lt;td align="center"&gt;SDSS Tangerang&lt;/td&gt;&lt;/tr&gt;</v>
      </c>
    </row>
    <row r="1192" spans="1:16" ht="18.75" customHeight="1" x14ac:dyDescent="0.3">
      <c r="A1192" s="37"/>
      <c r="B1192" s="46" t="s">
        <v>2028</v>
      </c>
      <c r="C1192" s="47" t="s">
        <v>1577</v>
      </c>
      <c r="D1192" s="47" t="s">
        <v>915</v>
      </c>
      <c r="E1192" s="47" t="s">
        <v>888</v>
      </c>
      <c r="F1192" s="37"/>
      <c r="G1192" s="43" t="str">
        <f t="shared" si="149"/>
        <v>Ranca Labuh</v>
      </c>
      <c r="H1192" s="43" t="str">
        <f t="shared" si="152"/>
        <v/>
      </c>
      <c r="I1192" s="96" t="str">
        <f t="shared" si="153"/>
        <v>Ranca Labuh</v>
      </c>
      <c r="J1192" s="37"/>
      <c r="K1192" s="91" t="str">
        <f t="shared" si="150"/>
        <v>&lt;td&gt;Ranca Labuh&lt;/td&gt;</v>
      </c>
      <c r="L1192" s="89" t="str">
        <f t="shared" si="154"/>
        <v>&lt;td&gt;Kemiri&lt;/td&gt;</v>
      </c>
      <c r="M1192" s="89" t="str">
        <f t="shared" si="155"/>
        <v>&lt;td&gt;Kab. Tangerang&lt;/td&gt;</v>
      </c>
      <c r="N1192" s="91" t="str">
        <f t="shared" si="151"/>
        <v>&lt;td align="center"&gt;SDSS Tangerang&lt;/td&gt;</v>
      </c>
      <c r="P1192" s="97" t="str">
        <f t="shared" si="148"/>
        <v>&lt;tr&gt;&lt;td&gt;Ranca Labuh&lt;/td&gt;&lt;td&gt;Kemiri&lt;/td&gt;&lt;td&gt;Kab. Tangerang&lt;/td&gt;&lt;td align="center"&gt;SDSS Tangerang&lt;/td&gt;&lt;/tr&gt;</v>
      </c>
    </row>
    <row r="1193" spans="1:16" ht="18.75" customHeight="1" x14ac:dyDescent="0.3">
      <c r="A1193" s="37"/>
      <c r="B1193" s="46" t="s">
        <v>2029</v>
      </c>
      <c r="C1193" s="47" t="s">
        <v>914</v>
      </c>
      <c r="D1193" s="47" t="s">
        <v>915</v>
      </c>
      <c r="E1193" s="47" t="s">
        <v>888</v>
      </c>
      <c r="F1193" s="37"/>
      <c r="G1193" s="43" t="str">
        <f t="shared" si="149"/>
        <v>Rancabuaya</v>
      </c>
      <c r="H1193" s="43" t="str">
        <f t="shared" si="152"/>
        <v/>
      </c>
      <c r="I1193" s="96" t="str">
        <f t="shared" si="153"/>
        <v>Rancabuaya</v>
      </c>
      <c r="J1193" s="37"/>
      <c r="K1193" s="91" t="str">
        <f t="shared" si="150"/>
        <v>&lt;td&gt;Rancabuaya&lt;/td&gt;</v>
      </c>
      <c r="L1193" s="89" t="str">
        <f t="shared" si="154"/>
        <v>&lt;td&gt;Jambe&lt;/td&gt;</v>
      </c>
      <c r="M1193" s="89" t="str">
        <f t="shared" si="155"/>
        <v>&lt;td&gt;Kab. Tangerang&lt;/td&gt;</v>
      </c>
      <c r="N1193" s="91" t="str">
        <f t="shared" si="151"/>
        <v>&lt;td align="center"&gt;SDSS Tangerang&lt;/td&gt;</v>
      </c>
      <c r="P1193" s="97" t="str">
        <f t="shared" si="148"/>
        <v>&lt;tr&gt;&lt;td&gt;Rancabuaya&lt;/td&gt;&lt;td&gt;Jambe&lt;/td&gt;&lt;td&gt;Kab. Tangerang&lt;/td&gt;&lt;td align="center"&gt;SDSS Tangerang&lt;/td&gt;&lt;/tr&gt;</v>
      </c>
    </row>
    <row r="1194" spans="1:16" ht="18.75" customHeight="1" x14ac:dyDescent="0.3">
      <c r="A1194" s="37"/>
      <c r="B1194" s="52" t="s">
        <v>2030</v>
      </c>
      <c r="C1194" s="53" t="s">
        <v>1023</v>
      </c>
      <c r="D1194" s="53" t="s">
        <v>951</v>
      </c>
      <c r="E1194" s="53" t="s">
        <v>340</v>
      </c>
      <c r="F1194" s="37"/>
      <c r="G1194" s="43" t="str">
        <f t="shared" si="149"/>
        <v>Rancabungur</v>
      </c>
      <c r="H1194" s="43" t="str">
        <f t="shared" si="152"/>
        <v/>
      </c>
      <c r="I1194" s="96" t="str">
        <f t="shared" si="153"/>
        <v>Rancabungur</v>
      </c>
      <c r="J1194" s="37"/>
      <c r="K1194" s="91" t="str">
        <f t="shared" si="150"/>
        <v>&lt;td&gt;Rancabungur&lt;/td&gt;</v>
      </c>
      <c r="L1194" s="89" t="str">
        <f t="shared" si="154"/>
        <v>&lt;td&gt;Ranca Bungur&lt;/td&gt;</v>
      </c>
      <c r="M1194" s="89" t="str">
        <f t="shared" si="155"/>
        <v>&lt;td&gt;Kab. Bogor&lt;/td&gt;</v>
      </c>
      <c r="N1194" s="91" t="str">
        <f t="shared" si="151"/>
        <v>&lt;td align="center"&gt;Bogor&lt;/td&gt;</v>
      </c>
      <c r="P1194" s="97" t="str">
        <f t="shared" si="148"/>
        <v>&lt;tr&gt;&lt;td&gt;Rancabungur&lt;/td&gt;&lt;td&gt;Ranca Bungur&lt;/td&gt;&lt;td&gt;Kab. Bogor&lt;/td&gt;&lt;td align="center"&gt;Bogor&lt;/td&gt;&lt;/tr&gt;</v>
      </c>
    </row>
    <row r="1195" spans="1:16" ht="18.75" customHeight="1" x14ac:dyDescent="0.3">
      <c r="A1195" s="37"/>
      <c r="B1195" s="46" t="s">
        <v>2031</v>
      </c>
      <c r="C1195" s="47" t="s">
        <v>1180</v>
      </c>
      <c r="D1195" s="47" t="s">
        <v>915</v>
      </c>
      <c r="E1195" s="47" t="s">
        <v>888</v>
      </c>
      <c r="F1195" s="37"/>
      <c r="G1195" s="43" t="str">
        <f t="shared" si="149"/>
        <v>Rancagede</v>
      </c>
      <c r="H1195" s="43" t="str">
        <f t="shared" si="152"/>
        <v/>
      </c>
      <c r="I1195" s="96" t="str">
        <f t="shared" si="153"/>
        <v>Rancagede</v>
      </c>
      <c r="J1195" s="37"/>
      <c r="K1195" s="91" t="str">
        <f t="shared" si="150"/>
        <v>&lt;td&gt;Rancagede&lt;/td&gt;</v>
      </c>
      <c r="L1195" s="89" t="str">
        <f t="shared" si="154"/>
        <v>&lt;td&gt;Gunung Kaler&lt;/td&gt;</v>
      </c>
      <c r="M1195" s="89" t="str">
        <f t="shared" si="155"/>
        <v>&lt;td&gt;Kab. Tangerang&lt;/td&gt;</v>
      </c>
      <c r="N1195" s="91" t="str">
        <f t="shared" si="151"/>
        <v>&lt;td align="center"&gt;SDSS Tangerang&lt;/td&gt;</v>
      </c>
      <c r="P1195" s="97" t="str">
        <f t="shared" si="148"/>
        <v>&lt;tr&gt;&lt;td&gt;Rancagede&lt;/td&gt;&lt;td&gt;Gunung Kaler&lt;/td&gt;&lt;td&gt;Kab. Tangerang&lt;/td&gt;&lt;td align="center"&gt;SDSS Tangerang&lt;/td&gt;&lt;/tr&gt;</v>
      </c>
    </row>
    <row r="1196" spans="1:16" ht="18.75" customHeight="1" x14ac:dyDescent="0.3">
      <c r="A1196" s="37"/>
      <c r="B1196" s="46" t="s">
        <v>2032</v>
      </c>
      <c r="C1196" s="47" t="s">
        <v>967</v>
      </c>
      <c r="D1196" s="47" t="s">
        <v>915</v>
      </c>
      <c r="E1196" s="47" t="s">
        <v>888</v>
      </c>
      <c r="F1196" s="37"/>
      <c r="G1196" s="43" t="str">
        <f t="shared" si="149"/>
        <v>Rancagoong</v>
      </c>
      <c r="H1196" s="43" t="str">
        <f t="shared" si="152"/>
        <v/>
      </c>
      <c r="I1196" s="96" t="str">
        <f t="shared" si="153"/>
        <v>Rancagoong</v>
      </c>
      <c r="J1196" s="37"/>
      <c r="K1196" s="91" t="str">
        <f t="shared" si="150"/>
        <v>&lt;td&gt;Rancagoong&lt;/td&gt;</v>
      </c>
      <c r="L1196" s="89" t="str">
        <f t="shared" si="154"/>
        <v>&lt;td&gt;Legok&lt;/td&gt;</v>
      </c>
      <c r="M1196" s="89" t="str">
        <f t="shared" si="155"/>
        <v>&lt;td&gt;Kab. Tangerang&lt;/td&gt;</v>
      </c>
      <c r="N1196" s="91" t="str">
        <f t="shared" si="151"/>
        <v>&lt;td align="center"&gt;SDSS Tangerang&lt;/td&gt;</v>
      </c>
      <c r="P1196" s="97" t="str">
        <f t="shared" si="148"/>
        <v>&lt;tr&gt;&lt;td&gt;Rancagoong&lt;/td&gt;&lt;td&gt;Legok&lt;/td&gt;&lt;td&gt;Kab. Tangerang&lt;/td&gt;&lt;td align="center"&gt;SDSS Tangerang&lt;/td&gt;&lt;/tr&gt;</v>
      </c>
    </row>
    <row r="1197" spans="1:16" ht="18.75" customHeight="1" x14ac:dyDescent="0.3">
      <c r="A1197" s="37"/>
      <c r="B1197" s="46" t="s">
        <v>2033</v>
      </c>
      <c r="C1197" s="47" t="s">
        <v>1528</v>
      </c>
      <c r="D1197" s="47" t="s">
        <v>915</v>
      </c>
      <c r="E1197" s="47" t="s">
        <v>888</v>
      </c>
      <c r="F1197" s="37"/>
      <c r="G1197" s="43" t="str">
        <f t="shared" si="149"/>
        <v>Rancailat</v>
      </c>
      <c r="H1197" s="43" t="str">
        <f t="shared" si="152"/>
        <v/>
      </c>
      <c r="I1197" s="96" t="str">
        <f t="shared" si="153"/>
        <v>Rancailat</v>
      </c>
      <c r="J1197" s="37"/>
      <c r="K1197" s="91" t="str">
        <f t="shared" si="150"/>
        <v>&lt;td&gt;Rancailat&lt;/td&gt;</v>
      </c>
      <c r="L1197" s="89" t="str">
        <f t="shared" si="154"/>
        <v>&lt;td&gt;Kresek&lt;/td&gt;</v>
      </c>
      <c r="M1197" s="89" t="str">
        <f t="shared" si="155"/>
        <v>&lt;td&gt;Kab. Tangerang&lt;/td&gt;</v>
      </c>
      <c r="N1197" s="91" t="str">
        <f t="shared" si="151"/>
        <v>&lt;td align="center"&gt;SDSS Tangerang&lt;/td&gt;</v>
      </c>
      <c r="P1197" s="97" t="str">
        <f t="shared" si="148"/>
        <v>&lt;tr&gt;&lt;td&gt;Rancailat&lt;/td&gt;&lt;td&gt;Kresek&lt;/td&gt;&lt;td&gt;Kab. Tangerang&lt;/td&gt;&lt;td align="center"&gt;SDSS Tangerang&lt;/td&gt;&lt;/tr&gt;</v>
      </c>
    </row>
    <row r="1198" spans="1:16" ht="18.75" customHeight="1" x14ac:dyDescent="0.3">
      <c r="A1198" s="37"/>
      <c r="B1198" s="52" t="s">
        <v>2034</v>
      </c>
      <c r="C1198" s="53" t="s">
        <v>1039</v>
      </c>
      <c r="D1198" s="53" t="s">
        <v>340</v>
      </c>
      <c r="E1198" s="53" t="s">
        <v>340</v>
      </c>
      <c r="F1198" s="37"/>
      <c r="G1198" s="43" t="str">
        <f t="shared" si="149"/>
        <v>Rancamaya</v>
      </c>
      <c r="H1198" s="43" t="str">
        <f t="shared" si="152"/>
        <v/>
      </c>
      <c r="I1198" s="96" t="str">
        <f t="shared" si="153"/>
        <v>Rancamaya</v>
      </c>
      <c r="J1198" s="37"/>
      <c r="K1198" s="91" t="str">
        <f t="shared" si="150"/>
        <v>&lt;td&gt;Rancamaya&lt;/td&gt;</v>
      </c>
      <c r="L1198" s="89" t="str">
        <f t="shared" si="154"/>
        <v>&lt;td&gt;Bogor Selatan&lt;/td&gt;</v>
      </c>
      <c r="M1198" s="89" t="str">
        <f t="shared" si="155"/>
        <v>&lt;td&gt;Bogor&lt;/td&gt;</v>
      </c>
      <c r="N1198" s="91" t="str">
        <f t="shared" si="151"/>
        <v>&lt;td align="center"&gt;Bogor&lt;/td&gt;</v>
      </c>
      <c r="P1198" s="97" t="str">
        <f t="shared" si="148"/>
        <v>&lt;tr&gt;&lt;td&gt;Rancamaya&lt;/td&gt;&lt;td&gt;Bogor Selatan&lt;/td&gt;&lt;td&gt;Bogor&lt;/td&gt;&lt;td align="center"&gt;Bogor&lt;/td&gt;&lt;/tr&gt;</v>
      </c>
    </row>
    <row r="1199" spans="1:16" ht="18.75" customHeight="1" x14ac:dyDescent="0.3">
      <c r="A1199" s="37"/>
      <c r="B1199" s="52" t="s">
        <v>2035</v>
      </c>
      <c r="C1199" s="53" t="s">
        <v>1039</v>
      </c>
      <c r="D1199" s="53" t="s">
        <v>340</v>
      </c>
      <c r="E1199" s="53" t="s">
        <v>340</v>
      </c>
      <c r="F1199" s="37"/>
      <c r="G1199" s="43" t="str">
        <f t="shared" si="149"/>
        <v>Ranggamekar</v>
      </c>
      <c r="H1199" s="43" t="str">
        <f t="shared" si="152"/>
        <v/>
      </c>
      <c r="I1199" s="96" t="str">
        <f t="shared" si="153"/>
        <v>Ranggamekar</v>
      </c>
      <c r="J1199" s="37"/>
      <c r="K1199" s="91" t="str">
        <f t="shared" si="150"/>
        <v>&lt;td&gt;Ranggamekar&lt;/td&gt;</v>
      </c>
      <c r="L1199" s="89" t="str">
        <f t="shared" si="154"/>
        <v>&lt;td&gt;Bogor Selatan&lt;/td&gt;</v>
      </c>
      <c r="M1199" s="89" t="str">
        <f t="shared" si="155"/>
        <v>&lt;td&gt;Bogor&lt;/td&gt;</v>
      </c>
      <c r="N1199" s="91" t="str">
        <f t="shared" si="151"/>
        <v>&lt;td align="center"&gt;Bogor&lt;/td&gt;</v>
      </c>
      <c r="P1199" s="97" t="str">
        <f t="shared" si="148"/>
        <v>&lt;tr&gt;&lt;td&gt;Ranggamekar&lt;/td&gt;&lt;td&gt;Bogor Selatan&lt;/td&gt;&lt;td&gt;Bogor&lt;/td&gt;&lt;td align="center"&gt;Bogor&lt;/td&gt;&lt;/tr&gt;</v>
      </c>
    </row>
    <row r="1200" spans="1:16" ht="18.75" customHeight="1" x14ac:dyDescent="0.3">
      <c r="A1200" s="37"/>
      <c r="B1200" s="44" t="s">
        <v>2036</v>
      </c>
      <c r="C1200" s="45" t="s">
        <v>1380</v>
      </c>
      <c r="D1200" s="45" t="s">
        <v>883</v>
      </c>
      <c r="E1200" s="45" t="s">
        <v>884</v>
      </c>
      <c r="F1200" s="37"/>
      <c r="G1200" s="43" t="str">
        <f t="shared" si="149"/>
        <v>Rangkapan Jaya</v>
      </c>
      <c r="H1200" s="43" t="str">
        <f t="shared" si="152"/>
        <v/>
      </c>
      <c r="I1200" s="96" t="str">
        <f t="shared" si="153"/>
        <v>Rangkapan Jaya</v>
      </c>
      <c r="J1200" s="37"/>
      <c r="K1200" s="91" t="str">
        <f t="shared" si="150"/>
        <v>&lt;td&gt;Rangkapan Jaya&lt;/td&gt;</v>
      </c>
      <c r="L1200" s="89" t="str">
        <f t="shared" si="154"/>
        <v>&lt;td&gt;Pancoran Mas&lt;/td&gt;</v>
      </c>
      <c r="M1200" s="89" t="str">
        <f t="shared" si="155"/>
        <v>&lt;td&gt;Depok&lt;/td&gt;</v>
      </c>
      <c r="N1200" s="91" t="str">
        <f t="shared" si="151"/>
        <v>&lt;td align="center"&gt;Bintaro&lt;/td&gt;</v>
      </c>
      <c r="P1200" s="97" t="str">
        <f t="shared" si="148"/>
        <v>&lt;tr&gt;&lt;td&gt;Rangkapan Jaya&lt;/td&gt;&lt;td&gt;Pancoran Mas&lt;/td&gt;&lt;td&gt;Depok&lt;/td&gt;&lt;td align="center"&gt;Bintaro&lt;/td&gt;&lt;/tr&gt;</v>
      </c>
    </row>
    <row r="1201" spans="1:16" ht="18.75" customHeight="1" x14ac:dyDescent="0.3">
      <c r="A1201" s="37"/>
      <c r="B1201" s="44" t="s">
        <v>2037</v>
      </c>
      <c r="C1201" s="45" t="s">
        <v>1380</v>
      </c>
      <c r="D1201" s="45" t="s">
        <v>883</v>
      </c>
      <c r="E1201" s="45" t="s">
        <v>884</v>
      </c>
      <c r="F1201" s="37"/>
      <c r="G1201" s="43" t="str">
        <f t="shared" si="149"/>
        <v>Rangkapan Jaya Baru</v>
      </c>
      <c r="H1201" s="43" t="str">
        <f t="shared" si="152"/>
        <v/>
      </c>
      <c r="I1201" s="96" t="str">
        <f t="shared" si="153"/>
        <v>Rangkapan Jaya Baru</v>
      </c>
      <c r="J1201" s="37"/>
      <c r="K1201" s="91" t="str">
        <f t="shared" si="150"/>
        <v>&lt;td&gt;Rangkapan Jaya Baru&lt;/td&gt;</v>
      </c>
      <c r="L1201" s="89" t="str">
        <f t="shared" si="154"/>
        <v>&lt;td&gt;Pancoran Mas&lt;/td&gt;</v>
      </c>
      <c r="M1201" s="89" t="str">
        <f t="shared" si="155"/>
        <v>&lt;td&gt;Depok&lt;/td&gt;</v>
      </c>
      <c r="N1201" s="91" t="str">
        <f t="shared" si="151"/>
        <v>&lt;td align="center"&gt;Bintaro&lt;/td&gt;</v>
      </c>
      <c r="P1201" s="97" t="str">
        <f t="shared" si="148"/>
        <v>&lt;tr&gt;&lt;td&gt;Rangkapan Jaya Baru&lt;/td&gt;&lt;td&gt;Pancoran Mas&lt;/td&gt;&lt;td&gt;Depok&lt;/td&gt;&lt;td align="center"&gt;Bintaro&lt;/td&gt;&lt;/tr&gt;</v>
      </c>
    </row>
    <row r="1202" spans="1:16" ht="18.75" customHeight="1" x14ac:dyDescent="0.3">
      <c r="A1202" s="37"/>
      <c r="B1202" s="44" t="s">
        <v>2038</v>
      </c>
      <c r="C1202" s="45" t="s">
        <v>999</v>
      </c>
      <c r="D1202" s="45" t="s">
        <v>883</v>
      </c>
      <c r="E1202" s="45" t="s">
        <v>884</v>
      </c>
      <c r="F1202" s="37"/>
      <c r="G1202" s="43" t="str">
        <f t="shared" si="149"/>
        <v>Ratu Jaya</v>
      </c>
      <c r="H1202" s="43" t="str">
        <f t="shared" si="152"/>
        <v/>
      </c>
      <c r="I1202" s="96" t="str">
        <f t="shared" si="153"/>
        <v>Ratu Jaya</v>
      </c>
      <c r="J1202" s="37"/>
      <c r="K1202" s="91" t="str">
        <f t="shared" si="150"/>
        <v>&lt;td&gt;Ratu Jaya&lt;/td&gt;</v>
      </c>
      <c r="L1202" s="89" t="str">
        <f t="shared" si="154"/>
        <v>&lt;td&gt;Cipayung&lt;/td&gt;</v>
      </c>
      <c r="M1202" s="89" t="str">
        <f t="shared" si="155"/>
        <v>&lt;td&gt;Depok&lt;/td&gt;</v>
      </c>
      <c r="N1202" s="91" t="str">
        <f t="shared" si="151"/>
        <v>&lt;td align="center"&gt;Bintaro&lt;/td&gt;</v>
      </c>
      <c r="P1202" s="97" t="str">
        <f t="shared" si="148"/>
        <v>&lt;tr&gt;&lt;td&gt;Ratu Jaya&lt;/td&gt;&lt;td&gt;Cipayung&lt;/td&gt;&lt;td&gt;Depok&lt;/td&gt;&lt;td align="center"&gt;Bintaro&lt;/td&gt;&lt;/tr&gt;</v>
      </c>
    </row>
    <row r="1203" spans="1:16" ht="18.75" customHeight="1" x14ac:dyDescent="0.3">
      <c r="A1203" s="37"/>
      <c r="B1203" s="44" t="s">
        <v>2039</v>
      </c>
      <c r="C1203" s="45" t="s">
        <v>1332</v>
      </c>
      <c r="D1203" s="45" t="s">
        <v>1004</v>
      </c>
      <c r="E1203" s="45" t="s">
        <v>884</v>
      </c>
      <c r="F1203" s="37"/>
      <c r="G1203" s="43" t="str">
        <f t="shared" si="149"/>
        <v>Rawa Barat</v>
      </c>
      <c r="H1203" s="43" t="str">
        <f t="shared" si="152"/>
        <v/>
      </c>
      <c r="I1203" s="96" t="str">
        <f t="shared" si="153"/>
        <v>Rawa Barat</v>
      </c>
      <c r="J1203" s="37"/>
      <c r="K1203" s="91" t="str">
        <f t="shared" si="150"/>
        <v>&lt;td&gt;Rawa Barat&lt;/td&gt;</v>
      </c>
      <c r="L1203" s="89" t="str">
        <f t="shared" si="154"/>
        <v>&lt;td&gt;Kebayoran Baru&lt;/td&gt;</v>
      </c>
      <c r="M1203" s="89" t="str">
        <f t="shared" si="155"/>
        <v>&lt;td&gt;Jakarta Selatan&lt;/td&gt;</v>
      </c>
      <c r="N1203" s="91" t="str">
        <f t="shared" si="151"/>
        <v>&lt;td align="center"&gt;Bintaro&lt;/td&gt;</v>
      </c>
      <c r="P1203" s="97" t="str">
        <f t="shared" si="148"/>
        <v>&lt;tr&gt;&lt;td&gt;Rawa Barat&lt;/td&gt;&lt;td&gt;Kebayoran Baru&lt;/td&gt;&lt;td&gt;Jakarta Selatan&lt;/td&gt;&lt;td align="center"&gt;Bintaro&lt;/td&gt;&lt;/tr&gt;</v>
      </c>
    </row>
    <row r="1204" spans="1:16" ht="18.75" customHeight="1" x14ac:dyDescent="0.3">
      <c r="A1204" s="37"/>
      <c r="B1204" s="46" t="s">
        <v>2040</v>
      </c>
      <c r="C1204" s="47" t="s">
        <v>1107</v>
      </c>
      <c r="D1204" s="47" t="s">
        <v>915</v>
      </c>
      <c r="E1204" s="47" t="s">
        <v>888</v>
      </c>
      <c r="F1204" s="37"/>
      <c r="G1204" s="43" t="str">
        <f t="shared" si="149"/>
        <v>Rawa Boni</v>
      </c>
      <c r="H1204" s="43" t="str">
        <f t="shared" si="152"/>
        <v/>
      </c>
      <c r="I1204" s="96" t="str">
        <f t="shared" si="153"/>
        <v>Rawa Boni</v>
      </c>
      <c r="J1204" s="37"/>
      <c r="K1204" s="91" t="str">
        <f t="shared" si="150"/>
        <v>&lt;td&gt;Rawa Boni&lt;/td&gt;</v>
      </c>
      <c r="L1204" s="89" t="str">
        <f t="shared" si="154"/>
        <v>&lt;td&gt;Pakuhaji&lt;/td&gt;</v>
      </c>
      <c r="M1204" s="89" t="str">
        <f t="shared" si="155"/>
        <v>&lt;td&gt;Kab. Tangerang&lt;/td&gt;</v>
      </c>
      <c r="N1204" s="91" t="str">
        <f t="shared" si="151"/>
        <v>&lt;td align="center"&gt;SDSS Tangerang&lt;/td&gt;</v>
      </c>
      <c r="P1204" s="97" t="str">
        <f t="shared" si="148"/>
        <v>&lt;tr&gt;&lt;td&gt;Rawa Boni&lt;/td&gt;&lt;td&gt;Pakuhaji&lt;/td&gt;&lt;td&gt;Kab. Tangerang&lt;/td&gt;&lt;td align="center"&gt;SDSS Tangerang&lt;/td&gt;&lt;/tr&gt;</v>
      </c>
    </row>
    <row r="1205" spans="1:16" ht="18.75" customHeight="1" x14ac:dyDescent="0.3">
      <c r="A1205" s="37"/>
      <c r="B1205" s="48" t="s">
        <v>2041</v>
      </c>
      <c r="C1205" s="49" t="s">
        <v>1147</v>
      </c>
      <c r="D1205" s="49" t="s">
        <v>948</v>
      </c>
      <c r="E1205" s="49" t="s">
        <v>892</v>
      </c>
      <c r="F1205" s="37"/>
      <c r="G1205" s="43" t="str">
        <f t="shared" si="149"/>
        <v>Rawa Buaya</v>
      </c>
      <c r="H1205" s="43" t="str">
        <f t="shared" si="152"/>
        <v/>
      </c>
      <c r="I1205" s="96" t="str">
        <f t="shared" si="153"/>
        <v>Rawa Buaya</v>
      </c>
      <c r="J1205" s="37"/>
      <c r="K1205" s="91" t="str">
        <f t="shared" si="150"/>
        <v>&lt;td&gt;Rawa Buaya&lt;/td&gt;</v>
      </c>
      <c r="L1205" s="89" t="str">
        <f t="shared" si="154"/>
        <v>&lt;td&gt;Cengkareng&lt;/td&gt;</v>
      </c>
      <c r="M1205" s="89" t="str">
        <f t="shared" si="155"/>
        <v>&lt;td&gt;Jakarta Barat&lt;/td&gt;</v>
      </c>
      <c r="N1205" s="91" t="str">
        <f t="shared" si="151"/>
        <v>&lt;td align="center"&gt;Cideng&lt;/td&gt;</v>
      </c>
      <c r="P1205" s="97" t="str">
        <f t="shared" si="148"/>
        <v>&lt;tr&gt;&lt;td&gt;Rawa Buaya&lt;/td&gt;&lt;td&gt;Cengkareng&lt;/td&gt;&lt;td&gt;Jakarta Barat&lt;/td&gt;&lt;td align="center"&gt;Cideng&lt;/td&gt;&lt;/tr&gt;</v>
      </c>
    </row>
    <row r="1206" spans="1:16" ht="18.75" customHeight="1" x14ac:dyDescent="0.3">
      <c r="A1206" s="37"/>
      <c r="B1206" s="56" t="s">
        <v>2042</v>
      </c>
      <c r="C1206" s="57" t="s">
        <v>962</v>
      </c>
      <c r="D1206" s="57" t="s">
        <v>963</v>
      </c>
      <c r="E1206" s="57" t="s">
        <v>964</v>
      </c>
      <c r="F1206" s="37"/>
      <c r="G1206" s="43" t="str">
        <f t="shared" si="149"/>
        <v>Rawa Buntu</v>
      </c>
      <c r="H1206" s="43" t="str">
        <f t="shared" si="152"/>
        <v/>
      </c>
      <c r="I1206" s="96" t="str">
        <f t="shared" si="153"/>
        <v>Rawa Buntu</v>
      </c>
      <c r="J1206" s="37"/>
      <c r="K1206" s="91" t="str">
        <f t="shared" si="150"/>
        <v>&lt;td&gt;Rawa Buntu&lt;/td&gt;</v>
      </c>
      <c r="L1206" s="89" t="str">
        <f t="shared" si="154"/>
        <v>&lt;td&gt;Bumi Serpong Damai&lt;/td&gt;</v>
      </c>
      <c r="M1206" s="89" t="str">
        <f t="shared" si="155"/>
        <v>&lt;td&gt;Tangerang Selatan&lt;/td&gt;</v>
      </c>
      <c r="N1206" s="91" t="str">
        <f t="shared" si="151"/>
        <v>&lt;td align="center"&gt;SDSS Serpong&lt;/td&gt;</v>
      </c>
      <c r="P1206" s="97" t="str">
        <f t="shared" si="148"/>
        <v>&lt;tr&gt;&lt;td&gt;Rawa Buntu&lt;/td&gt;&lt;td&gt;Bumi Serpong Damai&lt;/td&gt;&lt;td&gt;Tangerang Selatan&lt;/td&gt;&lt;td align="center"&gt;SDSS Serpong&lt;/td&gt;&lt;/tr&gt;</v>
      </c>
    </row>
    <row r="1207" spans="1:16" ht="18.75" customHeight="1" x14ac:dyDescent="0.3">
      <c r="A1207" s="37"/>
      <c r="B1207" s="46" t="s">
        <v>2043</v>
      </c>
      <c r="C1207" s="47" t="s">
        <v>1110</v>
      </c>
      <c r="D1207" s="47" t="s">
        <v>915</v>
      </c>
      <c r="E1207" s="47" t="s">
        <v>888</v>
      </c>
      <c r="F1207" s="37"/>
      <c r="G1207" s="43" t="str">
        <f t="shared" si="149"/>
        <v>Rawa Kidang</v>
      </c>
      <c r="H1207" s="43" t="str">
        <f t="shared" si="152"/>
        <v/>
      </c>
      <c r="I1207" s="96" t="str">
        <f t="shared" si="153"/>
        <v>Rawa Kidang</v>
      </c>
      <c r="J1207" s="37"/>
      <c r="K1207" s="91" t="str">
        <f t="shared" si="150"/>
        <v>&lt;td&gt;Rawa Kidang&lt;/td&gt;</v>
      </c>
      <c r="L1207" s="89" t="str">
        <f t="shared" si="154"/>
        <v>&lt;td&gt;Sukadiri&lt;/td&gt;</v>
      </c>
      <c r="M1207" s="89" t="str">
        <f t="shared" si="155"/>
        <v>&lt;td&gt;Kab. Tangerang&lt;/td&gt;</v>
      </c>
      <c r="N1207" s="91" t="str">
        <f t="shared" si="151"/>
        <v>&lt;td align="center"&gt;SDSS Tangerang&lt;/td&gt;</v>
      </c>
      <c r="P1207" s="97" t="str">
        <f t="shared" si="148"/>
        <v>&lt;tr&gt;&lt;td&gt;Rawa Kidang&lt;/td&gt;&lt;td&gt;Sukadiri&lt;/td&gt;&lt;td&gt;Kab. Tangerang&lt;/td&gt;&lt;td align="center"&gt;SDSS Tangerang&lt;/td&gt;&lt;/tr&gt;</v>
      </c>
    </row>
    <row r="1208" spans="1:16" ht="18.75" customHeight="1" x14ac:dyDescent="0.3">
      <c r="A1208" s="37"/>
      <c r="B1208" s="52" t="s">
        <v>2044</v>
      </c>
      <c r="C1208" s="53" t="s">
        <v>1077</v>
      </c>
      <c r="D1208" s="53" t="s">
        <v>951</v>
      </c>
      <c r="E1208" s="53" t="s">
        <v>340</v>
      </c>
      <c r="F1208" s="37"/>
      <c r="G1208" s="43" t="str">
        <f t="shared" si="149"/>
        <v>Rawa Panjang</v>
      </c>
      <c r="H1208" s="43" t="str">
        <f t="shared" si="152"/>
        <v/>
      </c>
      <c r="I1208" s="96" t="str">
        <f t="shared" si="153"/>
        <v>Rawa Panjang</v>
      </c>
      <c r="J1208" s="37"/>
      <c r="K1208" s="91" t="str">
        <f t="shared" si="150"/>
        <v>&lt;td&gt;Rawa Panjang&lt;/td&gt;</v>
      </c>
      <c r="L1208" s="89" t="str">
        <f t="shared" si="154"/>
        <v>&lt;td&gt;Bojonggede&lt;/td&gt;</v>
      </c>
      <c r="M1208" s="89" t="str">
        <f t="shared" si="155"/>
        <v>&lt;td&gt;Kab. Bogor&lt;/td&gt;</v>
      </c>
      <c r="N1208" s="91" t="str">
        <f t="shared" si="151"/>
        <v>&lt;td align="center"&gt;Bogor&lt;/td&gt;</v>
      </c>
      <c r="P1208" s="97" t="str">
        <f t="shared" si="148"/>
        <v>&lt;tr&gt;&lt;td&gt;Rawa Panjang&lt;/td&gt;&lt;td&gt;Bojonggede&lt;/td&gt;&lt;td&gt;Kab. Bogor&lt;/td&gt;&lt;td align="center"&gt;Bogor&lt;/td&gt;&lt;/tr&gt;</v>
      </c>
    </row>
    <row r="1209" spans="1:16" ht="18.75" customHeight="1" x14ac:dyDescent="0.3">
      <c r="A1209" s="37"/>
      <c r="B1209" s="50" t="s">
        <v>2045</v>
      </c>
      <c r="C1209" s="51" t="s">
        <v>1689</v>
      </c>
      <c r="D1209" s="51" t="s">
        <v>891</v>
      </c>
      <c r="E1209" s="51" t="s">
        <v>917</v>
      </c>
      <c r="F1209" s="37"/>
      <c r="G1209" s="43" t="str">
        <f t="shared" si="149"/>
        <v>Rawabadak</v>
      </c>
      <c r="H1209" s="43" t="str">
        <f t="shared" si="152"/>
        <v/>
      </c>
      <c r="I1209" s="96" t="str">
        <f t="shared" si="153"/>
        <v>Rawabadak</v>
      </c>
      <c r="J1209" s="37"/>
      <c r="K1209" s="91" t="str">
        <f t="shared" si="150"/>
        <v>&lt;td&gt;Rawabadak&lt;/td&gt;</v>
      </c>
      <c r="L1209" s="89" t="str">
        <f t="shared" si="154"/>
        <v>&lt;td&gt;Koja&lt;/td&gt;</v>
      </c>
      <c r="M1209" s="89" t="str">
        <f t="shared" si="155"/>
        <v>&lt;td&gt;Jakarta Utara&lt;/td&gt;</v>
      </c>
      <c r="N1209" s="91" t="str">
        <f t="shared" si="151"/>
        <v>&lt;td align="center"&gt;Pulogadung&lt;/td&gt;</v>
      </c>
      <c r="P1209" s="97" t="str">
        <f t="shared" si="148"/>
        <v>&lt;tr&gt;&lt;td&gt;Rawabadak&lt;/td&gt;&lt;td&gt;Koja&lt;/td&gt;&lt;td&gt;Jakarta Utara&lt;/td&gt;&lt;td align="center"&gt;Pulogadung&lt;/td&gt;&lt;/tr&gt;</v>
      </c>
    </row>
    <row r="1210" spans="1:16" ht="18.75" customHeight="1" x14ac:dyDescent="0.3">
      <c r="A1210" s="37"/>
      <c r="B1210" s="46" t="s">
        <v>2046</v>
      </c>
      <c r="C1210" s="47" t="s">
        <v>1611</v>
      </c>
      <c r="D1210" s="47" t="s">
        <v>915</v>
      </c>
      <c r="E1210" s="47" t="s">
        <v>888</v>
      </c>
      <c r="F1210" s="37"/>
      <c r="G1210" s="43" t="str">
        <f t="shared" si="149"/>
        <v>Rawaboni</v>
      </c>
      <c r="H1210" s="43" t="str">
        <f t="shared" si="152"/>
        <v/>
      </c>
      <c r="I1210" s="96" t="str">
        <f t="shared" si="153"/>
        <v>Rawaboni</v>
      </c>
      <c r="J1210" s="37"/>
      <c r="K1210" s="91" t="str">
        <f t="shared" si="150"/>
        <v>&lt;td&gt;Rawaboni&lt;/td&gt;</v>
      </c>
      <c r="L1210" s="89" t="str">
        <f t="shared" si="154"/>
        <v>&lt;td&gt;Sepatan&lt;/td&gt;</v>
      </c>
      <c r="M1210" s="89" t="str">
        <f t="shared" si="155"/>
        <v>&lt;td&gt;Kab. Tangerang&lt;/td&gt;</v>
      </c>
      <c r="N1210" s="91" t="str">
        <f t="shared" si="151"/>
        <v>&lt;td align="center"&gt;SDSS Tangerang&lt;/td&gt;</v>
      </c>
      <c r="P1210" s="97" t="str">
        <f t="shared" si="148"/>
        <v>&lt;tr&gt;&lt;td&gt;Rawaboni&lt;/td&gt;&lt;td&gt;Sepatan&lt;/td&gt;&lt;td&gt;Kab. Tangerang&lt;/td&gt;&lt;td align="center"&gt;SDSS Tangerang&lt;/td&gt;&lt;/tr&gt;</v>
      </c>
    </row>
    <row r="1211" spans="1:16" ht="18.75" customHeight="1" x14ac:dyDescent="0.3">
      <c r="A1211" s="37"/>
      <c r="B1211" s="44" t="s">
        <v>2047</v>
      </c>
      <c r="C1211" s="45" t="s">
        <v>1263</v>
      </c>
      <c r="D1211" s="45" t="s">
        <v>1004</v>
      </c>
      <c r="E1211" s="45" t="s">
        <v>884</v>
      </c>
      <c r="F1211" s="37"/>
      <c r="G1211" s="43" t="str">
        <f t="shared" si="149"/>
        <v>Rawajati</v>
      </c>
      <c r="H1211" s="43" t="str">
        <f t="shared" si="152"/>
        <v/>
      </c>
      <c r="I1211" s="96" t="str">
        <f t="shared" si="153"/>
        <v>Rawajati</v>
      </c>
      <c r="J1211" s="37"/>
      <c r="K1211" s="91" t="str">
        <f t="shared" si="150"/>
        <v>&lt;td&gt;Rawajati&lt;/td&gt;</v>
      </c>
      <c r="L1211" s="89" t="str">
        <f t="shared" si="154"/>
        <v>&lt;td&gt;Pancoran&lt;/td&gt;</v>
      </c>
      <c r="M1211" s="89" t="str">
        <f t="shared" si="155"/>
        <v>&lt;td&gt;Jakarta Selatan&lt;/td&gt;</v>
      </c>
      <c r="N1211" s="91" t="str">
        <f t="shared" si="151"/>
        <v>&lt;td align="center"&gt;Bintaro&lt;/td&gt;</v>
      </c>
      <c r="P1211" s="97" t="str">
        <f t="shared" si="148"/>
        <v>&lt;tr&gt;&lt;td&gt;Rawajati&lt;/td&gt;&lt;td&gt;Pancoran&lt;/td&gt;&lt;td&gt;Jakarta Selatan&lt;/td&gt;&lt;td align="center"&gt;Bintaro&lt;/td&gt;&lt;/tr&gt;</v>
      </c>
    </row>
    <row r="1212" spans="1:16" ht="18.75" customHeight="1" x14ac:dyDescent="0.3">
      <c r="A1212" s="37"/>
      <c r="B1212" s="56" t="s">
        <v>2048</v>
      </c>
      <c r="C1212" s="57" t="s">
        <v>1171</v>
      </c>
      <c r="D1212" s="57" t="s">
        <v>951</v>
      </c>
      <c r="E1212" s="57" t="s">
        <v>964</v>
      </c>
      <c r="F1212" s="37"/>
      <c r="G1212" s="43" t="str">
        <f t="shared" si="149"/>
        <v>Rawakalong</v>
      </c>
      <c r="H1212" s="43" t="str">
        <f t="shared" si="152"/>
        <v/>
      </c>
      <c r="I1212" s="96" t="str">
        <f t="shared" si="153"/>
        <v>Rawakalong</v>
      </c>
      <c r="J1212" s="37"/>
      <c r="K1212" s="91" t="str">
        <f t="shared" si="150"/>
        <v>&lt;td&gt;Rawakalong&lt;/td&gt;</v>
      </c>
      <c r="L1212" s="89" t="str">
        <f t="shared" si="154"/>
        <v>&lt;td&gt;Gunung Sindur&lt;/td&gt;</v>
      </c>
      <c r="M1212" s="89" t="str">
        <f t="shared" si="155"/>
        <v>&lt;td&gt;Kab. Bogor&lt;/td&gt;</v>
      </c>
      <c r="N1212" s="91" t="str">
        <f t="shared" si="151"/>
        <v>&lt;td align="center"&gt;SDSS Serpong&lt;/td&gt;</v>
      </c>
      <c r="P1212" s="97" t="str">
        <f t="shared" si="148"/>
        <v>&lt;tr&gt;&lt;td&gt;Rawakalong&lt;/td&gt;&lt;td&gt;Gunung Sindur&lt;/td&gt;&lt;td&gt;Kab. Bogor&lt;/td&gt;&lt;td align="center"&gt;SDSS Serpong&lt;/td&gt;&lt;/tr&gt;</v>
      </c>
    </row>
    <row r="1213" spans="1:16" ht="18.75" customHeight="1" x14ac:dyDescent="0.3">
      <c r="A1213" s="37"/>
      <c r="B1213" s="50" t="s">
        <v>2049</v>
      </c>
      <c r="C1213" s="51" t="s">
        <v>917</v>
      </c>
      <c r="D1213" s="51" t="s">
        <v>993</v>
      </c>
      <c r="E1213" s="51" t="s">
        <v>917</v>
      </c>
      <c r="F1213" s="37"/>
      <c r="G1213" s="43" t="str">
        <f t="shared" si="149"/>
        <v>Rawamangun</v>
      </c>
      <c r="H1213" s="43" t="str">
        <f t="shared" si="152"/>
        <v/>
      </c>
      <c r="I1213" s="96" t="str">
        <f t="shared" si="153"/>
        <v>Rawamangun</v>
      </c>
      <c r="J1213" s="37"/>
      <c r="K1213" s="91" t="str">
        <f t="shared" si="150"/>
        <v>&lt;td&gt;Rawamangun&lt;/td&gt;</v>
      </c>
      <c r="L1213" s="89" t="str">
        <f t="shared" si="154"/>
        <v>&lt;td&gt;Pulogadung&lt;/td&gt;</v>
      </c>
      <c r="M1213" s="89" t="str">
        <f t="shared" si="155"/>
        <v>&lt;td&gt;Jakarta Timur&lt;/td&gt;</v>
      </c>
      <c r="N1213" s="91" t="str">
        <f t="shared" si="151"/>
        <v>&lt;td align="center"&gt;Pulogadung&lt;/td&gt;</v>
      </c>
      <c r="P1213" s="97" t="str">
        <f t="shared" si="148"/>
        <v>&lt;tr&gt;&lt;td&gt;Rawamangun&lt;/td&gt;&lt;td&gt;Pulogadung&lt;/td&gt;&lt;td&gt;Jakarta Timur&lt;/td&gt;&lt;td align="center"&gt;Pulogadung&lt;/td&gt;&lt;/tr&gt;</v>
      </c>
    </row>
    <row r="1214" spans="1:16" ht="18.75" customHeight="1" x14ac:dyDescent="0.3">
      <c r="A1214" s="37"/>
      <c r="B1214" s="50" t="s">
        <v>2050</v>
      </c>
      <c r="C1214" s="51" t="s">
        <v>995</v>
      </c>
      <c r="D1214" s="51" t="s">
        <v>993</v>
      </c>
      <c r="E1214" s="51" t="s">
        <v>917</v>
      </c>
      <c r="F1214" s="37"/>
      <c r="G1214" s="43" t="str">
        <f t="shared" si="149"/>
        <v>Rawamelayu</v>
      </c>
      <c r="H1214" s="43" t="str">
        <f t="shared" si="152"/>
        <v/>
      </c>
      <c r="I1214" s="96" t="str">
        <f t="shared" si="153"/>
        <v>Rawamelayu</v>
      </c>
      <c r="J1214" s="37"/>
      <c r="K1214" s="91" t="str">
        <f t="shared" si="150"/>
        <v>&lt;td&gt;Rawamelayu&lt;/td&gt;</v>
      </c>
      <c r="L1214" s="89" t="str">
        <f t="shared" si="154"/>
        <v>&lt;td&gt;Jatinegara&lt;/td&gt;</v>
      </c>
      <c r="M1214" s="89" t="str">
        <f t="shared" si="155"/>
        <v>&lt;td&gt;Jakarta Timur&lt;/td&gt;</v>
      </c>
      <c r="N1214" s="91" t="str">
        <f t="shared" si="151"/>
        <v>&lt;td align="center"&gt;Pulogadung&lt;/td&gt;</v>
      </c>
      <c r="P1214" s="97" t="str">
        <f t="shared" si="148"/>
        <v>&lt;tr&gt;&lt;td&gt;Rawamelayu&lt;/td&gt;&lt;td&gt;Jatinegara&lt;/td&gt;&lt;td&gt;Jakarta Timur&lt;/td&gt;&lt;td align="center"&gt;Pulogadung&lt;/td&gt;&lt;/tr&gt;</v>
      </c>
    </row>
    <row r="1215" spans="1:16" ht="18.75" customHeight="1" x14ac:dyDescent="0.3">
      <c r="A1215" s="37"/>
      <c r="B1215" s="46" t="s">
        <v>2051</v>
      </c>
      <c r="C1215" s="47" t="s">
        <v>1052</v>
      </c>
      <c r="D1215" s="47" t="s">
        <v>915</v>
      </c>
      <c r="E1215" s="47" t="s">
        <v>888</v>
      </c>
      <c r="F1215" s="37"/>
      <c r="G1215" s="43" t="str">
        <f t="shared" si="149"/>
        <v>Rawarengas</v>
      </c>
      <c r="H1215" s="43" t="str">
        <f t="shared" si="152"/>
        <v/>
      </c>
      <c r="I1215" s="96" t="str">
        <f t="shared" si="153"/>
        <v>Rawarengas</v>
      </c>
      <c r="J1215" s="37"/>
      <c r="K1215" s="91" t="str">
        <f t="shared" si="150"/>
        <v>&lt;td&gt;Rawarengas&lt;/td&gt;</v>
      </c>
      <c r="L1215" s="89" t="str">
        <f t="shared" si="154"/>
        <v>&lt;td&gt;Kosambi&lt;/td&gt;</v>
      </c>
      <c r="M1215" s="89" t="str">
        <f t="shared" si="155"/>
        <v>&lt;td&gt;Kab. Tangerang&lt;/td&gt;</v>
      </c>
      <c r="N1215" s="91" t="str">
        <f t="shared" si="151"/>
        <v>&lt;td align="center"&gt;SDSS Tangerang&lt;/td&gt;</v>
      </c>
      <c r="P1215" s="97" t="str">
        <f t="shared" si="148"/>
        <v>&lt;tr&gt;&lt;td&gt;Rawarengas&lt;/td&gt;&lt;td&gt;Kosambi&lt;/td&gt;&lt;td&gt;Kab. Tangerang&lt;/td&gt;&lt;td align="center"&gt;SDSS Tangerang&lt;/td&gt;&lt;/tr&gt;</v>
      </c>
    </row>
    <row r="1216" spans="1:16" ht="18.75" customHeight="1" x14ac:dyDescent="0.3">
      <c r="A1216" s="37"/>
      <c r="B1216" s="46" t="s">
        <v>2052</v>
      </c>
      <c r="C1216" s="47" t="s">
        <v>1052</v>
      </c>
      <c r="D1216" s="47" t="s">
        <v>915</v>
      </c>
      <c r="E1216" s="47" t="s">
        <v>888</v>
      </c>
      <c r="F1216" s="37"/>
      <c r="G1216" s="43" t="str">
        <f t="shared" si="149"/>
        <v>Rawarenggas</v>
      </c>
      <c r="H1216" s="43" t="str">
        <f t="shared" si="152"/>
        <v/>
      </c>
      <c r="I1216" s="96" t="str">
        <f t="shared" si="153"/>
        <v>Rawarenggas</v>
      </c>
      <c r="J1216" s="37"/>
      <c r="K1216" s="91" t="str">
        <f t="shared" si="150"/>
        <v>&lt;td&gt;Rawarenggas&lt;/td&gt;</v>
      </c>
      <c r="L1216" s="89" t="str">
        <f t="shared" si="154"/>
        <v>&lt;td&gt;Kosambi&lt;/td&gt;</v>
      </c>
      <c r="M1216" s="89" t="str">
        <f t="shared" si="155"/>
        <v>&lt;td&gt;Kab. Tangerang&lt;/td&gt;</v>
      </c>
      <c r="N1216" s="91" t="str">
        <f t="shared" si="151"/>
        <v>&lt;td align="center"&gt;SDSS Tangerang&lt;/td&gt;</v>
      </c>
      <c r="P1216" s="97" t="str">
        <f t="shared" si="148"/>
        <v>&lt;tr&gt;&lt;td&gt;Rawarenggas&lt;/td&gt;&lt;td&gt;Kosambi&lt;/td&gt;&lt;td&gt;Kab. Tangerang&lt;/td&gt;&lt;td align="center"&gt;SDSS Tangerang&lt;/td&gt;&lt;/tr&gt;</v>
      </c>
    </row>
    <row r="1217" spans="1:16" ht="18.75" customHeight="1" x14ac:dyDescent="0.3">
      <c r="A1217" s="37"/>
      <c r="B1217" s="50" t="s">
        <v>2053</v>
      </c>
      <c r="C1217" s="51" t="s">
        <v>1140</v>
      </c>
      <c r="D1217" s="51" t="s">
        <v>1060</v>
      </c>
      <c r="E1217" s="51" t="s">
        <v>917</v>
      </c>
      <c r="F1217" s="37"/>
      <c r="G1217" s="43" t="str">
        <f t="shared" si="149"/>
        <v>Rawasari</v>
      </c>
      <c r="H1217" s="43" t="str">
        <f t="shared" si="152"/>
        <v/>
      </c>
      <c r="I1217" s="96" t="str">
        <f t="shared" si="153"/>
        <v>Rawasari</v>
      </c>
      <c r="J1217" s="37"/>
      <c r="K1217" s="91" t="str">
        <f t="shared" si="150"/>
        <v>&lt;td&gt;Rawasari&lt;/td&gt;</v>
      </c>
      <c r="L1217" s="89" t="str">
        <f t="shared" si="154"/>
        <v>&lt;td&gt;Cempaka Putih&lt;/td&gt;</v>
      </c>
      <c r="M1217" s="89" t="str">
        <f t="shared" si="155"/>
        <v>&lt;td&gt;Jakarta Pusat&lt;/td&gt;</v>
      </c>
      <c r="N1217" s="91" t="str">
        <f t="shared" si="151"/>
        <v>&lt;td align="center"&gt;Pulogadung&lt;/td&gt;</v>
      </c>
      <c r="P1217" s="97" t="str">
        <f t="shared" si="148"/>
        <v>&lt;tr&gt;&lt;td&gt;Rawasari&lt;/td&gt;&lt;td&gt;Cempaka Putih&lt;/td&gt;&lt;td&gt;Jakarta Pusat&lt;/td&gt;&lt;td align="center"&gt;Pulogadung&lt;/td&gt;&lt;/tr&gt;</v>
      </c>
    </row>
    <row r="1218" spans="1:16" ht="18.75" customHeight="1" x14ac:dyDescent="0.3">
      <c r="A1218" s="37"/>
      <c r="B1218" s="50" t="s">
        <v>2054</v>
      </c>
      <c r="C1218" s="51" t="s">
        <v>1129</v>
      </c>
      <c r="D1218" s="51" t="s">
        <v>993</v>
      </c>
      <c r="E1218" s="51" t="s">
        <v>917</v>
      </c>
      <c r="F1218" s="37"/>
      <c r="G1218" s="43" t="str">
        <f t="shared" si="149"/>
        <v>Rawaterate</v>
      </c>
      <c r="H1218" s="43" t="str">
        <f t="shared" si="152"/>
        <v/>
      </c>
      <c r="I1218" s="96" t="str">
        <f t="shared" si="153"/>
        <v>Rawaterate</v>
      </c>
      <c r="J1218" s="37"/>
      <c r="K1218" s="91" t="str">
        <f t="shared" si="150"/>
        <v>&lt;td&gt;Rawaterate&lt;/td&gt;</v>
      </c>
      <c r="L1218" s="89" t="str">
        <f t="shared" si="154"/>
        <v>&lt;td&gt;Cakung&lt;/td&gt;</v>
      </c>
      <c r="M1218" s="89" t="str">
        <f t="shared" si="155"/>
        <v>&lt;td&gt;Jakarta Timur&lt;/td&gt;</v>
      </c>
      <c r="N1218" s="91" t="str">
        <f t="shared" si="151"/>
        <v>&lt;td align="center"&gt;Pulogadung&lt;/td&gt;</v>
      </c>
      <c r="P1218" s="97" t="str">
        <f t="shared" si="148"/>
        <v>&lt;tr&gt;&lt;td&gt;Rawaterate&lt;/td&gt;&lt;td&gt;Cakung&lt;/td&gt;&lt;td&gt;Jakarta Timur&lt;/td&gt;&lt;td align="center"&gt;Pulogadung&lt;/td&gt;&lt;/tr&gt;</v>
      </c>
    </row>
    <row r="1219" spans="1:16" ht="18.75" customHeight="1" x14ac:dyDescent="0.3">
      <c r="A1219" s="37"/>
      <c r="B1219" s="46" t="s">
        <v>2055</v>
      </c>
      <c r="C1219" s="47" t="s">
        <v>1052</v>
      </c>
      <c r="D1219" s="47" t="s">
        <v>915</v>
      </c>
      <c r="E1219" s="47" t="s">
        <v>888</v>
      </c>
      <c r="F1219" s="37"/>
      <c r="G1219" s="43" t="str">
        <f t="shared" si="149"/>
        <v>Rawawurung</v>
      </c>
      <c r="H1219" s="43" t="str">
        <f t="shared" si="152"/>
        <v/>
      </c>
      <c r="I1219" s="96" t="str">
        <f t="shared" si="153"/>
        <v>Rawawurung</v>
      </c>
      <c r="J1219" s="37"/>
      <c r="K1219" s="91" t="str">
        <f t="shared" si="150"/>
        <v>&lt;td&gt;Rawawurung&lt;/td&gt;</v>
      </c>
      <c r="L1219" s="89" t="str">
        <f t="shared" si="154"/>
        <v>&lt;td&gt;Kosambi&lt;/td&gt;</v>
      </c>
      <c r="M1219" s="89" t="str">
        <f t="shared" si="155"/>
        <v>&lt;td&gt;Kab. Tangerang&lt;/td&gt;</v>
      </c>
      <c r="N1219" s="91" t="str">
        <f t="shared" si="151"/>
        <v>&lt;td align="center"&gt;SDSS Tangerang&lt;/td&gt;</v>
      </c>
      <c r="P1219" s="97" t="str">
        <f t="shared" si="148"/>
        <v>&lt;tr&gt;&lt;td&gt;Rawawurung&lt;/td&gt;&lt;td&gt;Kosambi&lt;/td&gt;&lt;td&gt;Kab. Tangerang&lt;/td&gt;&lt;td align="center"&gt;SDSS Tangerang&lt;/td&gt;&lt;/tr&gt;</v>
      </c>
    </row>
    <row r="1220" spans="1:16" ht="18.75" customHeight="1" x14ac:dyDescent="0.3">
      <c r="A1220" s="37"/>
      <c r="B1220" s="44" t="s">
        <v>2056</v>
      </c>
      <c r="C1220" s="45" t="s">
        <v>1141</v>
      </c>
      <c r="D1220" s="45" t="s">
        <v>963</v>
      </c>
      <c r="E1220" s="45" t="s">
        <v>884</v>
      </c>
      <c r="F1220" s="37"/>
      <c r="G1220" s="43" t="str">
        <f t="shared" si="149"/>
        <v>Rempoa</v>
      </c>
      <c r="H1220" s="43" t="str">
        <f t="shared" si="152"/>
        <v/>
      </c>
      <c r="I1220" s="96" t="str">
        <f t="shared" si="153"/>
        <v>Rempoa</v>
      </c>
      <c r="J1220" s="37"/>
      <c r="K1220" s="91" t="str">
        <f t="shared" si="150"/>
        <v>&lt;td&gt;Rempoa&lt;/td&gt;</v>
      </c>
      <c r="L1220" s="89" t="str">
        <f t="shared" si="154"/>
        <v>&lt;td&gt;Ciputat&lt;/td&gt;</v>
      </c>
      <c r="M1220" s="89" t="str">
        <f t="shared" si="155"/>
        <v>&lt;td&gt;Tangerang Selatan&lt;/td&gt;</v>
      </c>
      <c r="N1220" s="91" t="str">
        <f t="shared" si="151"/>
        <v>&lt;td align="center"&gt;Bintaro&lt;/td&gt;</v>
      </c>
      <c r="P1220" s="97" t="str">
        <f t="shared" si="148"/>
        <v>&lt;tr&gt;&lt;td&gt;Rempoa&lt;/td&gt;&lt;td&gt;Ciputat&lt;/td&gt;&lt;td&gt;Tangerang Selatan&lt;/td&gt;&lt;td align="center"&gt;Bintaro&lt;/td&gt;&lt;/tr&gt;</v>
      </c>
    </row>
    <row r="1221" spans="1:16" ht="18.75" customHeight="1" x14ac:dyDescent="0.3">
      <c r="A1221" s="37"/>
      <c r="B1221" s="44" t="s">
        <v>2057</v>
      </c>
      <c r="C1221" s="45" t="s">
        <v>1141</v>
      </c>
      <c r="D1221" s="45" t="s">
        <v>963</v>
      </c>
      <c r="E1221" s="45" t="s">
        <v>884</v>
      </c>
      <c r="F1221" s="37"/>
      <c r="G1221" s="43" t="str">
        <f t="shared" si="149"/>
        <v>Rengas</v>
      </c>
      <c r="H1221" s="43" t="str">
        <f t="shared" si="152"/>
        <v/>
      </c>
      <c r="I1221" s="96" t="str">
        <f t="shared" si="153"/>
        <v>Rengas</v>
      </c>
      <c r="J1221" s="37"/>
      <c r="K1221" s="91" t="str">
        <f t="shared" si="150"/>
        <v>&lt;td&gt;Rengas&lt;/td&gt;</v>
      </c>
      <c r="L1221" s="89" t="str">
        <f t="shared" si="154"/>
        <v>&lt;td&gt;Ciputat&lt;/td&gt;</v>
      </c>
      <c r="M1221" s="89" t="str">
        <f t="shared" si="155"/>
        <v>&lt;td&gt;Tangerang Selatan&lt;/td&gt;</v>
      </c>
      <c r="N1221" s="91" t="str">
        <f t="shared" si="151"/>
        <v>&lt;td align="center"&gt;Bintaro&lt;/td&gt;</v>
      </c>
      <c r="P1221" s="97" t="str">
        <f t="shared" ref="P1221:P1284" si="156">$M$1&amp;K1221&amp;L1221&amp;M1221&amp;N1221&amp;$M$2</f>
        <v>&lt;tr&gt;&lt;td&gt;Rengas&lt;/td&gt;&lt;td&gt;Ciputat&lt;/td&gt;&lt;td&gt;Tangerang Selatan&lt;/td&gt;&lt;td align="center"&gt;Bintaro&lt;/td&gt;&lt;/tr&gt;</v>
      </c>
    </row>
    <row r="1222" spans="1:16" ht="18.75" customHeight="1" x14ac:dyDescent="0.3">
      <c r="A1222" s="37"/>
      <c r="B1222" s="52" t="s">
        <v>2058</v>
      </c>
      <c r="C1222" s="53" t="s">
        <v>957</v>
      </c>
      <c r="D1222" s="53" t="s">
        <v>951</v>
      </c>
      <c r="E1222" s="53" t="s">
        <v>340</v>
      </c>
      <c r="F1222" s="37"/>
      <c r="G1222" s="43" t="str">
        <f t="shared" ref="G1222:G1285" si="157">IFERROR(LEFT(B1222,SEARCH(" -",B1222)-1),B1222)</f>
        <v>Rengasjajar</v>
      </c>
      <c r="H1222" s="43" t="str">
        <f t="shared" si="152"/>
        <v/>
      </c>
      <c r="I1222" s="96" t="str">
        <f t="shared" si="153"/>
        <v>Rengasjajar</v>
      </c>
      <c r="J1222" s="37"/>
      <c r="K1222" s="91" t="str">
        <f t="shared" ref="K1222:K1285" si="158">$K$1&amp;I1222&amp;$K$2</f>
        <v>&lt;td&gt;Rengasjajar&lt;/td&gt;</v>
      </c>
      <c r="L1222" s="89" t="str">
        <f t="shared" si="154"/>
        <v>&lt;td&gt;Cigudeg&lt;/td&gt;</v>
      </c>
      <c r="M1222" s="89" t="str">
        <f t="shared" si="155"/>
        <v>&lt;td&gt;Kab. Bogor&lt;/td&gt;</v>
      </c>
      <c r="N1222" s="91" t="str">
        <f t="shared" ref="N1222:N1285" si="159">$N$1&amp;E1222&amp;$K$2</f>
        <v>&lt;td align="center"&gt;Bogor&lt;/td&gt;</v>
      </c>
      <c r="P1222" s="97" t="str">
        <f t="shared" si="156"/>
        <v>&lt;tr&gt;&lt;td&gt;Rengasjajar&lt;/td&gt;&lt;td&gt;Cigudeg&lt;/td&gt;&lt;td&gt;Kab. Bogor&lt;/td&gt;&lt;td align="center"&gt;Bogor&lt;/td&gt;&lt;/tr&gt;</v>
      </c>
    </row>
    <row r="1223" spans="1:16" ht="18.75" customHeight="1" x14ac:dyDescent="0.3">
      <c r="A1223" s="37"/>
      <c r="B1223" s="46" t="s">
        <v>2059</v>
      </c>
      <c r="C1223" s="47" t="s">
        <v>1528</v>
      </c>
      <c r="D1223" s="47" t="s">
        <v>915</v>
      </c>
      <c r="E1223" s="47" t="s">
        <v>888</v>
      </c>
      <c r="F1223" s="37"/>
      <c r="G1223" s="43" t="str">
        <f t="shared" si="157"/>
        <v>Renged</v>
      </c>
      <c r="H1223" s="43" t="str">
        <f t="shared" si="152"/>
        <v/>
      </c>
      <c r="I1223" s="96" t="str">
        <f t="shared" si="153"/>
        <v>Renged</v>
      </c>
      <c r="J1223" s="37"/>
      <c r="K1223" s="91" t="str">
        <f t="shared" si="158"/>
        <v>&lt;td&gt;Renged&lt;/td&gt;</v>
      </c>
      <c r="L1223" s="89" t="str">
        <f t="shared" si="154"/>
        <v>&lt;td&gt;Kresek&lt;/td&gt;</v>
      </c>
      <c r="M1223" s="89" t="str">
        <f t="shared" si="155"/>
        <v>&lt;td&gt;Kab. Tangerang&lt;/td&gt;</v>
      </c>
      <c r="N1223" s="91" t="str">
        <f t="shared" si="159"/>
        <v>&lt;td align="center"&gt;SDSS Tangerang&lt;/td&gt;</v>
      </c>
      <c r="P1223" s="97" t="str">
        <f t="shared" si="156"/>
        <v>&lt;tr&gt;&lt;td&gt;Renged&lt;/td&gt;&lt;td&gt;Kresek&lt;/td&gt;&lt;td&gt;Kab. Tangerang&lt;/td&gt;&lt;td align="center"&gt;SDSS Tangerang&lt;/td&gt;&lt;/tr&gt;</v>
      </c>
    </row>
    <row r="1224" spans="1:16" ht="18.75" customHeight="1" x14ac:dyDescent="0.3">
      <c r="A1224" s="37"/>
      <c r="B1224" s="54" t="s">
        <v>2060</v>
      </c>
      <c r="C1224" s="55" t="s">
        <v>1177</v>
      </c>
      <c r="D1224" s="55" t="s">
        <v>980</v>
      </c>
      <c r="E1224" s="55" t="s">
        <v>955</v>
      </c>
      <c r="F1224" s="37"/>
      <c r="G1224" s="43" t="str">
        <f t="shared" si="157"/>
        <v>Ridogalih</v>
      </c>
      <c r="H1224" s="43" t="str">
        <f t="shared" si="152"/>
        <v/>
      </c>
      <c r="I1224" s="96" t="str">
        <f t="shared" si="153"/>
        <v>Ridogalih</v>
      </c>
      <c r="J1224" s="37"/>
      <c r="K1224" s="91" t="str">
        <f t="shared" si="158"/>
        <v>&lt;td&gt;Ridogalih&lt;/td&gt;</v>
      </c>
      <c r="L1224" s="89" t="str">
        <f t="shared" si="154"/>
        <v>&lt;td&gt;Cibarusah&lt;/td&gt;</v>
      </c>
      <c r="M1224" s="89" t="str">
        <f t="shared" si="155"/>
        <v>&lt;td&gt;Kab. Bekasi&lt;/td&gt;</v>
      </c>
      <c r="N1224" s="91" t="str">
        <f t="shared" si="159"/>
        <v>&lt;td align="center"&gt;SDSS Bekasi&lt;/td&gt;</v>
      </c>
      <c r="P1224" s="97" t="str">
        <f t="shared" si="156"/>
        <v>&lt;tr&gt;&lt;td&gt;Ridogalih&lt;/td&gt;&lt;td&gt;Cibarusah&lt;/td&gt;&lt;td&gt;Kab. Bekasi&lt;/td&gt;&lt;td align="center"&gt;SDSS Bekasi&lt;/td&gt;&lt;/tr&gt;</v>
      </c>
    </row>
    <row r="1225" spans="1:16" ht="18.75" customHeight="1" x14ac:dyDescent="0.3">
      <c r="A1225" s="37"/>
      <c r="B1225" s="54" t="s">
        <v>2061</v>
      </c>
      <c r="C1225" s="55" t="s">
        <v>1177</v>
      </c>
      <c r="D1225" s="55" t="s">
        <v>980</v>
      </c>
      <c r="E1225" s="55" t="s">
        <v>955</v>
      </c>
      <c r="F1225" s="37"/>
      <c r="G1225" s="43" t="str">
        <f t="shared" si="157"/>
        <v>Ridomanah</v>
      </c>
      <c r="H1225" s="43" t="str">
        <f t="shared" ref="H1225:H1288" si="160">IFERROR(RIGHT(B1225,LEN(B1225)-SEARCH(" - ",B1225)-2),"")</f>
        <v/>
      </c>
      <c r="I1225" s="96" t="str">
        <f t="shared" ref="I1225:I1288" si="161">IF(H1225="",G1225,G1225&amp;$H$1&amp;" - "&amp;H1225)</f>
        <v>Ridomanah</v>
      </c>
      <c r="J1225" s="37"/>
      <c r="K1225" s="91" t="str">
        <f t="shared" si="158"/>
        <v>&lt;td&gt;Ridomanah&lt;/td&gt;</v>
      </c>
      <c r="L1225" s="89" t="str">
        <f t="shared" si="154"/>
        <v>&lt;td&gt;Cibarusah&lt;/td&gt;</v>
      </c>
      <c r="M1225" s="89" t="str">
        <f t="shared" si="155"/>
        <v>&lt;td&gt;Kab. Bekasi&lt;/td&gt;</v>
      </c>
      <c r="N1225" s="91" t="str">
        <f t="shared" si="159"/>
        <v>&lt;td align="center"&gt;SDSS Bekasi&lt;/td&gt;</v>
      </c>
      <c r="P1225" s="97" t="str">
        <f t="shared" si="156"/>
        <v>&lt;tr&gt;&lt;td&gt;Ridomanah&lt;/td&gt;&lt;td&gt;Cibarusah&lt;/td&gt;&lt;td&gt;Kab. Bekasi&lt;/td&gt;&lt;td align="center"&gt;SDSS Bekasi&lt;/td&gt;&lt;/tr&gt;</v>
      </c>
    </row>
    <row r="1226" spans="1:16" ht="18.75" customHeight="1" x14ac:dyDescent="0.3">
      <c r="A1226" s="37"/>
      <c r="B1226" s="48" t="s">
        <v>2062</v>
      </c>
      <c r="C1226" s="49" t="s">
        <v>947</v>
      </c>
      <c r="D1226" s="49" t="s">
        <v>948</v>
      </c>
      <c r="E1226" s="49" t="s">
        <v>892</v>
      </c>
      <c r="F1226" s="37"/>
      <c r="G1226" s="43" t="str">
        <f t="shared" si="157"/>
        <v>Roa Malaka</v>
      </c>
      <c r="H1226" s="43" t="str">
        <f t="shared" si="160"/>
        <v/>
      </c>
      <c r="I1226" s="96" t="str">
        <f t="shared" si="161"/>
        <v>Roa Malaka</v>
      </c>
      <c r="J1226" s="37"/>
      <c r="K1226" s="91" t="str">
        <f t="shared" si="158"/>
        <v>&lt;td&gt;Roa Malaka&lt;/td&gt;</v>
      </c>
      <c r="L1226" s="89" t="str">
        <f t="shared" si="154"/>
        <v>&lt;td&gt;Tambora&lt;/td&gt;</v>
      </c>
      <c r="M1226" s="89" t="str">
        <f t="shared" si="155"/>
        <v>&lt;td&gt;Jakarta Barat&lt;/td&gt;</v>
      </c>
      <c r="N1226" s="91" t="str">
        <f t="shared" si="159"/>
        <v>&lt;td align="center"&gt;Cideng&lt;/td&gt;</v>
      </c>
      <c r="P1226" s="97" t="str">
        <f t="shared" si="156"/>
        <v>&lt;tr&gt;&lt;td&gt;Roa Malaka&lt;/td&gt;&lt;td&gt;Tambora&lt;/td&gt;&lt;td&gt;Jakarta Barat&lt;/td&gt;&lt;td align="center"&gt;Cideng&lt;/td&gt;&lt;/tr&gt;</v>
      </c>
    </row>
    <row r="1227" spans="1:16" ht="18.75" customHeight="1" x14ac:dyDescent="0.3">
      <c r="A1227" s="37"/>
      <c r="B1227" s="50" t="s">
        <v>2063</v>
      </c>
      <c r="C1227" s="51" t="s">
        <v>1291</v>
      </c>
      <c r="D1227" s="51" t="s">
        <v>891</v>
      </c>
      <c r="E1227" s="51" t="s">
        <v>917</v>
      </c>
      <c r="F1227" s="37"/>
      <c r="G1227" s="43" t="str">
        <f t="shared" si="157"/>
        <v>Rorotan</v>
      </c>
      <c r="H1227" s="43" t="str">
        <f t="shared" si="160"/>
        <v/>
      </c>
      <c r="I1227" s="96" t="str">
        <f t="shared" si="161"/>
        <v>Rorotan</v>
      </c>
      <c r="J1227" s="37"/>
      <c r="K1227" s="91" t="str">
        <f t="shared" si="158"/>
        <v>&lt;td&gt;Rorotan&lt;/td&gt;</v>
      </c>
      <c r="L1227" s="89" t="str">
        <f t="shared" si="154"/>
        <v>&lt;td&gt;Cilincing &lt;/td&gt;</v>
      </c>
      <c r="M1227" s="89" t="str">
        <f t="shared" si="155"/>
        <v>&lt;td&gt;Jakarta Utara&lt;/td&gt;</v>
      </c>
      <c r="N1227" s="91" t="str">
        <f t="shared" si="159"/>
        <v>&lt;td align="center"&gt;Pulogadung&lt;/td&gt;</v>
      </c>
      <c r="P1227" s="97" t="str">
        <f t="shared" si="156"/>
        <v>&lt;tr&gt;&lt;td&gt;Rorotan&lt;/td&gt;&lt;td&gt;Cilincing &lt;/td&gt;&lt;td&gt;Jakarta Utara&lt;/td&gt;&lt;td align="center"&gt;Pulogadung&lt;/td&gt;&lt;/tr&gt;</v>
      </c>
    </row>
    <row r="1228" spans="1:16" ht="18.75" customHeight="1" x14ac:dyDescent="0.3">
      <c r="A1228" s="37"/>
      <c r="B1228" s="52" t="s">
        <v>1199</v>
      </c>
      <c r="C1228" s="53" t="s">
        <v>1199</v>
      </c>
      <c r="D1228" s="53" t="s">
        <v>951</v>
      </c>
      <c r="E1228" s="53" t="s">
        <v>340</v>
      </c>
      <c r="F1228" s="37"/>
      <c r="G1228" s="43" t="str">
        <f t="shared" si="157"/>
        <v>Rumpin</v>
      </c>
      <c r="H1228" s="43" t="str">
        <f t="shared" si="160"/>
        <v/>
      </c>
      <c r="I1228" s="96" t="str">
        <f t="shared" si="161"/>
        <v>Rumpin</v>
      </c>
      <c r="J1228" s="37"/>
      <c r="K1228" s="91" t="str">
        <f t="shared" si="158"/>
        <v>&lt;td&gt;Rumpin&lt;/td&gt;</v>
      </c>
      <c r="L1228" s="89" t="str">
        <f t="shared" si="154"/>
        <v>&lt;td&gt;Rumpin&lt;/td&gt;</v>
      </c>
      <c r="M1228" s="89" t="str">
        <f t="shared" si="155"/>
        <v>&lt;td&gt;Kab. Bogor&lt;/td&gt;</v>
      </c>
      <c r="N1228" s="91" t="str">
        <f t="shared" si="159"/>
        <v>&lt;td align="center"&gt;Bogor&lt;/td&gt;</v>
      </c>
      <c r="P1228" s="97" t="str">
        <f t="shared" si="156"/>
        <v>&lt;tr&gt;&lt;td&gt;Rumpin&lt;/td&gt;&lt;td&gt;Rumpin&lt;/td&gt;&lt;td&gt;Kab. Bogor&lt;/td&gt;&lt;td align="center"&gt;Bogor&lt;/td&gt;&lt;/tr&gt;</v>
      </c>
    </row>
    <row r="1229" spans="1:16" ht="18.75" customHeight="1" x14ac:dyDescent="0.3">
      <c r="A1229" s="37"/>
      <c r="B1229" s="52" t="s">
        <v>2064</v>
      </c>
      <c r="C1229" s="53" t="s">
        <v>976</v>
      </c>
      <c r="D1229" s="53" t="s">
        <v>951</v>
      </c>
      <c r="E1229" s="53" t="s">
        <v>340</v>
      </c>
      <c r="F1229" s="37"/>
      <c r="G1229" s="43" t="str">
        <f t="shared" si="157"/>
        <v>Sadeng</v>
      </c>
      <c r="H1229" s="43" t="str">
        <f t="shared" si="160"/>
        <v/>
      </c>
      <c r="I1229" s="96" t="str">
        <f t="shared" si="161"/>
        <v>Sadeng</v>
      </c>
      <c r="J1229" s="37"/>
      <c r="K1229" s="91" t="str">
        <f t="shared" si="158"/>
        <v>&lt;td&gt;Sadeng&lt;/td&gt;</v>
      </c>
      <c r="L1229" s="89" t="str">
        <f t="shared" si="154"/>
        <v>&lt;td&gt;Leuwisadeng&lt;/td&gt;</v>
      </c>
      <c r="M1229" s="89" t="str">
        <f t="shared" si="155"/>
        <v>&lt;td&gt;Kab. Bogor&lt;/td&gt;</v>
      </c>
      <c r="N1229" s="91" t="str">
        <f t="shared" si="159"/>
        <v>&lt;td align="center"&gt;Bogor&lt;/td&gt;</v>
      </c>
      <c r="P1229" s="97" t="str">
        <f t="shared" si="156"/>
        <v>&lt;tr&gt;&lt;td&gt;Sadeng&lt;/td&gt;&lt;td&gt;Leuwisadeng&lt;/td&gt;&lt;td&gt;Kab. Bogor&lt;/td&gt;&lt;td align="center"&gt;Bogor&lt;/td&gt;&lt;/tr&gt;</v>
      </c>
    </row>
    <row r="1230" spans="1:16" ht="18.75" customHeight="1" x14ac:dyDescent="0.3">
      <c r="A1230" s="37"/>
      <c r="B1230" s="52" t="s">
        <v>2065</v>
      </c>
      <c r="C1230" s="53" t="s">
        <v>976</v>
      </c>
      <c r="D1230" s="53" t="s">
        <v>951</v>
      </c>
      <c r="E1230" s="53" t="s">
        <v>340</v>
      </c>
      <c r="F1230" s="37"/>
      <c r="G1230" s="43" t="str">
        <f t="shared" si="157"/>
        <v>Sadengkolot</v>
      </c>
      <c r="H1230" s="43" t="str">
        <f t="shared" si="160"/>
        <v/>
      </c>
      <c r="I1230" s="96" t="str">
        <f t="shared" si="161"/>
        <v>Sadengkolot</v>
      </c>
      <c r="J1230" s="37"/>
      <c r="K1230" s="91" t="str">
        <f t="shared" si="158"/>
        <v>&lt;td&gt;Sadengkolot&lt;/td&gt;</v>
      </c>
      <c r="L1230" s="89" t="str">
        <f t="shared" si="154"/>
        <v>&lt;td&gt;Leuwisadeng&lt;/td&gt;</v>
      </c>
      <c r="M1230" s="89" t="str">
        <f t="shared" si="155"/>
        <v>&lt;td&gt;Kab. Bogor&lt;/td&gt;</v>
      </c>
      <c r="N1230" s="91" t="str">
        <f t="shared" si="159"/>
        <v>&lt;td align="center"&gt;Bogor&lt;/td&gt;</v>
      </c>
      <c r="P1230" s="97" t="str">
        <f t="shared" si="156"/>
        <v>&lt;tr&gt;&lt;td&gt;Sadengkolot&lt;/td&gt;&lt;td&gt;Leuwisadeng&lt;/td&gt;&lt;td&gt;Kab. Bogor&lt;/td&gt;&lt;td align="center"&gt;Bogor&lt;/td&gt;&lt;/tr&gt;</v>
      </c>
    </row>
    <row r="1231" spans="1:16" ht="18.75" customHeight="1" x14ac:dyDescent="0.3">
      <c r="A1231" s="37"/>
      <c r="B1231" s="46" t="s">
        <v>2066</v>
      </c>
      <c r="C1231" s="47" t="s">
        <v>990</v>
      </c>
      <c r="D1231" s="47" t="s">
        <v>915</v>
      </c>
      <c r="E1231" s="47" t="s">
        <v>888</v>
      </c>
      <c r="F1231" s="37"/>
      <c r="G1231" s="43" t="str">
        <f t="shared" si="157"/>
        <v>Saga</v>
      </c>
      <c r="H1231" s="43" t="str">
        <f t="shared" si="160"/>
        <v/>
      </c>
      <c r="I1231" s="96" t="str">
        <f t="shared" si="161"/>
        <v>Saga</v>
      </c>
      <c r="J1231" s="37"/>
      <c r="K1231" s="91" t="str">
        <f t="shared" si="158"/>
        <v>&lt;td&gt;Saga&lt;/td&gt;</v>
      </c>
      <c r="L1231" s="89" t="str">
        <f t="shared" si="154"/>
        <v>&lt;td&gt;Balaraja&lt;/td&gt;</v>
      </c>
      <c r="M1231" s="89" t="str">
        <f t="shared" si="155"/>
        <v>&lt;td&gt;Kab. Tangerang&lt;/td&gt;</v>
      </c>
      <c r="N1231" s="91" t="str">
        <f t="shared" si="159"/>
        <v>&lt;td align="center"&gt;SDSS Tangerang&lt;/td&gt;</v>
      </c>
      <c r="P1231" s="97" t="str">
        <f t="shared" si="156"/>
        <v>&lt;tr&gt;&lt;td&gt;Saga&lt;/td&gt;&lt;td&gt;Balaraja&lt;/td&gt;&lt;td&gt;Kab. Tangerang&lt;/td&gt;&lt;td align="center"&gt;SDSS Tangerang&lt;/td&gt;&lt;/tr&gt;</v>
      </c>
    </row>
    <row r="1232" spans="1:16" ht="18.75" customHeight="1" x14ac:dyDescent="0.3">
      <c r="A1232" s="37"/>
      <c r="B1232" s="46" t="s">
        <v>2067</v>
      </c>
      <c r="C1232" s="47" t="s">
        <v>1052</v>
      </c>
      <c r="D1232" s="47" t="s">
        <v>915</v>
      </c>
      <c r="E1232" s="47" t="s">
        <v>888</v>
      </c>
      <c r="F1232" s="37"/>
      <c r="G1232" s="43" t="str">
        <f t="shared" si="157"/>
        <v>Salembaran (Salembaran Jati)</v>
      </c>
      <c r="H1232" s="43" t="str">
        <f t="shared" si="160"/>
        <v/>
      </c>
      <c r="I1232" s="96" t="str">
        <f t="shared" si="161"/>
        <v>Salembaran (Salembaran Jati)</v>
      </c>
      <c r="J1232" s="37"/>
      <c r="K1232" s="91" t="str">
        <f t="shared" si="158"/>
        <v>&lt;td&gt;Salembaran (Salembaran Jati)&lt;/td&gt;</v>
      </c>
      <c r="L1232" s="89" t="str">
        <f t="shared" si="154"/>
        <v>&lt;td&gt;Kosambi&lt;/td&gt;</v>
      </c>
      <c r="M1232" s="89" t="str">
        <f t="shared" si="155"/>
        <v>&lt;td&gt;Kab. Tangerang&lt;/td&gt;</v>
      </c>
      <c r="N1232" s="91" t="str">
        <f t="shared" si="159"/>
        <v>&lt;td align="center"&gt;SDSS Tangerang&lt;/td&gt;</v>
      </c>
      <c r="P1232" s="97" t="str">
        <f t="shared" si="156"/>
        <v>&lt;tr&gt;&lt;td&gt;Salembaran (Salembaran Jati)&lt;/td&gt;&lt;td&gt;Kosambi&lt;/td&gt;&lt;td&gt;Kab. Tangerang&lt;/td&gt;&lt;td align="center"&gt;SDSS Tangerang&lt;/td&gt;&lt;/tr&gt;</v>
      </c>
    </row>
    <row r="1233" spans="1:16" ht="18.75" customHeight="1" x14ac:dyDescent="0.3">
      <c r="A1233" s="37"/>
      <c r="B1233" s="46" t="s">
        <v>2068</v>
      </c>
      <c r="C1233" s="47" t="s">
        <v>1052</v>
      </c>
      <c r="D1233" s="47" t="s">
        <v>915</v>
      </c>
      <c r="E1233" s="47" t="s">
        <v>888</v>
      </c>
      <c r="F1233" s="37"/>
      <c r="G1233" s="43" t="str">
        <f t="shared" si="157"/>
        <v>Salembaran Raya</v>
      </c>
      <c r="H1233" s="43" t="str">
        <f t="shared" si="160"/>
        <v/>
      </c>
      <c r="I1233" s="96" t="str">
        <f t="shared" si="161"/>
        <v>Salembaran Raya</v>
      </c>
      <c r="J1233" s="37"/>
      <c r="K1233" s="91" t="str">
        <f t="shared" si="158"/>
        <v>&lt;td&gt;Salembaran Raya&lt;/td&gt;</v>
      </c>
      <c r="L1233" s="89" t="str">
        <f t="shared" si="154"/>
        <v>&lt;td&gt;Kosambi&lt;/td&gt;</v>
      </c>
      <c r="M1233" s="89" t="str">
        <f t="shared" si="155"/>
        <v>&lt;td&gt;Kab. Tangerang&lt;/td&gt;</v>
      </c>
      <c r="N1233" s="91" t="str">
        <f t="shared" si="159"/>
        <v>&lt;td align="center"&gt;SDSS Tangerang&lt;/td&gt;</v>
      </c>
      <c r="P1233" s="97" t="str">
        <f t="shared" si="156"/>
        <v>&lt;tr&gt;&lt;td&gt;Salembaran Raya&lt;/td&gt;&lt;td&gt;Kosambi&lt;/td&gt;&lt;td&gt;Kab. Tangerang&lt;/td&gt;&lt;td align="center"&gt;SDSS Tangerang&lt;/td&gt;&lt;/tr&gt;</v>
      </c>
    </row>
    <row r="1234" spans="1:16" ht="18.75" customHeight="1" x14ac:dyDescent="0.3">
      <c r="A1234" s="37"/>
      <c r="B1234" s="56" t="s">
        <v>2069</v>
      </c>
      <c r="C1234" s="57" t="s">
        <v>1355</v>
      </c>
      <c r="D1234" s="57" t="s">
        <v>915</v>
      </c>
      <c r="E1234" s="57" t="s">
        <v>964</v>
      </c>
      <c r="F1234" s="37"/>
      <c r="G1234" s="43" t="str">
        <f t="shared" si="157"/>
        <v>Sampora</v>
      </c>
      <c r="H1234" s="43" t="str">
        <f t="shared" si="160"/>
        <v/>
      </c>
      <c r="I1234" s="96" t="str">
        <f t="shared" si="161"/>
        <v>Sampora</v>
      </c>
      <c r="J1234" s="37"/>
      <c r="K1234" s="91" t="str">
        <f t="shared" si="158"/>
        <v>&lt;td&gt;Sampora&lt;/td&gt;</v>
      </c>
      <c r="L1234" s="89" t="str">
        <f t="shared" si="154"/>
        <v>&lt;td&gt;Cisauk&lt;/td&gt;</v>
      </c>
      <c r="M1234" s="89" t="str">
        <f t="shared" si="155"/>
        <v>&lt;td&gt;Kab. Tangerang&lt;/td&gt;</v>
      </c>
      <c r="N1234" s="91" t="str">
        <f t="shared" si="159"/>
        <v>&lt;td align="center"&gt;SDSS Serpong&lt;/td&gt;</v>
      </c>
      <c r="P1234" s="97" t="str">
        <f t="shared" si="156"/>
        <v>&lt;tr&gt;&lt;td&gt;Sampora&lt;/td&gt;&lt;td&gt;Cisauk&lt;/td&gt;&lt;td&gt;Kab. Tangerang&lt;/td&gt;&lt;td align="center"&gt;SDSS Serpong&lt;/td&gt;&lt;/tr&gt;</v>
      </c>
    </row>
    <row r="1235" spans="1:16" ht="18.75" customHeight="1" x14ac:dyDescent="0.3">
      <c r="A1235" s="37"/>
      <c r="B1235" s="50" t="s">
        <v>2070</v>
      </c>
      <c r="C1235" s="51" t="s">
        <v>1849</v>
      </c>
      <c r="D1235" s="51" t="s">
        <v>980</v>
      </c>
      <c r="E1235" s="51" t="s">
        <v>917</v>
      </c>
      <c r="F1235" s="37"/>
      <c r="G1235" s="43" t="str">
        <f t="shared" si="157"/>
        <v>Samudra Jaya</v>
      </c>
      <c r="H1235" s="43" t="str">
        <f t="shared" si="160"/>
        <v/>
      </c>
      <c r="I1235" s="96" t="str">
        <f t="shared" si="161"/>
        <v>Samudra Jaya</v>
      </c>
      <c r="J1235" s="37"/>
      <c r="K1235" s="91" t="str">
        <f t="shared" si="158"/>
        <v>&lt;td&gt;Samudra Jaya&lt;/td&gt;</v>
      </c>
      <c r="L1235" s="89" t="str">
        <f t="shared" si="154"/>
        <v>&lt;td&gt;Tarumajaya &lt;/td&gt;</v>
      </c>
      <c r="M1235" s="89" t="str">
        <f t="shared" si="155"/>
        <v>&lt;td&gt;Kab. Bekasi&lt;/td&gt;</v>
      </c>
      <c r="N1235" s="91" t="str">
        <f t="shared" si="159"/>
        <v>&lt;td align="center"&gt;Pulogadung&lt;/td&gt;</v>
      </c>
      <c r="P1235" s="97" t="str">
        <f t="shared" si="156"/>
        <v>&lt;tr&gt;&lt;td&gt;Samudra Jaya&lt;/td&gt;&lt;td&gt;Tarumajaya &lt;/td&gt;&lt;td&gt;Kab. Bekasi&lt;/td&gt;&lt;td align="center"&gt;Pulogadung&lt;/td&gt;&lt;/tr&gt;</v>
      </c>
    </row>
    <row r="1236" spans="1:16" ht="18.75" customHeight="1" x14ac:dyDescent="0.3">
      <c r="A1236" s="37"/>
      <c r="B1236" s="46" t="s">
        <v>2071</v>
      </c>
      <c r="C1236" s="47" t="s">
        <v>1417</v>
      </c>
      <c r="D1236" s="47" t="s">
        <v>915</v>
      </c>
      <c r="E1236" s="47" t="s">
        <v>888</v>
      </c>
      <c r="F1236" s="37"/>
      <c r="G1236" s="43" t="str">
        <f t="shared" si="157"/>
        <v>Sangiang</v>
      </c>
      <c r="H1236" s="43" t="str">
        <f t="shared" si="160"/>
        <v/>
      </c>
      <c r="I1236" s="96" t="str">
        <f t="shared" si="161"/>
        <v>Sangiang</v>
      </c>
      <c r="J1236" s="37"/>
      <c r="K1236" s="91" t="str">
        <f t="shared" si="158"/>
        <v>&lt;td&gt;Sangiang&lt;/td&gt;</v>
      </c>
      <c r="L1236" s="89" t="str">
        <f t="shared" ref="L1236:L1299" si="162">$K$1&amp;C1236&amp;$K$2</f>
        <v>&lt;td&gt;Sepatan Timur&lt;/td&gt;</v>
      </c>
      <c r="M1236" s="89" t="str">
        <f t="shared" ref="M1236:M1299" si="163">$K$1&amp;D1236&amp;$K$2</f>
        <v>&lt;td&gt;Kab. Tangerang&lt;/td&gt;</v>
      </c>
      <c r="N1236" s="91" t="str">
        <f t="shared" si="159"/>
        <v>&lt;td align="center"&gt;SDSS Tangerang&lt;/td&gt;</v>
      </c>
      <c r="P1236" s="97" t="str">
        <f t="shared" si="156"/>
        <v>&lt;tr&gt;&lt;td&gt;Sangiang&lt;/td&gt;&lt;td&gt;Sepatan Timur&lt;/td&gt;&lt;td&gt;Kab. Tangerang&lt;/td&gt;&lt;td align="center"&gt;SDSS Tangerang&lt;/td&gt;&lt;/tr&gt;</v>
      </c>
    </row>
    <row r="1237" spans="1:16" ht="18.75" customHeight="1" x14ac:dyDescent="0.3">
      <c r="A1237" s="37"/>
      <c r="B1237" s="46" t="s">
        <v>2072</v>
      </c>
      <c r="C1237" s="47" t="s">
        <v>1409</v>
      </c>
      <c r="D1237" s="47" t="s">
        <v>887</v>
      </c>
      <c r="E1237" s="47" t="s">
        <v>888</v>
      </c>
      <c r="F1237" s="37"/>
      <c r="G1237" s="43" t="str">
        <f t="shared" si="157"/>
        <v>Sangiang Jaya</v>
      </c>
      <c r="H1237" s="43" t="str">
        <f t="shared" si="160"/>
        <v/>
      </c>
      <c r="I1237" s="96" t="str">
        <f t="shared" si="161"/>
        <v>Sangiang Jaya</v>
      </c>
      <c r="J1237" s="37"/>
      <c r="K1237" s="91" t="str">
        <f t="shared" si="158"/>
        <v>&lt;td&gt;Sangiang Jaya&lt;/td&gt;</v>
      </c>
      <c r="L1237" s="89" t="str">
        <f t="shared" si="162"/>
        <v>&lt;td&gt;Periuk&lt;/td&gt;</v>
      </c>
      <c r="M1237" s="89" t="str">
        <f t="shared" si="163"/>
        <v>&lt;td&gt;Tangerang&lt;/td&gt;</v>
      </c>
      <c r="N1237" s="91" t="str">
        <f t="shared" si="159"/>
        <v>&lt;td align="center"&gt;SDSS Tangerang&lt;/td&gt;</v>
      </c>
      <c r="P1237" s="97" t="str">
        <f t="shared" si="156"/>
        <v>&lt;tr&gt;&lt;td&gt;Sangiang Jaya&lt;/td&gt;&lt;td&gt;Periuk&lt;/td&gt;&lt;td&gt;Tangerang&lt;/td&gt;&lt;td align="center"&gt;SDSS Tangerang&lt;/td&gt;&lt;/tr&gt;</v>
      </c>
    </row>
    <row r="1238" spans="1:16" ht="18.75" customHeight="1" x14ac:dyDescent="0.3">
      <c r="A1238" s="37"/>
      <c r="B1238" s="52" t="s">
        <v>2073</v>
      </c>
      <c r="C1238" s="53" t="s">
        <v>1362</v>
      </c>
      <c r="D1238" s="53" t="s">
        <v>951</v>
      </c>
      <c r="E1238" s="53" t="s">
        <v>340</v>
      </c>
      <c r="F1238" s="37"/>
      <c r="G1238" s="43" t="str">
        <f t="shared" si="157"/>
        <v>Sanja</v>
      </c>
      <c r="H1238" s="43" t="str">
        <f t="shared" si="160"/>
        <v/>
      </c>
      <c r="I1238" s="96" t="str">
        <f t="shared" si="161"/>
        <v>Sanja</v>
      </c>
      <c r="J1238" s="37"/>
      <c r="K1238" s="91" t="str">
        <f t="shared" si="158"/>
        <v>&lt;td&gt;Sanja&lt;/td&gt;</v>
      </c>
      <c r="L1238" s="89" t="str">
        <f t="shared" si="162"/>
        <v>&lt;td&gt;Citeureup&lt;/td&gt;</v>
      </c>
      <c r="M1238" s="89" t="str">
        <f t="shared" si="163"/>
        <v>&lt;td&gt;Kab. Bogor&lt;/td&gt;</v>
      </c>
      <c r="N1238" s="91" t="str">
        <f t="shared" si="159"/>
        <v>&lt;td align="center"&gt;Bogor&lt;/td&gt;</v>
      </c>
      <c r="P1238" s="97" t="str">
        <f t="shared" si="156"/>
        <v>&lt;tr&gt;&lt;td&gt;Sanja&lt;/td&gt;&lt;td&gt;Citeureup&lt;/td&gt;&lt;td&gt;Kab. Bogor&lt;/td&gt;&lt;td align="center"&gt;Bogor&lt;/td&gt;&lt;/tr&gt;</v>
      </c>
    </row>
    <row r="1239" spans="1:16" ht="18.75" customHeight="1" x14ac:dyDescent="0.3">
      <c r="A1239" s="37"/>
      <c r="B1239" s="46" t="s">
        <v>2074</v>
      </c>
      <c r="C1239" s="47" t="s">
        <v>1611</v>
      </c>
      <c r="D1239" s="47" t="s">
        <v>915</v>
      </c>
      <c r="E1239" s="47" t="s">
        <v>888</v>
      </c>
      <c r="F1239" s="37"/>
      <c r="G1239" s="43" t="str">
        <f t="shared" si="157"/>
        <v>Sarakan</v>
      </c>
      <c r="H1239" s="43" t="str">
        <f t="shared" si="160"/>
        <v/>
      </c>
      <c r="I1239" s="96" t="str">
        <f t="shared" si="161"/>
        <v>Sarakan</v>
      </c>
      <c r="J1239" s="37"/>
      <c r="K1239" s="91" t="str">
        <f t="shared" si="158"/>
        <v>&lt;td&gt;Sarakan&lt;/td&gt;</v>
      </c>
      <c r="L1239" s="89" t="str">
        <f t="shared" si="162"/>
        <v>&lt;td&gt;Sepatan&lt;/td&gt;</v>
      </c>
      <c r="M1239" s="89" t="str">
        <f t="shared" si="163"/>
        <v>&lt;td&gt;Kab. Tangerang&lt;/td&gt;</v>
      </c>
      <c r="N1239" s="91" t="str">
        <f t="shared" si="159"/>
        <v>&lt;td align="center"&gt;SDSS Tangerang&lt;/td&gt;</v>
      </c>
      <c r="P1239" s="97" t="str">
        <f t="shared" si="156"/>
        <v>&lt;tr&gt;&lt;td&gt;Sarakan&lt;/td&gt;&lt;td&gt;Sepatan&lt;/td&gt;&lt;td&gt;Kab. Tangerang&lt;/td&gt;&lt;td align="center"&gt;SDSS Tangerang&lt;/td&gt;&lt;/tr&gt;</v>
      </c>
    </row>
    <row r="1240" spans="1:16" ht="18.75" customHeight="1" x14ac:dyDescent="0.3">
      <c r="A1240" s="37"/>
      <c r="B1240" s="54" t="s">
        <v>2075</v>
      </c>
      <c r="C1240" s="55" t="s">
        <v>1217</v>
      </c>
      <c r="D1240" s="55" t="s">
        <v>980</v>
      </c>
      <c r="E1240" s="55" t="s">
        <v>955</v>
      </c>
      <c r="F1240" s="37"/>
      <c r="G1240" s="43" t="str">
        <f t="shared" si="157"/>
        <v>Sarimukti</v>
      </c>
      <c r="H1240" s="43" t="str">
        <f t="shared" si="160"/>
        <v/>
      </c>
      <c r="I1240" s="96" t="str">
        <f t="shared" si="161"/>
        <v>Sarimukti</v>
      </c>
      <c r="J1240" s="37"/>
      <c r="K1240" s="91" t="str">
        <f t="shared" si="158"/>
        <v>&lt;td&gt;Sarimukti&lt;/td&gt;</v>
      </c>
      <c r="L1240" s="89" t="str">
        <f t="shared" si="162"/>
        <v>&lt;td&gt;Cibitung &lt;/td&gt;</v>
      </c>
      <c r="M1240" s="89" t="str">
        <f t="shared" si="163"/>
        <v>&lt;td&gt;Kab. Bekasi&lt;/td&gt;</v>
      </c>
      <c r="N1240" s="91" t="str">
        <f t="shared" si="159"/>
        <v>&lt;td align="center"&gt;SDSS Bekasi&lt;/td&gt;</v>
      </c>
      <c r="P1240" s="97" t="str">
        <f t="shared" si="156"/>
        <v>&lt;tr&gt;&lt;td&gt;Sarimukti&lt;/td&gt;&lt;td&gt;Cibitung &lt;/td&gt;&lt;td&gt;Kab. Bekasi&lt;/td&gt;&lt;td align="center"&gt;SDSS Bekasi&lt;/td&gt;&lt;/tr&gt;</v>
      </c>
    </row>
    <row r="1241" spans="1:16" ht="18.75" customHeight="1" x14ac:dyDescent="0.3">
      <c r="A1241" s="37"/>
      <c r="B1241" s="44" t="s">
        <v>2076</v>
      </c>
      <c r="C1241" s="45" t="s">
        <v>1000</v>
      </c>
      <c r="D1241" s="45" t="s">
        <v>963</v>
      </c>
      <c r="E1241" s="45" t="s">
        <v>884</v>
      </c>
      <c r="F1241" s="37"/>
      <c r="G1241" s="43" t="str">
        <f t="shared" si="157"/>
        <v>Sarua</v>
      </c>
      <c r="H1241" s="43" t="str">
        <f t="shared" si="160"/>
        <v/>
      </c>
      <c r="I1241" s="96" t="str">
        <f t="shared" si="161"/>
        <v>Sarua</v>
      </c>
      <c r="J1241" s="37"/>
      <c r="K1241" s="91" t="str">
        <f t="shared" si="158"/>
        <v>&lt;td&gt;Sarua&lt;/td&gt;</v>
      </c>
      <c r="L1241" s="89" t="str">
        <f t="shared" si="162"/>
        <v>&lt;td&gt;Pamulang&lt;/td&gt;</v>
      </c>
      <c r="M1241" s="89" t="str">
        <f t="shared" si="163"/>
        <v>&lt;td&gt;Tangerang Selatan&lt;/td&gt;</v>
      </c>
      <c r="N1241" s="91" t="str">
        <f t="shared" si="159"/>
        <v>&lt;td align="center"&gt;Bintaro&lt;/td&gt;</v>
      </c>
      <c r="P1241" s="97" t="str">
        <f t="shared" si="156"/>
        <v>&lt;tr&gt;&lt;td&gt;Sarua&lt;/td&gt;&lt;td&gt;Pamulang&lt;/td&gt;&lt;td&gt;Tangerang Selatan&lt;/td&gt;&lt;td align="center"&gt;Bintaro&lt;/td&gt;&lt;/tr&gt;</v>
      </c>
    </row>
    <row r="1242" spans="1:16" ht="18.75" customHeight="1" x14ac:dyDescent="0.3">
      <c r="A1242" s="37"/>
      <c r="B1242" s="44" t="s">
        <v>2077</v>
      </c>
      <c r="C1242" s="45" t="s">
        <v>1000</v>
      </c>
      <c r="D1242" s="45" t="s">
        <v>963</v>
      </c>
      <c r="E1242" s="45" t="s">
        <v>884</v>
      </c>
      <c r="F1242" s="37"/>
      <c r="G1242" s="43" t="str">
        <f t="shared" si="157"/>
        <v>Sarua Indah</v>
      </c>
      <c r="H1242" s="43" t="str">
        <f t="shared" si="160"/>
        <v/>
      </c>
      <c r="I1242" s="96" t="str">
        <f t="shared" si="161"/>
        <v>Sarua Indah</v>
      </c>
      <c r="J1242" s="37"/>
      <c r="K1242" s="91" t="str">
        <f t="shared" si="158"/>
        <v>&lt;td&gt;Sarua Indah&lt;/td&gt;</v>
      </c>
      <c r="L1242" s="89" t="str">
        <f t="shared" si="162"/>
        <v>&lt;td&gt;Pamulang&lt;/td&gt;</v>
      </c>
      <c r="M1242" s="89" t="str">
        <f t="shared" si="163"/>
        <v>&lt;td&gt;Tangerang Selatan&lt;/td&gt;</v>
      </c>
      <c r="N1242" s="91" t="str">
        <f t="shared" si="159"/>
        <v>&lt;td align="center"&gt;Bintaro&lt;/td&gt;</v>
      </c>
      <c r="P1242" s="97" t="str">
        <f t="shared" si="156"/>
        <v>&lt;tr&gt;&lt;td&gt;Sarua Indah&lt;/td&gt;&lt;td&gt;Pamulang&lt;/td&gt;&lt;td&gt;Tangerang Selatan&lt;/td&gt;&lt;td align="center"&gt;Bintaro&lt;/td&gt;&lt;/tr&gt;</v>
      </c>
    </row>
    <row r="1243" spans="1:16" ht="18.75" customHeight="1" x14ac:dyDescent="0.3">
      <c r="A1243" s="37"/>
      <c r="B1243" s="46" t="s">
        <v>2078</v>
      </c>
      <c r="C1243" s="47" t="s">
        <v>1026</v>
      </c>
      <c r="D1243" s="47" t="s">
        <v>915</v>
      </c>
      <c r="E1243" s="47" t="s">
        <v>888</v>
      </c>
      <c r="F1243" s="37"/>
      <c r="G1243" s="43" t="str">
        <f t="shared" si="157"/>
        <v>Sasak</v>
      </c>
      <c r="H1243" s="43" t="str">
        <f t="shared" si="160"/>
        <v/>
      </c>
      <c r="I1243" s="96" t="str">
        <f t="shared" si="161"/>
        <v>Sasak</v>
      </c>
      <c r="J1243" s="37"/>
      <c r="K1243" s="91" t="str">
        <f t="shared" si="158"/>
        <v>&lt;td&gt;Sasak&lt;/td&gt;</v>
      </c>
      <c r="L1243" s="89" t="str">
        <f t="shared" si="162"/>
        <v>&lt;td&gt;Mauk&lt;/td&gt;</v>
      </c>
      <c r="M1243" s="89" t="str">
        <f t="shared" si="163"/>
        <v>&lt;td&gt;Kab. Tangerang&lt;/td&gt;</v>
      </c>
      <c r="N1243" s="91" t="str">
        <f t="shared" si="159"/>
        <v>&lt;td align="center"&gt;SDSS Tangerang&lt;/td&gt;</v>
      </c>
      <c r="P1243" s="97" t="str">
        <f t="shared" si="156"/>
        <v>&lt;tr&gt;&lt;td&gt;Sasak&lt;/td&gt;&lt;td&gt;Mauk&lt;/td&gt;&lt;td&gt;Kab. Tangerang&lt;/td&gt;&lt;td align="center"&gt;SDSS Tangerang&lt;/td&gt;&lt;/tr&gt;</v>
      </c>
    </row>
    <row r="1244" spans="1:16" ht="18.75" customHeight="1" x14ac:dyDescent="0.3">
      <c r="A1244" s="37"/>
      <c r="B1244" s="52" t="s">
        <v>2079</v>
      </c>
      <c r="C1244" s="53" t="s">
        <v>1360</v>
      </c>
      <c r="D1244" s="53" t="s">
        <v>951</v>
      </c>
      <c r="E1244" s="53" t="s">
        <v>340</v>
      </c>
      <c r="F1244" s="37"/>
      <c r="G1244" s="43" t="str">
        <f t="shared" si="157"/>
        <v>Sasak Panjang</v>
      </c>
      <c r="H1244" s="43" t="str">
        <f t="shared" si="160"/>
        <v/>
      </c>
      <c r="I1244" s="96" t="str">
        <f t="shared" si="161"/>
        <v>Sasak Panjang</v>
      </c>
      <c r="J1244" s="37"/>
      <c r="K1244" s="91" t="str">
        <f t="shared" si="158"/>
        <v>&lt;td&gt;Sasak Panjang&lt;/td&gt;</v>
      </c>
      <c r="L1244" s="89" t="str">
        <f t="shared" si="162"/>
        <v>&lt;td&gt;Tajurhalang&lt;/td&gt;</v>
      </c>
      <c r="M1244" s="89" t="str">
        <f t="shared" si="163"/>
        <v>&lt;td&gt;Kab. Bogor&lt;/td&gt;</v>
      </c>
      <c r="N1244" s="91" t="str">
        <f t="shared" si="159"/>
        <v>&lt;td align="center"&gt;Bogor&lt;/td&gt;</v>
      </c>
      <c r="P1244" s="97" t="str">
        <f t="shared" si="156"/>
        <v>&lt;tr&gt;&lt;td&gt;Sasak Panjang&lt;/td&gt;&lt;td&gt;Tajurhalang&lt;/td&gt;&lt;td&gt;Kab. Bogor&lt;/td&gt;&lt;td align="center"&gt;Bogor&lt;/td&gt;&lt;/tr&gt;</v>
      </c>
    </row>
    <row r="1245" spans="1:16" ht="18.75" customHeight="1" x14ac:dyDescent="0.3">
      <c r="A1245" s="37"/>
      <c r="B1245" s="54" t="s">
        <v>2080</v>
      </c>
      <c r="C1245" s="55" t="s">
        <v>1520</v>
      </c>
      <c r="D1245" s="55" t="s">
        <v>980</v>
      </c>
      <c r="E1245" s="55" t="s">
        <v>955</v>
      </c>
      <c r="F1245" s="37"/>
      <c r="G1245" s="43" t="str">
        <f t="shared" si="157"/>
        <v>Satriajaya</v>
      </c>
      <c r="H1245" s="43" t="str">
        <f t="shared" si="160"/>
        <v/>
      </c>
      <c r="I1245" s="96" t="str">
        <f t="shared" si="161"/>
        <v>Satriajaya</v>
      </c>
      <c r="J1245" s="37"/>
      <c r="K1245" s="91" t="str">
        <f t="shared" si="158"/>
        <v>&lt;td&gt;Satriajaya&lt;/td&gt;</v>
      </c>
      <c r="L1245" s="89" t="str">
        <f t="shared" si="162"/>
        <v>&lt;td&gt;Tambun Utara&lt;/td&gt;</v>
      </c>
      <c r="M1245" s="89" t="str">
        <f t="shared" si="163"/>
        <v>&lt;td&gt;Kab. Bekasi&lt;/td&gt;</v>
      </c>
      <c r="N1245" s="91" t="str">
        <f t="shared" si="159"/>
        <v>&lt;td align="center"&gt;SDSS Bekasi&lt;/td&gt;</v>
      </c>
      <c r="P1245" s="97" t="str">
        <f t="shared" si="156"/>
        <v>&lt;tr&gt;&lt;td&gt;Satriajaya&lt;/td&gt;&lt;td&gt;Tambun Utara&lt;/td&gt;&lt;td&gt;Kab. Bekasi&lt;/td&gt;&lt;td align="center"&gt;SDSS Bekasi&lt;/td&gt;&lt;/tr&gt;</v>
      </c>
    </row>
    <row r="1246" spans="1:16" ht="18.75" customHeight="1" x14ac:dyDescent="0.3">
      <c r="A1246" s="37"/>
      <c r="B1246" s="54" t="s">
        <v>2081</v>
      </c>
      <c r="C1246" s="55" t="s">
        <v>1520</v>
      </c>
      <c r="D1246" s="55" t="s">
        <v>980</v>
      </c>
      <c r="E1246" s="55" t="s">
        <v>955</v>
      </c>
      <c r="F1246" s="37"/>
      <c r="G1246" s="43" t="str">
        <f t="shared" si="157"/>
        <v>Satriamekar</v>
      </c>
      <c r="H1246" s="43" t="str">
        <f t="shared" si="160"/>
        <v/>
      </c>
      <c r="I1246" s="96" t="str">
        <f t="shared" si="161"/>
        <v>Satriamekar</v>
      </c>
      <c r="J1246" s="37"/>
      <c r="K1246" s="91" t="str">
        <f t="shared" si="158"/>
        <v>&lt;td&gt;Satriamekar&lt;/td&gt;</v>
      </c>
      <c r="L1246" s="89" t="str">
        <f t="shared" si="162"/>
        <v>&lt;td&gt;Tambun Utara&lt;/td&gt;</v>
      </c>
      <c r="M1246" s="89" t="str">
        <f t="shared" si="163"/>
        <v>&lt;td&gt;Kab. Bekasi&lt;/td&gt;</v>
      </c>
      <c r="N1246" s="91" t="str">
        <f t="shared" si="159"/>
        <v>&lt;td align="center"&gt;SDSS Bekasi&lt;/td&gt;</v>
      </c>
      <c r="P1246" s="97" t="str">
        <f t="shared" si="156"/>
        <v>&lt;tr&gt;&lt;td&gt;Satriamekar&lt;/td&gt;&lt;td&gt;Tambun Utara&lt;/td&gt;&lt;td&gt;Kab. Bekasi&lt;/td&gt;&lt;td align="center"&gt;SDSS Bekasi&lt;/td&gt;&lt;/tr&gt;</v>
      </c>
    </row>
    <row r="1247" spans="1:16" ht="18.75" customHeight="1" x14ac:dyDescent="0.3">
      <c r="A1247" s="37"/>
      <c r="B1247" s="44" t="s">
        <v>2082</v>
      </c>
      <c r="C1247" s="45" t="s">
        <v>1141</v>
      </c>
      <c r="D1247" s="45" t="s">
        <v>963</v>
      </c>
      <c r="E1247" s="45" t="s">
        <v>884</v>
      </c>
      <c r="F1247" s="37"/>
      <c r="G1247" s="43" t="str">
        <f t="shared" si="157"/>
        <v>Sawah Baru</v>
      </c>
      <c r="H1247" s="43" t="str">
        <f t="shared" si="160"/>
        <v/>
      </c>
      <c r="I1247" s="96" t="str">
        <f t="shared" si="161"/>
        <v>Sawah Baru</v>
      </c>
      <c r="J1247" s="37"/>
      <c r="K1247" s="91" t="str">
        <f t="shared" si="158"/>
        <v>&lt;td&gt;Sawah Baru&lt;/td&gt;</v>
      </c>
      <c r="L1247" s="89" t="str">
        <f t="shared" si="162"/>
        <v>&lt;td&gt;Ciputat&lt;/td&gt;</v>
      </c>
      <c r="M1247" s="89" t="str">
        <f t="shared" si="163"/>
        <v>&lt;td&gt;Tangerang Selatan&lt;/td&gt;</v>
      </c>
      <c r="N1247" s="91" t="str">
        <f t="shared" si="159"/>
        <v>&lt;td align="center"&gt;Bintaro&lt;/td&gt;</v>
      </c>
      <c r="P1247" s="97" t="str">
        <f t="shared" si="156"/>
        <v>&lt;tr&gt;&lt;td&gt;Sawah Baru&lt;/td&gt;&lt;td&gt;Ciputat&lt;/td&gt;&lt;td&gt;Tangerang Selatan&lt;/td&gt;&lt;td align="center"&gt;Bintaro&lt;/td&gt;&lt;/tr&gt;</v>
      </c>
    </row>
    <row r="1248" spans="1:16" ht="18.75" customHeight="1" x14ac:dyDescent="0.3">
      <c r="A1248" s="37"/>
      <c r="B1248" s="44" t="s">
        <v>2083</v>
      </c>
      <c r="C1248" s="45" t="s">
        <v>1141</v>
      </c>
      <c r="D1248" s="45" t="s">
        <v>963</v>
      </c>
      <c r="E1248" s="45" t="s">
        <v>884</v>
      </c>
      <c r="F1248" s="37"/>
      <c r="G1248" s="43" t="str">
        <f t="shared" si="157"/>
        <v>Sawah Lama</v>
      </c>
      <c r="H1248" s="43" t="str">
        <f t="shared" si="160"/>
        <v/>
      </c>
      <c r="I1248" s="96" t="str">
        <f t="shared" si="161"/>
        <v>Sawah Lama</v>
      </c>
      <c r="J1248" s="37"/>
      <c r="K1248" s="91" t="str">
        <f t="shared" si="158"/>
        <v>&lt;td&gt;Sawah Lama&lt;/td&gt;</v>
      </c>
      <c r="L1248" s="89" t="str">
        <f t="shared" si="162"/>
        <v>&lt;td&gt;Ciputat&lt;/td&gt;</v>
      </c>
      <c r="M1248" s="89" t="str">
        <f t="shared" si="163"/>
        <v>&lt;td&gt;Tangerang Selatan&lt;/td&gt;</v>
      </c>
      <c r="N1248" s="91" t="str">
        <f t="shared" si="159"/>
        <v>&lt;td align="center"&gt;Bintaro&lt;/td&gt;</v>
      </c>
      <c r="P1248" s="97" t="str">
        <f t="shared" si="156"/>
        <v>&lt;tr&gt;&lt;td&gt;Sawah Lama&lt;/td&gt;&lt;td&gt;Ciputat&lt;/td&gt;&lt;td&gt;Tangerang Selatan&lt;/td&gt;&lt;td align="center"&gt;Bintaro&lt;/td&gt;&lt;/tr&gt;</v>
      </c>
    </row>
    <row r="1249" spans="1:16" ht="18.75" customHeight="1" x14ac:dyDescent="0.3">
      <c r="A1249" s="37"/>
      <c r="B1249" s="44" t="s">
        <v>1044</v>
      </c>
      <c r="C1249" s="45" t="s">
        <v>1044</v>
      </c>
      <c r="D1249" s="45" t="s">
        <v>883</v>
      </c>
      <c r="E1249" s="45" t="s">
        <v>884</v>
      </c>
      <c r="F1249" s="37"/>
      <c r="G1249" s="43" t="str">
        <f t="shared" si="157"/>
        <v>Sawangan</v>
      </c>
      <c r="H1249" s="43" t="str">
        <f t="shared" si="160"/>
        <v/>
      </c>
      <c r="I1249" s="96" t="str">
        <f t="shared" si="161"/>
        <v>Sawangan</v>
      </c>
      <c r="J1249" s="37"/>
      <c r="K1249" s="91" t="str">
        <f t="shared" si="158"/>
        <v>&lt;td&gt;Sawangan&lt;/td&gt;</v>
      </c>
      <c r="L1249" s="89" t="str">
        <f t="shared" si="162"/>
        <v>&lt;td&gt;Sawangan&lt;/td&gt;</v>
      </c>
      <c r="M1249" s="89" t="str">
        <f t="shared" si="163"/>
        <v>&lt;td&gt;Depok&lt;/td&gt;</v>
      </c>
      <c r="N1249" s="91" t="str">
        <f t="shared" si="159"/>
        <v>&lt;td align="center"&gt;Bintaro&lt;/td&gt;</v>
      </c>
      <c r="P1249" s="97" t="str">
        <f t="shared" si="156"/>
        <v>&lt;tr&gt;&lt;td&gt;Sawangan&lt;/td&gt;&lt;td&gt;Sawangan&lt;/td&gt;&lt;td&gt;Depok&lt;/td&gt;&lt;td align="center"&gt;Bintaro&lt;/td&gt;&lt;/tr&gt;</v>
      </c>
    </row>
    <row r="1250" spans="1:16" ht="18.75" customHeight="1" x14ac:dyDescent="0.3">
      <c r="A1250" s="37"/>
      <c r="B1250" s="44" t="s">
        <v>2084</v>
      </c>
      <c r="C1250" s="45" t="s">
        <v>1044</v>
      </c>
      <c r="D1250" s="45" t="s">
        <v>883</v>
      </c>
      <c r="E1250" s="45" t="s">
        <v>884</v>
      </c>
      <c r="F1250" s="37"/>
      <c r="G1250" s="43" t="str">
        <f t="shared" si="157"/>
        <v>Sawangan Baru</v>
      </c>
      <c r="H1250" s="43" t="str">
        <f t="shared" si="160"/>
        <v/>
      </c>
      <c r="I1250" s="96" t="str">
        <f t="shared" si="161"/>
        <v>Sawangan Baru</v>
      </c>
      <c r="J1250" s="37"/>
      <c r="K1250" s="91" t="str">
        <f t="shared" si="158"/>
        <v>&lt;td&gt;Sawangan Baru&lt;/td&gt;</v>
      </c>
      <c r="L1250" s="89" t="str">
        <f t="shared" si="162"/>
        <v>&lt;td&gt;Sawangan&lt;/td&gt;</v>
      </c>
      <c r="M1250" s="89" t="str">
        <f t="shared" si="163"/>
        <v>&lt;td&gt;Depok&lt;/td&gt;</v>
      </c>
      <c r="N1250" s="91" t="str">
        <f t="shared" si="159"/>
        <v>&lt;td align="center"&gt;Bintaro&lt;/td&gt;</v>
      </c>
      <c r="P1250" s="97" t="str">
        <f t="shared" si="156"/>
        <v>&lt;tr&gt;&lt;td&gt;Sawangan Baru&lt;/td&gt;&lt;td&gt;Sawangan&lt;/td&gt;&lt;td&gt;Depok&lt;/td&gt;&lt;td align="center"&gt;Bintaro&lt;/td&gt;&lt;/tr&gt;</v>
      </c>
    </row>
    <row r="1251" spans="1:16" ht="18.75" customHeight="1" x14ac:dyDescent="0.3">
      <c r="A1251" s="37"/>
      <c r="B1251" s="50" t="s">
        <v>2085</v>
      </c>
      <c r="C1251" s="51" t="s">
        <v>1849</v>
      </c>
      <c r="D1251" s="51" t="s">
        <v>980</v>
      </c>
      <c r="E1251" s="51" t="s">
        <v>917</v>
      </c>
      <c r="F1251" s="37"/>
      <c r="G1251" s="43" t="str">
        <f t="shared" si="157"/>
        <v>Segara Makmur</v>
      </c>
      <c r="H1251" s="43" t="str">
        <f t="shared" si="160"/>
        <v/>
      </c>
      <c r="I1251" s="96" t="str">
        <f t="shared" si="161"/>
        <v>Segara Makmur</v>
      </c>
      <c r="J1251" s="37"/>
      <c r="K1251" s="91" t="str">
        <f t="shared" si="158"/>
        <v>&lt;td&gt;Segara Makmur&lt;/td&gt;</v>
      </c>
      <c r="L1251" s="89" t="str">
        <f t="shared" si="162"/>
        <v>&lt;td&gt;Tarumajaya &lt;/td&gt;</v>
      </c>
      <c r="M1251" s="89" t="str">
        <f t="shared" si="163"/>
        <v>&lt;td&gt;Kab. Bekasi&lt;/td&gt;</v>
      </c>
      <c r="N1251" s="91" t="str">
        <f t="shared" si="159"/>
        <v>&lt;td align="center"&gt;Pulogadung&lt;/td&gt;</v>
      </c>
      <c r="P1251" s="97" t="str">
        <f t="shared" si="156"/>
        <v>&lt;tr&gt;&lt;td&gt;Segara Makmur&lt;/td&gt;&lt;td&gt;Tarumajaya &lt;/td&gt;&lt;td&gt;Kab. Bekasi&lt;/td&gt;&lt;td align="center"&gt;Pulogadung&lt;/td&gt;&lt;/tr&gt;</v>
      </c>
    </row>
    <row r="1252" spans="1:16" ht="18.75" customHeight="1" x14ac:dyDescent="0.3">
      <c r="A1252" s="37"/>
      <c r="B1252" s="50" t="s">
        <v>2086</v>
      </c>
      <c r="C1252" s="51" t="s">
        <v>1849</v>
      </c>
      <c r="D1252" s="51" t="s">
        <v>980</v>
      </c>
      <c r="E1252" s="51" t="s">
        <v>917</v>
      </c>
      <c r="F1252" s="37"/>
      <c r="G1252" s="43" t="str">
        <f t="shared" si="157"/>
        <v>Segarajaya</v>
      </c>
      <c r="H1252" s="43" t="str">
        <f t="shared" si="160"/>
        <v/>
      </c>
      <c r="I1252" s="96" t="str">
        <f t="shared" si="161"/>
        <v>Segarajaya</v>
      </c>
      <c r="J1252" s="37"/>
      <c r="K1252" s="91" t="str">
        <f t="shared" si="158"/>
        <v>&lt;td&gt;Segarajaya&lt;/td&gt;</v>
      </c>
      <c r="L1252" s="89" t="str">
        <f t="shared" si="162"/>
        <v>&lt;td&gt;Tarumajaya &lt;/td&gt;</v>
      </c>
      <c r="M1252" s="89" t="str">
        <f t="shared" si="163"/>
        <v>&lt;td&gt;Kab. Bekasi&lt;/td&gt;</v>
      </c>
      <c r="N1252" s="91" t="str">
        <f t="shared" si="159"/>
        <v>&lt;td align="center"&gt;Pulogadung&lt;/td&gt;</v>
      </c>
      <c r="P1252" s="97" t="str">
        <f t="shared" si="156"/>
        <v>&lt;tr&gt;&lt;td&gt;Segarajaya&lt;/td&gt;&lt;td&gt;Tarumajaya &lt;/td&gt;&lt;td&gt;Kab. Bekasi&lt;/td&gt;&lt;td align="center"&gt;Pulogadung&lt;/td&gt;&lt;/tr&gt;</v>
      </c>
    </row>
    <row r="1253" spans="1:16" ht="18.75" customHeight="1" x14ac:dyDescent="0.3">
      <c r="A1253" s="37"/>
      <c r="B1253" s="46" t="s">
        <v>2087</v>
      </c>
      <c r="C1253" s="47" t="s">
        <v>1098</v>
      </c>
      <c r="D1253" s="47" t="s">
        <v>915</v>
      </c>
      <c r="E1253" s="47" t="s">
        <v>888</v>
      </c>
      <c r="F1253" s="37"/>
      <c r="G1253" s="43" t="str">
        <f t="shared" si="157"/>
        <v>Selapajang</v>
      </c>
      <c r="H1253" s="43" t="str">
        <f t="shared" si="160"/>
        <v/>
      </c>
      <c r="I1253" s="96" t="str">
        <f t="shared" si="161"/>
        <v>Selapajang</v>
      </c>
      <c r="J1253" s="37"/>
      <c r="K1253" s="91" t="str">
        <f t="shared" si="158"/>
        <v>&lt;td&gt;Selapajang&lt;/td&gt;</v>
      </c>
      <c r="L1253" s="89" t="str">
        <f t="shared" si="162"/>
        <v>&lt;td&gt;Cisoka&lt;/td&gt;</v>
      </c>
      <c r="M1253" s="89" t="str">
        <f t="shared" si="163"/>
        <v>&lt;td&gt;Kab. Tangerang&lt;/td&gt;</v>
      </c>
      <c r="N1253" s="91" t="str">
        <f t="shared" si="159"/>
        <v>&lt;td align="center"&gt;SDSS Tangerang&lt;/td&gt;</v>
      </c>
      <c r="P1253" s="97" t="str">
        <f t="shared" si="156"/>
        <v>&lt;tr&gt;&lt;td&gt;Selapajang&lt;/td&gt;&lt;td&gt;Cisoka&lt;/td&gt;&lt;td&gt;Kab. Tangerang&lt;/td&gt;&lt;td align="center"&gt;SDSS Tangerang&lt;/td&gt;&lt;/tr&gt;</v>
      </c>
    </row>
    <row r="1254" spans="1:16" ht="18.75" customHeight="1" x14ac:dyDescent="0.3">
      <c r="A1254" s="37"/>
      <c r="B1254" s="46" t="s">
        <v>2088</v>
      </c>
      <c r="C1254" s="47" t="s">
        <v>1578</v>
      </c>
      <c r="D1254" s="47" t="s">
        <v>887</v>
      </c>
      <c r="E1254" s="47" t="s">
        <v>888</v>
      </c>
      <c r="F1254" s="37"/>
      <c r="G1254" s="43" t="str">
        <f t="shared" si="157"/>
        <v>Selapajang Jaya</v>
      </c>
      <c r="H1254" s="43" t="str">
        <f t="shared" si="160"/>
        <v/>
      </c>
      <c r="I1254" s="96" t="str">
        <f t="shared" si="161"/>
        <v>Selapajang Jaya</v>
      </c>
      <c r="J1254" s="37"/>
      <c r="K1254" s="91" t="str">
        <f t="shared" si="158"/>
        <v>&lt;td&gt;Selapajang Jaya&lt;/td&gt;</v>
      </c>
      <c r="L1254" s="89" t="str">
        <f t="shared" si="162"/>
        <v>&lt;td&gt;Neglasari&lt;/td&gt;</v>
      </c>
      <c r="M1254" s="89" t="str">
        <f t="shared" si="163"/>
        <v>&lt;td&gt;Tangerang&lt;/td&gt;</v>
      </c>
      <c r="N1254" s="91" t="str">
        <f t="shared" si="159"/>
        <v>&lt;td align="center"&gt;SDSS Tangerang&lt;/td&gt;</v>
      </c>
      <c r="P1254" s="97" t="str">
        <f t="shared" si="156"/>
        <v>&lt;tr&gt;&lt;td&gt;Selapajang Jaya&lt;/td&gt;&lt;td&gt;Neglasari&lt;/td&gt;&lt;td&gt;Tangerang&lt;/td&gt;&lt;td align="center"&gt;SDSS Tangerang&lt;/td&gt;&lt;/tr&gt;</v>
      </c>
    </row>
    <row r="1255" spans="1:16" ht="18.75" customHeight="1" x14ac:dyDescent="0.3">
      <c r="A1255" s="37"/>
      <c r="B1255" s="46" t="s">
        <v>2089</v>
      </c>
      <c r="C1255" s="47" t="s">
        <v>1040</v>
      </c>
      <c r="D1255" s="47" t="s">
        <v>887</v>
      </c>
      <c r="E1255" s="47" t="s">
        <v>888</v>
      </c>
      <c r="F1255" s="37"/>
      <c r="G1255" s="43" t="str">
        <f t="shared" si="157"/>
        <v>Selapang Jaya</v>
      </c>
      <c r="H1255" s="43" t="str">
        <f t="shared" si="160"/>
        <v/>
      </c>
      <c r="I1255" s="96" t="str">
        <f t="shared" si="161"/>
        <v>Selapang Jaya</v>
      </c>
      <c r="J1255" s="37"/>
      <c r="K1255" s="91" t="str">
        <f t="shared" si="158"/>
        <v>&lt;td&gt;Selapang Jaya&lt;/td&gt;</v>
      </c>
      <c r="L1255" s="89" t="str">
        <f t="shared" si="162"/>
        <v>&lt;td&gt;Batuceper&lt;/td&gt;</v>
      </c>
      <c r="M1255" s="89" t="str">
        <f t="shared" si="163"/>
        <v>&lt;td&gt;Tangerang&lt;/td&gt;</v>
      </c>
      <c r="N1255" s="91" t="str">
        <f t="shared" si="159"/>
        <v>&lt;td align="center"&gt;SDSS Tangerang&lt;/td&gt;</v>
      </c>
      <c r="P1255" s="97" t="str">
        <f t="shared" si="156"/>
        <v>&lt;tr&gt;&lt;td&gt;Selapang Jaya&lt;/td&gt;&lt;td&gt;Batuceper&lt;/td&gt;&lt;td&gt;Tangerang&lt;/td&gt;&lt;td align="center"&gt;SDSS Tangerang&lt;/td&gt;&lt;/tr&gt;</v>
      </c>
    </row>
    <row r="1256" spans="1:16" ht="18.75" customHeight="1" x14ac:dyDescent="0.3">
      <c r="A1256" s="37"/>
      <c r="B1256" s="52" t="s">
        <v>2090</v>
      </c>
      <c r="C1256" s="53" t="s">
        <v>950</v>
      </c>
      <c r="D1256" s="53" t="s">
        <v>951</v>
      </c>
      <c r="E1256" s="53" t="s">
        <v>340</v>
      </c>
      <c r="F1256" s="37"/>
      <c r="G1256" s="43" t="str">
        <f t="shared" si="157"/>
        <v>Selawangi</v>
      </c>
      <c r="H1256" s="43" t="str">
        <f t="shared" si="160"/>
        <v/>
      </c>
      <c r="I1256" s="96" t="str">
        <f t="shared" si="161"/>
        <v>Selawangi</v>
      </c>
      <c r="J1256" s="37"/>
      <c r="K1256" s="91" t="str">
        <f t="shared" si="158"/>
        <v>&lt;td&gt;Selawangi&lt;/td&gt;</v>
      </c>
      <c r="L1256" s="89" t="str">
        <f t="shared" si="162"/>
        <v>&lt;td&gt;Tanjungsari&lt;/td&gt;</v>
      </c>
      <c r="M1256" s="89" t="str">
        <f t="shared" si="163"/>
        <v>&lt;td&gt;Kab. Bogor&lt;/td&gt;</v>
      </c>
      <c r="N1256" s="91" t="str">
        <f t="shared" si="159"/>
        <v>&lt;td align="center"&gt;Bogor&lt;/td&gt;</v>
      </c>
      <c r="P1256" s="97" t="str">
        <f t="shared" si="156"/>
        <v>&lt;tr&gt;&lt;td&gt;Selawangi&lt;/td&gt;&lt;td&gt;Tanjungsari&lt;/td&gt;&lt;td&gt;Kab. Bogor&lt;/td&gt;&lt;td align="center"&gt;Bogor&lt;/td&gt;&lt;/tr&gt;</v>
      </c>
    </row>
    <row r="1257" spans="1:16" ht="18.75" customHeight="1" x14ac:dyDescent="0.3">
      <c r="A1257" s="37"/>
      <c r="B1257" s="44" t="s">
        <v>2091</v>
      </c>
      <c r="C1257" s="45" t="s">
        <v>1332</v>
      </c>
      <c r="D1257" s="45" t="s">
        <v>1004</v>
      </c>
      <c r="E1257" s="45" t="s">
        <v>884</v>
      </c>
      <c r="F1257" s="37"/>
      <c r="G1257" s="43" t="str">
        <f t="shared" si="157"/>
        <v>Selong</v>
      </c>
      <c r="H1257" s="43" t="str">
        <f t="shared" si="160"/>
        <v/>
      </c>
      <c r="I1257" s="96" t="str">
        <f t="shared" si="161"/>
        <v>Selong</v>
      </c>
      <c r="J1257" s="37"/>
      <c r="K1257" s="91" t="str">
        <f t="shared" si="158"/>
        <v>&lt;td&gt;Selong&lt;/td&gt;</v>
      </c>
      <c r="L1257" s="89" t="str">
        <f t="shared" si="162"/>
        <v>&lt;td&gt;Kebayoran Baru&lt;/td&gt;</v>
      </c>
      <c r="M1257" s="89" t="str">
        <f t="shared" si="163"/>
        <v>&lt;td&gt;Jakarta Selatan&lt;/td&gt;</v>
      </c>
      <c r="N1257" s="91" t="str">
        <f t="shared" si="159"/>
        <v>&lt;td align="center"&gt;Bintaro&lt;/td&gt;</v>
      </c>
      <c r="P1257" s="97" t="str">
        <f t="shared" si="156"/>
        <v>&lt;tr&gt;&lt;td&gt;Selong&lt;/td&gt;&lt;td&gt;Kebayoran Baru&lt;/td&gt;&lt;td&gt;Jakarta Selatan&lt;/td&gt;&lt;td align="center"&gt;Bintaro&lt;/td&gt;&lt;/tr&gt;</v>
      </c>
    </row>
    <row r="1258" spans="1:16" ht="18.75" customHeight="1" x14ac:dyDescent="0.3">
      <c r="A1258" s="37"/>
      <c r="B1258" s="48" t="s">
        <v>2092</v>
      </c>
      <c r="C1258" s="49" t="s">
        <v>1551</v>
      </c>
      <c r="D1258" s="49" t="s">
        <v>948</v>
      </c>
      <c r="E1258" s="49" t="s">
        <v>892</v>
      </c>
      <c r="F1258" s="37"/>
      <c r="G1258" s="43" t="str">
        <f t="shared" si="157"/>
        <v>Semanan</v>
      </c>
      <c r="H1258" s="43" t="str">
        <f t="shared" si="160"/>
        <v/>
      </c>
      <c r="I1258" s="96" t="str">
        <f t="shared" si="161"/>
        <v>Semanan</v>
      </c>
      <c r="J1258" s="37"/>
      <c r="K1258" s="91" t="str">
        <f t="shared" si="158"/>
        <v>&lt;td&gt;Semanan&lt;/td&gt;</v>
      </c>
      <c r="L1258" s="89" t="str">
        <f t="shared" si="162"/>
        <v>&lt;td&gt;Kalideres&lt;/td&gt;</v>
      </c>
      <c r="M1258" s="89" t="str">
        <f t="shared" si="163"/>
        <v>&lt;td&gt;Jakarta Barat&lt;/td&gt;</v>
      </c>
      <c r="N1258" s="91" t="str">
        <f t="shared" si="159"/>
        <v>&lt;td align="center"&gt;Cideng&lt;/td&gt;</v>
      </c>
      <c r="P1258" s="97" t="str">
        <f t="shared" si="156"/>
        <v>&lt;tr&gt;&lt;td&gt;Semanan&lt;/td&gt;&lt;td&gt;Kalideres&lt;/td&gt;&lt;td&gt;Jakarta Barat&lt;/td&gt;&lt;td align="center"&gt;Cideng&lt;/td&gt;&lt;/tr&gt;</v>
      </c>
    </row>
    <row r="1259" spans="1:16" ht="18.75" customHeight="1" x14ac:dyDescent="0.3">
      <c r="A1259" s="37"/>
      <c r="B1259" s="50" t="s">
        <v>2093</v>
      </c>
      <c r="C1259" s="51" t="s">
        <v>1291</v>
      </c>
      <c r="D1259" s="51" t="s">
        <v>891</v>
      </c>
      <c r="E1259" s="51" t="s">
        <v>917</v>
      </c>
      <c r="F1259" s="37"/>
      <c r="G1259" s="43" t="str">
        <f t="shared" si="157"/>
        <v>Semper Barat</v>
      </c>
      <c r="H1259" s="43" t="str">
        <f t="shared" si="160"/>
        <v/>
      </c>
      <c r="I1259" s="96" t="str">
        <f t="shared" si="161"/>
        <v>Semper Barat</v>
      </c>
      <c r="J1259" s="37"/>
      <c r="K1259" s="91" t="str">
        <f t="shared" si="158"/>
        <v>&lt;td&gt;Semper Barat&lt;/td&gt;</v>
      </c>
      <c r="L1259" s="89" t="str">
        <f t="shared" si="162"/>
        <v>&lt;td&gt;Cilincing &lt;/td&gt;</v>
      </c>
      <c r="M1259" s="89" t="str">
        <f t="shared" si="163"/>
        <v>&lt;td&gt;Jakarta Utara&lt;/td&gt;</v>
      </c>
      <c r="N1259" s="91" t="str">
        <f t="shared" si="159"/>
        <v>&lt;td align="center"&gt;Pulogadung&lt;/td&gt;</v>
      </c>
      <c r="P1259" s="97" t="str">
        <f t="shared" si="156"/>
        <v>&lt;tr&gt;&lt;td&gt;Semper Barat&lt;/td&gt;&lt;td&gt;Cilincing &lt;/td&gt;&lt;td&gt;Jakarta Utara&lt;/td&gt;&lt;td align="center"&gt;Pulogadung&lt;/td&gt;&lt;/tr&gt;</v>
      </c>
    </row>
    <row r="1260" spans="1:16" ht="18.75" customHeight="1" x14ac:dyDescent="0.3">
      <c r="A1260" s="37"/>
      <c r="B1260" s="50" t="s">
        <v>2094</v>
      </c>
      <c r="C1260" s="51" t="s">
        <v>1291</v>
      </c>
      <c r="D1260" s="51" t="s">
        <v>891</v>
      </c>
      <c r="E1260" s="51" t="s">
        <v>917</v>
      </c>
      <c r="F1260" s="37"/>
      <c r="G1260" s="43" t="str">
        <f t="shared" si="157"/>
        <v>Semper Timur</v>
      </c>
      <c r="H1260" s="43" t="str">
        <f t="shared" si="160"/>
        <v/>
      </c>
      <c r="I1260" s="96" t="str">
        <f t="shared" si="161"/>
        <v>Semper Timur</v>
      </c>
      <c r="J1260" s="37"/>
      <c r="K1260" s="91" t="str">
        <f t="shared" si="158"/>
        <v>&lt;td&gt;Semper Timur&lt;/td&gt;</v>
      </c>
      <c r="L1260" s="89" t="str">
        <f t="shared" si="162"/>
        <v>&lt;td&gt;Cilincing &lt;/td&gt;</v>
      </c>
      <c r="M1260" s="89" t="str">
        <f t="shared" si="163"/>
        <v>&lt;td&gt;Jakarta Utara&lt;/td&gt;</v>
      </c>
      <c r="N1260" s="91" t="str">
        <f t="shared" si="159"/>
        <v>&lt;td align="center"&gt;Pulogadung&lt;/td&gt;</v>
      </c>
      <c r="P1260" s="97" t="str">
        <f t="shared" si="156"/>
        <v>&lt;tr&gt;&lt;td&gt;Semper Timur&lt;/td&gt;&lt;td&gt;Cilincing &lt;/td&gt;&lt;td&gt;Jakarta Utara&lt;/td&gt;&lt;td align="center"&gt;Pulogadung&lt;/td&gt;&lt;/tr&gt;</v>
      </c>
    </row>
    <row r="1261" spans="1:16" ht="18.75" customHeight="1" x14ac:dyDescent="0.3">
      <c r="A1261" s="37"/>
      <c r="B1261" s="52" t="s">
        <v>2095</v>
      </c>
      <c r="C1261" s="53" t="s">
        <v>997</v>
      </c>
      <c r="D1261" s="53" t="s">
        <v>340</v>
      </c>
      <c r="E1261" s="53" t="s">
        <v>340</v>
      </c>
      <c r="F1261" s="37"/>
      <c r="G1261" s="43" t="str">
        <f t="shared" si="157"/>
        <v>Semplak</v>
      </c>
      <c r="H1261" s="43" t="str">
        <f t="shared" si="160"/>
        <v/>
      </c>
      <c r="I1261" s="96" t="str">
        <f t="shared" si="161"/>
        <v>Semplak</v>
      </c>
      <c r="J1261" s="37"/>
      <c r="K1261" s="91" t="str">
        <f t="shared" si="158"/>
        <v>&lt;td&gt;Semplak&lt;/td&gt;</v>
      </c>
      <c r="L1261" s="89" t="str">
        <f t="shared" si="162"/>
        <v>&lt;td&gt;Bogor Barat&lt;/td&gt;</v>
      </c>
      <c r="M1261" s="89" t="str">
        <f t="shared" si="163"/>
        <v>&lt;td&gt;Bogor&lt;/td&gt;</v>
      </c>
      <c r="N1261" s="91" t="str">
        <f t="shared" si="159"/>
        <v>&lt;td align="center"&gt;Bogor&lt;/td&gt;</v>
      </c>
      <c r="P1261" s="97" t="str">
        <f t="shared" si="156"/>
        <v>&lt;tr&gt;&lt;td&gt;Semplak&lt;/td&gt;&lt;td&gt;Bogor Barat&lt;/td&gt;&lt;td&gt;Bogor&lt;/td&gt;&lt;td align="center"&gt;Bogor&lt;/td&gt;&lt;/tr&gt;</v>
      </c>
    </row>
    <row r="1262" spans="1:16" ht="18.75" customHeight="1" x14ac:dyDescent="0.3">
      <c r="A1262" s="37"/>
      <c r="B1262" s="52" t="s">
        <v>2096</v>
      </c>
      <c r="C1262" s="53" t="s">
        <v>959</v>
      </c>
      <c r="D1262" s="53" t="s">
        <v>951</v>
      </c>
      <c r="E1262" s="53" t="s">
        <v>340</v>
      </c>
      <c r="F1262" s="37"/>
      <c r="G1262" s="43" t="str">
        <f t="shared" si="157"/>
        <v>Semplak Barat</v>
      </c>
      <c r="H1262" s="43" t="str">
        <f t="shared" si="160"/>
        <v/>
      </c>
      <c r="I1262" s="96" t="str">
        <f t="shared" si="161"/>
        <v>Semplak Barat</v>
      </c>
      <c r="J1262" s="37"/>
      <c r="K1262" s="91" t="str">
        <f t="shared" si="158"/>
        <v>&lt;td&gt;Semplak Barat&lt;/td&gt;</v>
      </c>
      <c r="L1262" s="89" t="str">
        <f t="shared" si="162"/>
        <v>&lt;td&gt;Kemang&lt;/td&gt;</v>
      </c>
      <c r="M1262" s="89" t="str">
        <f t="shared" si="163"/>
        <v>&lt;td&gt;Kab. Bogor&lt;/td&gt;</v>
      </c>
      <c r="N1262" s="91" t="str">
        <f t="shared" si="159"/>
        <v>&lt;td align="center"&gt;Bogor&lt;/td&gt;</v>
      </c>
      <c r="P1262" s="97" t="str">
        <f t="shared" si="156"/>
        <v>&lt;tr&gt;&lt;td&gt;Semplak Barat&lt;/td&gt;&lt;td&gt;Kemang&lt;/td&gt;&lt;td&gt;Kab. Bogor&lt;/td&gt;&lt;td align="center"&gt;Bogor&lt;/td&gt;&lt;/tr&gt;</v>
      </c>
    </row>
    <row r="1263" spans="1:16" ht="18.75" customHeight="1" x14ac:dyDescent="0.3">
      <c r="A1263" s="37"/>
      <c r="B1263" s="52" t="s">
        <v>2097</v>
      </c>
      <c r="C1263" s="53" t="s">
        <v>961</v>
      </c>
      <c r="D1263" s="53" t="s">
        <v>340</v>
      </c>
      <c r="E1263" s="53" t="s">
        <v>340</v>
      </c>
      <c r="F1263" s="37"/>
      <c r="G1263" s="43" t="str">
        <f t="shared" si="157"/>
        <v>Sempur</v>
      </c>
      <c r="H1263" s="43" t="str">
        <f t="shared" si="160"/>
        <v/>
      </c>
      <c r="I1263" s="96" t="str">
        <f t="shared" si="161"/>
        <v>Sempur</v>
      </c>
      <c r="J1263" s="37"/>
      <c r="K1263" s="91" t="str">
        <f t="shared" si="158"/>
        <v>&lt;td&gt;Sempur&lt;/td&gt;</v>
      </c>
      <c r="L1263" s="89" t="str">
        <f t="shared" si="162"/>
        <v>&lt;td&gt;Bogor Tengah&lt;/td&gt;</v>
      </c>
      <c r="M1263" s="89" t="str">
        <f t="shared" si="163"/>
        <v>&lt;td&gt;Bogor&lt;/td&gt;</v>
      </c>
      <c r="N1263" s="91" t="str">
        <f t="shared" si="159"/>
        <v>&lt;td align="center"&gt;Bogor&lt;/td&gt;</v>
      </c>
      <c r="P1263" s="97" t="str">
        <f t="shared" si="156"/>
        <v>&lt;tr&gt;&lt;td&gt;Sempur&lt;/td&gt;&lt;td&gt;Bogor Tengah&lt;/td&gt;&lt;td&gt;Bogor&lt;/td&gt;&lt;td align="center"&gt;Bogor&lt;/td&gt;&lt;/tr&gt;</v>
      </c>
    </row>
    <row r="1264" spans="1:16" ht="18.75" customHeight="1" x14ac:dyDescent="0.3">
      <c r="A1264" s="37"/>
      <c r="B1264" s="44" t="s">
        <v>2098</v>
      </c>
      <c r="C1264" s="45" t="s">
        <v>1332</v>
      </c>
      <c r="D1264" s="45" t="s">
        <v>1004</v>
      </c>
      <c r="E1264" s="45" t="s">
        <v>884</v>
      </c>
      <c r="F1264" s="37"/>
      <c r="G1264" s="43" t="str">
        <f t="shared" si="157"/>
        <v>Senayan</v>
      </c>
      <c r="H1264" s="43" t="str">
        <f t="shared" si="160"/>
        <v/>
      </c>
      <c r="I1264" s="96" t="str">
        <f t="shared" si="161"/>
        <v>Senayan</v>
      </c>
      <c r="J1264" s="37"/>
      <c r="K1264" s="91" t="str">
        <f t="shared" si="158"/>
        <v>&lt;td&gt;Senayan&lt;/td&gt;</v>
      </c>
      <c r="L1264" s="89" t="str">
        <f t="shared" si="162"/>
        <v>&lt;td&gt;Kebayoran Baru&lt;/td&gt;</v>
      </c>
      <c r="M1264" s="89" t="str">
        <f t="shared" si="163"/>
        <v>&lt;td&gt;Jakarta Selatan&lt;/td&gt;</v>
      </c>
      <c r="N1264" s="91" t="str">
        <f t="shared" si="159"/>
        <v>&lt;td align="center"&gt;Bintaro&lt;/td&gt;</v>
      </c>
      <c r="P1264" s="97" t="str">
        <f t="shared" si="156"/>
        <v>&lt;tr&gt;&lt;td&gt;Senayan&lt;/td&gt;&lt;td&gt;Kebayoran Baru&lt;/td&gt;&lt;td&gt;Jakarta Selatan&lt;/td&gt;&lt;td align="center"&gt;Bintaro&lt;/td&gt;&lt;/tr&gt;</v>
      </c>
    </row>
    <row r="1265" spans="1:16" ht="18.75" customHeight="1" x14ac:dyDescent="0.3">
      <c r="A1265" s="37"/>
      <c r="B1265" s="50" t="s">
        <v>1120</v>
      </c>
      <c r="C1265" s="51" t="s">
        <v>1120</v>
      </c>
      <c r="D1265" s="51" t="s">
        <v>1060</v>
      </c>
      <c r="E1265" s="51" t="s">
        <v>917</v>
      </c>
      <c r="F1265" s="37"/>
      <c r="G1265" s="43" t="str">
        <f t="shared" si="157"/>
        <v>Senen</v>
      </c>
      <c r="H1265" s="43" t="str">
        <f t="shared" si="160"/>
        <v/>
      </c>
      <c r="I1265" s="96" t="str">
        <f t="shared" si="161"/>
        <v>Senen</v>
      </c>
      <c r="J1265" s="37"/>
      <c r="K1265" s="91" t="str">
        <f t="shared" si="158"/>
        <v>&lt;td&gt;Senen&lt;/td&gt;</v>
      </c>
      <c r="L1265" s="89" t="str">
        <f t="shared" si="162"/>
        <v>&lt;td&gt;Senen&lt;/td&gt;</v>
      </c>
      <c r="M1265" s="89" t="str">
        <f t="shared" si="163"/>
        <v>&lt;td&gt;Jakarta Pusat&lt;/td&gt;</v>
      </c>
      <c r="N1265" s="91" t="str">
        <f t="shared" si="159"/>
        <v>&lt;td align="center"&gt;Pulogadung&lt;/td&gt;</v>
      </c>
      <c r="P1265" s="97" t="str">
        <f t="shared" si="156"/>
        <v>&lt;tr&gt;&lt;td&gt;Senen&lt;/td&gt;&lt;td&gt;Senen&lt;/td&gt;&lt;td&gt;Jakarta Pusat&lt;/td&gt;&lt;td align="center"&gt;Pulogadung&lt;/td&gt;&lt;/tr&gt;</v>
      </c>
    </row>
    <row r="1266" spans="1:16" ht="18.75" customHeight="1" x14ac:dyDescent="0.3">
      <c r="A1266" s="37"/>
      <c r="B1266" s="52" t="s">
        <v>2099</v>
      </c>
      <c r="C1266" s="53" t="s">
        <v>971</v>
      </c>
      <c r="D1266" s="53" t="s">
        <v>951</v>
      </c>
      <c r="E1266" s="53" t="s">
        <v>340</v>
      </c>
      <c r="F1266" s="37"/>
      <c r="G1266" s="43" t="str">
        <f t="shared" si="157"/>
        <v>Sentul</v>
      </c>
      <c r="H1266" s="43" t="str">
        <f t="shared" si="160"/>
        <v/>
      </c>
      <c r="I1266" s="96" t="str">
        <f t="shared" si="161"/>
        <v>Sentul</v>
      </c>
      <c r="J1266" s="37"/>
      <c r="K1266" s="91" t="str">
        <f t="shared" si="158"/>
        <v>&lt;td&gt;Sentul&lt;/td&gt;</v>
      </c>
      <c r="L1266" s="89" t="str">
        <f t="shared" si="162"/>
        <v>&lt;td&gt;Babakan Madang&lt;/td&gt;</v>
      </c>
      <c r="M1266" s="89" t="str">
        <f t="shared" si="163"/>
        <v>&lt;td&gt;Kab. Bogor&lt;/td&gt;</v>
      </c>
      <c r="N1266" s="91" t="str">
        <f t="shared" si="159"/>
        <v>&lt;td align="center"&gt;Bogor&lt;/td&gt;</v>
      </c>
      <c r="P1266" s="97" t="str">
        <f t="shared" si="156"/>
        <v>&lt;tr&gt;&lt;td&gt;Sentul&lt;/td&gt;&lt;td&gt;Babakan Madang&lt;/td&gt;&lt;td&gt;Kab. Bogor&lt;/td&gt;&lt;td align="center"&gt;Bogor&lt;/td&gt;&lt;/tr&gt;</v>
      </c>
    </row>
    <row r="1267" spans="1:16" ht="18.75" customHeight="1" x14ac:dyDescent="0.3">
      <c r="A1267" s="37"/>
      <c r="B1267" s="46" t="s">
        <v>2099</v>
      </c>
      <c r="C1267" s="47" t="s">
        <v>990</v>
      </c>
      <c r="D1267" s="47" t="s">
        <v>915</v>
      </c>
      <c r="E1267" s="47" t="s">
        <v>888</v>
      </c>
      <c r="F1267" s="37"/>
      <c r="G1267" s="43" t="str">
        <f t="shared" si="157"/>
        <v>Sentul</v>
      </c>
      <c r="H1267" s="43" t="str">
        <f t="shared" si="160"/>
        <v/>
      </c>
      <c r="I1267" s="96" t="str">
        <f t="shared" si="161"/>
        <v>Sentul</v>
      </c>
      <c r="J1267" s="37"/>
      <c r="K1267" s="91" t="str">
        <f t="shared" si="158"/>
        <v>&lt;td&gt;Sentul&lt;/td&gt;</v>
      </c>
      <c r="L1267" s="89" t="str">
        <f t="shared" si="162"/>
        <v>&lt;td&gt;Balaraja&lt;/td&gt;</v>
      </c>
      <c r="M1267" s="89" t="str">
        <f t="shared" si="163"/>
        <v>&lt;td&gt;Kab. Tangerang&lt;/td&gt;</v>
      </c>
      <c r="N1267" s="91" t="str">
        <f t="shared" si="159"/>
        <v>&lt;td align="center"&gt;SDSS Tangerang&lt;/td&gt;</v>
      </c>
      <c r="P1267" s="97" t="str">
        <f t="shared" si="156"/>
        <v>&lt;tr&gt;&lt;td&gt;Sentul&lt;/td&gt;&lt;td&gt;Balaraja&lt;/td&gt;&lt;td&gt;Kab. Tangerang&lt;/td&gt;&lt;td align="center"&gt;SDSS Tangerang&lt;/td&gt;&lt;/tr&gt;</v>
      </c>
    </row>
    <row r="1268" spans="1:16" ht="18.75" customHeight="1" x14ac:dyDescent="0.3">
      <c r="A1268" s="37"/>
      <c r="B1268" s="46" t="s">
        <v>2100</v>
      </c>
      <c r="C1268" s="47" t="s">
        <v>990</v>
      </c>
      <c r="D1268" s="47" t="s">
        <v>915</v>
      </c>
      <c r="E1268" s="47" t="s">
        <v>888</v>
      </c>
      <c r="F1268" s="37"/>
      <c r="G1268" s="43" t="str">
        <f t="shared" si="157"/>
        <v>Sentul Jaya</v>
      </c>
      <c r="H1268" s="43" t="str">
        <f t="shared" si="160"/>
        <v/>
      </c>
      <c r="I1268" s="96" t="str">
        <f t="shared" si="161"/>
        <v>Sentul Jaya</v>
      </c>
      <c r="J1268" s="37"/>
      <c r="K1268" s="91" t="str">
        <f t="shared" si="158"/>
        <v>&lt;td&gt;Sentul Jaya&lt;/td&gt;</v>
      </c>
      <c r="L1268" s="89" t="str">
        <f t="shared" si="162"/>
        <v>&lt;td&gt;Balaraja&lt;/td&gt;</v>
      </c>
      <c r="M1268" s="89" t="str">
        <f t="shared" si="163"/>
        <v>&lt;td&gt;Kab. Tangerang&lt;/td&gt;</v>
      </c>
      <c r="N1268" s="91" t="str">
        <f t="shared" si="159"/>
        <v>&lt;td align="center"&gt;SDSS Tangerang&lt;/td&gt;</v>
      </c>
      <c r="P1268" s="97" t="str">
        <f t="shared" si="156"/>
        <v>&lt;tr&gt;&lt;td&gt;Sentul Jaya&lt;/td&gt;&lt;td&gt;Balaraja&lt;/td&gt;&lt;td&gt;Kab. Tangerang&lt;/td&gt;&lt;td align="center"&gt;SDSS Tangerang&lt;/td&gt;&lt;/tr&gt;</v>
      </c>
    </row>
    <row r="1269" spans="1:16" ht="18.75" customHeight="1" x14ac:dyDescent="0.3">
      <c r="A1269" s="37"/>
      <c r="B1269" s="54" t="s">
        <v>2101</v>
      </c>
      <c r="C1269" s="55" t="s">
        <v>1088</v>
      </c>
      <c r="D1269" s="55" t="s">
        <v>954</v>
      </c>
      <c r="E1269" s="55" t="s">
        <v>955</v>
      </c>
      <c r="F1269" s="37"/>
      <c r="G1269" s="43" t="str">
        <f t="shared" si="157"/>
        <v>Sepanjang Jaya</v>
      </c>
      <c r="H1269" s="43" t="str">
        <f t="shared" si="160"/>
        <v/>
      </c>
      <c r="I1269" s="96" t="str">
        <f t="shared" si="161"/>
        <v>Sepanjang Jaya</v>
      </c>
      <c r="J1269" s="37"/>
      <c r="K1269" s="91" t="str">
        <f t="shared" si="158"/>
        <v>&lt;td&gt;Sepanjang Jaya&lt;/td&gt;</v>
      </c>
      <c r="L1269" s="89" t="str">
        <f t="shared" si="162"/>
        <v>&lt;td&gt;Rawalumbu&lt;/td&gt;</v>
      </c>
      <c r="M1269" s="89" t="str">
        <f t="shared" si="163"/>
        <v>&lt;td&gt;Bekasi&lt;/td&gt;</v>
      </c>
      <c r="N1269" s="91" t="str">
        <f t="shared" si="159"/>
        <v>&lt;td align="center"&gt;SDSS Bekasi&lt;/td&gt;</v>
      </c>
      <c r="P1269" s="97" t="str">
        <f t="shared" si="156"/>
        <v>&lt;tr&gt;&lt;td&gt;Sepanjang Jaya&lt;/td&gt;&lt;td&gt;Rawalumbu&lt;/td&gt;&lt;td&gt;Bekasi&lt;/td&gt;&lt;td align="center"&gt;SDSS Bekasi&lt;/td&gt;&lt;/tr&gt;</v>
      </c>
    </row>
    <row r="1270" spans="1:16" ht="18.75" customHeight="1" x14ac:dyDescent="0.3">
      <c r="A1270" s="37"/>
      <c r="B1270" s="46" t="s">
        <v>1611</v>
      </c>
      <c r="C1270" s="47" t="s">
        <v>1611</v>
      </c>
      <c r="D1270" s="47" t="s">
        <v>915</v>
      </c>
      <c r="E1270" s="47" t="s">
        <v>888</v>
      </c>
      <c r="F1270" s="37"/>
      <c r="G1270" s="43" t="str">
        <f t="shared" si="157"/>
        <v>Sepatan</v>
      </c>
      <c r="H1270" s="43" t="str">
        <f t="shared" si="160"/>
        <v/>
      </c>
      <c r="I1270" s="96" t="str">
        <f t="shared" si="161"/>
        <v>Sepatan</v>
      </c>
      <c r="J1270" s="37"/>
      <c r="K1270" s="91" t="str">
        <f t="shared" si="158"/>
        <v>&lt;td&gt;Sepatan&lt;/td&gt;</v>
      </c>
      <c r="L1270" s="89" t="str">
        <f t="shared" si="162"/>
        <v>&lt;td&gt;Sepatan&lt;/td&gt;</v>
      </c>
      <c r="M1270" s="89" t="str">
        <f t="shared" si="163"/>
        <v>&lt;td&gt;Kab. Tangerang&lt;/td&gt;</v>
      </c>
      <c r="N1270" s="91" t="str">
        <f t="shared" si="159"/>
        <v>&lt;td align="center"&gt;SDSS Tangerang&lt;/td&gt;</v>
      </c>
      <c r="P1270" s="97" t="str">
        <f t="shared" si="156"/>
        <v>&lt;tr&gt;&lt;td&gt;Sepatan&lt;/td&gt;&lt;td&gt;Sepatan&lt;/td&gt;&lt;td&gt;Kab. Tangerang&lt;/td&gt;&lt;td align="center"&gt;SDSS Tangerang&lt;/td&gt;&lt;/tr&gt;</v>
      </c>
    </row>
    <row r="1271" spans="1:16" ht="18.75" customHeight="1" x14ac:dyDescent="0.3">
      <c r="A1271" s="37"/>
      <c r="B1271" s="54" t="s">
        <v>755</v>
      </c>
      <c r="C1271" s="55" t="s">
        <v>1158</v>
      </c>
      <c r="D1271" s="55" t="s">
        <v>980</v>
      </c>
      <c r="E1271" s="55" t="s">
        <v>955</v>
      </c>
      <c r="F1271" s="37"/>
      <c r="G1271" s="43" t="str">
        <f t="shared" si="157"/>
        <v>Serang</v>
      </c>
      <c r="H1271" s="43" t="str">
        <f t="shared" si="160"/>
        <v/>
      </c>
      <c r="I1271" s="96" t="str">
        <f t="shared" si="161"/>
        <v>Serang</v>
      </c>
      <c r="J1271" s="37"/>
      <c r="K1271" s="91" t="str">
        <f t="shared" si="158"/>
        <v>&lt;td&gt;Serang&lt;/td&gt;</v>
      </c>
      <c r="L1271" s="89" t="str">
        <f t="shared" si="162"/>
        <v>&lt;td&gt;Cikarang Selatan&lt;/td&gt;</v>
      </c>
      <c r="M1271" s="89" t="str">
        <f t="shared" si="163"/>
        <v>&lt;td&gt;Kab. Bekasi&lt;/td&gt;</v>
      </c>
      <c r="N1271" s="91" t="str">
        <f t="shared" si="159"/>
        <v>&lt;td align="center"&gt;SDSS Bekasi&lt;/td&gt;</v>
      </c>
      <c r="P1271" s="97" t="str">
        <f t="shared" si="156"/>
        <v>&lt;tr&gt;&lt;td&gt;Serang&lt;/td&gt;&lt;td&gt;Cikarang Selatan&lt;/td&gt;&lt;td&gt;Kab. Bekasi&lt;/td&gt;&lt;td align="center"&gt;SDSS Bekasi&lt;/td&gt;&lt;/tr&gt;</v>
      </c>
    </row>
    <row r="1272" spans="1:16" ht="18.75" customHeight="1" x14ac:dyDescent="0.3">
      <c r="A1272" s="37"/>
      <c r="B1272" s="50" t="s">
        <v>2102</v>
      </c>
      <c r="C1272" s="51" t="s">
        <v>1139</v>
      </c>
      <c r="D1272" s="51" t="s">
        <v>1060</v>
      </c>
      <c r="E1272" s="51" t="s">
        <v>917</v>
      </c>
      <c r="F1272" s="37"/>
      <c r="G1272" s="43" t="str">
        <f t="shared" si="157"/>
        <v xml:space="preserve">Serdang </v>
      </c>
      <c r="H1272" s="43" t="str">
        <f t="shared" si="160"/>
        <v/>
      </c>
      <c r="I1272" s="96" t="str">
        <f t="shared" si="161"/>
        <v xml:space="preserve">Serdang </v>
      </c>
      <c r="J1272" s="37"/>
      <c r="K1272" s="91" t="str">
        <f t="shared" si="158"/>
        <v>&lt;td&gt;Serdang &lt;/td&gt;</v>
      </c>
      <c r="L1272" s="89" t="str">
        <f t="shared" si="162"/>
        <v>&lt;td&gt;Kemayoran&lt;/td&gt;</v>
      </c>
      <c r="M1272" s="89" t="str">
        <f t="shared" si="163"/>
        <v>&lt;td&gt;Jakarta Pusat&lt;/td&gt;</v>
      </c>
      <c r="N1272" s="91" t="str">
        <f t="shared" si="159"/>
        <v>&lt;td align="center"&gt;Pulogadung&lt;/td&gt;</v>
      </c>
      <c r="P1272" s="97" t="str">
        <f t="shared" si="156"/>
        <v>&lt;tr&gt;&lt;td&gt;Serdang &lt;/td&gt;&lt;td&gt;Kemayoran&lt;/td&gt;&lt;td&gt;Jakarta Pusat&lt;/td&gt;&lt;td align="center"&gt;Pulogadung&lt;/td&gt;&lt;/tr&gt;</v>
      </c>
    </row>
    <row r="1273" spans="1:16" ht="18.75" customHeight="1" x14ac:dyDescent="0.3">
      <c r="A1273" s="37"/>
      <c r="B1273" s="46" t="s">
        <v>2103</v>
      </c>
      <c r="C1273" s="47" t="s">
        <v>1153</v>
      </c>
      <c r="D1273" s="47" t="s">
        <v>915</v>
      </c>
      <c r="E1273" s="47" t="s">
        <v>888</v>
      </c>
      <c r="F1273" s="37"/>
      <c r="G1273" s="43" t="str">
        <f t="shared" si="157"/>
        <v>Serdang Kulon</v>
      </c>
      <c r="H1273" s="43" t="str">
        <f t="shared" si="160"/>
        <v/>
      </c>
      <c r="I1273" s="96" t="str">
        <f t="shared" si="161"/>
        <v>Serdang Kulon</v>
      </c>
      <c r="J1273" s="37"/>
      <c r="K1273" s="91" t="str">
        <f t="shared" si="158"/>
        <v>&lt;td&gt;Serdang Kulon&lt;/td&gt;</v>
      </c>
      <c r="L1273" s="89" t="str">
        <f t="shared" si="162"/>
        <v>&lt;td&gt;Panongan&lt;/td&gt;</v>
      </c>
      <c r="M1273" s="89" t="str">
        <f t="shared" si="163"/>
        <v>&lt;td&gt;Kab. Tangerang&lt;/td&gt;</v>
      </c>
      <c r="N1273" s="91" t="str">
        <f t="shared" si="159"/>
        <v>&lt;td align="center"&gt;SDSS Tangerang&lt;/td&gt;</v>
      </c>
      <c r="P1273" s="97" t="str">
        <f t="shared" si="156"/>
        <v>&lt;tr&gt;&lt;td&gt;Serdang Kulon&lt;/td&gt;&lt;td&gt;Panongan&lt;/td&gt;&lt;td&gt;Kab. Tangerang&lt;/td&gt;&lt;td align="center"&gt;SDSS Tangerang&lt;/td&gt;&lt;/tr&gt;</v>
      </c>
    </row>
    <row r="1274" spans="1:16" ht="18.75" customHeight="1" x14ac:dyDescent="0.3">
      <c r="A1274" s="37"/>
      <c r="B1274" s="56" t="s">
        <v>2104</v>
      </c>
      <c r="C1274" s="57" t="s">
        <v>967</v>
      </c>
      <c r="D1274" s="57" t="s">
        <v>915</v>
      </c>
      <c r="E1274" s="57" t="s">
        <v>964</v>
      </c>
      <c r="F1274" s="37"/>
      <c r="G1274" s="43" t="str">
        <f t="shared" si="157"/>
        <v>Serdang Wetan</v>
      </c>
      <c r="H1274" s="43" t="str">
        <f t="shared" si="160"/>
        <v/>
      </c>
      <c r="I1274" s="96" t="str">
        <f t="shared" si="161"/>
        <v>Serdang Wetan</v>
      </c>
      <c r="J1274" s="37"/>
      <c r="K1274" s="91" t="str">
        <f t="shared" si="158"/>
        <v>&lt;td&gt;Serdang Wetan&lt;/td&gt;</v>
      </c>
      <c r="L1274" s="89" t="str">
        <f t="shared" si="162"/>
        <v>&lt;td&gt;Legok&lt;/td&gt;</v>
      </c>
      <c r="M1274" s="89" t="str">
        <f t="shared" si="163"/>
        <v>&lt;td&gt;Kab. Tangerang&lt;/td&gt;</v>
      </c>
      <c r="N1274" s="91" t="str">
        <f t="shared" si="159"/>
        <v>&lt;td align="center"&gt;SDSS Serpong&lt;/td&gt;</v>
      </c>
      <c r="P1274" s="97" t="str">
        <f t="shared" si="156"/>
        <v>&lt;tr&gt;&lt;td&gt;Serdang Wetan&lt;/td&gt;&lt;td&gt;Legok&lt;/td&gt;&lt;td&gt;Kab. Tangerang&lt;/td&gt;&lt;td align="center"&gt;SDSS Serpong&lt;/td&gt;&lt;/tr&gt;</v>
      </c>
    </row>
    <row r="1275" spans="1:16" ht="18.75" customHeight="1" x14ac:dyDescent="0.3">
      <c r="A1275" s="37"/>
      <c r="B1275" s="56" t="s">
        <v>2105</v>
      </c>
      <c r="C1275" s="57" t="s">
        <v>962</v>
      </c>
      <c r="D1275" s="57" t="s">
        <v>963</v>
      </c>
      <c r="E1275" s="57" t="s">
        <v>964</v>
      </c>
      <c r="F1275" s="37"/>
      <c r="G1275" s="43" t="str">
        <f t="shared" si="157"/>
        <v>Serpong</v>
      </c>
      <c r="H1275" s="43" t="str">
        <f t="shared" si="160"/>
        <v/>
      </c>
      <c r="I1275" s="96" t="str">
        <f t="shared" si="161"/>
        <v>Serpong</v>
      </c>
      <c r="J1275" s="37"/>
      <c r="K1275" s="91" t="str">
        <f t="shared" si="158"/>
        <v>&lt;td&gt;Serpong&lt;/td&gt;</v>
      </c>
      <c r="L1275" s="89" t="str">
        <f t="shared" si="162"/>
        <v>&lt;td&gt;Bumi Serpong Damai&lt;/td&gt;</v>
      </c>
      <c r="M1275" s="89" t="str">
        <f t="shared" si="163"/>
        <v>&lt;td&gt;Tangerang Selatan&lt;/td&gt;</v>
      </c>
      <c r="N1275" s="91" t="str">
        <f t="shared" si="159"/>
        <v>&lt;td align="center"&gt;SDSS Serpong&lt;/td&gt;</v>
      </c>
      <c r="P1275" s="97" t="str">
        <f t="shared" si="156"/>
        <v>&lt;tr&gt;&lt;td&gt;Serpong&lt;/td&gt;&lt;td&gt;Bumi Serpong Damai&lt;/td&gt;&lt;td&gt;Tangerang Selatan&lt;/td&gt;&lt;td align="center"&gt;SDSS Serpong&lt;/td&gt;&lt;/tr&gt;</v>
      </c>
    </row>
    <row r="1276" spans="1:16" ht="18.75" customHeight="1" x14ac:dyDescent="0.3">
      <c r="A1276" s="37"/>
      <c r="B1276" s="54" t="s">
        <v>2106</v>
      </c>
      <c r="C1276" s="55" t="s">
        <v>1321</v>
      </c>
      <c r="D1276" s="55" t="s">
        <v>980</v>
      </c>
      <c r="E1276" s="55" t="s">
        <v>955</v>
      </c>
      <c r="F1276" s="37"/>
      <c r="G1276" s="43" t="str">
        <f t="shared" si="157"/>
        <v>Sertajaya</v>
      </c>
      <c r="H1276" s="43" t="str">
        <f t="shared" si="160"/>
        <v/>
      </c>
      <c r="I1276" s="96" t="str">
        <f t="shared" si="161"/>
        <v>Sertajaya</v>
      </c>
      <c r="J1276" s="37"/>
      <c r="K1276" s="91" t="str">
        <f t="shared" si="158"/>
        <v>&lt;td&gt;Sertajaya&lt;/td&gt;</v>
      </c>
      <c r="L1276" s="89" t="str">
        <f t="shared" si="162"/>
        <v>&lt;td&gt;Cikarang Timur&lt;/td&gt;</v>
      </c>
      <c r="M1276" s="89" t="str">
        <f t="shared" si="163"/>
        <v>&lt;td&gt;Kab. Bekasi&lt;/td&gt;</v>
      </c>
      <c r="N1276" s="91" t="str">
        <f t="shared" si="159"/>
        <v>&lt;td align="center"&gt;SDSS Bekasi&lt;/td&gt;</v>
      </c>
      <c r="P1276" s="97" t="str">
        <f t="shared" si="156"/>
        <v>&lt;tr&gt;&lt;td&gt;Sertajaya&lt;/td&gt;&lt;td&gt;Cikarang Timur&lt;/td&gt;&lt;td&gt;Kab. Bekasi&lt;/td&gt;&lt;td align="center"&gt;SDSS Bekasi&lt;/td&gt;&lt;/tr&gt;</v>
      </c>
    </row>
    <row r="1277" spans="1:16" ht="18.75" customHeight="1" x14ac:dyDescent="0.3">
      <c r="A1277" s="37"/>
      <c r="B1277" s="44" t="s">
        <v>2107</v>
      </c>
      <c r="C1277" s="45" t="s">
        <v>1100</v>
      </c>
      <c r="D1277" s="45" t="s">
        <v>883</v>
      </c>
      <c r="E1277" s="45" t="s">
        <v>884</v>
      </c>
      <c r="F1277" s="37"/>
      <c r="G1277" s="43" t="str">
        <f t="shared" si="157"/>
        <v>Serua</v>
      </c>
      <c r="H1277" s="43" t="str">
        <f t="shared" si="160"/>
        <v/>
      </c>
      <c r="I1277" s="96" t="str">
        <f t="shared" si="161"/>
        <v>Serua</v>
      </c>
      <c r="J1277" s="37"/>
      <c r="K1277" s="91" t="str">
        <f t="shared" si="158"/>
        <v>&lt;td&gt;Serua&lt;/td&gt;</v>
      </c>
      <c r="L1277" s="89" t="str">
        <f t="shared" si="162"/>
        <v>&lt;td&gt;Bojongsari&lt;/td&gt;</v>
      </c>
      <c r="M1277" s="89" t="str">
        <f t="shared" si="163"/>
        <v>&lt;td&gt;Depok&lt;/td&gt;</v>
      </c>
      <c r="N1277" s="91" t="str">
        <f t="shared" si="159"/>
        <v>&lt;td align="center"&gt;Bintaro&lt;/td&gt;</v>
      </c>
      <c r="P1277" s="97" t="str">
        <f t="shared" si="156"/>
        <v>&lt;tr&gt;&lt;td&gt;Serua&lt;/td&gt;&lt;td&gt;Bojongsari&lt;/td&gt;&lt;td&gt;Depok&lt;/td&gt;&lt;td align="center"&gt;Bintaro&lt;/td&gt;&lt;/tr&gt;</v>
      </c>
    </row>
    <row r="1278" spans="1:16" ht="18.75" customHeight="1" x14ac:dyDescent="0.3">
      <c r="A1278" s="37"/>
      <c r="B1278" s="44" t="s">
        <v>2108</v>
      </c>
      <c r="C1278" s="45" t="s">
        <v>1141</v>
      </c>
      <c r="D1278" s="45" t="s">
        <v>963</v>
      </c>
      <c r="E1278" s="45" t="s">
        <v>884</v>
      </c>
      <c r="F1278" s="37"/>
      <c r="G1278" s="43" t="str">
        <f t="shared" si="157"/>
        <v>Serua (Sarua)</v>
      </c>
      <c r="H1278" s="43" t="str">
        <f t="shared" si="160"/>
        <v/>
      </c>
      <c r="I1278" s="96" t="str">
        <f t="shared" si="161"/>
        <v>Serua (Sarua)</v>
      </c>
      <c r="J1278" s="37"/>
      <c r="K1278" s="91" t="str">
        <f t="shared" si="158"/>
        <v>&lt;td&gt;Serua (Sarua)&lt;/td&gt;</v>
      </c>
      <c r="L1278" s="89" t="str">
        <f t="shared" si="162"/>
        <v>&lt;td&gt;Ciputat&lt;/td&gt;</v>
      </c>
      <c r="M1278" s="89" t="str">
        <f t="shared" si="163"/>
        <v>&lt;td&gt;Tangerang Selatan&lt;/td&gt;</v>
      </c>
      <c r="N1278" s="91" t="str">
        <f t="shared" si="159"/>
        <v>&lt;td align="center"&gt;Bintaro&lt;/td&gt;</v>
      </c>
      <c r="P1278" s="97" t="str">
        <f t="shared" si="156"/>
        <v>&lt;tr&gt;&lt;td&gt;Serua (Sarua)&lt;/td&gt;&lt;td&gt;Ciputat&lt;/td&gt;&lt;td&gt;Tangerang Selatan&lt;/td&gt;&lt;td align="center"&gt;Bintaro&lt;/td&gt;&lt;/tr&gt;</v>
      </c>
    </row>
    <row r="1279" spans="1:16" ht="18.75" customHeight="1" x14ac:dyDescent="0.3">
      <c r="A1279" s="37"/>
      <c r="B1279" s="50" t="s">
        <v>2109</v>
      </c>
      <c r="C1279" s="51" t="s">
        <v>1849</v>
      </c>
      <c r="D1279" s="51" t="s">
        <v>980</v>
      </c>
      <c r="E1279" s="51" t="s">
        <v>917</v>
      </c>
      <c r="F1279" s="37"/>
      <c r="G1279" s="43" t="str">
        <f t="shared" si="157"/>
        <v>Setia Asih</v>
      </c>
      <c r="H1279" s="43" t="str">
        <f t="shared" si="160"/>
        <v/>
      </c>
      <c r="I1279" s="96" t="str">
        <f t="shared" si="161"/>
        <v>Setia Asih</v>
      </c>
      <c r="J1279" s="37"/>
      <c r="K1279" s="91" t="str">
        <f t="shared" si="158"/>
        <v>&lt;td&gt;Setia Asih&lt;/td&gt;</v>
      </c>
      <c r="L1279" s="89" t="str">
        <f t="shared" si="162"/>
        <v>&lt;td&gt;Tarumajaya &lt;/td&gt;</v>
      </c>
      <c r="M1279" s="89" t="str">
        <f t="shared" si="163"/>
        <v>&lt;td&gt;Kab. Bekasi&lt;/td&gt;</v>
      </c>
      <c r="N1279" s="91" t="str">
        <f t="shared" si="159"/>
        <v>&lt;td align="center"&gt;Pulogadung&lt;/td&gt;</v>
      </c>
      <c r="P1279" s="97" t="str">
        <f t="shared" si="156"/>
        <v>&lt;tr&gt;&lt;td&gt;Setia Asih&lt;/td&gt;&lt;td&gt;Tarumajaya &lt;/td&gt;&lt;td&gt;Kab. Bekasi&lt;/td&gt;&lt;td align="center"&gt;Pulogadung&lt;/td&gt;&lt;/tr&gt;</v>
      </c>
    </row>
    <row r="1280" spans="1:16" ht="18.75" customHeight="1" x14ac:dyDescent="0.3">
      <c r="A1280" s="37"/>
      <c r="B1280" s="44" t="s">
        <v>2110</v>
      </c>
      <c r="C1280" s="45" t="s">
        <v>1435</v>
      </c>
      <c r="D1280" s="45" t="s">
        <v>1004</v>
      </c>
      <c r="E1280" s="45" t="s">
        <v>884</v>
      </c>
      <c r="F1280" s="37"/>
      <c r="G1280" s="43" t="str">
        <f t="shared" si="157"/>
        <v>Setia Budi</v>
      </c>
      <c r="H1280" s="43" t="str">
        <f t="shared" si="160"/>
        <v/>
      </c>
      <c r="I1280" s="96" t="str">
        <f t="shared" si="161"/>
        <v>Setia Budi</v>
      </c>
      <c r="J1280" s="37"/>
      <c r="K1280" s="91" t="str">
        <f t="shared" si="158"/>
        <v>&lt;td&gt;Setia Budi&lt;/td&gt;</v>
      </c>
      <c r="L1280" s="89" t="str">
        <f t="shared" si="162"/>
        <v>&lt;td&gt;Setiabudi&lt;/td&gt;</v>
      </c>
      <c r="M1280" s="89" t="str">
        <f t="shared" si="163"/>
        <v>&lt;td&gt;Jakarta Selatan&lt;/td&gt;</v>
      </c>
      <c r="N1280" s="91" t="str">
        <f t="shared" si="159"/>
        <v>&lt;td align="center"&gt;Bintaro&lt;/td&gt;</v>
      </c>
      <c r="P1280" s="97" t="str">
        <f t="shared" si="156"/>
        <v>&lt;tr&gt;&lt;td&gt;Setia Budi&lt;/td&gt;&lt;td&gt;Setiabudi&lt;/td&gt;&lt;td&gt;Jakarta Selatan&lt;/td&gt;&lt;td align="center"&gt;Bintaro&lt;/td&gt;&lt;/tr&gt;</v>
      </c>
    </row>
    <row r="1281" spans="1:16" ht="18.75" customHeight="1" x14ac:dyDescent="0.3">
      <c r="A1281" s="37"/>
      <c r="B1281" s="50" t="s">
        <v>2111</v>
      </c>
      <c r="C1281" s="51" t="s">
        <v>1849</v>
      </c>
      <c r="D1281" s="51" t="s">
        <v>980</v>
      </c>
      <c r="E1281" s="51" t="s">
        <v>917</v>
      </c>
      <c r="F1281" s="37"/>
      <c r="G1281" s="43" t="str">
        <f t="shared" si="157"/>
        <v>Setia Mulya</v>
      </c>
      <c r="H1281" s="43" t="str">
        <f t="shared" si="160"/>
        <v/>
      </c>
      <c r="I1281" s="96" t="str">
        <f t="shared" si="161"/>
        <v>Setia Mulya</v>
      </c>
      <c r="J1281" s="37"/>
      <c r="K1281" s="91" t="str">
        <f t="shared" si="158"/>
        <v>&lt;td&gt;Setia Mulya&lt;/td&gt;</v>
      </c>
      <c r="L1281" s="89" t="str">
        <f t="shared" si="162"/>
        <v>&lt;td&gt;Tarumajaya &lt;/td&gt;</v>
      </c>
      <c r="M1281" s="89" t="str">
        <f t="shared" si="163"/>
        <v>&lt;td&gt;Kab. Bekasi&lt;/td&gt;</v>
      </c>
      <c r="N1281" s="91" t="str">
        <f t="shared" si="159"/>
        <v>&lt;td align="center"&gt;Pulogadung&lt;/td&gt;</v>
      </c>
      <c r="P1281" s="97" t="str">
        <f t="shared" si="156"/>
        <v>&lt;tr&gt;&lt;td&gt;Setia Mulya&lt;/td&gt;&lt;td&gt;Tarumajaya &lt;/td&gt;&lt;td&gt;Kab. Bekasi&lt;/td&gt;&lt;td align="center"&gt;Pulogadung&lt;/td&gt;&lt;/tr&gt;</v>
      </c>
    </row>
    <row r="1282" spans="1:16" ht="18.75" customHeight="1" x14ac:dyDescent="0.3">
      <c r="A1282" s="37"/>
      <c r="B1282" s="54" t="s">
        <v>2112</v>
      </c>
      <c r="C1282" s="55" t="s">
        <v>1497</v>
      </c>
      <c r="D1282" s="55" t="s">
        <v>980</v>
      </c>
      <c r="E1282" s="55" t="s">
        <v>955</v>
      </c>
      <c r="F1282" s="37"/>
      <c r="G1282" s="43" t="str">
        <f t="shared" si="157"/>
        <v>Setiadarma</v>
      </c>
      <c r="H1282" s="43" t="str">
        <f t="shared" si="160"/>
        <v/>
      </c>
      <c r="I1282" s="96" t="str">
        <f t="shared" si="161"/>
        <v>Setiadarma</v>
      </c>
      <c r="J1282" s="37"/>
      <c r="K1282" s="91" t="str">
        <f t="shared" si="158"/>
        <v>&lt;td&gt;Setiadarma&lt;/td&gt;</v>
      </c>
      <c r="L1282" s="89" t="str">
        <f t="shared" si="162"/>
        <v>&lt;td&gt;Tambun Selatan&lt;/td&gt;</v>
      </c>
      <c r="M1282" s="89" t="str">
        <f t="shared" si="163"/>
        <v>&lt;td&gt;Kab. Bekasi&lt;/td&gt;</v>
      </c>
      <c r="N1282" s="91" t="str">
        <f t="shared" si="159"/>
        <v>&lt;td align="center"&gt;SDSS Bekasi&lt;/td&gt;</v>
      </c>
      <c r="P1282" s="97" t="str">
        <f t="shared" si="156"/>
        <v>&lt;tr&gt;&lt;td&gt;Setiadarma&lt;/td&gt;&lt;td&gt;Tambun Selatan&lt;/td&gt;&lt;td&gt;Kab. Bekasi&lt;/td&gt;&lt;td align="center"&gt;SDSS Bekasi&lt;/td&gt;&lt;/tr&gt;</v>
      </c>
    </row>
    <row r="1283" spans="1:16" ht="18.75" customHeight="1" x14ac:dyDescent="0.3">
      <c r="A1283" s="37"/>
      <c r="B1283" s="54" t="s">
        <v>2113</v>
      </c>
      <c r="C1283" s="55" t="s">
        <v>1512</v>
      </c>
      <c r="D1283" s="55" t="s">
        <v>980</v>
      </c>
      <c r="E1283" s="55" t="s">
        <v>955</v>
      </c>
      <c r="F1283" s="37"/>
      <c r="G1283" s="43" t="str">
        <f t="shared" si="157"/>
        <v>Setiajaya</v>
      </c>
      <c r="H1283" s="43" t="str">
        <f t="shared" si="160"/>
        <v/>
      </c>
      <c r="I1283" s="96" t="str">
        <f t="shared" si="161"/>
        <v>Setiajaya</v>
      </c>
      <c r="J1283" s="37"/>
      <c r="K1283" s="91" t="str">
        <f t="shared" si="158"/>
        <v>&lt;td&gt;Setiajaya&lt;/td&gt;</v>
      </c>
      <c r="L1283" s="89" t="str">
        <f t="shared" si="162"/>
        <v>&lt;td&gt;Cabangbungin&lt;/td&gt;</v>
      </c>
      <c r="M1283" s="89" t="str">
        <f t="shared" si="163"/>
        <v>&lt;td&gt;Kab. Bekasi&lt;/td&gt;</v>
      </c>
      <c r="N1283" s="91" t="str">
        <f t="shared" si="159"/>
        <v>&lt;td align="center"&gt;SDSS Bekasi&lt;/td&gt;</v>
      </c>
      <c r="P1283" s="97" t="str">
        <f t="shared" si="156"/>
        <v>&lt;tr&gt;&lt;td&gt;Setiajaya&lt;/td&gt;&lt;td&gt;Cabangbungin&lt;/td&gt;&lt;td&gt;Kab. Bekasi&lt;/td&gt;&lt;td align="center"&gt;SDSS Bekasi&lt;/td&gt;&lt;/tr&gt;</v>
      </c>
    </row>
    <row r="1284" spans="1:16" ht="18.75" customHeight="1" x14ac:dyDescent="0.3">
      <c r="A1284" s="37"/>
      <c r="B1284" s="54" t="s">
        <v>2114</v>
      </c>
      <c r="C1284" s="55" t="s">
        <v>1512</v>
      </c>
      <c r="D1284" s="55" t="s">
        <v>980</v>
      </c>
      <c r="E1284" s="55" t="s">
        <v>955</v>
      </c>
      <c r="F1284" s="37"/>
      <c r="G1284" s="43" t="str">
        <f t="shared" si="157"/>
        <v>Setialaksana</v>
      </c>
      <c r="H1284" s="43" t="str">
        <f t="shared" si="160"/>
        <v/>
      </c>
      <c r="I1284" s="96" t="str">
        <f t="shared" si="161"/>
        <v>Setialaksana</v>
      </c>
      <c r="J1284" s="37"/>
      <c r="K1284" s="91" t="str">
        <f t="shared" si="158"/>
        <v>&lt;td&gt;Setialaksana&lt;/td&gt;</v>
      </c>
      <c r="L1284" s="89" t="str">
        <f t="shared" si="162"/>
        <v>&lt;td&gt;Cabangbungin&lt;/td&gt;</v>
      </c>
      <c r="M1284" s="89" t="str">
        <f t="shared" si="163"/>
        <v>&lt;td&gt;Kab. Bekasi&lt;/td&gt;</v>
      </c>
      <c r="N1284" s="91" t="str">
        <f t="shared" si="159"/>
        <v>&lt;td align="center"&gt;SDSS Bekasi&lt;/td&gt;</v>
      </c>
      <c r="P1284" s="97" t="str">
        <f t="shared" si="156"/>
        <v>&lt;tr&gt;&lt;td&gt;Setialaksana&lt;/td&gt;&lt;td&gt;Cabangbungin&lt;/td&gt;&lt;td&gt;Kab. Bekasi&lt;/td&gt;&lt;td align="center"&gt;SDSS Bekasi&lt;/td&gt;&lt;/tr&gt;</v>
      </c>
    </row>
    <row r="1285" spans="1:16" ht="18.75" customHeight="1" x14ac:dyDescent="0.3">
      <c r="A1285" s="37"/>
      <c r="B1285" s="54" t="s">
        <v>2115</v>
      </c>
      <c r="C1285" s="55" t="s">
        <v>1497</v>
      </c>
      <c r="D1285" s="55" t="s">
        <v>980</v>
      </c>
      <c r="E1285" s="55" t="s">
        <v>955</v>
      </c>
      <c r="F1285" s="37"/>
      <c r="G1285" s="43" t="str">
        <f t="shared" si="157"/>
        <v>Setiamekar</v>
      </c>
      <c r="H1285" s="43" t="str">
        <f t="shared" si="160"/>
        <v/>
      </c>
      <c r="I1285" s="96" t="str">
        <f t="shared" si="161"/>
        <v>Setiamekar</v>
      </c>
      <c r="J1285" s="37"/>
      <c r="K1285" s="91" t="str">
        <f t="shared" si="158"/>
        <v>&lt;td&gt;Setiamekar&lt;/td&gt;</v>
      </c>
      <c r="L1285" s="89" t="str">
        <f t="shared" si="162"/>
        <v>&lt;td&gt;Tambun Selatan&lt;/td&gt;</v>
      </c>
      <c r="M1285" s="89" t="str">
        <f t="shared" si="163"/>
        <v>&lt;td&gt;Kab. Bekasi&lt;/td&gt;</v>
      </c>
      <c r="N1285" s="91" t="str">
        <f t="shared" si="159"/>
        <v>&lt;td align="center"&gt;SDSS Bekasi&lt;/td&gt;</v>
      </c>
      <c r="P1285" s="97" t="str">
        <f t="shared" ref="P1285:P1348" si="164">$M$1&amp;K1285&amp;L1285&amp;M1285&amp;N1285&amp;$M$2</f>
        <v>&lt;tr&gt;&lt;td&gt;Setiamekar&lt;/td&gt;&lt;td&gt;Tambun Selatan&lt;/td&gt;&lt;td&gt;Kab. Bekasi&lt;/td&gt;&lt;td align="center"&gt;SDSS Bekasi&lt;/td&gt;&lt;/tr&gt;</v>
      </c>
    </row>
    <row r="1286" spans="1:16" ht="18.75" customHeight="1" x14ac:dyDescent="0.3">
      <c r="A1286" s="37"/>
      <c r="B1286" s="56" t="s">
        <v>987</v>
      </c>
      <c r="C1286" s="57" t="s">
        <v>962</v>
      </c>
      <c r="D1286" s="57" t="s">
        <v>963</v>
      </c>
      <c r="E1286" s="57" t="s">
        <v>964</v>
      </c>
      <c r="F1286" s="37"/>
      <c r="G1286" s="43" t="str">
        <f t="shared" ref="G1286:G1349" si="165">IFERROR(LEFT(B1286,SEARCH(" -",B1286)-1),B1286)</f>
        <v>Setu</v>
      </c>
      <c r="H1286" s="43" t="str">
        <f t="shared" si="160"/>
        <v/>
      </c>
      <c r="I1286" s="96" t="str">
        <f t="shared" si="161"/>
        <v>Setu</v>
      </c>
      <c r="J1286" s="37"/>
      <c r="K1286" s="91" t="str">
        <f t="shared" ref="K1286:K1349" si="166">$K$1&amp;I1286&amp;$K$2</f>
        <v>&lt;td&gt;Setu&lt;/td&gt;</v>
      </c>
      <c r="L1286" s="89" t="str">
        <f t="shared" si="162"/>
        <v>&lt;td&gt;Bumi Serpong Damai&lt;/td&gt;</v>
      </c>
      <c r="M1286" s="89" t="str">
        <f t="shared" si="163"/>
        <v>&lt;td&gt;Tangerang Selatan&lt;/td&gt;</v>
      </c>
      <c r="N1286" s="91" t="str">
        <f t="shared" ref="N1286:N1349" si="167">$N$1&amp;E1286&amp;$K$2</f>
        <v>&lt;td align="center"&gt;SDSS Serpong&lt;/td&gt;</v>
      </c>
      <c r="P1286" s="97" t="str">
        <f t="shared" si="164"/>
        <v>&lt;tr&gt;&lt;td&gt;Setu&lt;/td&gt;&lt;td&gt;Bumi Serpong Damai&lt;/td&gt;&lt;td&gt;Tangerang Selatan&lt;/td&gt;&lt;td align="center"&gt;SDSS Serpong&lt;/td&gt;&lt;/tr&gt;</v>
      </c>
    </row>
    <row r="1287" spans="1:16" ht="18.75" customHeight="1" x14ac:dyDescent="0.3">
      <c r="A1287" s="37"/>
      <c r="B1287" s="50" t="s">
        <v>987</v>
      </c>
      <c r="C1287" s="51" t="s">
        <v>999</v>
      </c>
      <c r="D1287" s="51" t="s">
        <v>993</v>
      </c>
      <c r="E1287" s="51" t="s">
        <v>917</v>
      </c>
      <c r="F1287" s="37"/>
      <c r="G1287" s="43" t="str">
        <f t="shared" si="165"/>
        <v>Setu</v>
      </c>
      <c r="H1287" s="43" t="str">
        <f t="shared" si="160"/>
        <v/>
      </c>
      <c r="I1287" s="96" t="str">
        <f t="shared" si="161"/>
        <v>Setu</v>
      </c>
      <c r="J1287" s="37"/>
      <c r="K1287" s="91" t="str">
        <f t="shared" si="166"/>
        <v>&lt;td&gt;Setu&lt;/td&gt;</v>
      </c>
      <c r="L1287" s="89" t="str">
        <f t="shared" si="162"/>
        <v>&lt;td&gt;Cipayung&lt;/td&gt;</v>
      </c>
      <c r="M1287" s="89" t="str">
        <f t="shared" si="163"/>
        <v>&lt;td&gt;Jakarta Timur&lt;/td&gt;</v>
      </c>
      <c r="N1287" s="91" t="str">
        <f t="shared" si="167"/>
        <v>&lt;td align="center"&gt;Pulogadung&lt;/td&gt;</v>
      </c>
      <c r="P1287" s="97" t="str">
        <f t="shared" si="164"/>
        <v>&lt;tr&gt;&lt;td&gt;Setu&lt;/td&gt;&lt;td&gt;Cipayung&lt;/td&gt;&lt;td&gt;Jakarta Timur&lt;/td&gt;&lt;td align="center"&gt;Pulogadung&lt;/td&gt;&lt;/tr&gt;</v>
      </c>
    </row>
    <row r="1288" spans="1:16" ht="18.75" customHeight="1" x14ac:dyDescent="0.3">
      <c r="A1288" s="37"/>
      <c r="B1288" s="52" t="s">
        <v>987</v>
      </c>
      <c r="C1288" s="53" t="s">
        <v>984</v>
      </c>
      <c r="D1288" s="53" t="s">
        <v>951</v>
      </c>
      <c r="E1288" s="53" t="s">
        <v>340</v>
      </c>
      <c r="F1288" s="37"/>
      <c r="G1288" s="43" t="str">
        <f t="shared" si="165"/>
        <v>Setu</v>
      </c>
      <c r="H1288" s="43" t="str">
        <f t="shared" si="160"/>
        <v/>
      </c>
      <c r="I1288" s="96" t="str">
        <f t="shared" si="161"/>
        <v>Setu</v>
      </c>
      <c r="J1288" s="37"/>
      <c r="K1288" s="91" t="str">
        <f t="shared" si="166"/>
        <v>&lt;td&gt;Setu&lt;/td&gt;</v>
      </c>
      <c r="L1288" s="89" t="str">
        <f t="shared" si="162"/>
        <v>&lt;td&gt;Jasinga&lt;/td&gt;</v>
      </c>
      <c r="M1288" s="89" t="str">
        <f t="shared" si="163"/>
        <v>&lt;td&gt;Kab. Bogor&lt;/td&gt;</v>
      </c>
      <c r="N1288" s="91" t="str">
        <f t="shared" si="167"/>
        <v>&lt;td align="center"&gt;Bogor&lt;/td&gt;</v>
      </c>
      <c r="P1288" s="97" t="str">
        <f t="shared" si="164"/>
        <v>&lt;tr&gt;&lt;td&gt;Setu&lt;/td&gt;&lt;td&gt;Jasinga&lt;/td&gt;&lt;td&gt;Kab. Bogor&lt;/td&gt;&lt;td align="center"&gt;Bogor&lt;/td&gt;&lt;/tr&gt;</v>
      </c>
    </row>
    <row r="1289" spans="1:16" ht="18.75" customHeight="1" x14ac:dyDescent="0.3">
      <c r="A1289" s="37"/>
      <c r="B1289" s="56" t="s">
        <v>2556</v>
      </c>
      <c r="C1289" s="57" t="s">
        <v>1000</v>
      </c>
      <c r="D1289" s="57" t="s">
        <v>963</v>
      </c>
      <c r="E1289" s="57" t="s">
        <v>964</v>
      </c>
      <c r="F1289" s="37"/>
      <c r="G1289" s="43" t="str">
        <f t="shared" si="165"/>
        <v>Setu</v>
      </c>
      <c r="H1289" s="43" t="str">
        <f t="shared" ref="H1289:H1352" si="168">IFERROR(RIGHT(B1289,LEN(B1289)-SEARCH(" - ",B1289)-2),"")</f>
        <v>Perum Panorama Serpong</v>
      </c>
      <c r="I1289" s="96" t="str">
        <f t="shared" ref="I1289:I1352" si="169">IF(H1289="",G1289,G1289&amp;$H$1&amp;" - "&amp;H1289)</f>
        <v>Setu&lt;span style="font-style: oblique; color: #03F; font-weight: lighter;"&gt; - Perum Panorama Serpong</v>
      </c>
      <c r="J1289" s="37"/>
      <c r="K1289" s="91" t="str">
        <f t="shared" si="166"/>
        <v>&lt;td&gt;Setu&lt;span style="font-style: oblique; color: #03F; font-weight: lighter;"&gt; - Perum Panorama Serpong&lt;/td&gt;</v>
      </c>
      <c r="L1289" s="89" t="str">
        <f t="shared" si="162"/>
        <v>&lt;td&gt;Pamulang&lt;/td&gt;</v>
      </c>
      <c r="M1289" s="89" t="str">
        <f t="shared" si="163"/>
        <v>&lt;td&gt;Tangerang Selatan&lt;/td&gt;</v>
      </c>
      <c r="N1289" s="91" t="str">
        <f t="shared" si="167"/>
        <v>&lt;td align="center"&gt;SDSS Serpong&lt;/td&gt;</v>
      </c>
      <c r="P1289" s="97" t="str">
        <f t="shared" si="164"/>
        <v>&lt;tr&gt;&lt;td&gt;Setu&lt;span style="font-style: oblique; color: #03F; font-weight: lighter;"&gt; - Perum Panorama Serpong&lt;/td&gt;&lt;td&gt;Pamulang&lt;/td&gt;&lt;td&gt;Tangerang Selatan&lt;/td&gt;&lt;td align="center"&gt;SDSS Serpong&lt;/td&gt;&lt;/tr&gt;</v>
      </c>
    </row>
    <row r="1290" spans="1:16" ht="18.75" customHeight="1" x14ac:dyDescent="0.3">
      <c r="A1290" s="37"/>
      <c r="B1290" s="52" t="s">
        <v>2116</v>
      </c>
      <c r="C1290" s="53" t="s">
        <v>1288</v>
      </c>
      <c r="D1290" s="53" t="s">
        <v>951</v>
      </c>
      <c r="E1290" s="53" t="s">
        <v>340</v>
      </c>
      <c r="F1290" s="37"/>
      <c r="G1290" s="43" t="str">
        <f t="shared" si="165"/>
        <v>Setu Sari</v>
      </c>
      <c r="H1290" s="43" t="str">
        <f t="shared" si="168"/>
        <v/>
      </c>
      <c r="I1290" s="96" t="str">
        <f t="shared" si="169"/>
        <v>Setu Sari</v>
      </c>
      <c r="J1290" s="37"/>
      <c r="K1290" s="91" t="str">
        <f t="shared" si="166"/>
        <v>&lt;td&gt;Setu Sari&lt;/td&gt;</v>
      </c>
      <c r="L1290" s="89" t="str">
        <f t="shared" si="162"/>
        <v>&lt;td&gt;Cileungsi&lt;/td&gt;</v>
      </c>
      <c r="M1290" s="89" t="str">
        <f t="shared" si="163"/>
        <v>&lt;td&gt;Kab. Bogor&lt;/td&gt;</v>
      </c>
      <c r="N1290" s="91" t="str">
        <f t="shared" si="167"/>
        <v>&lt;td align="center"&gt;Bogor&lt;/td&gt;</v>
      </c>
      <c r="P1290" s="97" t="str">
        <f t="shared" si="164"/>
        <v>&lt;tr&gt;&lt;td&gt;Setu Sari&lt;/td&gt;&lt;td&gt;Cileungsi&lt;/td&gt;&lt;td&gt;Kab. Bogor&lt;/td&gt;&lt;td align="center"&gt;Bogor&lt;/td&gt;&lt;/tr&gt;</v>
      </c>
    </row>
    <row r="1291" spans="1:16" ht="18.75" customHeight="1" x14ac:dyDescent="0.3">
      <c r="A1291" s="37"/>
      <c r="B1291" s="52" t="s">
        <v>2117</v>
      </c>
      <c r="C1291" s="53" t="s">
        <v>976</v>
      </c>
      <c r="D1291" s="53" t="s">
        <v>951</v>
      </c>
      <c r="E1291" s="53" t="s">
        <v>340</v>
      </c>
      <c r="F1291" s="37"/>
      <c r="G1291" s="43" t="str">
        <f t="shared" si="165"/>
        <v>Sibanteng</v>
      </c>
      <c r="H1291" s="43" t="str">
        <f t="shared" si="168"/>
        <v/>
      </c>
      <c r="I1291" s="96" t="str">
        <f t="shared" si="169"/>
        <v>Sibanteng</v>
      </c>
      <c r="J1291" s="37"/>
      <c r="K1291" s="91" t="str">
        <f t="shared" si="166"/>
        <v>&lt;td&gt;Sibanteng&lt;/td&gt;</v>
      </c>
      <c r="L1291" s="89" t="str">
        <f t="shared" si="162"/>
        <v>&lt;td&gt;Leuwisadeng&lt;/td&gt;</v>
      </c>
      <c r="M1291" s="89" t="str">
        <f t="shared" si="163"/>
        <v>&lt;td&gt;Kab. Bogor&lt;/td&gt;</v>
      </c>
      <c r="N1291" s="91" t="str">
        <f t="shared" si="167"/>
        <v>&lt;td align="center"&gt;Bogor&lt;/td&gt;</v>
      </c>
      <c r="P1291" s="97" t="str">
        <f t="shared" si="164"/>
        <v>&lt;tr&gt;&lt;td&gt;Sibanteng&lt;/td&gt;&lt;td&gt;Leuwisadeng&lt;/td&gt;&lt;td&gt;Kab. Bogor&lt;/td&gt;&lt;td align="center"&gt;Bogor&lt;/td&gt;&lt;/tr&gt;</v>
      </c>
    </row>
    <row r="1292" spans="1:16" ht="18.75" customHeight="1" x14ac:dyDescent="0.3">
      <c r="A1292" s="37"/>
      <c r="B1292" s="46" t="s">
        <v>2118</v>
      </c>
      <c r="C1292" s="47" t="s">
        <v>1180</v>
      </c>
      <c r="D1292" s="47" t="s">
        <v>915</v>
      </c>
      <c r="E1292" s="47" t="s">
        <v>888</v>
      </c>
      <c r="F1292" s="37"/>
      <c r="G1292" s="43" t="str">
        <f t="shared" si="165"/>
        <v>Sidoko</v>
      </c>
      <c r="H1292" s="43" t="str">
        <f t="shared" si="168"/>
        <v/>
      </c>
      <c r="I1292" s="96" t="str">
        <f t="shared" si="169"/>
        <v>Sidoko</v>
      </c>
      <c r="J1292" s="37"/>
      <c r="K1292" s="91" t="str">
        <f t="shared" si="166"/>
        <v>&lt;td&gt;Sidoko&lt;/td&gt;</v>
      </c>
      <c r="L1292" s="89" t="str">
        <f t="shared" si="162"/>
        <v>&lt;td&gt;Gunung Kaler&lt;/td&gt;</v>
      </c>
      <c r="M1292" s="89" t="str">
        <f t="shared" si="163"/>
        <v>&lt;td&gt;Kab. Tangerang&lt;/td&gt;</v>
      </c>
      <c r="N1292" s="91" t="str">
        <f t="shared" si="167"/>
        <v>&lt;td align="center"&gt;SDSS Tangerang&lt;/td&gt;</v>
      </c>
      <c r="P1292" s="97" t="str">
        <f t="shared" si="164"/>
        <v>&lt;tr&gt;&lt;td&gt;Sidoko&lt;/td&gt;&lt;td&gt;Gunung Kaler&lt;/td&gt;&lt;td&gt;Kab. Tangerang&lt;/td&gt;&lt;td align="center"&gt;SDSS Tangerang&lt;/td&gt;&lt;/tr&gt;</v>
      </c>
    </row>
    <row r="1293" spans="1:16" ht="18.75" customHeight="1" x14ac:dyDescent="0.3">
      <c r="A1293" s="37"/>
      <c r="B1293" s="54" t="s">
        <v>2119</v>
      </c>
      <c r="C1293" s="55" t="s">
        <v>1248</v>
      </c>
      <c r="D1293" s="55" t="s">
        <v>980</v>
      </c>
      <c r="E1293" s="55" t="s">
        <v>955</v>
      </c>
      <c r="F1293" s="37"/>
      <c r="G1293" s="43" t="str">
        <f t="shared" si="165"/>
        <v>Simpangan</v>
      </c>
      <c r="H1293" s="43" t="str">
        <f t="shared" si="168"/>
        <v/>
      </c>
      <c r="I1293" s="96" t="str">
        <f t="shared" si="169"/>
        <v>Simpangan</v>
      </c>
      <c r="J1293" s="37"/>
      <c r="K1293" s="91" t="str">
        <f t="shared" si="166"/>
        <v>&lt;td&gt;Simpangan&lt;/td&gt;</v>
      </c>
      <c r="L1293" s="89" t="str">
        <f t="shared" si="162"/>
        <v>&lt;td&gt;Cikarang Utara&lt;/td&gt;</v>
      </c>
      <c r="M1293" s="89" t="str">
        <f t="shared" si="163"/>
        <v>&lt;td&gt;Kab. Bekasi&lt;/td&gt;</v>
      </c>
      <c r="N1293" s="91" t="str">
        <f t="shared" si="167"/>
        <v>&lt;td align="center"&gt;SDSS Bekasi&lt;/td&gt;</v>
      </c>
      <c r="P1293" s="97" t="str">
        <f t="shared" si="164"/>
        <v>&lt;tr&gt;&lt;td&gt;Simpangan&lt;/td&gt;&lt;td&gt;Cikarang Utara&lt;/td&gt;&lt;td&gt;Kab. Bekasi&lt;/td&gt;&lt;td align="center"&gt;SDSS Bekasi&lt;/td&gt;&lt;/tr&gt;</v>
      </c>
    </row>
    <row r="1294" spans="1:16" ht="18.75" customHeight="1" x14ac:dyDescent="0.3">
      <c r="A1294" s="37"/>
      <c r="B1294" s="52" t="s">
        <v>2120</v>
      </c>
      <c r="C1294" s="53" t="s">
        <v>966</v>
      </c>
      <c r="D1294" s="53" t="s">
        <v>951</v>
      </c>
      <c r="E1294" s="53" t="s">
        <v>340</v>
      </c>
      <c r="F1294" s="37"/>
      <c r="G1294" s="43" t="str">
        <f t="shared" si="165"/>
        <v>Sinar Sari</v>
      </c>
      <c r="H1294" s="43" t="str">
        <f t="shared" si="168"/>
        <v/>
      </c>
      <c r="I1294" s="96" t="str">
        <f t="shared" si="169"/>
        <v>Sinar Sari</v>
      </c>
      <c r="J1294" s="37"/>
      <c r="K1294" s="91" t="str">
        <f t="shared" si="166"/>
        <v>&lt;td&gt;Sinar Sari&lt;/td&gt;</v>
      </c>
      <c r="L1294" s="89" t="str">
        <f t="shared" si="162"/>
        <v>&lt;td&gt;Dramaga&lt;/td&gt;</v>
      </c>
      <c r="M1294" s="89" t="str">
        <f t="shared" si="163"/>
        <v>&lt;td&gt;Kab. Bogor&lt;/td&gt;</v>
      </c>
      <c r="N1294" s="91" t="str">
        <f t="shared" si="167"/>
        <v>&lt;td align="center"&gt;Bogor&lt;/td&gt;</v>
      </c>
      <c r="P1294" s="97" t="str">
        <f t="shared" si="164"/>
        <v>&lt;tr&gt;&lt;td&gt;Sinar Sari&lt;/td&gt;&lt;td&gt;Dramaga&lt;/td&gt;&lt;td&gt;Kab. Bogor&lt;/td&gt;&lt;td align="center"&gt;Bogor&lt;/td&gt;&lt;/tr&gt;</v>
      </c>
    </row>
    <row r="1295" spans="1:16" ht="18.75" customHeight="1" x14ac:dyDescent="0.3">
      <c r="A1295" s="37"/>
      <c r="B1295" s="46" t="s">
        <v>2121</v>
      </c>
      <c r="C1295" s="47" t="s">
        <v>982</v>
      </c>
      <c r="D1295" s="47" t="s">
        <v>915</v>
      </c>
      <c r="E1295" s="47" t="s">
        <v>888</v>
      </c>
      <c r="F1295" s="37"/>
      <c r="G1295" s="43" t="str">
        <f t="shared" si="165"/>
        <v>Sindang Asih</v>
      </c>
      <c r="H1295" s="43" t="str">
        <f t="shared" si="168"/>
        <v/>
      </c>
      <c r="I1295" s="96" t="str">
        <f t="shared" si="169"/>
        <v>Sindang Asih</v>
      </c>
      <c r="J1295" s="37"/>
      <c r="K1295" s="91" t="str">
        <f t="shared" si="166"/>
        <v>&lt;td&gt;Sindang Asih&lt;/td&gt;</v>
      </c>
      <c r="L1295" s="89" t="str">
        <f t="shared" si="162"/>
        <v>&lt;td&gt;Sindang Jaya&lt;/td&gt;</v>
      </c>
      <c r="M1295" s="89" t="str">
        <f t="shared" si="163"/>
        <v>&lt;td&gt;Kab. Tangerang&lt;/td&gt;</v>
      </c>
      <c r="N1295" s="91" t="str">
        <f t="shared" si="167"/>
        <v>&lt;td align="center"&gt;SDSS Tangerang&lt;/td&gt;</v>
      </c>
      <c r="P1295" s="97" t="str">
        <f t="shared" si="164"/>
        <v>&lt;tr&gt;&lt;td&gt;Sindang Asih&lt;/td&gt;&lt;td&gt;Sindang Jaya&lt;/td&gt;&lt;td&gt;Kab. Tangerang&lt;/td&gt;&lt;td align="center"&gt;SDSS Tangerang&lt;/td&gt;&lt;/tr&gt;</v>
      </c>
    </row>
    <row r="1296" spans="1:16" ht="18.75" customHeight="1" x14ac:dyDescent="0.3">
      <c r="A1296" s="37"/>
      <c r="B1296" s="46" t="s">
        <v>982</v>
      </c>
      <c r="C1296" s="47" t="s">
        <v>982</v>
      </c>
      <c r="D1296" s="47" t="s">
        <v>915</v>
      </c>
      <c r="E1296" s="47" t="s">
        <v>888</v>
      </c>
      <c r="F1296" s="37"/>
      <c r="G1296" s="43" t="str">
        <f t="shared" si="165"/>
        <v>Sindang Jaya</v>
      </c>
      <c r="H1296" s="43" t="str">
        <f t="shared" si="168"/>
        <v/>
      </c>
      <c r="I1296" s="96" t="str">
        <f t="shared" si="169"/>
        <v>Sindang Jaya</v>
      </c>
      <c r="J1296" s="37"/>
      <c r="K1296" s="91" t="str">
        <f t="shared" si="166"/>
        <v>&lt;td&gt;Sindang Jaya&lt;/td&gt;</v>
      </c>
      <c r="L1296" s="89" t="str">
        <f t="shared" si="162"/>
        <v>&lt;td&gt;Sindang Jaya&lt;/td&gt;</v>
      </c>
      <c r="M1296" s="89" t="str">
        <f t="shared" si="163"/>
        <v>&lt;td&gt;Kab. Tangerang&lt;/td&gt;</v>
      </c>
      <c r="N1296" s="91" t="str">
        <f t="shared" si="167"/>
        <v>&lt;td align="center"&gt;SDSS Tangerang&lt;/td&gt;</v>
      </c>
      <c r="P1296" s="97" t="str">
        <f t="shared" si="164"/>
        <v>&lt;tr&gt;&lt;td&gt;Sindang Jaya&lt;/td&gt;&lt;td&gt;Sindang Jaya&lt;/td&gt;&lt;td&gt;Kab. Tangerang&lt;/td&gt;&lt;td align="center"&gt;SDSS Tangerang&lt;/td&gt;&lt;/tr&gt;</v>
      </c>
    </row>
    <row r="1297" spans="1:16" ht="18.75" customHeight="1" x14ac:dyDescent="0.3">
      <c r="A1297" s="37"/>
      <c r="B1297" s="46" t="s">
        <v>2122</v>
      </c>
      <c r="C1297" s="47" t="s">
        <v>982</v>
      </c>
      <c r="D1297" s="47" t="s">
        <v>915</v>
      </c>
      <c r="E1297" s="47" t="s">
        <v>888</v>
      </c>
      <c r="F1297" s="37"/>
      <c r="G1297" s="43" t="str">
        <f t="shared" si="165"/>
        <v>Sindang Panon</v>
      </c>
      <c r="H1297" s="43" t="str">
        <f t="shared" si="168"/>
        <v/>
      </c>
      <c r="I1297" s="96" t="str">
        <f t="shared" si="169"/>
        <v>Sindang Panon</v>
      </c>
      <c r="J1297" s="37"/>
      <c r="K1297" s="91" t="str">
        <f t="shared" si="166"/>
        <v>&lt;td&gt;Sindang Panon&lt;/td&gt;</v>
      </c>
      <c r="L1297" s="89" t="str">
        <f t="shared" si="162"/>
        <v>&lt;td&gt;Sindang Jaya&lt;/td&gt;</v>
      </c>
      <c r="M1297" s="89" t="str">
        <f t="shared" si="163"/>
        <v>&lt;td&gt;Kab. Tangerang&lt;/td&gt;</v>
      </c>
      <c r="N1297" s="91" t="str">
        <f t="shared" si="167"/>
        <v>&lt;td align="center"&gt;SDSS Tangerang&lt;/td&gt;</v>
      </c>
      <c r="P1297" s="97" t="str">
        <f t="shared" si="164"/>
        <v>&lt;tr&gt;&lt;td&gt;Sindang Panon&lt;/td&gt;&lt;td&gt;Sindang Jaya&lt;/td&gt;&lt;td&gt;Kab. Tangerang&lt;/td&gt;&lt;td align="center"&gt;SDSS Tangerang&lt;/td&gt;&lt;/tr&gt;</v>
      </c>
    </row>
    <row r="1298" spans="1:16" ht="18.75" customHeight="1" x14ac:dyDescent="0.3">
      <c r="A1298" s="37"/>
      <c r="B1298" s="46" t="s">
        <v>2123</v>
      </c>
      <c r="C1298" s="47" t="s">
        <v>982</v>
      </c>
      <c r="D1298" s="47" t="s">
        <v>915</v>
      </c>
      <c r="E1298" s="47" t="s">
        <v>888</v>
      </c>
      <c r="F1298" s="37"/>
      <c r="G1298" s="43" t="str">
        <f t="shared" si="165"/>
        <v>Sindang Sono</v>
      </c>
      <c r="H1298" s="43" t="str">
        <f t="shared" si="168"/>
        <v/>
      </c>
      <c r="I1298" s="96" t="str">
        <f t="shared" si="169"/>
        <v>Sindang Sono</v>
      </c>
      <c r="J1298" s="37"/>
      <c r="K1298" s="91" t="str">
        <f t="shared" si="166"/>
        <v>&lt;td&gt;Sindang Sono&lt;/td&gt;</v>
      </c>
      <c r="L1298" s="89" t="str">
        <f t="shared" si="162"/>
        <v>&lt;td&gt;Sindang Jaya&lt;/td&gt;</v>
      </c>
      <c r="M1298" s="89" t="str">
        <f t="shared" si="163"/>
        <v>&lt;td&gt;Kab. Tangerang&lt;/td&gt;</v>
      </c>
      <c r="N1298" s="91" t="str">
        <f t="shared" si="167"/>
        <v>&lt;td align="center"&gt;SDSS Tangerang&lt;/td&gt;</v>
      </c>
      <c r="P1298" s="97" t="str">
        <f t="shared" si="164"/>
        <v>&lt;tr&gt;&lt;td&gt;Sindang Sono&lt;/td&gt;&lt;td&gt;Sindang Jaya&lt;/td&gt;&lt;td&gt;Kab. Tangerang&lt;/td&gt;&lt;td align="center"&gt;SDSS Tangerang&lt;/td&gt;&lt;/tr&gt;</v>
      </c>
    </row>
    <row r="1299" spans="1:16" ht="18.75" customHeight="1" x14ac:dyDescent="0.3">
      <c r="A1299" s="37"/>
      <c r="B1299" s="52" t="s">
        <v>2124</v>
      </c>
      <c r="C1299" s="53" t="s">
        <v>997</v>
      </c>
      <c r="D1299" s="53" t="s">
        <v>340</v>
      </c>
      <c r="E1299" s="53" t="s">
        <v>340</v>
      </c>
      <c r="F1299" s="37"/>
      <c r="G1299" s="43" t="str">
        <f t="shared" si="165"/>
        <v>Sindangbarang</v>
      </c>
      <c r="H1299" s="43" t="str">
        <f t="shared" si="168"/>
        <v/>
      </c>
      <c r="I1299" s="96" t="str">
        <f t="shared" si="169"/>
        <v>Sindangbarang</v>
      </c>
      <c r="J1299" s="37"/>
      <c r="K1299" s="91" t="str">
        <f t="shared" si="166"/>
        <v>&lt;td&gt;Sindangbarang&lt;/td&gt;</v>
      </c>
      <c r="L1299" s="89" t="str">
        <f t="shared" si="162"/>
        <v>&lt;td&gt;Bogor Barat&lt;/td&gt;</v>
      </c>
      <c r="M1299" s="89" t="str">
        <f t="shared" si="163"/>
        <v>&lt;td&gt;Bogor&lt;/td&gt;</v>
      </c>
      <c r="N1299" s="91" t="str">
        <f t="shared" si="167"/>
        <v>&lt;td align="center"&gt;Bogor&lt;/td&gt;</v>
      </c>
      <c r="P1299" s="97" t="str">
        <f t="shared" si="164"/>
        <v>&lt;tr&gt;&lt;td&gt;Sindangbarang&lt;/td&gt;&lt;td&gt;Bogor Barat&lt;/td&gt;&lt;td&gt;Bogor&lt;/td&gt;&lt;td align="center"&gt;Bogor&lt;/td&gt;&lt;/tr&gt;</v>
      </c>
    </row>
    <row r="1300" spans="1:16" ht="18.75" customHeight="1" x14ac:dyDescent="0.3">
      <c r="A1300" s="37"/>
      <c r="B1300" s="54" t="s">
        <v>2125</v>
      </c>
      <c r="C1300" s="55" t="s">
        <v>1512</v>
      </c>
      <c r="D1300" s="55" t="s">
        <v>980</v>
      </c>
      <c r="E1300" s="55" t="s">
        <v>955</v>
      </c>
      <c r="F1300" s="37"/>
      <c r="G1300" s="43" t="str">
        <f t="shared" si="165"/>
        <v>Sindangjaya</v>
      </c>
      <c r="H1300" s="43" t="str">
        <f t="shared" si="168"/>
        <v/>
      </c>
      <c r="I1300" s="96" t="str">
        <f t="shared" si="169"/>
        <v>Sindangjaya</v>
      </c>
      <c r="J1300" s="37"/>
      <c r="K1300" s="91" t="str">
        <f t="shared" si="166"/>
        <v>&lt;td&gt;Sindangjaya&lt;/td&gt;</v>
      </c>
      <c r="L1300" s="89" t="str">
        <f t="shared" ref="L1300:L1363" si="170">$K$1&amp;C1300&amp;$K$2</f>
        <v>&lt;td&gt;Cabangbungin&lt;/td&gt;</v>
      </c>
      <c r="M1300" s="89" t="str">
        <f t="shared" ref="M1300:M1363" si="171">$K$1&amp;D1300&amp;$K$2</f>
        <v>&lt;td&gt;Kab. Bekasi&lt;/td&gt;</v>
      </c>
      <c r="N1300" s="91" t="str">
        <f t="shared" si="167"/>
        <v>&lt;td align="center"&gt;SDSS Bekasi&lt;/td&gt;</v>
      </c>
      <c r="P1300" s="97" t="str">
        <f t="shared" si="164"/>
        <v>&lt;tr&gt;&lt;td&gt;Sindangjaya&lt;/td&gt;&lt;td&gt;Cabangbungin&lt;/td&gt;&lt;td&gt;Kab. Bekasi&lt;/td&gt;&lt;td align="center"&gt;SDSS Bekasi&lt;/td&gt;&lt;/tr&gt;</v>
      </c>
    </row>
    <row r="1301" spans="1:16" ht="18.75" customHeight="1" x14ac:dyDescent="0.3">
      <c r="A1301" s="37"/>
      <c r="B1301" s="54" t="s">
        <v>2126</v>
      </c>
      <c r="C1301" s="55" t="s">
        <v>1177</v>
      </c>
      <c r="D1301" s="55" t="s">
        <v>980</v>
      </c>
      <c r="E1301" s="55" t="s">
        <v>955</v>
      </c>
      <c r="F1301" s="37"/>
      <c r="G1301" s="43" t="str">
        <f t="shared" si="165"/>
        <v>Sindangmulya</v>
      </c>
      <c r="H1301" s="43" t="str">
        <f t="shared" si="168"/>
        <v/>
      </c>
      <c r="I1301" s="96" t="str">
        <f t="shared" si="169"/>
        <v>Sindangmulya</v>
      </c>
      <c r="J1301" s="37"/>
      <c r="K1301" s="91" t="str">
        <f t="shared" si="166"/>
        <v>&lt;td&gt;Sindangmulya&lt;/td&gt;</v>
      </c>
      <c r="L1301" s="89" t="str">
        <f t="shared" si="170"/>
        <v>&lt;td&gt;Cibarusah&lt;/td&gt;</v>
      </c>
      <c r="M1301" s="89" t="str">
        <f t="shared" si="171"/>
        <v>&lt;td&gt;Kab. Bekasi&lt;/td&gt;</v>
      </c>
      <c r="N1301" s="91" t="str">
        <f t="shared" si="167"/>
        <v>&lt;td align="center"&gt;SDSS Bekasi&lt;/td&gt;</v>
      </c>
      <c r="P1301" s="97" t="str">
        <f t="shared" si="164"/>
        <v>&lt;tr&gt;&lt;td&gt;Sindangmulya&lt;/td&gt;&lt;td&gt;Cibarusah&lt;/td&gt;&lt;td&gt;Kab. Bekasi&lt;/td&gt;&lt;td align="center"&gt;SDSS Bekasi&lt;/td&gt;&lt;/tr&gt;</v>
      </c>
    </row>
    <row r="1302" spans="1:16" ht="18.75" customHeight="1" x14ac:dyDescent="0.3">
      <c r="A1302" s="37"/>
      <c r="B1302" s="52" t="s">
        <v>2127</v>
      </c>
      <c r="C1302" s="53" t="s">
        <v>1030</v>
      </c>
      <c r="D1302" s="53" t="s">
        <v>340</v>
      </c>
      <c r="E1302" s="53" t="s">
        <v>340</v>
      </c>
      <c r="F1302" s="37"/>
      <c r="G1302" s="43" t="str">
        <f t="shared" si="165"/>
        <v>Sindangrasa</v>
      </c>
      <c r="H1302" s="43" t="str">
        <f t="shared" si="168"/>
        <v/>
      </c>
      <c r="I1302" s="96" t="str">
        <f t="shared" si="169"/>
        <v>Sindangrasa</v>
      </c>
      <c r="J1302" s="37"/>
      <c r="K1302" s="91" t="str">
        <f t="shared" si="166"/>
        <v>&lt;td&gt;Sindangrasa&lt;/td&gt;</v>
      </c>
      <c r="L1302" s="89" t="str">
        <f t="shared" si="170"/>
        <v>&lt;td&gt;Bogor Timur&lt;/td&gt;</v>
      </c>
      <c r="M1302" s="89" t="str">
        <f t="shared" si="171"/>
        <v>&lt;td&gt;Bogor&lt;/td&gt;</v>
      </c>
      <c r="N1302" s="91" t="str">
        <f t="shared" si="167"/>
        <v>&lt;td align="center"&gt;Bogor&lt;/td&gt;</v>
      </c>
      <c r="P1302" s="97" t="str">
        <f t="shared" si="164"/>
        <v>&lt;tr&gt;&lt;td&gt;Sindangrasa&lt;/td&gt;&lt;td&gt;Bogor Timur&lt;/td&gt;&lt;td&gt;Bogor&lt;/td&gt;&lt;td align="center"&gt;Bogor&lt;/td&gt;&lt;/tr&gt;</v>
      </c>
    </row>
    <row r="1303" spans="1:16" ht="18.75" customHeight="1" x14ac:dyDescent="0.3">
      <c r="A1303" s="37"/>
      <c r="B1303" s="52" t="s">
        <v>2128</v>
      </c>
      <c r="C1303" s="53" t="s">
        <v>1030</v>
      </c>
      <c r="D1303" s="53" t="s">
        <v>340</v>
      </c>
      <c r="E1303" s="53" t="s">
        <v>340</v>
      </c>
      <c r="F1303" s="37"/>
      <c r="G1303" s="43" t="str">
        <f t="shared" si="165"/>
        <v>Sindangsari</v>
      </c>
      <c r="H1303" s="43" t="str">
        <f t="shared" si="168"/>
        <v/>
      </c>
      <c r="I1303" s="96" t="str">
        <f t="shared" si="169"/>
        <v>Sindangsari</v>
      </c>
      <c r="J1303" s="37"/>
      <c r="K1303" s="91" t="str">
        <f t="shared" si="166"/>
        <v>&lt;td&gt;Sindangsari&lt;/td&gt;</v>
      </c>
      <c r="L1303" s="89" t="str">
        <f t="shared" si="170"/>
        <v>&lt;td&gt;Bogor Timur&lt;/td&gt;</v>
      </c>
      <c r="M1303" s="89" t="str">
        <f t="shared" si="171"/>
        <v>&lt;td&gt;Bogor&lt;/td&gt;</v>
      </c>
      <c r="N1303" s="91" t="str">
        <f t="shared" si="167"/>
        <v>&lt;td align="center"&gt;Bogor&lt;/td&gt;</v>
      </c>
      <c r="P1303" s="97" t="str">
        <f t="shared" si="164"/>
        <v>&lt;tr&gt;&lt;td&gt;Sindangsari&lt;/td&gt;&lt;td&gt;Bogor Timur&lt;/td&gt;&lt;td&gt;Bogor&lt;/td&gt;&lt;td align="center"&gt;Bogor&lt;/td&gt;&lt;/tr&gt;</v>
      </c>
    </row>
    <row r="1304" spans="1:16" ht="18.75" customHeight="1" x14ac:dyDescent="0.3">
      <c r="A1304" s="37"/>
      <c r="B1304" s="54" t="s">
        <v>2128</v>
      </c>
      <c r="C1304" s="55" t="s">
        <v>1512</v>
      </c>
      <c r="D1304" s="55" t="s">
        <v>980</v>
      </c>
      <c r="E1304" s="55" t="s">
        <v>955</v>
      </c>
      <c r="F1304" s="37"/>
      <c r="G1304" s="43" t="str">
        <f t="shared" si="165"/>
        <v>Sindangsari</v>
      </c>
      <c r="H1304" s="43" t="str">
        <f t="shared" si="168"/>
        <v/>
      </c>
      <c r="I1304" s="96" t="str">
        <f t="shared" si="169"/>
        <v>Sindangsari</v>
      </c>
      <c r="J1304" s="37"/>
      <c r="K1304" s="91" t="str">
        <f t="shared" si="166"/>
        <v>&lt;td&gt;Sindangsari&lt;/td&gt;</v>
      </c>
      <c r="L1304" s="89" t="str">
        <f t="shared" si="170"/>
        <v>&lt;td&gt;Cabangbungin&lt;/td&gt;</v>
      </c>
      <c r="M1304" s="89" t="str">
        <f t="shared" si="171"/>
        <v>&lt;td&gt;Kab. Bekasi&lt;/td&gt;</v>
      </c>
      <c r="N1304" s="91" t="str">
        <f t="shared" si="167"/>
        <v>&lt;td align="center"&gt;SDSS Bekasi&lt;/td&gt;</v>
      </c>
      <c r="P1304" s="97" t="str">
        <f t="shared" si="164"/>
        <v>&lt;tr&gt;&lt;td&gt;Sindangsari&lt;/td&gt;&lt;td&gt;Cabangbungin&lt;/td&gt;&lt;td&gt;Kab. Bekasi&lt;/td&gt;&lt;td align="center"&gt;SDSS Bekasi&lt;/td&gt;&lt;/tr&gt;</v>
      </c>
    </row>
    <row r="1305" spans="1:16" ht="18.75" customHeight="1" x14ac:dyDescent="0.3">
      <c r="A1305" s="37"/>
      <c r="B1305" s="46" t="s">
        <v>2128</v>
      </c>
      <c r="C1305" s="47" t="s">
        <v>1412</v>
      </c>
      <c r="D1305" s="47" t="s">
        <v>915</v>
      </c>
      <c r="E1305" s="47" t="s">
        <v>888</v>
      </c>
      <c r="F1305" s="37"/>
      <c r="G1305" s="43" t="str">
        <f t="shared" si="165"/>
        <v>Sindangsari</v>
      </c>
      <c r="H1305" s="43" t="str">
        <f t="shared" si="168"/>
        <v/>
      </c>
      <c r="I1305" s="96" t="str">
        <f t="shared" si="169"/>
        <v>Sindangsari</v>
      </c>
      <c r="J1305" s="37"/>
      <c r="K1305" s="91" t="str">
        <f t="shared" si="166"/>
        <v>&lt;td&gt;Sindangsari&lt;/td&gt;</v>
      </c>
      <c r="L1305" s="89" t="str">
        <f t="shared" si="170"/>
        <v>&lt;td&gt;Pasar Kemis&lt;/td&gt;</v>
      </c>
      <c r="M1305" s="89" t="str">
        <f t="shared" si="171"/>
        <v>&lt;td&gt;Kab. Tangerang&lt;/td&gt;</v>
      </c>
      <c r="N1305" s="91" t="str">
        <f t="shared" si="167"/>
        <v>&lt;td align="center"&gt;SDSS Tangerang&lt;/td&gt;</v>
      </c>
      <c r="P1305" s="97" t="str">
        <f t="shared" si="164"/>
        <v>&lt;tr&gt;&lt;td&gt;Sindangsari&lt;/td&gt;&lt;td&gt;Pasar Kemis&lt;/td&gt;&lt;td&gt;Kab. Tangerang&lt;/td&gt;&lt;td align="center"&gt;SDSS Tangerang&lt;/td&gt;&lt;/tr&gt;</v>
      </c>
    </row>
    <row r="1306" spans="1:16" ht="18.75" customHeight="1" x14ac:dyDescent="0.3">
      <c r="A1306" s="37"/>
      <c r="B1306" s="56" t="s">
        <v>2129</v>
      </c>
      <c r="C1306" s="57" t="s">
        <v>968</v>
      </c>
      <c r="D1306" s="57" t="s">
        <v>951</v>
      </c>
      <c r="E1306" s="57" t="s">
        <v>964</v>
      </c>
      <c r="F1306" s="37"/>
      <c r="G1306" s="43" t="str">
        <f t="shared" si="165"/>
        <v>Singabangsa</v>
      </c>
      <c r="H1306" s="43" t="str">
        <f t="shared" si="168"/>
        <v/>
      </c>
      <c r="I1306" s="96" t="str">
        <f t="shared" si="169"/>
        <v>Singabangsa</v>
      </c>
      <c r="J1306" s="37"/>
      <c r="K1306" s="91" t="str">
        <f t="shared" si="166"/>
        <v>&lt;td&gt;Singabangsa&lt;/td&gt;</v>
      </c>
      <c r="L1306" s="89" t="str">
        <f t="shared" si="170"/>
        <v>&lt;td&gt;Tenjo&lt;/td&gt;</v>
      </c>
      <c r="M1306" s="89" t="str">
        <f t="shared" si="171"/>
        <v>&lt;td&gt;Kab. Bogor&lt;/td&gt;</v>
      </c>
      <c r="N1306" s="91" t="str">
        <f t="shared" si="167"/>
        <v>&lt;td align="center"&gt;SDSS Serpong&lt;/td&gt;</v>
      </c>
      <c r="P1306" s="97" t="str">
        <f t="shared" si="164"/>
        <v>&lt;tr&gt;&lt;td&gt;Singabangsa&lt;/td&gt;&lt;td&gt;Tenjo&lt;/td&gt;&lt;td&gt;Kab. Bogor&lt;/td&gt;&lt;td align="center"&gt;SDSS Serpong&lt;/td&gt;&lt;/tr&gt;</v>
      </c>
    </row>
    <row r="1307" spans="1:16" ht="18.75" customHeight="1" x14ac:dyDescent="0.3">
      <c r="A1307" s="37"/>
      <c r="B1307" s="56" t="s">
        <v>2130</v>
      </c>
      <c r="C1307" s="57" t="s">
        <v>968</v>
      </c>
      <c r="D1307" s="57" t="s">
        <v>951</v>
      </c>
      <c r="E1307" s="57" t="s">
        <v>964</v>
      </c>
      <c r="F1307" s="37"/>
      <c r="G1307" s="43" t="str">
        <f t="shared" si="165"/>
        <v>Singabraja</v>
      </c>
      <c r="H1307" s="43" t="str">
        <f t="shared" si="168"/>
        <v/>
      </c>
      <c r="I1307" s="96" t="str">
        <f t="shared" si="169"/>
        <v>Singabraja</v>
      </c>
      <c r="J1307" s="37"/>
      <c r="K1307" s="91" t="str">
        <f t="shared" si="166"/>
        <v>&lt;td&gt;Singabraja&lt;/td&gt;</v>
      </c>
      <c r="L1307" s="89" t="str">
        <f t="shared" si="170"/>
        <v>&lt;td&gt;Tenjo&lt;/td&gt;</v>
      </c>
      <c r="M1307" s="89" t="str">
        <f t="shared" si="171"/>
        <v>&lt;td&gt;Kab. Bogor&lt;/td&gt;</v>
      </c>
      <c r="N1307" s="91" t="str">
        <f t="shared" si="167"/>
        <v>&lt;td align="center"&gt;SDSS Serpong&lt;/td&gt;</v>
      </c>
      <c r="P1307" s="97" t="str">
        <f t="shared" si="164"/>
        <v>&lt;tr&gt;&lt;td&gt;Singabraja&lt;/td&gt;&lt;td&gt;Tenjo&lt;/td&gt;&lt;td&gt;Kab. Bogor&lt;/td&gt;&lt;td align="center"&gt;SDSS Serpong&lt;/td&gt;&lt;/tr&gt;</v>
      </c>
    </row>
    <row r="1308" spans="1:16" ht="18.75" customHeight="1" x14ac:dyDescent="0.3">
      <c r="A1308" s="37"/>
      <c r="B1308" s="52" t="s">
        <v>2131</v>
      </c>
      <c r="C1308" s="53" t="s">
        <v>339</v>
      </c>
      <c r="D1308" s="53" t="s">
        <v>951</v>
      </c>
      <c r="E1308" s="53" t="s">
        <v>340</v>
      </c>
      <c r="F1308" s="37"/>
      <c r="G1308" s="43" t="str">
        <f t="shared" si="165"/>
        <v>Singajaya</v>
      </c>
      <c r="H1308" s="43" t="str">
        <f t="shared" si="168"/>
        <v/>
      </c>
      <c r="I1308" s="96" t="str">
        <f t="shared" si="169"/>
        <v>Singajaya</v>
      </c>
      <c r="J1308" s="37"/>
      <c r="K1308" s="91" t="str">
        <f t="shared" si="166"/>
        <v>&lt;td&gt;Singajaya&lt;/td&gt;</v>
      </c>
      <c r="L1308" s="89" t="str">
        <f t="shared" si="170"/>
        <v>&lt;td&gt;Jonggol&lt;/td&gt;</v>
      </c>
      <c r="M1308" s="89" t="str">
        <f t="shared" si="171"/>
        <v>&lt;td&gt;Kab. Bogor&lt;/td&gt;</v>
      </c>
      <c r="N1308" s="91" t="str">
        <f t="shared" si="167"/>
        <v>&lt;td align="center"&gt;Bogor&lt;/td&gt;</v>
      </c>
      <c r="P1308" s="97" t="str">
        <f t="shared" si="164"/>
        <v>&lt;tr&gt;&lt;td&gt;Singajaya&lt;/td&gt;&lt;td&gt;Jonggol&lt;/td&gt;&lt;td&gt;Kab. Bogor&lt;/td&gt;&lt;td align="center"&gt;Bogor&lt;/td&gt;&lt;/tr&gt;</v>
      </c>
    </row>
    <row r="1309" spans="1:16" ht="18.75" customHeight="1" x14ac:dyDescent="0.3">
      <c r="A1309" s="37"/>
      <c r="B1309" s="52" t="s">
        <v>2132</v>
      </c>
      <c r="C1309" s="53" t="s">
        <v>339</v>
      </c>
      <c r="D1309" s="53" t="s">
        <v>951</v>
      </c>
      <c r="E1309" s="53" t="s">
        <v>340</v>
      </c>
      <c r="F1309" s="37"/>
      <c r="G1309" s="43" t="str">
        <f t="shared" si="165"/>
        <v>Singasari</v>
      </c>
      <c r="H1309" s="43" t="str">
        <f t="shared" si="168"/>
        <v/>
      </c>
      <c r="I1309" s="96" t="str">
        <f t="shared" si="169"/>
        <v>Singasari</v>
      </c>
      <c r="J1309" s="37"/>
      <c r="K1309" s="91" t="str">
        <f t="shared" si="166"/>
        <v>&lt;td&gt;Singasari&lt;/td&gt;</v>
      </c>
      <c r="L1309" s="89" t="str">
        <f t="shared" si="170"/>
        <v>&lt;td&gt;Jonggol&lt;/td&gt;</v>
      </c>
      <c r="M1309" s="89" t="str">
        <f t="shared" si="171"/>
        <v>&lt;td&gt;Kab. Bogor&lt;/td&gt;</v>
      </c>
      <c r="N1309" s="91" t="str">
        <f t="shared" si="167"/>
        <v>&lt;td align="center"&gt;Bogor&lt;/td&gt;</v>
      </c>
      <c r="P1309" s="97" t="str">
        <f t="shared" si="164"/>
        <v>&lt;tr&gt;&lt;td&gt;Singasari&lt;/td&gt;&lt;td&gt;Jonggol&lt;/td&gt;&lt;td&gt;Kab. Bogor&lt;/td&gt;&lt;td align="center"&gt;Bogor&lt;/td&gt;&lt;/tr&gt;</v>
      </c>
    </row>
    <row r="1310" spans="1:16" ht="18.75" customHeight="1" x14ac:dyDescent="0.3">
      <c r="A1310" s="37"/>
      <c r="B1310" s="52" t="s">
        <v>2133</v>
      </c>
      <c r="C1310" s="53" t="s">
        <v>984</v>
      </c>
      <c r="D1310" s="53" t="s">
        <v>951</v>
      </c>
      <c r="E1310" s="53" t="s">
        <v>340</v>
      </c>
      <c r="F1310" s="37"/>
      <c r="G1310" s="43" t="str">
        <f t="shared" si="165"/>
        <v>Sipak</v>
      </c>
      <c r="H1310" s="43" t="str">
        <f t="shared" si="168"/>
        <v/>
      </c>
      <c r="I1310" s="96" t="str">
        <f t="shared" si="169"/>
        <v>Sipak</v>
      </c>
      <c r="J1310" s="37"/>
      <c r="K1310" s="91" t="str">
        <f t="shared" si="166"/>
        <v>&lt;td&gt;Sipak&lt;/td&gt;</v>
      </c>
      <c r="L1310" s="89" t="str">
        <f t="shared" si="170"/>
        <v>&lt;td&gt;Jasinga&lt;/td&gt;</v>
      </c>
      <c r="M1310" s="89" t="str">
        <f t="shared" si="171"/>
        <v>&lt;td&gt;Kab. Bogor&lt;/td&gt;</v>
      </c>
      <c r="N1310" s="91" t="str">
        <f t="shared" si="167"/>
        <v>&lt;td align="center"&gt;Bogor&lt;/td&gt;</v>
      </c>
      <c r="P1310" s="97" t="str">
        <f t="shared" si="164"/>
        <v>&lt;tr&gt;&lt;td&gt;Sipak&lt;/td&gt;&lt;td&gt;Jasinga&lt;/td&gt;&lt;td&gt;Kab. Bogor&lt;/td&gt;&lt;td align="center"&gt;Bogor&lt;/td&gt;&lt;/tr&gt;</v>
      </c>
    </row>
    <row r="1311" spans="1:16" ht="18.75" customHeight="1" x14ac:dyDescent="0.3">
      <c r="A1311" s="37"/>
      <c r="B1311" s="52" t="s">
        <v>2134</v>
      </c>
      <c r="C1311" s="53" t="s">
        <v>1287</v>
      </c>
      <c r="D1311" s="53" t="s">
        <v>951</v>
      </c>
      <c r="E1311" s="53" t="s">
        <v>340</v>
      </c>
      <c r="F1311" s="37"/>
      <c r="G1311" s="43" t="str">
        <f t="shared" si="165"/>
        <v>Sipayung</v>
      </c>
      <c r="H1311" s="43" t="str">
        <f t="shared" si="168"/>
        <v/>
      </c>
      <c r="I1311" s="96" t="str">
        <f t="shared" si="169"/>
        <v>Sipayung</v>
      </c>
      <c r="J1311" s="37"/>
      <c r="K1311" s="91" t="str">
        <f t="shared" si="166"/>
        <v>&lt;td&gt;Sipayung&lt;/td&gt;</v>
      </c>
      <c r="L1311" s="89" t="str">
        <f t="shared" si="170"/>
        <v>&lt;td&gt;Sukajaya&lt;/td&gt;</v>
      </c>
      <c r="M1311" s="89" t="str">
        <f t="shared" si="171"/>
        <v>&lt;td&gt;Kab. Bogor&lt;/td&gt;</v>
      </c>
      <c r="N1311" s="91" t="str">
        <f t="shared" si="167"/>
        <v>&lt;td align="center"&gt;Bogor&lt;/td&gt;</v>
      </c>
      <c r="P1311" s="97" t="str">
        <f t="shared" si="164"/>
        <v>&lt;tr&gt;&lt;td&gt;Sipayung&lt;/td&gt;&lt;td&gt;Sukajaya&lt;/td&gt;&lt;td&gt;Kab. Bogor&lt;/td&gt;&lt;td align="center"&gt;Bogor&lt;/td&gt;&lt;/tr&gt;</v>
      </c>
    </row>
    <row r="1312" spans="1:16" ht="18.75" customHeight="1" x14ac:dyDescent="0.3">
      <c r="A1312" s="37"/>
      <c r="B1312" s="52" t="s">
        <v>2135</v>
      </c>
      <c r="C1312" s="53" t="s">
        <v>339</v>
      </c>
      <c r="D1312" s="53" t="s">
        <v>951</v>
      </c>
      <c r="E1312" s="53" t="s">
        <v>340</v>
      </c>
      <c r="F1312" s="37"/>
      <c r="G1312" s="43" t="str">
        <f t="shared" si="165"/>
        <v>Sirnagalih</v>
      </c>
      <c r="H1312" s="43" t="str">
        <f t="shared" si="168"/>
        <v/>
      </c>
      <c r="I1312" s="96" t="str">
        <f t="shared" si="169"/>
        <v>Sirnagalih</v>
      </c>
      <c r="J1312" s="37"/>
      <c r="K1312" s="91" t="str">
        <f t="shared" si="166"/>
        <v>&lt;td&gt;Sirnagalih&lt;/td&gt;</v>
      </c>
      <c r="L1312" s="89" t="str">
        <f t="shared" si="170"/>
        <v>&lt;td&gt;Jonggol&lt;/td&gt;</v>
      </c>
      <c r="M1312" s="89" t="str">
        <f t="shared" si="171"/>
        <v>&lt;td&gt;Kab. Bogor&lt;/td&gt;</v>
      </c>
      <c r="N1312" s="91" t="str">
        <f t="shared" si="167"/>
        <v>&lt;td align="center"&gt;Bogor&lt;/td&gt;</v>
      </c>
      <c r="P1312" s="97" t="str">
        <f t="shared" si="164"/>
        <v>&lt;tr&gt;&lt;td&gt;Sirnagalih&lt;/td&gt;&lt;td&gt;Jonggol&lt;/td&gt;&lt;td&gt;Kab. Bogor&lt;/td&gt;&lt;td align="center"&gt;Bogor&lt;/td&gt;&lt;/tr&gt;</v>
      </c>
    </row>
    <row r="1313" spans="1:16" ht="18.75" customHeight="1" x14ac:dyDescent="0.3">
      <c r="A1313" s="37"/>
      <c r="B1313" s="52" t="s">
        <v>2135</v>
      </c>
      <c r="C1313" s="53" t="s">
        <v>1924</v>
      </c>
      <c r="D1313" s="53" t="s">
        <v>951</v>
      </c>
      <c r="E1313" s="53" t="s">
        <v>340</v>
      </c>
      <c r="F1313" s="37"/>
      <c r="G1313" s="43" t="str">
        <f t="shared" si="165"/>
        <v>Sirnagalih</v>
      </c>
      <c r="H1313" s="43" t="str">
        <f t="shared" si="168"/>
        <v/>
      </c>
      <c r="I1313" s="96" t="str">
        <f t="shared" si="169"/>
        <v>Sirnagalih</v>
      </c>
      <c r="J1313" s="37"/>
      <c r="K1313" s="91" t="str">
        <f t="shared" si="166"/>
        <v>&lt;td&gt;Sirnagalih&lt;/td&gt;</v>
      </c>
      <c r="L1313" s="89" t="str">
        <f t="shared" si="170"/>
        <v>&lt;td&gt;Tamansari&lt;/td&gt;</v>
      </c>
      <c r="M1313" s="89" t="str">
        <f t="shared" si="171"/>
        <v>&lt;td&gt;Kab. Bogor&lt;/td&gt;</v>
      </c>
      <c r="N1313" s="91" t="str">
        <f t="shared" si="167"/>
        <v>&lt;td align="center"&gt;Bogor&lt;/td&gt;</v>
      </c>
      <c r="P1313" s="97" t="str">
        <f t="shared" si="164"/>
        <v>&lt;tr&gt;&lt;td&gt;Sirnagalih&lt;/td&gt;&lt;td&gt;Tamansari&lt;/td&gt;&lt;td&gt;Kab. Bogor&lt;/td&gt;&lt;td align="center"&gt;Bogor&lt;/td&gt;&lt;/tr&gt;</v>
      </c>
    </row>
    <row r="1314" spans="1:16" ht="18.75" customHeight="1" x14ac:dyDescent="0.3">
      <c r="A1314" s="37"/>
      <c r="B1314" s="54" t="s">
        <v>2136</v>
      </c>
      <c r="C1314" s="55" t="s">
        <v>1177</v>
      </c>
      <c r="D1314" s="55" t="s">
        <v>980</v>
      </c>
      <c r="E1314" s="55" t="s">
        <v>955</v>
      </c>
      <c r="F1314" s="37"/>
      <c r="G1314" s="43" t="str">
        <f t="shared" si="165"/>
        <v>Sirnajaya</v>
      </c>
      <c r="H1314" s="43" t="str">
        <f t="shared" si="168"/>
        <v/>
      </c>
      <c r="I1314" s="96" t="str">
        <f t="shared" si="169"/>
        <v>Sirnajaya</v>
      </c>
      <c r="J1314" s="37"/>
      <c r="K1314" s="91" t="str">
        <f t="shared" si="166"/>
        <v>&lt;td&gt;Sirnajaya&lt;/td&gt;</v>
      </c>
      <c r="L1314" s="89" t="str">
        <f t="shared" si="170"/>
        <v>&lt;td&gt;Cibarusah&lt;/td&gt;</v>
      </c>
      <c r="M1314" s="89" t="str">
        <f t="shared" si="171"/>
        <v>&lt;td&gt;Kab. Bekasi&lt;/td&gt;</v>
      </c>
      <c r="N1314" s="91" t="str">
        <f t="shared" si="167"/>
        <v>&lt;td align="center"&gt;SDSS Bekasi&lt;/td&gt;</v>
      </c>
      <c r="P1314" s="97" t="str">
        <f t="shared" si="164"/>
        <v>&lt;tr&gt;&lt;td&gt;Sirnajaya&lt;/td&gt;&lt;td&gt;Cibarusah&lt;/td&gt;&lt;td&gt;Kab. Bekasi&lt;/td&gt;&lt;td align="center"&gt;SDSS Bekasi&lt;/td&gt;&lt;/tr&gt;</v>
      </c>
    </row>
    <row r="1315" spans="1:16" ht="18.75" customHeight="1" x14ac:dyDescent="0.3">
      <c r="A1315" s="37"/>
      <c r="B1315" s="54" t="s">
        <v>2136</v>
      </c>
      <c r="C1315" s="55" t="s">
        <v>1277</v>
      </c>
      <c r="D1315" s="55" t="s">
        <v>980</v>
      </c>
      <c r="E1315" s="55" t="s">
        <v>955</v>
      </c>
      <c r="F1315" s="37"/>
      <c r="G1315" s="43" t="str">
        <f t="shared" si="165"/>
        <v>Sirnajaya</v>
      </c>
      <c r="H1315" s="43" t="str">
        <f t="shared" si="168"/>
        <v/>
      </c>
      <c r="I1315" s="96" t="str">
        <f t="shared" si="169"/>
        <v>Sirnajaya</v>
      </c>
      <c r="J1315" s="37"/>
      <c r="K1315" s="91" t="str">
        <f t="shared" si="166"/>
        <v>&lt;td&gt;Sirnajaya&lt;/td&gt;</v>
      </c>
      <c r="L1315" s="89" t="str">
        <f t="shared" si="170"/>
        <v>&lt;td&gt;Serang Baru&lt;/td&gt;</v>
      </c>
      <c r="M1315" s="89" t="str">
        <f t="shared" si="171"/>
        <v>&lt;td&gt;Kab. Bekasi&lt;/td&gt;</v>
      </c>
      <c r="N1315" s="91" t="str">
        <f t="shared" si="167"/>
        <v>&lt;td align="center"&gt;SDSS Bekasi&lt;/td&gt;</v>
      </c>
      <c r="P1315" s="97" t="str">
        <f t="shared" si="164"/>
        <v>&lt;tr&gt;&lt;td&gt;Sirnajaya&lt;/td&gt;&lt;td&gt;Serang Baru&lt;/td&gt;&lt;td&gt;Kab. Bekasi&lt;/td&gt;&lt;td align="center"&gt;SDSS Bekasi&lt;/td&gt;&lt;/tr&gt;</v>
      </c>
    </row>
    <row r="1316" spans="1:16" ht="18.75" customHeight="1" x14ac:dyDescent="0.3">
      <c r="A1316" s="37"/>
      <c r="B1316" s="52" t="s">
        <v>2136</v>
      </c>
      <c r="C1316" s="53" t="s">
        <v>1168</v>
      </c>
      <c r="D1316" s="53" t="s">
        <v>951</v>
      </c>
      <c r="E1316" s="53" t="s">
        <v>340</v>
      </c>
      <c r="F1316" s="37"/>
      <c r="G1316" s="43" t="str">
        <f t="shared" si="165"/>
        <v>Sirnajaya</v>
      </c>
      <c r="H1316" s="43" t="str">
        <f t="shared" si="168"/>
        <v/>
      </c>
      <c r="I1316" s="96" t="str">
        <f t="shared" si="169"/>
        <v>Sirnajaya</v>
      </c>
      <c r="J1316" s="37"/>
      <c r="K1316" s="91" t="str">
        <f t="shared" si="166"/>
        <v>&lt;td&gt;Sirnajaya&lt;/td&gt;</v>
      </c>
      <c r="L1316" s="89" t="str">
        <f t="shared" si="170"/>
        <v>&lt;td&gt;Sukamakmur&lt;/td&gt;</v>
      </c>
      <c r="M1316" s="89" t="str">
        <f t="shared" si="171"/>
        <v>&lt;td&gt;Kab. Bogor&lt;/td&gt;</v>
      </c>
      <c r="N1316" s="91" t="str">
        <f t="shared" si="167"/>
        <v>&lt;td align="center"&gt;Bogor&lt;/td&gt;</v>
      </c>
      <c r="P1316" s="97" t="str">
        <f t="shared" si="164"/>
        <v>&lt;tr&gt;&lt;td&gt;Sirnajaya&lt;/td&gt;&lt;td&gt;Sukamakmur&lt;/td&gt;&lt;td&gt;Kab. Bogor&lt;/td&gt;&lt;td align="center"&gt;Bogor&lt;/td&gt;&lt;/tr&gt;</v>
      </c>
    </row>
    <row r="1317" spans="1:16" ht="18.75" customHeight="1" x14ac:dyDescent="0.3">
      <c r="A1317" s="37"/>
      <c r="B1317" s="52" t="s">
        <v>2137</v>
      </c>
      <c r="C1317" s="53" t="s">
        <v>950</v>
      </c>
      <c r="D1317" s="53" t="s">
        <v>951</v>
      </c>
      <c r="E1317" s="53" t="s">
        <v>340</v>
      </c>
      <c r="F1317" s="37"/>
      <c r="G1317" s="43" t="str">
        <f t="shared" si="165"/>
        <v>Sirnarasa</v>
      </c>
      <c r="H1317" s="43" t="str">
        <f t="shared" si="168"/>
        <v/>
      </c>
      <c r="I1317" s="96" t="str">
        <f t="shared" si="169"/>
        <v>Sirnarasa</v>
      </c>
      <c r="J1317" s="37"/>
      <c r="K1317" s="91" t="str">
        <f t="shared" si="166"/>
        <v>&lt;td&gt;Sirnarasa&lt;/td&gt;</v>
      </c>
      <c r="L1317" s="89" t="str">
        <f t="shared" si="170"/>
        <v>&lt;td&gt;Tanjungsari&lt;/td&gt;</v>
      </c>
      <c r="M1317" s="89" t="str">
        <f t="shared" si="171"/>
        <v>&lt;td&gt;Kab. Bogor&lt;/td&gt;</v>
      </c>
      <c r="N1317" s="91" t="str">
        <f t="shared" si="167"/>
        <v>&lt;td align="center"&gt;Bogor&lt;/td&gt;</v>
      </c>
      <c r="P1317" s="97" t="str">
        <f t="shared" si="164"/>
        <v>&lt;tr&gt;&lt;td&gt;Sirnarasa&lt;/td&gt;&lt;td&gt;Tanjungsari&lt;/td&gt;&lt;td&gt;Kab. Bogor&lt;/td&gt;&lt;td align="center"&gt;Bogor&lt;/td&gt;&lt;/tr&gt;</v>
      </c>
    </row>
    <row r="1318" spans="1:16" ht="18.75" customHeight="1" x14ac:dyDescent="0.3">
      <c r="A1318" s="37"/>
      <c r="B1318" s="52" t="s">
        <v>2138</v>
      </c>
      <c r="C1318" s="53" t="s">
        <v>950</v>
      </c>
      <c r="D1318" s="53" t="s">
        <v>951</v>
      </c>
      <c r="E1318" s="53" t="s">
        <v>340</v>
      </c>
      <c r="F1318" s="37"/>
      <c r="G1318" s="43" t="str">
        <f t="shared" si="165"/>
        <v>Sirnasari</v>
      </c>
      <c r="H1318" s="43" t="str">
        <f t="shared" si="168"/>
        <v/>
      </c>
      <c r="I1318" s="96" t="str">
        <f t="shared" si="169"/>
        <v>Sirnasari</v>
      </c>
      <c r="J1318" s="37"/>
      <c r="K1318" s="91" t="str">
        <f t="shared" si="166"/>
        <v>&lt;td&gt;Sirnasari&lt;/td&gt;</v>
      </c>
      <c r="L1318" s="89" t="str">
        <f t="shared" si="170"/>
        <v>&lt;td&gt;Tanjungsari&lt;/td&gt;</v>
      </c>
      <c r="M1318" s="89" t="str">
        <f t="shared" si="171"/>
        <v>&lt;td&gt;Kab. Bogor&lt;/td&gt;</v>
      </c>
      <c r="N1318" s="91" t="str">
        <f t="shared" si="167"/>
        <v>&lt;td align="center"&gt;Bogor&lt;/td&gt;</v>
      </c>
      <c r="P1318" s="97" t="str">
        <f t="shared" si="164"/>
        <v>&lt;tr&gt;&lt;td&gt;Sirnasari&lt;/td&gt;&lt;td&gt;Tanjungsari&lt;/td&gt;&lt;td&gt;Kab. Bogor&lt;/td&gt;&lt;td align="center"&gt;Bogor&lt;/td&gt;&lt;/tr&gt;</v>
      </c>
    </row>
    <row r="1319" spans="1:16" ht="18.75" customHeight="1" x14ac:dyDescent="0.3">
      <c r="A1319" s="37"/>
      <c r="B1319" s="52" t="s">
        <v>2139</v>
      </c>
      <c r="C1319" s="53" t="s">
        <v>1196</v>
      </c>
      <c r="D1319" s="53" t="s">
        <v>951</v>
      </c>
      <c r="E1319" s="53" t="s">
        <v>340</v>
      </c>
      <c r="F1319" s="37"/>
      <c r="G1319" s="43" t="str">
        <f t="shared" si="165"/>
        <v>Situ Daun</v>
      </c>
      <c r="H1319" s="43" t="str">
        <f t="shared" si="168"/>
        <v/>
      </c>
      <c r="I1319" s="96" t="str">
        <f t="shared" si="169"/>
        <v>Situ Daun</v>
      </c>
      <c r="J1319" s="37"/>
      <c r="K1319" s="91" t="str">
        <f t="shared" si="166"/>
        <v>&lt;td&gt;Situ Daun&lt;/td&gt;</v>
      </c>
      <c r="L1319" s="89" t="str">
        <f t="shared" si="170"/>
        <v>&lt;td&gt;Tenjolaya&lt;/td&gt;</v>
      </c>
      <c r="M1319" s="89" t="str">
        <f t="shared" si="171"/>
        <v>&lt;td&gt;Kab. Bogor&lt;/td&gt;</v>
      </c>
      <c r="N1319" s="91" t="str">
        <f t="shared" si="167"/>
        <v>&lt;td align="center"&gt;Bogor&lt;/td&gt;</v>
      </c>
      <c r="P1319" s="97" t="str">
        <f t="shared" si="164"/>
        <v>&lt;tr&gt;&lt;td&gt;Situ Daun&lt;/td&gt;&lt;td&gt;Tenjolaya&lt;/td&gt;&lt;td&gt;Kab. Bogor&lt;/td&gt;&lt;td align="center"&gt;Bogor&lt;/td&gt;&lt;/tr&gt;</v>
      </c>
    </row>
    <row r="1320" spans="1:16" ht="18.75" customHeight="1" x14ac:dyDescent="0.3">
      <c r="A1320" s="37"/>
      <c r="B1320" s="52" t="s">
        <v>2140</v>
      </c>
      <c r="C1320" s="53" t="s">
        <v>1145</v>
      </c>
      <c r="D1320" s="53" t="s">
        <v>951</v>
      </c>
      <c r="E1320" s="53" t="s">
        <v>340</v>
      </c>
      <c r="F1320" s="37"/>
      <c r="G1320" s="43" t="str">
        <f t="shared" si="165"/>
        <v xml:space="preserve">Situ Ilir </v>
      </c>
      <c r="H1320" s="43" t="str">
        <f t="shared" si="168"/>
        <v/>
      </c>
      <c r="I1320" s="96" t="str">
        <f t="shared" si="169"/>
        <v xml:space="preserve">Situ Ilir </v>
      </c>
      <c r="J1320" s="37"/>
      <c r="K1320" s="91" t="str">
        <f t="shared" si="166"/>
        <v>&lt;td&gt;Situ Ilir &lt;/td&gt;</v>
      </c>
      <c r="L1320" s="89" t="str">
        <f t="shared" si="170"/>
        <v>&lt;td&gt;Cibungbulang&lt;/td&gt;</v>
      </c>
      <c r="M1320" s="89" t="str">
        <f t="shared" si="171"/>
        <v>&lt;td&gt;Kab. Bogor&lt;/td&gt;</v>
      </c>
      <c r="N1320" s="91" t="str">
        <f t="shared" si="167"/>
        <v>&lt;td align="center"&gt;Bogor&lt;/td&gt;</v>
      </c>
      <c r="P1320" s="97" t="str">
        <f t="shared" si="164"/>
        <v>&lt;tr&gt;&lt;td&gt;Situ Ilir &lt;/td&gt;&lt;td&gt;Cibungbulang&lt;/td&gt;&lt;td&gt;Kab. Bogor&lt;/td&gt;&lt;td align="center"&gt;Bogor&lt;/td&gt;&lt;/tr&gt;</v>
      </c>
    </row>
    <row r="1321" spans="1:16" ht="18.75" customHeight="1" x14ac:dyDescent="0.3">
      <c r="A1321" s="37"/>
      <c r="B1321" s="52" t="s">
        <v>2141</v>
      </c>
      <c r="C1321" s="53" t="s">
        <v>1145</v>
      </c>
      <c r="D1321" s="53" t="s">
        <v>951</v>
      </c>
      <c r="E1321" s="53" t="s">
        <v>340</v>
      </c>
      <c r="F1321" s="37"/>
      <c r="G1321" s="43" t="str">
        <f t="shared" si="165"/>
        <v>Situ Udik</v>
      </c>
      <c r="H1321" s="43" t="str">
        <f t="shared" si="168"/>
        <v/>
      </c>
      <c r="I1321" s="96" t="str">
        <f t="shared" si="169"/>
        <v>Situ Udik</v>
      </c>
      <c r="J1321" s="37"/>
      <c r="K1321" s="91" t="str">
        <f t="shared" si="166"/>
        <v>&lt;td&gt;Situ Udik&lt;/td&gt;</v>
      </c>
      <c r="L1321" s="89" t="str">
        <f t="shared" si="170"/>
        <v>&lt;td&gt;Cibungbulang&lt;/td&gt;</v>
      </c>
      <c r="M1321" s="89" t="str">
        <f t="shared" si="171"/>
        <v>&lt;td&gt;Kab. Bogor&lt;/td&gt;</v>
      </c>
      <c r="N1321" s="91" t="str">
        <f t="shared" si="167"/>
        <v>&lt;td align="center"&gt;Bogor&lt;/td&gt;</v>
      </c>
      <c r="P1321" s="97" t="str">
        <f t="shared" si="164"/>
        <v>&lt;tr&gt;&lt;td&gt;Situ Udik&lt;/td&gt;&lt;td&gt;Cibungbulang&lt;/td&gt;&lt;td&gt;Kab. Bogor&lt;/td&gt;&lt;td align="center"&gt;Bogor&lt;/td&gt;&lt;/tr&gt;</v>
      </c>
    </row>
    <row r="1322" spans="1:16" ht="18.75" customHeight="1" x14ac:dyDescent="0.3">
      <c r="A1322" s="37"/>
      <c r="B1322" s="56" t="s">
        <v>2142</v>
      </c>
      <c r="C1322" s="57" t="s">
        <v>962</v>
      </c>
      <c r="D1322" s="57" t="s">
        <v>963</v>
      </c>
      <c r="E1322" s="57" t="s">
        <v>964</v>
      </c>
      <c r="F1322" s="37"/>
      <c r="G1322" s="43" t="str">
        <f t="shared" si="165"/>
        <v>Situgadung</v>
      </c>
      <c r="H1322" s="43" t="str">
        <f t="shared" si="168"/>
        <v/>
      </c>
      <c r="I1322" s="96" t="str">
        <f t="shared" si="169"/>
        <v>Situgadung</v>
      </c>
      <c r="J1322" s="37"/>
      <c r="K1322" s="91" t="str">
        <f t="shared" si="166"/>
        <v>&lt;td&gt;Situgadung&lt;/td&gt;</v>
      </c>
      <c r="L1322" s="89" t="str">
        <f t="shared" si="170"/>
        <v>&lt;td&gt;Bumi Serpong Damai&lt;/td&gt;</v>
      </c>
      <c r="M1322" s="89" t="str">
        <f t="shared" si="171"/>
        <v>&lt;td&gt;Tangerang Selatan&lt;/td&gt;</v>
      </c>
      <c r="N1322" s="91" t="str">
        <f t="shared" si="167"/>
        <v>&lt;td align="center"&gt;SDSS Serpong&lt;/td&gt;</v>
      </c>
      <c r="P1322" s="97" t="str">
        <f t="shared" si="164"/>
        <v>&lt;tr&gt;&lt;td&gt;Situgadung&lt;/td&gt;&lt;td&gt;Bumi Serpong Damai&lt;/td&gt;&lt;td&gt;Tangerang Selatan&lt;/td&gt;&lt;td align="center"&gt;SDSS Serpong&lt;/td&gt;&lt;/tr&gt;</v>
      </c>
    </row>
    <row r="1323" spans="1:16" ht="18.75" customHeight="1" x14ac:dyDescent="0.3">
      <c r="A1323" s="37"/>
      <c r="B1323" s="56" t="s">
        <v>2142</v>
      </c>
      <c r="C1323" s="57" t="s">
        <v>1222</v>
      </c>
      <c r="D1323" s="57" t="s">
        <v>915</v>
      </c>
      <c r="E1323" s="57" t="s">
        <v>964</v>
      </c>
      <c r="F1323" s="37"/>
      <c r="G1323" s="43" t="str">
        <f t="shared" si="165"/>
        <v>Situgadung</v>
      </c>
      <c r="H1323" s="43" t="str">
        <f t="shared" si="168"/>
        <v/>
      </c>
      <c r="I1323" s="96" t="str">
        <f t="shared" si="169"/>
        <v>Situgadung</v>
      </c>
      <c r="J1323" s="37"/>
      <c r="K1323" s="91" t="str">
        <f t="shared" si="166"/>
        <v>&lt;td&gt;Situgadung&lt;/td&gt;</v>
      </c>
      <c r="L1323" s="89" t="str">
        <f t="shared" si="170"/>
        <v>&lt;td&gt;Pagedangan&lt;/td&gt;</v>
      </c>
      <c r="M1323" s="89" t="str">
        <f t="shared" si="171"/>
        <v>&lt;td&gt;Kab. Tangerang&lt;/td&gt;</v>
      </c>
      <c r="N1323" s="91" t="str">
        <f t="shared" si="167"/>
        <v>&lt;td align="center"&gt;SDSS Serpong&lt;/td&gt;</v>
      </c>
      <c r="P1323" s="97" t="str">
        <f t="shared" si="164"/>
        <v>&lt;tr&gt;&lt;td&gt;Situgadung&lt;/td&gt;&lt;td&gt;Pagedangan&lt;/td&gt;&lt;td&gt;Kab. Tangerang&lt;/td&gt;&lt;td align="center"&gt;SDSS Serpong&lt;/td&gt;&lt;/tr&gt;</v>
      </c>
    </row>
    <row r="1324" spans="1:16" ht="18.75" customHeight="1" x14ac:dyDescent="0.3">
      <c r="A1324" s="37"/>
      <c r="B1324" s="52" t="s">
        <v>2143</v>
      </c>
      <c r="C1324" s="53" t="s">
        <v>997</v>
      </c>
      <c r="D1324" s="53" t="s">
        <v>340</v>
      </c>
      <c r="E1324" s="53" t="s">
        <v>340</v>
      </c>
      <c r="F1324" s="37"/>
      <c r="G1324" s="43" t="str">
        <f t="shared" si="165"/>
        <v>Situgede</v>
      </c>
      <c r="H1324" s="43" t="str">
        <f t="shared" si="168"/>
        <v/>
      </c>
      <c r="I1324" s="96" t="str">
        <f t="shared" si="169"/>
        <v>Situgede</v>
      </c>
      <c r="J1324" s="37"/>
      <c r="K1324" s="91" t="str">
        <f t="shared" si="166"/>
        <v>&lt;td&gt;Situgede&lt;/td&gt;</v>
      </c>
      <c r="L1324" s="89" t="str">
        <f t="shared" si="170"/>
        <v>&lt;td&gt;Bogor Barat&lt;/td&gt;</v>
      </c>
      <c r="M1324" s="89" t="str">
        <f t="shared" si="171"/>
        <v>&lt;td&gt;Bogor&lt;/td&gt;</v>
      </c>
      <c r="N1324" s="91" t="str">
        <f t="shared" si="167"/>
        <v>&lt;td align="center"&gt;Bogor&lt;/td&gt;</v>
      </c>
      <c r="P1324" s="97" t="str">
        <f t="shared" si="164"/>
        <v>&lt;tr&gt;&lt;td&gt;Situgede&lt;/td&gt;&lt;td&gt;Bogor Barat&lt;/td&gt;&lt;td&gt;Bogor&lt;/td&gt;&lt;td align="center"&gt;Bogor&lt;/td&gt;&lt;/tr&gt;</v>
      </c>
    </row>
    <row r="1325" spans="1:16" ht="18.75" customHeight="1" x14ac:dyDescent="0.3">
      <c r="A1325" s="37"/>
      <c r="B1325" s="48" t="s">
        <v>2144</v>
      </c>
      <c r="C1325" s="49" t="s">
        <v>1480</v>
      </c>
      <c r="D1325" s="49" t="s">
        <v>948</v>
      </c>
      <c r="E1325" s="49" t="s">
        <v>892</v>
      </c>
      <c r="F1325" s="37"/>
      <c r="G1325" s="43" t="str">
        <f t="shared" si="165"/>
        <v>Slipi</v>
      </c>
      <c r="H1325" s="43" t="str">
        <f t="shared" si="168"/>
        <v/>
      </c>
      <c r="I1325" s="96" t="str">
        <f t="shared" si="169"/>
        <v>Slipi</v>
      </c>
      <c r="J1325" s="37"/>
      <c r="K1325" s="91" t="str">
        <f t="shared" si="166"/>
        <v>&lt;td&gt;Slipi&lt;/td&gt;</v>
      </c>
      <c r="L1325" s="89" t="str">
        <f t="shared" si="170"/>
        <v>&lt;td&gt;Palmerah&lt;/td&gt;</v>
      </c>
      <c r="M1325" s="89" t="str">
        <f t="shared" si="171"/>
        <v>&lt;td&gt;Jakarta Barat&lt;/td&gt;</v>
      </c>
      <c r="N1325" s="91" t="str">
        <f t="shared" si="167"/>
        <v>&lt;td align="center"&gt;Cideng&lt;/td&gt;</v>
      </c>
      <c r="P1325" s="97" t="str">
        <f t="shared" si="164"/>
        <v>&lt;tr&gt;&lt;td&gt;Slipi&lt;/td&gt;&lt;td&gt;Palmerah&lt;/td&gt;&lt;td&gt;Jakarta Barat&lt;/td&gt;&lt;td align="center"&gt;Cideng&lt;/td&gt;&lt;/tr&gt;</v>
      </c>
    </row>
    <row r="1326" spans="1:16" ht="18.75" customHeight="1" x14ac:dyDescent="0.3">
      <c r="A1326" s="37"/>
      <c r="B1326" s="46" t="s">
        <v>2145</v>
      </c>
      <c r="C1326" s="47" t="s">
        <v>1020</v>
      </c>
      <c r="D1326" s="47" t="s">
        <v>915</v>
      </c>
      <c r="E1326" s="47" t="s">
        <v>888</v>
      </c>
      <c r="F1326" s="37"/>
      <c r="G1326" s="43" t="str">
        <f t="shared" si="165"/>
        <v>Sodong</v>
      </c>
      <c r="H1326" s="43" t="str">
        <f t="shared" si="168"/>
        <v/>
      </c>
      <c r="I1326" s="96" t="str">
        <f t="shared" si="169"/>
        <v>Sodong</v>
      </c>
      <c r="J1326" s="37"/>
      <c r="K1326" s="91" t="str">
        <f t="shared" si="166"/>
        <v>&lt;td&gt;Sodong&lt;/td&gt;</v>
      </c>
      <c r="L1326" s="89" t="str">
        <f t="shared" si="170"/>
        <v>&lt;td&gt;Tigaraksa&lt;/td&gt;</v>
      </c>
      <c r="M1326" s="89" t="str">
        <f t="shared" si="171"/>
        <v>&lt;td&gt;Kab. Tangerang&lt;/td&gt;</v>
      </c>
      <c r="N1326" s="91" t="str">
        <f t="shared" si="167"/>
        <v>&lt;td align="center"&gt;SDSS Tangerang&lt;/td&gt;</v>
      </c>
      <c r="P1326" s="97" t="str">
        <f t="shared" si="164"/>
        <v>&lt;tr&gt;&lt;td&gt;Sodong&lt;/td&gt;&lt;td&gt;Tigaraksa&lt;/td&gt;&lt;td&gt;Kab. Tangerang&lt;/td&gt;&lt;td align="center"&gt;SDSS Tangerang&lt;/td&gt;&lt;/tr&gt;</v>
      </c>
    </row>
    <row r="1327" spans="1:16" ht="18.75" customHeight="1" x14ac:dyDescent="0.3">
      <c r="A1327" s="37"/>
      <c r="B1327" s="46" t="s">
        <v>1251</v>
      </c>
      <c r="C1327" s="47" t="s">
        <v>1251</v>
      </c>
      <c r="D1327" s="47" t="s">
        <v>915</v>
      </c>
      <c r="E1327" s="47" t="s">
        <v>888</v>
      </c>
      <c r="F1327" s="37"/>
      <c r="G1327" s="43" t="str">
        <f t="shared" si="165"/>
        <v>Solear</v>
      </c>
      <c r="H1327" s="43" t="str">
        <f t="shared" si="168"/>
        <v/>
      </c>
      <c r="I1327" s="96" t="str">
        <f t="shared" si="169"/>
        <v>Solear</v>
      </c>
      <c r="J1327" s="37"/>
      <c r="K1327" s="91" t="str">
        <f t="shared" si="166"/>
        <v>&lt;td&gt;Solear&lt;/td&gt;</v>
      </c>
      <c r="L1327" s="89" t="str">
        <f t="shared" si="170"/>
        <v>&lt;td&gt;Solear&lt;/td&gt;</v>
      </c>
      <c r="M1327" s="89" t="str">
        <f t="shared" si="171"/>
        <v>&lt;td&gt;Kab. Tangerang&lt;/td&gt;</v>
      </c>
      <c r="N1327" s="91" t="str">
        <f t="shared" si="167"/>
        <v>&lt;td align="center"&gt;SDSS Tangerang&lt;/td&gt;</v>
      </c>
      <c r="P1327" s="97" t="str">
        <f t="shared" si="164"/>
        <v>&lt;tr&gt;&lt;td&gt;Solear&lt;/td&gt;&lt;td&gt;Solear&lt;/td&gt;&lt;td&gt;Kab. Tangerang&lt;/td&gt;&lt;td align="center"&gt;SDSS Tangerang&lt;/td&gt;&lt;/tr&gt;</v>
      </c>
    </row>
    <row r="1328" spans="1:16" ht="18.75" customHeight="1" x14ac:dyDescent="0.3">
      <c r="A1328" s="37"/>
      <c r="B1328" s="48" t="s">
        <v>2146</v>
      </c>
      <c r="C1328" s="49" t="s">
        <v>1532</v>
      </c>
      <c r="D1328" s="49" t="s">
        <v>948</v>
      </c>
      <c r="E1328" s="49" t="s">
        <v>892</v>
      </c>
      <c r="F1328" s="37"/>
      <c r="G1328" s="43" t="str">
        <f t="shared" si="165"/>
        <v xml:space="preserve">Srengseng </v>
      </c>
      <c r="H1328" s="43" t="str">
        <f t="shared" si="168"/>
        <v/>
      </c>
      <c r="I1328" s="96" t="str">
        <f t="shared" si="169"/>
        <v xml:space="preserve">Srengseng </v>
      </c>
      <c r="J1328" s="37"/>
      <c r="K1328" s="91" t="str">
        <f t="shared" si="166"/>
        <v>&lt;td&gt;Srengseng &lt;/td&gt;</v>
      </c>
      <c r="L1328" s="89" t="str">
        <f t="shared" si="170"/>
        <v>&lt;td&gt;Kembangan&lt;/td&gt;</v>
      </c>
      <c r="M1328" s="89" t="str">
        <f t="shared" si="171"/>
        <v>&lt;td&gt;Jakarta Barat&lt;/td&gt;</v>
      </c>
      <c r="N1328" s="91" t="str">
        <f t="shared" si="167"/>
        <v>&lt;td align="center"&gt;Cideng&lt;/td&gt;</v>
      </c>
      <c r="P1328" s="97" t="str">
        <f t="shared" si="164"/>
        <v>&lt;tr&gt;&lt;td&gt;Srengseng &lt;/td&gt;&lt;td&gt;Kembangan&lt;/td&gt;&lt;td&gt;Jakarta Barat&lt;/td&gt;&lt;td align="center"&gt;Cideng&lt;/td&gt;&lt;/tr&gt;</v>
      </c>
    </row>
    <row r="1329" spans="1:16" ht="18.75" customHeight="1" x14ac:dyDescent="0.3">
      <c r="A1329" s="37"/>
      <c r="B1329" s="44" t="s">
        <v>2147</v>
      </c>
      <c r="C1329" s="45" t="s">
        <v>1229</v>
      </c>
      <c r="D1329" s="45" t="s">
        <v>1004</v>
      </c>
      <c r="E1329" s="45" t="s">
        <v>884</v>
      </c>
      <c r="F1329" s="37"/>
      <c r="G1329" s="43" t="str">
        <f t="shared" si="165"/>
        <v>Srengseng Sawah</v>
      </c>
      <c r="H1329" s="43" t="str">
        <f t="shared" si="168"/>
        <v/>
      </c>
      <c r="I1329" s="96" t="str">
        <f t="shared" si="169"/>
        <v>Srengseng Sawah</v>
      </c>
      <c r="J1329" s="37"/>
      <c r="K1329" s="91" t="str">
        <f t="shared" si="166"/>
        <v>&lt;td&gt;Srengseng Sawah&lt;/td&gt;</v>
      </c>
      <c r="L1329" s="89" t="str">
        <f t="shared" si="170"/>
        <v>&lt;td&gt;Jagakarsa&lt;/td&gt;</v>
      </c>
      <c r="M1329" s="89" t="str">
        <f t="shared" si="171"/>
        <v>&lt;td&gt;Jakarta Selatan&lt;/td&gt;</v>
      </c>
      <c r="N1329" s="91" t="str">
        <f t="shared" si="167"/>
        <v>&lt;td align="center"&gt;Bintaro&lt;/td&gt;</v>
      </c>
      <c r="P1329" s="97" t="str">
        <f t="shared" si="164"/>
        <v>&lt;tr&gt;&lt;td&gt;Srengseng Sawah&lt;/td&gt;&lt;td&gt;Jagakarsa&lt;/td&gt;&lt;td&gt;Jakarta Selatan&lt;/td&gt;&lt;td align="center"&gt;Bintaro&lt;/td&gt;&lt;/tr&gt;</v>
      </c>
    </row>
    <row r="1330" spans="1:16" ht="18.75" customHeight="1" x14ac:dyDescent="0.3">
      <c r="A1330" s="37"/>
      <c r="B1330" s="54" t="s">
        <v>2148</v>
      </c>
      <c r="C1330" s="55" t="s">
        <v>1520</v>
      </c>
      <c r="D1330" s="55" t="s">
        <v>980</v>
      </c>
      <c r="E1330" s="55" t="s">
        <v>955</v>
      </c>
      <c r="F1330" s="37"/>
      <c r="G1330" s="43" t="str">
        <f t="shared" si="165"/>
        <v>Sriamur</v>
      </c>
      <c r="H1330" s="43" t="str">
        <f t="shared" si="168"/>
        <v/>
      </c>
      <c r="I1330" s="96" t="str">
        <f t="shared" si="169"/>
        <v>Sriamur</v>
      </c>
      <c r="J1330" s="37"/>
      <c r="K1330" s="91" t="str">
        <f t="shared" si="166"/>
        <v>&lt;td&gt;Sriamur&lt;/td&gt;</v>
      </c>
      <c r="L1330" s="89" t="str">
        <f t="shared" si="170"/>
        <v>&lt;td&gt;Tambun Utara&lt;/td&gt;</v>
      </c>
      <c r="M1330" s="89" t="str">
        <f t="shared" si="171"/>
        <v>&lt;td&gt;Kab. Bekasi&lt;/td&gt;</v>
      </c>
      <c r="N1330" s="91" t="str">
        <f t="shared" si="167"/>
        <v>&lt;td align="center"&gt;SDSS Bekasi&lt;/td&gt;</v>
      </c>
      <c r="P1330" s="97" t="str">
        <f t="shared" si="164"/>
        <v>&lt;tr&gt;&lt;td&gt;Sriamur&lt;/td&gt;&lt;td&gt;Tambun Utara&lt;/td&gt;&lt;td&gt;Kab. Bekasi&lt;/td&gt;&lt;td align="center"&gt;SDSS Bekasi&lt;/td&gt;&lt;/tr&gt;</v>
      </c>
    </row>
    <row r="1331" spans="1:16" ht="18.75" customHeight="1" x14ac:dyDescent="0.3">
      <c r="A1331" s="37"/>
      <c r="B1331" s="54" t="s">
        <v>2149</v>
      </c>
      <c r="C1331" s="55" t="s">
        <v>1520</v>
      </c>
      <c r="D1331" s="55" t="s">
        <v>980</v>
      </c>
      <c r="E1331" s="55" t="s">
        <v>955</v>
      </c>
      <c r="F1331" s="37"/>
      <c r="G1331" s="43" t="str">
        <f t="shared" si="165"/>
        <v>Srijaya</v>
      </c>
      <c r="H1331" s="43" t="str">
        <f t="shared" si="168"/>
        <v/>
      </c>
      <c r="I1331" s="96" t="str">
        <f t="shared" si="169"/>
        <v>Srijaya</v>
      </c>
      <c r="J1331" s="37"/>
      <c r="K1331" s="91" t="str">
        <f t="shared" si="166"/>
        <v>&lt;td&gt;Srijaya&lt;/td&gt;</v>
      </c>
      <c r="L1331" s="89" t="str">
        <f t="shared" si="170"/>
        <v>&lt;td&gt;Tambun Utara&lt;/td&gt;</v>
      </c>
      <c r="M1331" s="89" t="str">
        <f t="shared" si="171"/>
        <v>&lt;td&gt;Kab. Bekasi&lt;/td&gt;</v>
      </c>
      <c r="N1331" s="91" t="str">
        <f t="shared" si="167"/>
        <v>&lt;td align="center"&gt;SDSS Bekasi&lt;/td&gt;</v>
      </c>
      <c r="P1331" s="97" t="str">
        <f t="shared" si="164"/>
        <v>&lt;tr&gt;&lt;td&gt;Srijaya&lt;/td&gt;&lt;td&gt;Tambun Utara&lt;/td&gt;&lt;td&gt;Kab. Bekasi&lt;/td&gt;&lt;td align="center"&gt;SDSS Bekasi&lt;/td&gt;&lt;/tr&gt;</v>
      </c>
    </row>
    <row r="1332" spans="1:16" ht="18.75" customHeight="1" x14ac:dyDescent="0.3">
      <c r="A1332" s="37"/>
      <c r="B1332" s="54" t="s">
        <v>2150</v>
      </c>
      <c r="C1332" s="55" t="s">
        <v>1520</v>
      </c>
      <c r="D1332" s="55" t="s">
        <v>980</v>
      </c>
      <c r="E1332" s="55" t="s">
        <v>955</v>
      </c>
      <c r="F1332" s="37"/>
      <c r="G1332" s="43" t="str">
        <f t="shared" si="165"/>
        <v>Srimahi</v>
      </c>
      <c r="H1332" s="43" t="str">
        <f t="shared" si="168"/>
        <v/>
      </c>
      <c r="I1332" s="96" t="str">
        <f t="shared" si="169"/>
        <v>Srimahi</v>
      </c>
      <c r="J1332" s="37"/>
      <c r="K1332" s="91" t="str">
        <f t="shared" si="166"/>
        <v>&lt;td&gt;Srimahi&lt;/td&gt;</v>
      </c>
      <c r="L1332" s="89" t="str">
        <f t="shared" si="170"/>
        <v>&lt;td&gt;Tambun Utara&lt;/td&gt;</v>
      </c>
      <c r="M1332" s="89" t="str">
        <f t="shared" si="171"/>
        <v>&lt;td&gt;Kab. Bekasi&lt;/td&gt;</v>
      </c>
      <c r="N1332" s="91" t="str">
        <f t="shared" si="167"/>
        <v>&lt;td align="center"&gt;SDSS Bekasi&lt;/td&gt;</v>
      </c>
      <c r="P1332" s="97" t="str">
        <f t="shared" si="164"/>
        <v>&lt;tr&gt;&lt;td&gt;Srimahi&lt;/td&gt;&lt;td&gt;Tambun Utara&lt;/td&gt;&lt;td&gt;Kab. Bekasi&lt;/td&gt;&lt;td align="center"&gt;SDSS Bekasi&lt;/td&gt;&lt;/tr&gt;</v>
      </c>
    </row>
    <row r="1333" spans="1:16" ht="18.75" customHeight="1" x14ac:dyDescent="0.3">
      <c r="A1333" s="37"/>
      <c r="B1333" s="54" t="s">
        <v>2151</v>
      </c>
      <c r="C1333" s="55" t="s">
        <v>1520</v>
      </c>
      <c r="D1333" s="55" t="s">
        <v>980</v>
      </c>
      <c r="E1333" s="55" t="s">
        <v>955</v>
      </c>
      <c r="F1333" s="37"/>
      <c r="G1333" s="43" t="str">
        <f t="shared" si="165"/>
        <v>Srimukti</v>
      </c>
      <c r="H1333" s="43" t="str">
        <f t="shared" si="168"/>
        <v/>
      </c>
      <c r="I1333" s="96" t="str">
        <f t="shared" si="169"/>
        <v>Srimukti</v>
      </c>
      <c r="J1333" s="37"/>
      <c r="K1333" s="91" t="str">
        <f t="shared" si="166"/>
        <v>&lt;td&gt;Srimukti&lt;/td&gt;</v>
      </c>
      <c r="L1333" s="89" t="str">
        <f t="shared" si="170"/>
        <v>&lt;td&gt;Tambun Utara&lt;/td&gt;</v>
      </c>
      <c r="M1333" s="89" t="str">
        <f t="shared" si="171"/>
        <v>&lt;td&gt;Kab. Bekasi&lt;/td&gt;</v>
      </c>
      <c r="N1333" s="91" t="str">
        <f t="shared" si="167"/>
        <v>&lt;td align="center"&gt;SDSS Bekasi&lt;/td&gt;</v>
      </c>
      <c r="P1333" s="97" t="str">
        <f t="shared" si="164"/>
        <v>&lt;tr&gt;&lt;td&gt;Srimukti&lt;/td&gt;&lt;td&gt;Tambun Utara&lt;/td&gt;&lt;td&gt;Kab. Bekasi&lt;/td&gt;&lt;td align="center"&gt;SDSS Bekasi&lt;/td&gt;&lt;/tr&gt;</v>
      </c>
    </row>
    <row r="1334" spans="1:16" ht="18.75" customHeight="1" x14ac:dyDescent="0.3">
      <c r="A1334" s="37"/>
      <c r="B1334" s="52" t="s">
        <v>2152</v>
      </c>
      <c r="C1334" s="53" t="s">
        <v>1151</v>
      </c>
      <c r="D1334" s="53" t="s">
        <v>951</v>
      </c>
      <c r="E1334" s="53" t="s">
        <v>340</v>
      </c>
      <c r="F1334" s="37"/>
      <c r="G1334" s="43" t="str">
        <f t="shared" si="165"/>
        <v>Srogol</v>
      </c>
      <c r="H1334" s="43" t="str">
        <f t="shared" si="168"/>
        <v/>
      </c>
      <c r="I1334" s="96" t="str">
        <f t="shared" si="169"/>
        <v>Srogol</v>
      </c>
      <c r="J1334" s="37"/>
      <c r="K1334" s="91" t="str">
        <f t="shared" si="166"/>
        <v>&lt;td&gt;Srogol&lt;/td&gt;</v>
      </c>
      <c r="L1334" s="89" t="str">
        <f t="shared" si="170"/>
        <v>&lt;td&gt;Cigombong&lt;/td&gt;</v>
      </c>
      <c r="M1334" s="89" t="str">
        <f t="shared" si="171"/>
        <v>&lt;td&gt;Kab. Bogor&lt;/td&gt;</v>
      </c>
      <c r="N1334" s="91" t="str">
        <f t="shared" si="167"/>
        <v>&lt;td align="center"&gt;Bogor&lt;/td&gt;</v>
      </c>
      <c r="P1334" s="97" t="str">
        <f t="shared" si="164"/>
        <v>&lt;tr&gt;&lt;td&gt;Srogol&lt;/td&gt;&lt;td&gt;Cigombong&lt;/td&gt;&lt;td&gt;Kab. Bogor&lt;/td&gt;&lt;td align="center"&gt;Bogor&lt;/td&gt;&lt;/tr&gt;</v>
      </c>
    </row>
    <row r="1335" spans="1:16" ht="18.75" customHeight="1" x14ac:dyDescent="0.3">
      <c r="A1335" s="37"/>
      <c r="B1335" s="44" t="s">
        <v>2153</v>
      </c>
      <c r="C1335" s="45" t="s">
        <v>1280</v>
      </c>
      <c r="D1335" s="45" t="s">
        <v>963</v>
      </c>
      <c r="E1335" s="45" t="s">
        <v>884</v>
      </c>
      <c r="F1335" s="37"/>
      <c r="G1335" s="43" t="str">
        <f t="shared" si="165"/>
        <v>Sudimara Barat</v>
      </c>
      <c r="H1335" s="43" t="str">
        <f t="shared" si="168"/>
        <v/>
      </c>
      <c r="I1335" s="96" t="str">
        <f t="shared" si="169"/>
        <v>Sudimara Barat</v>
      </c>
      <c r="J1335" s="37"/>
      <c r="K1335" s="91" t="str">
        <f t="shared" si="166"/>
        <v>&lt;td&gt;Sudimara Barat&lt;/td&gt;</v>
      </c>
      <c r="L1335" s="89" t="str">
        <f t="shared" si="170"/>
        <v>&lt;td&gt;Ciledug&lt;/td&gt;</v>
      </c>
      <c r="M1335" s="89" t="str">
        <f t="shared" si="171"/>
        <v>&lt;td&gt;Tangerang Selatan&lt;/td&gt;</v>
      </c>
      <c r="N1335" s="91" t="str">
        <f t="shared" si="167"/>
        <v>&lt;td align="center"&gt;Bintaro&lt;/td&gt;</v>
      </c>
      <c r="P1335" s="97" t="str">
        <f t="shared" si="164"/>
        <v>&lt;tr&gt;&lt;td&gt;Sudimara Barat&lt;/td&gt;&lt;td&gt;Ciledug&lt;/td&gt;&lt;td&gt;Tangerang Selatan&lt;/td&gt;&lt;td align="center"&gt;Bintaro&lt;/td&gt;&lt;/tr&gt;</v>
      </c>
    </row>
    <row r="1336" spans="1:16" ht="18.75" customHeight="1" x14ac:dyDescent="0.3">
      <c r="A1336" s="37"/>
      <c r="B1336" s="44" t="s">
        <v>2154</v>
      </c>
      <c r="C1336" s="45" t="s">
        <v>1280</v>
      </c>
      <c r="D1336" s="45" t="s">
        <v>963</v>
      </c>
      <c r="E1336" s="45" t="s">
        <v>884</v>
      </c>
      <c r="F1336" s="37"/>
      <c r="G1336" s="43" t="str">
        <f t="shared" si="165"/>
        <v>Sudimara Jaya</v>
      </c>
      <c r="H1336" s="43" t="str">
        <f t="shared" si="168"/>
        <v/>
      </c>
      <c r="I1336" s="96" t="str">
        <f t="shared" si="169"/>
        <v>Sudimara Jaya</v>
      </c>
      <c r="J1336" s="37"/>
      <c r="K1336" s="91" t="str">
        <f t="shared" si="166"/>
        <v>&lt;td&gt;Sudimara Jaya&lt;/td&gt;</v>
      </c>
      <c r="L1336" s="89" t="str">
        <f t="shared" si="170"/>
        <v>&lt;td&gt;Ciledug&lt;/td&gt;</v>
      </c>
      <c r="M1336" s="89" t="str">
        <f t="shared" si="171"/>
        <v>&lt;td&gt;Tangerang Selatan&lt;/td&gt;</v>
      </c>
      <c r="N1336" s="91" t="str">
        <f t="shared" si="167"/>
        <v>&lt;td align="center"&gt;Bintaro&lt;/td&gt;</v>
      </c>
      <c r="P1336" s="97" t="str">
        <f t="shared" si="164"/>
        <v>&lt;tr&gt;&lt;td&gt;Sudimara Jaya&lt;/td&gt;&lt;td&gt;Ciledug&lt;/td&gt;&lt;td&gt;Tangerang Selatan&lt;/td&gt;&lt;td align="center"&gt;Bintaro&lt;/td&gt;&lt;/tr&gt;</v>
      </c>
    </row>
    <row r="1337" spans="1:16" ht="18.75" customHeight="1" x14ac:dyDescent="0.3">
      <c r="A1337" s="37"/>
      <c r="B1337" s="44" t="s">
        <v>2155</v>
      </c>
      <c r="C1337" s="45" t="s">
        <v>1329</v>
      </c>
      <c r="D1337" s="45" t="s">
        <v>887</v>
      </c>
      <c r="E1337" s="45" t="s">
        <v>884</v>
      </c>
      <c r="F1337" s="37"/>
      <c r="G1337" s="43" t="str">
        <f t="shared" si="165"/>
        <v>Sudimara Pinang</v>
      </c>
      <c r="H1337" s="43" t="str">
        <f t="shared" si="168"/>
        <v/>
      </c>
      <c r="I1337" s="96" t="str">
        <f t="shared" si="169"/>
        <v>Sudimara Pinang</v>
      </c>
      <c r="J1337" s="37"/>
      <c r="K1337" s="91" t="str">
        <f t="shared" si="166"/>
        <v>&lt;td&gt;Sudimara Pinang&lt;/td&gt;</v>
      </c>
      <c r="L1337" s="89" t="str">
        <f t="shared" si="170"/>
        <v>&lt;td&gt;Pinang / Penang&lt;/td&gt;</v>
      </c>
      <c r="M1337" s="89" t="str">
        <f t="shared" si="171"/>
        <v>&lt;td&gt;Tangerang&lt;/td&gt;</v>
      </c>
      <c r="N1337" s="91" t="str">
        <f t="shared" si="167"/>
        <v>&lt;td align="center"&gt;Bintaro&lt;/td&gt;</v>
      </c>
      <c r="P1337" s="97" t="str">
        <f t="shared" si="164"/>
        <v>&lt;tr&gt;&lt;td&gt;Sudimara Pinang&lt;/td&gt;&lt;td&gt;Pinang / Penang&lt;/td&gt;&lt;td&gt;Tangerang&lt;/td&gt;&lt;td align="center"&gt;Bintaro&lt;/td&gt;&lt;/tr&gt;</v>
      </c>
    </row>
    <row r="1338" spans="1:16" ht="18.75" customHeight="1" x14ac:dyDescent="0.3">
      <c r="A1338" s="37"/>
      <c r="B1338" s="44" t="s">
        <v>2156</v>
      </c>
      <c r="C1338" s="45" t="s">
        <v>1280</v>
      </c>
      <c r="D1338" s="45" t="s">
        <v>963</v>
      </c>
      <c r="E1338" s="45" t="s">
        <v>884</v>
      </c>
      <c r="F1338" s="37"/>
      <c r="G1338" s="43" t="str">
        <f t="shared" si="165"/>
        <v>Sudimara Selatan</v>
      </c>
      <c r="H1338" s="43" t="str">
        <f t="shared" si="168"/>
        <v/>
      </c>
      <c r="I1338" s="96" t="str">
        <f t="shared" si="169"/>
        <v>Sudimara Selatan</v>
      </c>
      <c r="J1338" s="37"/>
      <c r="K1338" s="91" t="str">
        <f t="shared" si="166"/>
        <v>&lt;td&gt;Sudimara Selatan&lt;/td&gt;</v>
      </c>
      <c r="L1338" s="89" t="str">
        <f t="shared" si="170"/>
        <v>&lt;td&gt;Ciledug&lt;/td&gt;</v>
      </c>
      <c r="M1338" s="89" t="str">
        <f t="shared" si="171"/>
        <v>&lt;td&gt;Tangerang Selatan&lt;/td&gt;</v>
      </c>
      <c r="N1338" s="91" t="str">
        <f t="shared" si="167"/>
        <v>&lt;td align="center"&gt;Bintaro&lt;/td&gt;</v>
      </c>
      <c r="P1338" s="97" t="str">
        <f t="shared" si="164"/>
        <v>&lt;tr&gt;&lt;td&gt;Sudimara Selatan&lt;/td&gt;&lt;td&gt;Ciledug&lt;/td&gt;&lt;td&gt;Tangerang Selatan&lt;/td&gt;&lt;td align="center"&gt;Bintaro&lt;/td&gt;&lt;/tr&gt;</v>
      </c>
    </row>
    <row r="1339" spans="1:16" ht="18.75" customHeight="1" x14ac:dyDescent="0.3">
      <c r="A1339" s="37"/>
      <c r="B1339" s="44" t="s">
        <v>2157</v>
      </c>
      <c r="C1339" s="45" t="s">
        <v>1280</v>
      </c>
      <c r="D1339" s="45" t="s">
        <v>963</v>
      </c>
      <c r="E1339" s="45" t="s">
        <v>884</v>
      </c>
      <c r="F1339" s="37"/>
      <c r="G1339" s="43" t="str">
        <f t="shared" si="165"/>
        <v>Sudimara Timur</v>
      </c>
      <c r="H1339" s="43" t="str">
        <f t="shared" si="168"/>
        <v/>
      </c>
      <c r="I1339" s="96" t="str">
        <f t="shared" si="169"/>
        <v>Sudimara Timur</v>
      </c>
      <c r="J1339" s="37"/>
      <c r="K1339" s="91" t="str">
        <f t="shared" si="166"/>
        <v>&lt;td&gt;Sudimara Timur&lt;/td&gt;</v>
      </c>
      <c r="L1339" s="89" t="str">
        <f t="shared" si="170"/>
        <v>&lt;td&gt;Ciledug&lt;/td&gt;</v>
      </c>
      <c r="M1339" s="89" t="str">
        <f t="shared" si="171"/>
        <v>&lt;td&gt;Tangerang Selatan&lt;/td&gt;</v>
      </c>
      <c r="N1339" s="91" t="str">
        <f t="shared" si="167"/>
        <v>&lt;td align="center"&gt;Bintaro&lt;/td&gt;</v>
      </c>
      <c r="P1339" s="97" t="str">
        <f t="shared" si="164"/>
        <v>&lt;tr&gt;&lt;td&gt;Sudimara Timur&lt;/td&gt;&lt;td&gt;Ciledug&lt;/td&gt;&lt;td&gt;Tangerang Selatan&lt;/td&gt;&lt;td align="center"&gt;Bintaro&lt;/td&gt;&lt;/tr&gt;</v>
      </c>
    </row>
    <row r="1340" spans="1:16" ht="18.75" customHeight="1" x14ac:dyDescent="0.3">
      <c r="A1340" s="37"/>
      <c r="B1340" s="46" t="s">
        <v>2158</v>
      </c>
      <c r="C1340" s="47" t="s">
        <v>1412</v>
      </c>
      <c r="D1340" s="47" t="s">
        <v>915</v>
      </c>
      <c r="E1340" s="47" t="s">
        <v>888</v>
      </c>
      <c r="F1340" s="37"/>
      <c r="G1340" s="43" t="str">
        <f t="shared" si="165"/>
        <v>Sukaasih</v>
      </c>
      <c r="H1340" s="43" t="str">
        <f t="shared" si="168"/>
        <v/>
      </c>
      <c r="I1340" s="96" t="str">
        <f t="shared" si="169"/>
        <v>Sukaasih</v>
      </c>
      <c r="J1340" s="37"/>
      <c r="K1340" s="91" t="str">
        <f t="shared" si="166"/>
        <v>&lt;td&gt;Sukaasih&lt;/td&gt;</v>
      </c>
      <c r="L1340" s="89" t="str">
        <f t="shared" si="170"/>
        <v>&lt;td&gt;Pasar Kemis&lt;/td&gt;</v>
      </c>
      <c r="M1340" s="89" t="str">
        <f t="shared" si="171"/>
        <v>&lt;td&gt;Kab. Tangerang&lt;/td&gt;</v>
      </c>
      <c r="N1340" s="91" t="str">
        <f t="shared" si="167"/>
        <v>&lt;td align="center"&gt;SDSS Tangerang&lt;/td&gt;</v>
      </c>
      <c r="P1340" s="97" t="str">
        <f t="shared" si="164"/>
        <v>&lt;tr&gt;&lt;td&gt;Sukaasih&lt;/td&gt;&lt;td&gt;Pasar Kemis&lt;/td&gt;&lt;td&gt;Kab. Tangerang&lt;/td&gt;&lt;td align="center"&gt;SDSS Tangerang&lt;/td&gt;&lt;/tr&gt;</v>
      </c>
    </row>
    <row r="1341" spans="1:16" ht="18.75" customHeight="1" x14ac:dyDescent="0.3">
      <c r="A1341" s="37"/>
      <c r="B1341" s="54" t="s">
        <v>2158</v>
      </c>
      <c r="C1341" s="55" t="s">
        <v>1011</v>
      </c>
      <c r="D1341" s="55" t="s">
        <v>980</v>
      </c>
      <c r="E1341" s="55" t="s">
        <v>955</v>
      </c>
      <c r="F1341" s="37"/>
      <c r="G1341" s="43" t="str">
        <f t="shared" si="165"/>
        <v>Sukaasih</v>
      </c>
      <c r="H1341" s="43" t="str">
        <f t="shared" si="168"/>
        <v/>
      </c>
      <c r="I1341" s="96" t="str">
        <f t="shared" si="169"/>
        <v>Sukaasih</v>
      </c>
      <c r="J1341" s="37"/>
      <c r="K1341" s="91" t="str">
        <f t="shared" si="166"/>
        <v>&lt;td&gt;Sukaasih&lt;/td&gt;</v>
      </c>
      <c r="L1341" s="89" t="str">
        <f t="shared" si="170"/>
        <v>&lt;td&gt;Sukatani&lt;/td&gt;</v>
      </c>
      <c r="M1341" s="89" t="str">
        <f t="shared" si="171"/>
        <v>&lt;td&gt;Kab. Bekasi&lt;/td&gt;</v>
      </c>
      <c r="N1341" s="91" t="str">
        <f t="shared" si="167"/>
        <v>&lt;td align="center"&gt;SDSS Bekasi&lt;/td&gt;</v>
      </c>
      <c r="P1341" s="97" t="str">
        <f t="shared" si="164"/>
        <v>&lt;tr&gt;&lt;td&gt;Sukaasih&lt;/td&gt;&lt;td&gt;Sukatani&lt;/td&gt;&lt;td&gt;Kab. Bekasi&lt;/td&gt;&lt;td align="center"&gt;SDSS Bekasi&lt;/td&gt;&lt;/tr&gt;</v>
      </c>
    </row>
    <row r="1342" spans="1:16" ht="18.75" customHeight="1" x14ac:dyDescent="0.3">
      <c r="A1342" s="37"/>
      <c r="B1342" s="46" t="s">
        <v>2158</v>
      </c>
      <c r="C1342" s="47" t="s">
        <v>887</v>
      </c>
      <c r="D1342" s="47" t="s">
        <v>887</v>
      </c>
      <c r="E1342" s="47" t="s">
        <v>888</v>
      </c>
      <c r="F1342" s="37"/>
      <c r="G1342" s="43" t="str">
        <f t="shared" si="165"/>
        <v>Sukaasih</v>
      </c>
      <c r="H1342" s="43" t="str">
        <f t="shared" si="168"/>
        <v/>
      </c>
      <c r="I1342" s="96" t="str">
        <f t="shared" si="169"/>
        <v>Sukaasih</v>
      </c>
      <c r="J1342" s="37"/>
      <c r="K1342" s="91" t="str">
        <f t="shared" si="166"/>
        <v>&lt;td&gt;Sukaasih&lt;/td&gt;</v>
      </c>
      <c r="L1342" s="89" t="str">
        <f t="shared" si="170"/>
        <v>&lt;td&gt;Tangerang&lt;/td&gt;</v>
      </c>
      <c r="M1342" s="89" t="str">
        <f t="shared" si="171"/>
        <v>&lt;td&gt;Tangerang&lt;/td&gt;</v>
      </c>
      <c r="N1342" s="91" t="str">
        <f t="shared" si="167"/>
        <v>&lt;td align="center"&gt;SDSS Tangerang&lt;/td&gt;</v>
      </c>
      <c r="P1342" s="97" t="str">
        <f t="shared" si="164"/>
        <v>&lt;tr&gt;&lt;td&gt;Sukaasih&lt;/td&gt;&lt;td&gt;Tangerang&lt;/td&gt;&lt;td&gt;Tangerang&lt;/td&gt;&lt;td align="center"&gt;SDSS Tangerang&lt;/td&gt;&lt;/tr&gt;</v>
      </c>
    </row>
    <row r="1343" spans="1:16" ht="18.75" customHeight="1" x14ac:dyDescent="0.3">
      <c r="A1343" s="37"/>
      <c r="B1343" s="46" t="s">
        <v>2159</v>
      </c>
      <c r="C1343" s="47" t="s">
        <v>1065</v>
      </c>
      <c r="D1343" s="47" t="s">
        <v>915</v>
      </c>
      <c r="E1343" s="47" t="s">
        <v>888</v>
      </c>
      <c r="F1343" s="37"/>
      <c r="G1343" s="43" t="str">
        <f t="shared" si="165"/>
        <v>Sukabakti</v>
      </c>
      <c r="H1343" s="43" t="str">
        <f t="shared" si="168"/>
        <v/>
      </c>
      <c r="I1343" s="96" t="str">
        <f t="shared" si="169"/>
        <v>Sukabakti</v>
      </c>
      <c r="J1343" s="37"/>
      <c r="K1343" s="91" t="str">
        <f t="shared" si="166"/>
        <v>&lt;td&gt;Sukabakti&lt;/td&gt;</v>
      </c>
      <c r="L1343" s="89" t="str">
        <f t="shared" si="170"/>
        <v>&lt;td&gt;Curug&lt;/td&gt;</v>
      </c>
      <c r="M1343" s="89" t="str">
        <f t="shared" si="171"/>
        <v>&lt;td&gt;Kab. Tangerang&lt;/td&gt;</v>
      </c>
      <c r="N1343" s="91" t="str">
        <f t="shared" si="167"/>
        <v>&lt;td align="center"&gt;SDSS Tangerang&lt;/td&gt;</v>
      </c>
      <c r="P1343" s="97" t="str">
        <f t="shared" si="164"/>
        <v>&lt;tr&gt;&lt;td&gt;Sukabakti&lt;/td&gt;&lt;td&gt;Curug&lt;/td&gt;&lt;td&gt;Kab. Tangerang&lt;/td&gt;&lt;td align="center"&gt;SDSS Tangerang&lt;/td&gt;&lt;/tr&gt;</v>
      </c>
    </row>
    <row r="1344" spans="1:16" ht="18.75" customHeight="1" x14ac:dyDescent="0.3">
      <c r="A1344" s="37"/>
      <c r="B1344" s="54" t="s">
        <v>2159</v>
      </c>
      <c r="C1344" s="55" t="s">
        <v>2160</v>
      </c>
      <c r="D1344" s="55" t="s">
        <v>980</v>
      </c>
      <c r="E1344" s="55" t="s">
        <v>955</v>
      </c>
      <c r="F1344" s="37"/>
      <c r="G1344" s="43" t="str">
        <f t="shared" si="165"/>
        <v>Sukabakti</v>
      </c>
      <c r="H1344" s="43" t="str">
        <f t="shared" si="168"/>
        <v/>
      </c>
      <c r="I1344" s="96" t="str">
        <f t="shared" si="169"/>
        <v>Sukabakti</v>
      </c>
      <c r="J1344" s="37"/>
      <c r="K1344" s="91" t="str">
        <f t="shared" si="166"/>
        <v>&lt;td&gt;Sukabakti&lt;/td&gt;</v>
      </c>
      <c r="L1344" s="89" t="str">
        <f t="shared" si="170"/>
        <v>&lt;td&gt;Tambelang&lt;/td&gt;</v>
      </c>
      <c r="M1344" s="89" t="str">
        <f t="shared" si="171"/>
        <v>&lt;td&gt;Kab. Bekasi&lt;/td&gt;</v>
      </c>
      <c r="N1344" s="91" t="str">
        <f t="shared" si="167"/>
        <v>&lt;td align="center"&gt;SDSS Bekasi&lt;/td&gt;</v>
      </c>
      <c r="P1344" s="97" t="str">
        <f t="shared" si="164"/>
        <v>&lt;tr&gt;&lt;td&gt;Sukabakti&lt;/td&gt;&lt;td&gt;Tambelang&lt;/td&gt;&lt;td&gt;Kab. Bekasi&lt;/td&gt;&lt;td align="center"&gt;SDSS Bekasi&lt;/td&gt;&lt;/tr&gt;</v>
      </c>
    </row>
    <row r="1345" spans="1:16" ht="18.75" customHeight="1" x14ac:dyDescent="0.3">
      <c r="A1345" s="37"/>
      <c r="B1345" s="54" t="s">
        <v>2161</v>
      </c>
      <c r="C1345" s="55" t="s">
        <v>2162</v>
      </c>
      <c r="D1345" s="55" t="s">
        <v>980</v>
      </c>
      <c r="E1345" s="55" t="s">
        <v>955</v>
      </c>
      <c r="F1345" s="37"/>
      <c r="G1345" s="43" t="str">
        <f t="shared" si="165"/>
        <v>Sukabudi</v>
      </c>
      <c r="H1345" s="43" t="str">
        <f t="shared" si="168"/>
        <v/>
      </c>
      <c r="I1345" s="96" t="str">
        <f t="shared" si="169"/>
        <v>Sukabudi</v>
      </c>
      <c r="J1345" s="37"/>
      <c r="K1345" s="91" t="str">
        <f t="shared" si="166"/>
        <v>&lt;td&gt;Sukabudi&lt;/td&gt;</v>
      </c>
      <c r="L1345" s="89" t="str">
        <f t="shared" si="170"/>
        <v>&lt;td&gt;Sukawangi&lt;/td&gt;</v>
      </c>
      <c r="M1345" s="89" t="str">
        <f t="shared" si="171"/>
        <v>&lt;td&gt;Kab. Bekasi&lt;/td&gt;</v>
      </c>
      <c r="N1345" s="91" t="str">
        <f t="shared" si="167"/>
        <v>&lt;td align="center"&gt;SDSS Bekasi&lt;/td&gt;</v>
      </c>
      <c r="P1345" s="97" t="str">
        <f t="shared" si="164"/>
        <v>&lt;tr&gt;&lt;td&gt;Sukabudi&lt;/td&gt;&lt;td&gt;Sukawangi&lt;/td&gt;&lt;td&gt;Kab. Bekasi&lt;/td&gt;&lt;td align="center"&gt;SDSS Bekasi&lt;/td&gt;&lt;/tr&gt;</v>
      </c>
    </row>
    <row r="1346" spans="1:16" ht="18.75" customHeight="1" x14ac:dyDescent="0.3">
      <c r="A1346" s="37"/>
      <c r="B1346" s="44" t="s">
        <v>2163</v>
      </c>
      <c r="C1346" s="45" t="s">
        <v>1389</v>
      </c>
      <c r="D1346" s="45" t="s">
        <v>948</v>
      </c>
      <c r="E1346" s="45" t="s">
        <v>884</v>
      </c>
      <c r="F1346" s="37"/>
      <c r="G1346" s="43" t="str">
        <f t="shared" si="165"/>
        <v>Sukabumi Selatan</v>
      </c>
      <c r="H1346" s="43" t="str">
        <f t="shared" si="168"/>
        <v/>
      </c>
      <c r="I1346" s="96" t="str">
        <f t="shared" si="169"/>
        <v>Sukabumi Selatan</v>
      </c>
      <c r="J1346" s="37"/>
      <c r="K1346" s="91" t="str">
        <f t="shared" si="166"/>
        <v>&lt;td&gt;Sukabumi Selatan&lt;/td&gt;</v>
      </c>
      <c r="L1346" s="89" t="str">
        <f t="shared" si="170"/>
        <v>&lt;td&gt;Kebon Jeruk&lt;/td&gt;</v>
      </c>
      <c r="M1346" s="89" t="str">
        <f t="shared" si="171"/>
        <v>&lt;td&gt;Jakarta Barat&lt;/td&gt;</v>
      </c>
      <c r="N1346" s="91" t="str">
        <f t="shared" si="167"/>
        <v>&lt;td align="center"&gt;Bintaro&lt;/td&gt;</v>
      </c>
      <c r="P1346" s="97" t="str">
        <f t="shared" si="164"/>
        <v>&lt;tr&gt;&lt;td&gt;Sukabumi Selatan&lt;/td&gt;&lt;td&gt;Kebon Jeruk&lt;/td&gt;&lt;td&gt;Jakarta Barat&lt;/td&gt;&lt;td align="center"&gt;Bintaro&lt;/td&gt;&lt;/tr&gt;</v>
      </c>
    </row>
    <row r="1347" spans="1:16" ht="18.75" customHeight="1" x14ac:dyDescent="0.3">
      <c r="A1347" s="37"/>
      <c r="B1347" s="44" t="s">
        <v>2164</v>
      </c>
      <c r="C1347" s="45" t="s">
        <v>1389</v>
      </c>
      <c r="D1347" s="45" t="s">
        <v>948</v>
      </c>
      <c r="E1347" s="45" t="s">
        <v>884</v>
      </c>
      <c r="F1347" s="37"/>
      <c r="G1347" s="43" t="str">
        <f t="shared" si="165"/>
        <v>Sukabumi Utara</v>
      </c>
      <c r="H1347" s="43" t="str">
        <f t="shared" si="168"/>
        <v/>
      </c>
      <c r="I1347" s="96" t="str">
        <f t="shared" si="169"/>
        <v>Sukabumi Utara</v>
      </c>
      <c r="J1347" s="37"/>
      <c r="K1347" s="91" t="str">
        <f t="shared" si="166"/>
        <v>&lt;td&gt;Sukabumi Utara&lt;/td&gt;</v>
      </c>
      <c r="L1347" s="89" t="str">
        <f t="shared" si="170"/>
        <v>&lt;td&gt;Kebon Jeruk&lt;/td&gt;</v>
      </c>
      <c r="M1347" s="89" t="str">
        <f t="shared" si="171"/>
        <v>&lt;td&gt;Jakarta Barat&lt;/td&gt;</v>
      </c>
      <c r="N1347" s="91" t="str">
        <f t="shared" si="167"/>
        <v>&lt;td align="center"&gt;Bintaro&lt;/td&gt;</v>
      </c>
      <c r="P1347" s="97" t="str">
        <f t="shared" si="164"/>
        <v>&lt;tr&gt;&lt;td&gt;Sukabumi Utara&lt;/td&gt;&lt;td&gt;Kebon Jeruk&lt;/td&gt;&lt;td&gt;Jakarta Barat&lt;/td&gt;&lt;td align="center"&gt;Bintaro&lt;/td&gt;&lt;/tr&gt;</v>
      </c>
    </row>
    <row r="1348" spans="1:16" ht="18.75" customHeight="1" x14ac:dyDescent="0.3">
      <c r="A1348" s="37"/>
      <c r="B1348" s="54" t="s">
        <v>2165</v>
      </c>
      <c r="C1348" s="55" t="s">
        <v>1099</v>
      </c>
      <c r="D1348" s="55" t="s">
        <v>980</v>
      </c>
      <c r="E1348" s="55" t="s">
        <v>955</v>
      </c>
      <c r="F1348" s="37"/>
      <c r="G1348" s="43" t="str">
        <f t="shared" si="165"/>
        <v>Sukabungah</v>
      </c>
      <c r="H1348" s="43" t="str">
        <f t="shared" si="168"/>
        <v/>
      </c>
      <c r="I1348" s="96" t="str">
        <f t="shared" si="169"/>
        <v>Sukabungah</v>
      </c>
      <c r="J1348" s="37"/>
      <c r="K1348" s="91" t="str">
        <f t="shared" si="166"/>
        <v>&lt;td&gt;Sukabungah&lt;/td&gt;</v>
      </c>
      <c r="L1348" s="89" t="str">
        <f t="shared" si="170"/>
        <v>&lt;td&gt;Bojongmangu&lt;/td&gt;</v>
      </c>
      <c r="M1348" s="89" t="str">
        <f t="shared" si="171"/>
        <v>&lt;td&gt;Kab. Bekasi&lt;/td&gt;</v>
      </c>
      <c r="N1348" s="91" t="str">
        <f t="shared" si="167"/>
        <v>&lt;td align="center"&gt;SDSS Bekasi&lt;/td&gt;</v>
      </c>
      <c r="P1348" s="97" t="str">
        <f t="shared" si="164"/>
        <v>&lt;tr&gt;&lt;td&gt;Sukabungah&lt;/td&gt;&lt;td&gt;Bojongmangu&lt;/td&gt;&lt;td&gt;Kab. Bekasi&lt;/td&gt;&lt;td align="center"&gt;SDSS Bekasi&lt;/td&gt;&lt;/tr&gt;</v>
      </c>
    </row>
    <row r="1349" spans="1:16" ht="18.75" customHeight="1" x14ac:dyDescent="0.3">
      <c r="A1349" s="37"/>
      <c r="B1349" s="46" t="s">
        <v>2166</v>
      </c>
      <c r="C1349" s="47" t="s">
        <v>1072</v>
      </c>
      <c r="D1349" s="47" t="s">
        <v>915</v>
      </c>
      <c r="E1349" s="47" t="s">
        <v>888</v>
      </c>
      <c r="F1349" s="37"/>
      <c r="G1349" s="43" t="str">
        <f t="shared" si="165"/>
        <v>Sukadamai</v>
      </c>
      <c r="H1349" s="43" t="str">
        <f t="shared" si="168"/>
        <v/>
      </c>
      <c r="I1349" s="96" t="str">
        <f t="shared" si="169"/>
        <v>Sukadamai</v>
      </c>
      <c r="J1349" s="37"/>
      <c r="K1349" s="91" t="str">
        <f t="shared" si="166"/>
        <v>&lt;td&gt;Sukadamai&lt;/td&gt;</v>
      </c>
      <c r="L1349" s="89" t="str">
        <f t="shared" si="170"/>
        <v>&lt;td&gt;Cikupa&lt;/td&gt;</v>
      </c>
      <c r="M1349" s="89" t="str">
        <f t="shared" si="171"/>
        <v>&lt;td&gt;Kab. Tangerang&lt;/td&gt;</v>
      </c>
      <c r="N1349" s="91" t="str">
        <f t="shared" si="167"/>
        <v>&lt;td align="center"&gt;SDSS Tangerang&lt;/td&gt;</v>
      </c>
      <c r="P1349" s="97" t="str">
        <f t="shared" ref="P1349:P1412" si="172">$M$1&amp;K1349&amp;L1349&amp;M1349&amp;N1349&amp;$M$2</f>
        <v>&lt;tr&gt;&lt;td&gt;Sukadamai&lt;/td&gt;&lt;td&gt;Cikupa&lt;/td&gt;&lt;td&gt;Kab. Tangerang&lt;/td&gt;&lt;td align="center"&gt;SDSS Tangerang&lt;/td&gt;&lt;/tr&gt;</v>
      </c>
    </row>
    <row r="1350" spans="1:16" ht="18.75" customHeight="1" x14ac:dyDescent="0.3">
      <c r="A1350" s="37"/>
      <c r="B1350" s="52" t="s">
        <v>2166</v>
      </c>
      <c r="C1350" s="53" t="s">
        <v>966</v>
      </c>
      <c r="D1350" s="53" t="s">
        <v>951</v>
      </c>
      <c r="E1350" s="53" t="s">
        <v>340</v>
      </c>
      <c r="F1350" s="37"/>
      <c r="G1350" s="43" t="str">
        <f t="shared" ref="G1350:G1413" si="173">IFERROR(LEFT(B1350,SEARCH(" -",B1350)-1),B1350)</f>
        <v>Sukadamai</v>
      </c>
      <c r="H1350" s="43" t="str">
        <f t="shared" si="168"/>
        <v/>
      </c>
      <c r="I1350" s="96" t="str">
        <f t="shared" si="169"/>
        <v>Sukadamai</v>
      </c>
      <c r="J1350" s="37"/>
      <c r="K1350" s="91" t="str">
        <f t="shared" ref="K1350:K1413" si="174">$K$1&amp;I1350&amp;$K$2</f>
        <v>&lt;td&gt;Sukadamai&lt;/td&gt;</v>
      </c>
      <c r="L1350" s="89" t="str">
        <f t="shared" si="170"/>
        <v>&lt;td&gt;Dramaga&lt;/td&gt;</v>
      </c>
      <c r="M1350" s="89" t="str">
        <f t="shared" si="171"/>
        <v>&lt;td&gt;Kab. Bogor&lt;/td&gt;</v>
      </c>
      <c r="N1350" s="91" t="str">
        <f t="shared" ref="N1350:N1413" si="175">$N$1&amp;E1350&amp;$K$2</f>
        <v>&lt;td align="center"&gt;Bogor&lt;/td&gt;</v>
      </c>
      <c r="P1350" s="97" t="str">
        <f t="shared" si="172"/>
        <v>&lt;tr&gt;&lt;td&gt;Sukadamai&lt;/td&gt;&lt;td&gt;Dramaga&lt;/td&gt;&lt;td&gt;Kab. Bogor&lt;/td&gt;&lt;td align="center"&gt;Bogor&lt;/td&gt;&lt;/tr&gt;</v>
      </c>
    </row>
    <row r="1351" spans="1:16" ht="18.75" customHeight="1" x14ac:dyDescent="0.3">
      <c r="A1351" s="37"/>
      <c r="B1351" s="52" t="s">
        <v>2166</v>
      </c>
      <c r="C1351" s="53" t="s">
        <v>1168</v>
      </c>
      <c r="D1351" s="53" t="s">
        <v>951</v>
      </c>
      <c r="E1351" s="53" t="s">
        <v>340</v>
      </c>
      <c r="F1351" s="37"/>
      <c r="G1351" s="43" t="str">
        <f t="shared" si="173"/>
        <v>Sukadamai</v>
      </c>
      <c r="H1351" s="43" t="str">
        <f t="shared" si="168"/>
        <v/>
      </c>
      <c r="I1351" s="96" t="str">
        <f t="shared" si="169"/>
        <v>Sukadamai</v>
      </c>
      <c r="J1351" s="37"/>
      <c r="K1351" s="91" t="str">
        <f t="shared" si="174"/>
        <v>&lt;td&gt;Sukadamai&lt;/td&gt;</v>
      </c>
      <c r="L1351" s="89" t="str">
        <f t="shared" si="170"/>
        <v>&lt;td&gt;Sukamakmur&lt;/td&gt;</v>
      </c>
      <c r="M1351" s="89" t="str">
        <f t="shared" si="171"/>
        <v>&lt;td&gt;Kab. Bogor&lt;/td&gt;</v>
      </c>
      <c r="N1351" s="91" t="str">
        <f t="shared" si="175"/>
        <v>&lt;td align="center"&gt;Bogor&lt;/td&gt;</v>
      </c>
      <c r="P1351" s="97" t="str">
        <f t="shared" si="172"/>
        <v>&lt;tr&gt;&lt;td&gt;Sukadamai&lt;/td&gt;&lt;td&gt;Sukamakmur&lt;/td&gt;&lt;td&gt;Kab. Bogor&lt;/td&gt;&lt;td align="center"&gt;Bogor&lt;/td&gt;&lt;/tr&gt;</v>
      </c>
    </row>
    <row r="1352" spans="1:16" ht="18.75" customHeight="1" x14ac:dyDescent="0.3">
      <c r="A1352" s="37"/>
      <c r="B1352" s="52" t="s">
        <v>2166</v>
      </c>
      <c r="C1352" s="53" t="s">
        <v>1169</v>
      </c>
      <c r="D1352" s="53" t="s">
        <v>340</v>
      </c>
      <c r="E1352" s="53" t="s">
        <v>340</v>
      </c>
      <c r="F1352" s="37"/>
      <c r="G1352" s="43" t="str">
        <f t="shared" si="173"/>
        <v>Sukadamai</v>
      </c>
      <c r="H1352" s="43" t="str">
        <f t="shared" si="168"/>
        <v/>
      </c>
      <c r="I1352" s="96" t="str">
        <f t="shared" si="169"/>
        <v>Sukadamai</v>
      </c>
      <c r="J1352" s="37"/>
      <c r="K1352" s="91" t="str">
        <f t="shared" si="174"/>
        <v>&lt;td&gt;Sukadamai&lt;/td&gt;</v>
      </c>
      <c r="L1352" s="89" t="str">
        <f t="shared" si="170"/>
        <v>&lt;td&gt;Tanah Sereal&lt;/td&gt;</v>
      </c>
      <c r="M1352" s="89" t="str">
        <f t="shared" si="171"/>
        <v>&lt;td&gt;Bogor&lt;/td&gt;</v>
      </c>
      <c r="N1352" s="91" t="str">
        <f t="shared" si="175"/>
        <v>&lt;td align="center"&gt;Bogor&lt;/td&gt;</v>
      </c>
      <c r="P1352" s="97" t="str">
        <f t="shared" si="172"/>
        <v>&lt;tr&gt;&lt;td&gt;Sukadamai&lt;/td&gt;&lt;td&gt;Tanah Sereal&lt;/td&gt;&lt;td&gt;Bogor&lt;/td&gt;&lt;td align="center"&gt;Bogor&lt;/td&gt;&lt;/tr&gt;</v>
      </c>
    </row>
    <row r="1353" spans="1:16" ht="18.75" customHeight="1" x14ac:dyDescent="0.3">
      <c r="A1353" s="37"/>
      <c r="B1353" s="54" t="s">
        <v>2167</v>
      </c>
      <c r="C1353" s="55" t="s">
        <v>1158</v>
      </c>
      <c r="D1353" s="55" t="s">
        <v>980</v>
      </c>
      <c r="E1353" s="55" t="s">
        <v>955</v>
      </c>
      <c r="F1353" s="37"/>
      <c r="G1353" s="43" t="str">
        <f t="shared" si="173"/>
        <v>Sukadami</v>
      </c>
      <c r="H1353" s="43" t="str">
        <f t="shared" ref="H1353:H1416" si="176">IFERROR(RIGHT(B1353,LEN(B1353)-SEARCH(" - ",B1353)-2),"")</f>
        <v/>
      </c>
      <c r="I1353" s="96" t="str">
        <f t="shared" ref="I1353:I1416" si="177">IF(H1353="",G1353,G1353&amp;$H$1&amp;" - "&amp;H1353)</f>
        <v>Sukadami</v>
      </c>
      <c r="J1353" s="37"/>
      <c r="K1353" s="91" t="str">
        <f t="shared" si="174"/>
        <v>&lt;td&gt;Sukadami&lt;/td&gt;</v>
      </c>
      <c r="L1353" s="89" t="str">
        <f t="shared" si="170"/>
        <v>&lt;td&gt;Cikarang Selatan&lt;/td&gt;</v>
      </c>
      <c r="M1353" s="89" t="str">
        <f t="shared" si="171"/>
        <v>&lt;td&gt;Kab. Bekasi&lt;/td&gt;</v>
      </c>
      <c r="N1353" s="91" t="str">
        <f t="shared" si="175"/>
        <v>&lt;td align="center"&gt;SDSS Bekasi&lt;/td&gt;</v>
      </c>
      <c r="P1353" s="97" t="str">
        <f t="shared" si="172"/>
        <v>&lt;tr&gt;&lt;td&gt;Sukadami&lt;/td&gt;&lt;td&gt;Cikarang Selatan&lt;/td&gt;&lt;td&gt;Kab. Bekasi&lt;/td&gt;&lt;td align="center"&gt;SDSS Bekasi&lt;/td&gt;&lt;/tr&gt;</v>
      </c>
    </row>
    <row r="1354" spans="1:16" ht="18.75" customHeight="1" x14ac:dyDescent="0.3">
      <c r="A1354" s="37"/>
      <c r="B1354" s="54" t="s">
        <v>2168</v>
      </c>
      <c r="C1354" s="55" t="s">
        <v>1257</v>
      </c>
      <c r="D1354" s="55" t="s">
        <v>980</v>
      </c>
      <c r="E1354" s="55" t="s">
        <v>955</v>
      </c>
      <c r="F1354" s="37"/>
      <c r="G1354" s="43" t="str">
        <f t="shared" si="173"/>
        <v>Sukadanau</v>
      </c>
      <c r="H1354" s="43" t="str">
        <f t="shared" si="176"/>
        <v/>
      </c>
      <c r="I1354" s="96" t="str">
        <f t="shared" si="177"/>
        <v>Sukadanau</v>
      </c>
      <c r="J1354" s="37"/>
      <c r="K1354" s="91" t="str">
        <f t="shared" si="174"/>
        <v>&lt;td&gt;Sukadanau&lt;/td&gt;</v>
      </c>
      <c r="L1354" s="89" t="str">
        <f t="shared" si="170"/>
        <v>&lt;td&gt;Cikarang Barat&lt;/td&gt;</v>
      </c>
      <c r="M1354" s="89" t="str">
        <f t="shared" si="171"/>
        <v>&lt;td&gt;Kab. Bekasi&lt;/td&gt;</v>
      </c>
      <c r="N1354" s="91" t="str">
        <f t="shared" si="175"/>
        <v>&lt;td align="center"&gt;SDSS Bekasi&lt;/td&gt;</v>
      </c>
      <c r="P1354" s="97" t="str">
        <f t="shared" si="172"/>
        <v>&lt;tr&gt;&lt;td&gt;Sukadanau&lt;/td&gt;&lt;td&gt;Cikarang Barat&lt;/td&gt;&lt;td&gt;Kab. Bekasi&lt;/td&gt;&lt;td align="center"&gt;SDSS Bekasi&lt;/td&gt;&lt;/tr&gt;</v>
      </c>
    </row>
    <row r="1355" spans="1:16" ht="18.75" customHeight="1" x14ac:dyDescent="0.3">
      <c r="A1355" s="37"/>
      <c r="B1355" s="54" t="s">
        <v>2169</v>
      </c>
      <c r="C1355" s="55" t="s">
        <v>1011</v>
      </c>
      <c r="D1355" s="55" t="s">
        <v>980</v>
      </c>
      <c r="E1355" s="55" t="s">
        <v>955</v>
      </c>
      <c r="F1355" s="37"/>
      <c r="G1355" s="43" t="str">
        <f t="shared" si="173"/>
        <v>Sukadarma</v>
      </c>
      <c r="H1355" s="43" t="str">
        <f t="shared" si="176"/>
        <v/>
      </c>
      <c r="I1355" s="96" t="str">
        <f t="shared" si="177"/>
        <v>Sukadarma</v>
      </c>
      <c r="J1355" s="37"/>
      <c r="K1355" s="91" t="str">
        <f t="shared" si="174"/>
        <v>&lt;td&gt;Sukadarma&lt;/td&gt;</v>
      </c>
      <c r="L1355" s="89" t="str">
        <f t="shared" si="170"/>
        <v>&lt;td&gt;Sukatani&lt;/td&gt;</v>
      </c>
      <c r="M1355" s="89" t="str">
        <f t="shared" si="171"/>
        <v>&lt;td&gt;Kab. Bekasi&lt;/td&gt;</v>
      </c>
      <c r="N1355" s="91" t="str">
        <f t="shared" si="175"/>
        <v>&lt;td align="center"&gt;SDSS Bekasi&lt;/td&gt;</v>
      </c>
      <c r="P1355" s="97" t="str">
        <f t="shared" si="172"/>
        <v>&lt;tr&gt;&lt;td&gt;Sukadarma&lt;/td&gt;&lt;td&gt;Sukatani&lt;/td&gt;&lt;td&gt;Kab. Bekasi&lt;/td&gt;&lt;td align="center"&gt;SDSS Bekasi&lt;/td&gt;&lt;/tr&gt;</v>
      </c>
    </row>
    <row r="1356" spans="1:16" ht="18.75" customHeight="1" x14ac:dyDescent="0.3">
      <c r="A1356" s="37"/>
      <c r="B1356" s="54" t="s">
        <v>2170</v>
      </c>
      <c r="C1356" s="55" t="s">
        <v>2162</v>
      </c>
      <c r="D1356" s="55" t="s">
        <v>980</v>
      </c>
      <c r="E1356" s="55" t="s">
        <v>955</v>
      </c>
      <c r="F1356" s="37"/>
      <c r="G1356" s="43" t="str">
        <f t="shared" si="173"/>
        <v>Sukadaya</v>
      </c>
      <c r="H1356" s="43" t="str">
        <f t="shared" si="176"/>
        <v/>
      </c>
      <c r="I1356" s="96" t="str">
        <f t="shared" si="177"/>
        <v>Sukadaya</v>
      </c>
      <c r="J1356" s="37"/>
      <c r="K1356" s="91" t="str">
        <f t="shared" si="174"/>
        <v>&lt;td&gt;Sukadaya&lt;/td&gt;</v>
      </c>
      <c r="L1356" s="89" t="str">
        <f t="shared" si="170"/>
        <v>&lt;td&gt;Sukawangi&lt;/td&gt;</v>
      </c>
      <c r="M1356" s="89" t="str">
        <f t="shared" si="171"/>
        <v>&lt;td&gt;Kab. Bekasi&lt;/td&gt;</v>
      </c>
      <c r="N1356" s="91" t="str">
        <f t="shared" si="175"/>
        <v>&lt;td align="center"&gt;SDSS Bekasi&lt;/td&gt;</v>
      </c>
      <c r="P1356" s="97" t="str">
        <f t="shared" si="172"/>
        <v>&lt;tr&gt;&lt;td&gt;Sukadaya&lt;/td&gt;&lt;td&gt;Sukawangi&lt;/td&gt;&lt;td&gt;Kab. Bekasi&lt;/td&gt;&lt;td align="center"&gt;SDSS Bekasi&lt;/td&gt;&lt;/tr&gt;</v>
      </c>
    </row>
    <row r="1357" spans="1:16" ht="18.75" customHeight="1" x14ac:dyDescent="0.3">
      <c r="A1357" s="37"/>
      <c r="B1357" s="46" t="s">
        <v>1110</v>
      </c>
      <c r="C1357" s="47" t="s">
        <v>1110</v>
      </c>
      <c r="D1357" s="47" t="s">
        <v>915</v>
      </c>
      <c r="E1357" s="47" t="s">
        <v>888</v>
      </c>
      <c r="F1357" s="37"/>
      <c r="G1357" s="43" t="str">
        <f t="shared" si="173"/>
        <v>Sukadiri</v>
      </c>
      <c r="H1357" s="43" t="str">
        <f t="shared" si="176"/>
        <v/>
      </c>
      <c r="I1357" s="96" t="str">
        <f t="shared" si="177"/>
        <v>Sukadiri</v>
      </c>
      <c r="J1357" s="37"/>
      <c r="K1357" s="91" t="str">
        <f t="shared" si="174"/>
        <v>&lt;td&gt;Sukadiri&lt;/td&gt;</v>
      </c>
      <c r="L1357" s="89" t="str">
        <f t="shared" si="170"/>
        <v>&lt;td&gt;Sukadiri&lt;/td&gt;</v>
      </c>
      <c r="M1357" s="89" t="str">
        <f t="shared" si="171"/>
        <v>&lt;td&gt;Kab. Tangerang&lt;/td&gt;</v>
      </c>
      <c r="N1357" s="91" t="str">
        <f t="shared" si="175"/>
        <v>&lt;td align="center"&gt;SDSS Tangerang&lt;/td&gt;</v>
      </c>
      <c r="P1357" s="97" t="str">
        <f t="shared" si="172"/>
        <v>&lt;tr&gt;&lt;td&gt;Sukadiri&lt;/td&gt;&lt;td&gt;Sukadiri&lt;/td&gt;&lt;td&gt;Kab. Tangerang&lt;/td&gt;&lt;td align="center"&gt;SDSS Tangerang&lt;/td&gt;&lt;/tr&gt;</v>
      </c>
    </row>
    <row r="1358" spans="1:16" ht="18.75" customHeight="1" x14ac:dyDescent="0.3">
      <c r="A1358" s="37"/>
      <c r="B1358" s="52" t="s">
        <v>2171</v>
      </c>
      <c r="C1358" s="53" t="s">
        <v>339</v>
      </c>
      <c r="D1358" s="53" t="s">
        <v>951</v>
      </c>
      <c r="E1358" s="53" t="s">
        <v>340</v>
      </c>
      <c r="F1358" s="37"/>
      <c r="G1358" s="43" t="str">
        <f t="shared" si="173"/>
        <v>Sukagalih</v>
      </c>
      <c r="H1358" s="43" t="str">
        <f t="shared" si="176"/>
        <v/>
      </c>
      <c r="I1358" s="96" t="str">
        <f t="shared" si="177"/>
        <v>Sukagalih</v>
      </c>
      <c r="J1358" s="37"/>
      <c r="K1358" s="91" t="str">
        <f t="shared" si="174"/>
        <v>&lt;td&gt;Sukagalih&lt;/td&gt;</v>
      </c>
      <c r="L1358" s="89" t="str">
        <f t="shared" si="170"/>
        <v>&lt;td&gt;Jonggol&lt;/td&gt;</v>
      </c>
      <c r="M1358" s="89" t="str">
        <f t="shared" si="171"/>
        <v>&lt;td&gt;Kab. Bogor&lt;/td&gt;</v>
      </c>
      <c r="N1358" s="91" t="str">
        <f t="shared" si="175"/>
        <v>&lt;td align="center"&gt;Bogor&lt;/td&gt;</v>
      </c>
      <c r="P1358" s="97" t="str">
        <f t="shared" si="172"/>
        <v>&lt;tr&gt;&lt;td&gt;Sukagalih&lt;/td&gt;&lt;td&gt;Jonggol&lt;/td&gt;&lt;td&gt;Kab. Bogor&lt;/td&gt;&lt;td align="center"&gt;Bogor&lt;/td&gt;&lt;/tr&gt;</v>
      </c>
    </row>
    <row r="1359" spans="1:16" ht="18.75" customHeight="1" x14ac:dyDescent="0.3">
      <c r="A1359" s="37"/>
      <c r="B1359" s="52" t="s">
        <v>2171</v>
      </c>
      <c r="C1359" s="53" t="s">
        <v>1323</v>
      </c>
      <c r="D1359" s="53" t="s">
        <v>951</v>
      </c>
      <c r="E1359" s="53" t="s">
        <v>340</v>
      </c>
      <c r="F1359" s="37"/>
      <c r="G1359" s="43" t="str">
        <f t="shared" si="173"/>
        <v>Sukagalih</v>
      </c>
      <c r="H1359" s="43" t="str">
        <f t="shared" si="176"/>
        <v/>
      </c>
      <c r="I1359" s="96" t="str">
        <f t="shared" si="177"/>
        <v>Sukagalih</v>
      </c>
      <c r="J1359" s="37"/>
      <c r="K1359" s="91" t="str">
        <f t="shared" si="174"/>
        <v>&lt;td&gt;Sukagalih&lt;/td&gt;</v>
      </c>
      <c r="L1359" s="89" t="str">
        <f t="shared" si="170"/>
        <v>&lt;td&gt;Megamendung&lt;/td&gt;</v>
      </c>
      <c r="M1359" s="89" t="str">
        <f t="shared" si="171"/>
        <v>&lt;td&gt;Kab. Bogor&lt;/td&gt;</v>
      </c>
      <c r="N1359" s="91" t="str">
        <f t="shared" si="175"/>
        <v>&lt;td align="center"&gt;Bogor&lt;/td&gt;</v>
      </c>
      <c r="P1359" s="97" t="str">
        <f t="shared" si="172"/>
        <v>&lt;tr&gt;&lt;td&gt;Sukagalih&lt;/td&gt;&lt;td&gt;Megamendung&lt;/td&gt;&lt;td&gt;Kab. Bogor&lt;/td&gt;&lt;td align="center"&gt;Bogor&lt;/td&gt;&lt;/tr&gt;</v>
      </c>
    </row>
    <row r="1360" spans="1:16" ht="18.75" customHeight="1" x14ac:dyDescent="0.3">
      <c r="A1360" s="37"/>
      <c r="B1360" s="52" t="s">
        <v>2172</v>
      </c>
      <c r="C1360" s="53" t="s">
        <v>1173</v>
      </c>
      <c r="D1360" s="53" t="s">
        <v>951</v>
      </c>
      <c r="E1360" s="53" t="s">
        <v>340</v>
      </c>
      <c r="F1360" s="37"/>
      <c r="G1360" s="43" t="str">
        <f t="shared" si="173"/>
        <v>Sukaharja</v>
      </c>
      <c r="H1360" s="43" t="str">
        <f t="shared" si="176"/>
        <v/>
      </c>
      <c r="I1360" s="96" t="str">
        <f t="shared" si="177"/>
        <v>Sukaharja</v>
      </c>
      <c r="J1360" s="37"/>
      <c r="K1360" s="91" t="str">
        <f t="shared" si="174"/>
        <v>&lt;td&gt;Sukaharja&lt;/td&gt;</v>
      </c>
      <c r="L1360" s="89" t="str">
        <f t="shared" si="170"/>
        <v>&lt;td&gt;Cijeruk&lt;/td&gt;</v>
      </c>
      <c r="M1360" s="89" t="str">
        <f t="shared" si="171"/>
        <v>&lt;td&gt;Kab. Bogor&lt;/td&gt;</v>
      </c>
      <c r="N1360" s="91" t="str">
        <f t="shared" si="175"/>
        <v>&lt;td align="center"&gt;Bogor&lt;/td&gt;</v>
      </c>
      <c r="P1360" s="97" t="str">
        <f t="shared" si="172"/>
        <v>&lt;tr&gt;&lt;td&gt;Sukaharja&lt;/td&gt;&lt;td&gt;Cijeruk&lt;/td&gt;&lt;td&gt;Kab. Bogor&lt;/td&gt;&lt;td align="center"&gt;Bogor&lt;/td&gt;&lt;/tr&gt;</v>
      </c>
    </row>
    <row r="1361" spans="1:16" ht="18.75" customHeight="1" x14ac:dyDescent="0.3">
      <c r="A1361" s="37"/>
      <c r="B1361" s="52" t="s">
        <v>2172</v>
      </c>
      <c r="C1361" s="53" t="s">
        <v>1160</v>
      </c>
      <c r="D1361" s="53" t="s">
        <v>951</v>
      </c>
      <c r="E1361" s="53" t="s">
        <v>340</v>
      </c>
      <c r="F1361" s="37"/>
      <c r="G1361" s="43" t="str">
        <f t="shared" si="173"/>
        <v>Sukaharja</v>
      </c>
      <c r="H1361" s="43" t="str">
        <f t="shared" si="176"/>
        <v/>
      </c>
      <c r="I1361" s="96" t="str">
        <f t="shared" si="177"/>
        <v>Sukaharja</v>
      </c>
      <c r="J1361" s="37"/>
      <c r="K1361" s="91" t="str">
        <f t="shared" si="174"/>
        <v>&lt;td&gt;Sukaharja&lt;/td&gt;</v>
      </c>
      <c r="L1361" s="89" t="str">
        <f t="shared" si="170"/>
        <v>&lt;td&gt;Ciomas&lt;/td&gt;</v>
      </c>
      <c r="M1361" s="89" t="str">
        <f t="shared" si="171"/>
        <v>&lt;td&gt;Kab. Bogor&lt;/td&gt;</v>
      </c>
      <c r="N1361" s="91" t="str">
        <f t="shared" si="175"/>
        <v>&lt;td align="center"&gt;Bogor&lt;/td&gt;</v>
      </c>
      <c r="P1361" s="97" t="str">
        <f t="shared" si="172"/>
        <v>&lt;tr&gt;&lt;td&gt;Sukaharja&lt;/td&gt;&lt;td&gt;Ciomas&lt;/td&gt;&lt;td&gt;Kab. Bogor&lt;/td&gt;&lt;td align="center"&gt;Bogor&lt;/td&gt;&lt;/tr&gt;</v>
      </c>
    </row>
    <row r="1362" spans="1:16" ht="18.75" customHeight="1" x14ac:dyDescent="0.3">
      <c r="A1362" s="37"/>
      <c r="B1362" s="46" t="s">
        <v>2172</v>
      </c>
      <c r="C1362" s="47" t="s">
        <v>982</v>
      </c>
      <c r="D1362" s="47" t="s">
        <v>915</v>
      </c>
      <c r="E1362" s="47" t="s">
        <v>888</v>
      </c>
      <c r="F1362" s="37"/>
      <c r="G1362" s="43" t="str">
        <f t="shared" si="173"/>
        <v>Sukaharja</v>
      </c>
      <c r="H1362" s="43" t="str">
        <f t="shared" si="176"/>
        <v/>
      </c>
      <c r="I1362" s="96" t="str">
        <f t="shared" si="177"/>
        <v>Sukaharja</v>
      </c>
      <c r="J1362" s="37"/>
      <c r="K1362" s="91" t="str">
        <f t="shared" si="174"/>
        <v>&lt;td&gt;Sukaharja&lt;/td&gt;</v>
      </c>
      <c r="L1362" s="89" t="str">
        <f t="shared" si="170"/>
        <v>&lt;td&gt;Sindang Jaya&lt;/td&gt;</v>
      </c>
      <c r="M1362" s="89" t="str">
        <f t="shared" si="171"/>
        <v>&lt;td&gt;Kab. Tangerang&lt;/td&gt;</v>
      </c>
      <c r="N1362" s="91" t="str">
        <f t="shared" si="175"/>
        <v>&lt;td align="center"&gt;SDSS Tangerang&lt;/td&gt;</v>
      </c>
      <c r="P1362" s="97" t="str">
        <f t="shared" si="172"/>
        <v>&lt;tr&gt;&lt;td&gt;Sukaharja&lt;/td&gt;&lt;td&gt;Sindang Jaya&lt;/td&gt;&lt;td&gt;Kab. Tangerang&lt;/td&gt;&lt;td align="center"&gt;SDSS Tangerang&lt;/td&gt;&lt;/tr&gt;</v>
      </c>
    </row>
    <row r="1363" spans="1:16" ht="18.75" customHeight="1" x14ac:dyDescent="0.3">
      <c r="A1363" s="37"/>
      <c r="B1363" s="52" t="s">
        <v>2172</v>
      </c>
      <c r="C1363" s="53" t="s">
        <v>1168</v>
      </c>
      <c r="D1363" s="53" t="s">
        <v>951</v>
      </c>
      <c r="E1363" s="53" t="s">
        <v>340</v>
      </c>
      <c r="F1363" s="37"/>
      <c r="G1363" s="43" t="str">
        <f t="shared" si="173"/>
        <v>Sukaharja</v>
      </c>
      <c r="H1363" s="43" t="str">
        <f t="shared" si="176"/>
        <v/>
      </c>
      <c r="I1363" s="96" t="str">
        <f t="shared" si="177"/>
        <v>Sukaharja</v>
      </c>
      <c r="J1363" s="37"/>
      <c r="K1363" s="91" t="str">
        <f t="shared" si="174"/>
        <v>&lt;td&gt;Sukaharja&lt;/td&gt;</v>
      </c>
      <c r="L1363" s="89" t="str">
        <f t="shared" si="170"/>
        <v>&lt;td&gt;Sukamakmur&lt;/td&gt;</v>
      </c>
      <c r="M1363" s="89" t="str">
        <f t="shared" si="171"/>
        <v>&lt;td&gt;Kab. Bogor&lt;/td&gt;</v>
      </c>
      <c r="N1363" s="91" t="str">
        <f t="shared" si="175"/>
        <v>&lt;td align="center"&gt;Bogor&lt;/td&gt;</v>
      </c>
      <c r="P1363" s="97" t="str">
        <f t="shared" si="172"/>
        <v>&lt;tr&gt;&lt;td&gt;Sukaharja&lt;/td&gt;&lt;td&gt;Sukamakmur&lt;/td&gt;&lt;td&gt;Kab. Bogor&lt;/td&gt;&lt;td align="center"&gt;Bogor&lt;/td&gt;&lt;/tr&gt;</v>
      </c>
    </row>
    <row r="1364" spans="1:16" ht="18.75" customHeight="1" x14ac:dyDescent="0.3">
      <c r="A1364" s="37"/>
      <c r="B1364" s="52" t="s">
        <v>2173</v>
      </c>
      <c r="C1364" s="53" t="s">
        <v>1193</v>
      </c>
      <c r="D1364" s="53" t="s">
        <v>951</v>
      </c>
      <c r="E1364" s="53" t="s">
        <v>340</v>
      </c>
      <c r="F1364" s="37"/>
      <c r="G1364" s="43" t="str">
        <f t="shared" si="173"/>
        <v>Sukahati</v>
      </c>
      <c r="H1364" s="43" t="str">
        <f t="shared" si="176"/>
        <v/>
      </c>
      <c r="I1364" s="96" t="str">
        <f t="shared" si="177"/>
        <v>Sukahati</v>
      </c>
      <c r="J1364" s="37"/>
      <c r="K1364" s="91" t="str">
        <f t="shared" si="174"/>
        <v>&lt;td&gt;Sukahati&lt;/td&gt;</v>
      </c>
      <c r="L1364" s="89" t="str">
        <f t="shared" ref="L1364:L1427" si="178">$K$1&amp;C1364&amp;$K$2</f>
        <v>&lt;td&gt;Cibinong&lt;/td&gt;</v>
      </c>
      <c r="M1364" s="89" t="str">
        <f t="shared" ref="M1364:M1427" si="179">$K$1&amp;D1364&amp;$K$2</f>
        <v>&lt;td&gt;Kab. Bogor&lt;/td&gt;</v>
      </c>
      <c r="N1364" s="91" t="str">
        <f t="shared" si="175"/>
        <v>&lt;td align="center"&gt;Bogor&lt;/td&gt;</v>
      </c>
      <c r="P1364" s="97" t="str">
        <f t="shared" si="172"/>
        <v>&lt;tr&gt;&lt;td&gt;Sukahati&lt;/td&gt;&lt;td&gt;Cibinong&lt;/td&gt;&lt;td&gt;Kab. Bogor&lt;/td&gt;&lt;td align="center"&gt;Bogor&lt;/td&gt;&lt;/tr&gt;</v>
      </c>
    </row>
    <row r="1365" spans="1:16" ht="18.75" customHeight="1" x14ac:dyDescent="0.3">
      <c r="A1365" s="37"/>
      <c r="B1365" s="52" t="s">
        <v>2173</v>
      </c>
      <c r="C1365" s="53" t="s">
        <v>1362</v>
      </c>
      <c r="D1365" s="53" t="s">
        <v>951</v>
      </c>
      <c r="E1365" s="53" t="s">
        <v>340</v>
      </c>
      <c r="F1365" s="37"/>
      <c r="G1365" s="43" t="str">
        <f t="shared" si="173"/>
        <v>Sukahati</v>
      </c>
      <c r="H1365" s="43" t="str">
        <f t="shared" si="176"/>
        <v/>
      </c>
      <c r="I1365" s="96" t="str">
        <f t="shared" si="177"/>
        <v>Sukahati</v>
      </c>
      <c r="J1365" s="37"/>
      <c r="K1365" s="91" t="str">
        <f t="shared" si="174"/>
        <v>&lt;td&gt;Sukahati&lt;/td&gt;</v>
      </c>
      <c r="L1365" s="89" t="str">
        <f t="shared" si="178"/>
        <v>&lt;td&gt;Citeureup&lt;/td&gt;</v>
      </c>
      <c r="M1365" s="89" t="str">
        <f t="shared" si="179"/>
        <v>&lt;td&gt;Kab. Bogor&lt;/td&gt;</v>
      </c>
      <c r="N1365" s="91" t="str">
        <f t="shared" si="175"/>
        <v>&lt;td align="center"&gt;Bogor&lt;/td&gt;</v>
      </c>
      <c r="P1365" s="97" t="str">
        <f t="shared" si="172"/>
        <v>&lt;tr&gt;&lt;td&gt;Sukahati&lt;/td&gt;&lt;td&gt;Citeureup&lt;/td&gt;&lt;td&gt;Kab. Bogor&lt;/td&gt;&lt;td align="center"&gt;Bogor&lt;/td&gt;&lt;/tr&gt;</v>
      </c>
    </row>
    <row r="1366" spans="1:16" ht="18.75" customHeight="1" x14ac:dyDescent="0.3">
      <c r="A1366" s="37"/>
      <c r="B1366" s="54" t="s">
        <v>2174</v>
      </c>
      <c r="C1366" s="55" t="s">
        <v>1011</v>
      </c>
      <c r="D1366" s="55" t="s">
        <v>980</v>
      </c>
      <c r="E1366" s="55" t="s">
        <v>955</v>
      </c>
      <c r="F1366" s="37"/>
      <c r="G1366" s="43" t="str">
        <f t="shared" si="173"/>
        <v>Sukahurip</v>
      </c>
      <c r="H1366" s="43" t="str">
        <f t="shared" si="176"/>
        <v/>
      </c>
      <c r="I1366" s="96" t="str">
        <f t="shared" si="177"/>
        <v>Sukahurip</v>
      </c>
      <c r="J1366" s="37"/>
      <c r="K1366" s="91" t="str">
        <f t="shared" si="174"/>
        <v>&lt;td&gt;Sukahurip&lt;/td&gt;</v>
      </c>
      <c r="L1366" s="89" t="str">
        <f t="shared" si="178"/>
        <v>&lt;td&gt;Sukatani&lt;/td&gt;</v>
      </c>
      <c r="M1366" s="89" t="str">
        <f t="shared" si="179"/>
        <v>&lt;td&gt;Kab. Bekasi&lt;/td&gt;</v>
      </c>
      <c r="N1366" s="91" t="str">
        <f t="shared" si="175"/>
        <v>&lt;td align="center"&gt;SDSS Bekasi&lt;/td&gt;</v>
      </c>
      <c r="P1366" s="97" t="str">
        <f t="shared" si="172"/>
        <v>&lt;tr&gt;&lt;td&gt;Sukahurip&lt;/td&gt;&lt;td&gt;Sukatani&lt;/td&gt;&lt;td&gt;Kab. Bekasi&lt;/td&gt;&lt;td align="center"&gt;SDSS Bekasi&lt;/td&gt;&lt;/tr&gt;</v>
      </c>
    </row>
    <row r="1367" spans="1:16" ht="18.75" customHeight="1" x14ac:dyDescent="0.3">
      <c r="A1367" s="37"/>
      <c r="B1367" s="54" t="s">
        <v>2175</v>
      </c>
      <c r="C1367" s="55" t="s">
        <v>2176</v>
      </c>
      <c r="D1367" s="55" t="s">
        <v>980</v>
      </c>
      <c r="E1367" s="55" t="s">
        <v>955</v>
      </c>
      <c r="F1367" s="37"/>
      <c r="G1367" s="43" t="str">
        <f t="shared" si="173"/>
        <v>Sukaindah</v>
      </c>
      <c r="H1367" s="43" t="str">
        <f t="shared" si="176"/>
        <v/>
      </c>
      <c r="I1367" s="96" t="str">
        <f t="shared" si="177"/>
        <v>Sukaindah</v>
      </c>
      <c r="J1367" s="37"/>
      <c r="K1367" s="91" t="str">
        <f t="shared" si="174"/>
        <v>&lt;td&gt;Sukaindah&lt;/td&gt;</v>
      </c>
      <c r="L1367" s="89" t="str">
        <f t="shared" si="178"/>
        <v>&lt;td&gt;Sukakarya&lt;/td&gt;</v>
      </c>
      <c r="M1367" s="89" t="str">
        <f t="shared" si="179"/>
        <v>&lt;td&gt;Kab. Bekasi&lt;/td&gt;</v>
      </c>
      <c r="N1367" s="91" t="str">
        <f t="shared" si="175"/>
        <v>&lt;td align="center"&gt;SDSS Bekasi&lt;/td&gt;</v>
      </c>
      <c r="P1367" s="97" t="str">
        <f t="shared" si="172"/>
        <v>&lt;tr&gt;&lt;td&gt;Sukaindah&lt;/td&gt;&lt;td&gt;Sukakarya&lt;/td&gt;&lt;td&gt;Kab. Bekasi&lt;/td&gt;&lt;td align="center"&gt;SDSS Bekasi&lt;/td&gt;&lt;/tr&gt;</v>
      </c>
    </row>
    <row r="1368" spans="1:16" ht="18.75" customHeight="1" x14ac:dyDescent="0.3">
      <c r="A1368" s="37"/>
      <c r="B1368" s="52" t="s">
        <v>2177</v>
      </c>
      <c r="C1368" s="53" t="s">
        <v>974</v>
      </c>
      <c r="D1368" s="53" t="s">
        <v>951</v>
      </c>
      <c r="E1368" s="53" t="s">
        <v>340</v>
      </c>
      <c r="F1368" s="37"/>
      <c r="G1368" s="43" t="str">
        <f t="shared" si="173"/>
        <v>Sukajadi</v>
      </c>
      <c r="H1368" s="43" t="str">
        <f t="shared" si="176"/>
        <v/>
      </c>
      <c r="I1368" s="96" t="str">
        <f t="shared" si="177"/>
        <v>Sukajadi</v>
      </c>
      <c r="J1368" s="37"/>
      <c r="K1368" s="91" t="str">
        <f t="shared" si="174"/>
        <v>&lt;td&gt;Sukajadi&lt;/td&gt;</v>
      </c>
      <c r="L1368" s="89" t="str">
        <f t="shared" si="178"/>
        <v>&lt;td&gt;Cariu&lt;/td&gt;</v>
      </c>
      <c r="M1368" s="89" t="str">
        <f t="shared" si="179"/>
        <v>&lt;td&gt;Kab. Bogor&lt;/td&gt;</v>
      </c>
      <c r="N1368" s="91" t="str">
        <f t="shared" si="175"/>
        <v>&lt;td align="center"&gt;Bogor&lt;/td&gt;</v>
      </c>
      <c r="P1368" s="97" t="str">
        <f t="shared" si="172"/>
        <v>&lt;tr&gt;&lt;td&gt;Sukajadi&lt;/td&gt;&lt;td&gt;Cariu&lt;/td&gt;&lt;td&gt;Kab. Bogor&lt;/td&gt;&lt;td align="center"&gt;Bogor&lt;/td&gt;&lt;/tr&gt;</v>
      </c>
    </row>
    <row r="1369" spans="1:16" ht="18.75" customHeight="1" x14ac:dyDescent="0.3">
      <c r="A1369" s="37"/>
      <c r="B1369" s="46" t="s">
        <v>2177</v>
      </c>
      <c r="C1369" s="47" t="s">
        <v>1081</v>
      </c>
      <c r="D1369" s="47" t="s">
        <v>887</v>
      </c>
      <c r="E1369" s="47" t="s">
        <v>888</v>
      </c>
      <c r="F1369" s="37"/>
      <c r="G1369" s="43" t="str">
        <f t="shared" si="173"/>
        <v>Sukajadi</v>
      </c>
      <c r="H1369" s="43" t="str">
        <f t="shared" si="176"/>
        <v/>
      </c>
      <c r="I1369" s="96" t="str">
        <f t="shared" si="177"/>
        <v>Sukajadi</v>
      </c>
      <c r="J1369" s="37"/>
      <c r="K1369" s="91" t="str">
        <f t="shared" si="174"/>
        <v>&lt;td&gt;Sukajadi&lt;/td&gt;</v>
      </c>
      <c r="L1369" s="89" t="str">
        <f t="shared" si="178"/>
        <v>&lt;td&gt;Karawaci&lt;/td&gt;</v>
      </c>
      <c r="M1369" s="89" t="str">
        <f t="shared" si="179"/>
        <v>&lt;td&gt;Tangerang&lt;/td&gt;</v>
      </c>
      <c r="N1369" s="91" t="str">
        <f t="shared" si="175"/>
        <v>&lt;td align="center"&gt;SDSS Tangerang&lt;/td&gt;</v>
      </c>
      <c r="P1369" s="97" t="str">
        <f t="shared" si="172"/>
        <v>&lt;tr&gt;&lt;td&gt;Sukajadi&lt;/td&gt;&lt;td&gt;Karawaci&lt;/td&gt;&lt;td&gt;Tangerang&lt;/td&gt;&lt;td align="center"&gt;SDSS Tangerang&lt;/td&gt;&lt;/tr&gt;</v>
      </c>
    </row>
    <row r="1370" spans="1:16" ht="18.75" customHeight="1" x14ac:dyDescent="0.3">
      <c r="A1370" s="37"/>
      <c r="B1370" s="54" t="s">
        <v>2177</v>
      </c>
      <c r="C1370" s="55" t="s">
        <v>2176</v>
      </c>
      <c r="D1370" s="55" t="s">
        <v>980</v>
      </c>
      <c r="E1370" s="55" t="s">
        <v>955</v>
      </c>
      <c r="F1370" s="37"/>
      <c r="G1370" s="43" t="str">
        <f t="shared" si="173"/>
        <v>Sukajadi</v>
      </c>
      <c r="H1370" s="43" t="str">
        <f t="shared" si="176"/>
        <v/>
      </c>
      <c r="I1370" s="96" t="str">
        <f t="shared" si="177"/>
        <v>Sukajadi</v>
      </c>
      <c r="J1370" s="37"/>
      <c r="K1370" s="91" t="str">
        <f t="shared" si="174"/>
        <v>&lt;td&gt;Sukajadi&lt;/td&gt;</v>
      </c>
      <c r="L1370" s="89" t="str">
        <f t="shared" si="178"/>
        <v>&lt;td&gt;Sukakarya&lt;/td&gt;</v>
      </c>
      <c r="M1370" s="89" t="str">
        <f t="shared" si="179"/>
        <v>&lt;td&gt;Kab. Bekasi&lt;/td&gt;</v>
      </c>
      <c r="N1370" s="91" t="str">
        <f t="shared" si="175"/>
        <v>&lt;td align="center"&gt;SDSS Bekasi&lt;/td&gt;</v>
      </c>
      <c r="P1370" s="97" t="str">
        <f t="shared" si="172"/>
        <v>&lt;tr&gt;&lt;td&gt;Sukajadi&lt;/td&gt;&lt;td&gt;Sukakarya&lt;/td&gt;&lt;td&gt;Kab. Bekasi&lt;/td&gt;&lt;td align="center"&gt;SDSS Bekasi&lt;/td&gt;&lt;/tr&gt;</v>
      </c>
    </row>
    <row r="1371" spans="1:16" ht="18.75" customHeight="1" x14ac:dyDescent="0.3">
      <c r="A1371" s="37"/>
      <c r="B1371" s="52" t="s">
        <v>2177</v>
      </c>
      <c r="C1371" s="53" t="s">
        <v>1924</v>
      </c>
      <c r="D1371" s="53" t="s">
        <v>951</v>
      </c>
      <c r="E1371" s="53" t="s">
        <v>340</v>
      </c>
      <c r="F1371" s="37"/>
      <c r="G1371" s="43" t="str">
        <f t="shared" si="173"/>
        <v>Sukajadi</v>
      </c>
      <c r="H1371" s="43" t="str">
        <f t="shared" si="176"/>
        <v/>
      </c>
      <c r="I1371" s="96" t="str">
        <f t="shared" si="177"/>
        <v>Sukajadi</v>
      </c>
      <c r="J1371" s="37"/>
      <c r="K1371" s="91" t="str">
        <f t="shared" si="174"/>
        <v>&lt;td&gt;Sukajadi&lt;/td&gt;</v>
      </c>
      <c r="L1371" s="89" t="str">
        <f t="shared" si="178"/>
        <v>&lt;td&gt;Tamansari&lt;/td&gt;</v>
      </c>
      <c r="M1371" s="89" t="str">
        <f t="shared" si="179"/>
        <v>&lt;td&gt;Kab. Bogor&lt;/td&gt;</v>
      </c>
      <c r="N1371" s="91" t="str">
        <f t="shared" si="175"/>
        <v>&lt;td align="center"&gt;Bogor&lt;/td&gt;</v>
      </c>
      <c r="P1371" s="97" t="str">
        <f t="shared" si="172"/>
        <v>&lt;tr&gt;&lt;td&gt;Sukajadi&lt;/td&gt;&lt;td&gt;Tamansari&lt;/td&gt;&lt;td&gt;Kab. Bogor&lt;/td&gt;&lt;td align="center"&gt;Bogor&lt;/td&gt;&lt;/tr&gt;</v>
      </c>
    </row>
    <row r="1372" spans="1:16" ht="18.75" customHeight="1" x14ac:dyDescent="0.3">
      <c r="A1372" s="37"/>
      <c r="B1372" s="54" t="s">
        <v>1287</v>
      </c>
      <c r="C1372" s="55" t="s">
        <v>1217</v>
      </c>
      <c r="D1372" s="55" t="s">
        <v>980</v>
      </c>
      <c r="E1372" s="55" t="s">
        <v>955</v>
      </c>
      <c r="F1372" s="37"/>
      <c r="G1372" s="43" t="str">
        <f t="shared" si="173"/>
        <v>Sukajaya</v>
      </c>
      <c r="H1372" s="43" t="str">
        <f t="shared" si="176"/>
        <v/>
      </c>
      <c r="I1372" s="96" t="str">
        <f t="shared" si="177"/>
        <v>Sukajaya</v>
      </c>
      <c r="J1372" s="37"/>
      <c r="K1372" s="91" t="str">
        <f t="shared" si="174"/>
        <v>&lt;td&gt;Sukajaya&lt;/td&gt;</v>
      </c>
      <c r="L1372" s="89" t="str">
        <f t="shared" si="178"/>
        <v>&lt;td&gt;Cibitung &lt;/td&gt;</v>
      </c>
      <c r="M1372" s="89" t="str">
        <f t="shared" si="179"/>
        <v>&lt;td&gt;Kab. Bekasi&lt;/td&gt;</v>
      </c>
      <c r="N1372" s="91" t="str">
        <f t="shared" si="175"/>
        <v>&lt;td align="center"&gt;SDSS Bekasi&lt;/td&gt;</v>
      </c>
      <c r="P1372" s="97" t="str">
        <f t="shared" si="172"/>
        <v>&lt;tr&gt;&lt;td&gt;Sukajaya&lt;/td&gt;&lt;td&gt;Cibitung &lt;/td&gt;&lt;td&gt;Kab. Bekasi&lt;/td&gt;&lt;td align="center"&gt;SDSS Bekasi&lt;/td&gt;&lt;/tr&gt;</v>
      </c>
    </row>
    <row r="1373" spans="1:16" ht="18.75" customHeight="1" x14ac:dyDescent="0.3">
      <c r="A1373" s="37"/>
      <c r="B1373" s="52" t="s">
        <v>1287</v>
      </c>
      <c r="C1373" s="53" t="s">
        <v>339</v>
      </c>
      <c r="D1373" s="53" t="s">
        <v>951</v>
      </c>
      <c r="E1373" s="53" t="s">
        <v>340</v>
      </c>
      <c r="F1373" s="37"/>
      <c r="G1373" s="43" t="str">
        <f t="shared" si="173"/>
        <v>Sukajaya</v>
      </c>
      <c r="H1373" s="43" t="str">
        <f t="shared" si="176"/>
        <v/>
      </c>
      <c r="I1373" s="96" t="str">
        <f t="shared" si="177"/>
        <v>Sukajaya</v>
      </c>
      <c r="J1373" s="37"/>
      <c r="K1373" s="91" t="str">
        <f t="shared" si="174"/>
        <v>&lt;td&gt;Sukajaya&lt;/td&gt;</v>
      </c>
      <c r="L1373" s="89" t="str">
        <f t="shared" si="178"/>
        <v>&lt;td&gt;Jonggol&lt;/td&gt;</v>
      </c>
      <c r="M1373" s="89" t="str">
        <f t="shared" si="179"/>
        <v>&lt;td&gt;Kab. Bogor&lt;/td&gt;</v>
      </c>
      <c r="N1373" s="91" t="str">
        <f t="shared" si="175"/>
        <v>&lt;td align="center"&gt;Bogor&lt;/td&gt;</v>
      </c>
      <c r="P1373" s="97" t="str">
        <f t="shared" si="172"/>
        <v>&lt;tr&gt;&lt;td&gt;Sukajaya&lt;/td&gt;&lt;td&gt;Jonggol&lt;/td&gt;&lt;td&gt;Kab. Bogor&lt;/td&gt;&lt;td align="center"&gt;Bogor&lt;/td&gt;&lt;/tr&gt;</v>
      </c>
    </row>
    <row r="1374" spans="1:16" ht="18.75" customHeight="1" x14ac:dyDescent="0.3">
      <c r="A1374" s="37"/>
      <c r="B1374" s="52" t="s">
        <v>1287</v>
      </c>
      <c r="C1374" s="53" t="s">
        <v>1287</v>
      </c>
      <c r="D1374" s="53" t="s">
        <v>951</v>
      </c>
      <c r="E1374" s="53" t="s">
        <v>340</v>
      </c>
      <c r="F1374" s="37"/>
      <c r="G1374" s="43" t="str">
        <f t="shared" si="173"/>
        <v>Sukajaya</v>
      </c>
      <c r="H1374" s="43" t="str">
        <f t="shared" si="176"/>
        <v/>
      </c>
      <c r="I1374" s="96" t="str">
        <f t="shared" si="177"/>
        <v>Sukajaya</v>
      </c>
      <c r="J1374" s="37"/>
      <c r="K1374" s="91" t="str">
        <f t="shared" si="174"/>
        <v>&lt;td&gt;Sukajaya&lt;/td&gt;</v>
      </c>
      <c r="L1374" s="89" t="str">
        <f t="shared" si="178"/>
        <v>&lt;td&gt;Sukajaya&lt;/td&gt;</v>
      </c>
      <c r="M1374" s="89" t="str">
        <f t="shared" si="179"/>
        <v>&lt;td&gt;Kab. Bogor&lt;/td&gt;</v>
      </c>
      <c r="N1374" s="91" t="str">
        <f t="shared" si="175"/>
        <v>&lt;td align="center"&gt;Bogor&lt;/td&gt;</v>
      </c>
      <c r="P1374" s="97" t="str">
        <f t="shared" si="172"/>
        <v>&lt;tr&gt;&lt;td&gt;Sukajaya&lt;/td&gt;&lt;td&gt;Sukajaya&lt;/td&gt;&lt;td&gt;Kab. Bogor&lt;/td&gt;&lt;td align="center"&gt;Bogor&lt;/td&gt;&lt;/tr&gt;</v>
      </c>
    </row>
    <row r="1375" spans="1:16" ht="18.75" customHeight="1" x14ac:dyDescent="0.3">
      <c r="A1375" s="37"/>
      <c r="B1375" s="52" t="s">
        <v>1287</v>
      </c>
      <c r="C1375" s="53" t="s">
        <v>1924</v>
      </c>
      <c r="D1375" s="53" t="s">
        <v>951</v>
      </c>
      <c r="E1375" s="53" t="s">
        <v>340</v>
      </c>
      <c r="F1375" s="37"/>
      <c r="G1375" s="43" t="str">
        <f t="shared" si="173"/>
        <v>Sukajaya</v>
      </c>
      <c r="H1375" s="43" t="str">
        <f t="shared" si="176"/>
        <v/>
      </c>
      <c r="I1375" s="96" t="str">
        <f t="shared" si="177"/>
        <v>Sukajaya</v>
      </c>
      <c r="J1375" s="37"/>
      <c r="K1375" s="91" t="str">
        <f t="shared" si="174"/>
        <v>&lt;td&gt;Sukajaya&lt;/td&gt;</v>
      </c>
      <c r="L1375" s="89" t="str">
        <f t="shared" si="178"/>
        <v>&lt;td&gt;Tamansari&lt;/td&gt;</v>
      </c>
      <c r="M1375" s="89" t="str">
        <f t="shared" si="179"/>
        <v>&lt;td&gt;Kab. Bogor&lt;/td&gt;</v>
      </c>
      <c r="N1375" s="91" t="str">
        <f t="shared" si="175"/>
        <v>&lt;td align="center"&gt;Bogor&lt;/td&gt;</v>
      </c>
      <c r="P1375" s="97" t="str">
        <f t="shared" si="172"/>
        <v>&lt;tr&gt;&lt;td&gt;Sukajaya&lt;/td&gt;&lt;td&gt;Tamansari&lt;/td&gt;&lt;td&gt;Kab. Bogor&lt;/td&gt;&lt;td align="center"&gt;Bogor&lt;/td&gt;&lt;/tr&gt;</v>
      </c>
    </row>
    <row r="1376" spans="1:16" ht="18.75" customHeight="1" x14ac:dyDescent="0.3">
      <c r="A1376" s="37"/>
      <c r="B1376" s="54" t="s">
        <v>2178</v>
      </c>
      <c r="C1376" s="55" t="s">
        <v>2176</v>
      </c>
      <c r="D1376" s="55" t="s">
        <v>980</v>
      </c>
      <c r="E1376" s="55" t="s">
        <v>955</v>
      </c>
      <c r="F1376" s="37"/>
      <c r="G1376" s="43" t="str">
        <f t="shared" si="173"/>
        <v>Sukakarsa</v>
      </c>
      <c r="H1376" s="43" t="str">
        <f t="shared" si="176"/>
        <v/>
      </c>
      <c r="I1376" s="96" t="str">
        <f t="shared" si="177"/>
        <v>Sukakarsa</v>
      </c>
      <c r="J1376" s="37"/>
      <c r="K1376" s="91" t="str">
        <f t="shared" si="174"/>
        <v>&lt;td&gt;Sukakarsa&lt;/td&gt;</v>
      </c>
      <c r="L1376" s="89" t="str">
        <f t="shared" si="178"/>
        <v>&lt;td&gt;Sukakarya&lt;/td&gt;</v>
      </c>
      <c r="M1376" s="89" t="str">
        <f t="shared" si="179"/>
        <v>&lt;td&gt;Kab. Bekasi&lt;/td&gt;</v>
      </c>
      <c r="N1376" s="91" t="str">
        <f t="shared" si="175"/>
        <v>&lt;td align="center"&gt;SDSS Bekasi&lt;/td&gt;</v>
      </c>
      <c r="P1376" s="97" t="str">
        <f t="shared" si="172"/>
        <v>&lt;tr&gt;&lt;td&gt;Sukakarsa&lt;/td&gt;&lt;td&gt;Sukakarya&lt;/td&gt;&lt;td&gt;Kab. Bekasi&lt;/td&gt;&lt;td align="center"&gt;SDSS Bekasi&lt;/td&gt;&lt;/tr&gt;</v>
      </c>
    </row>
    <row r="1377" spans="1:16" ht="18.75" customHeight="1" x14ac:dyDescent="0.3">
      <c r="A1377" s="37"/>
      <c r="B1377" s="52" t="s">
        <v>2176</v>
      </c>
      <c r="C1377" s="53" t="s">
        <v>1323</v>
      </c>
      <c r="D1377" s="53" t="s">
        <v>951</v>
      </c>
      <c r="E1377" s="53" t="s">
        <v>340</v>
      </c>
      <c r="F1377" s="37"/>
      <c r="G1377" s="43" t="str">
        <f t="shared" si="173"/>
        <v>Sukakarya</v>
      </c>
      <c r="H1377" s="43" t="str">
        <f t="shared" si="176"/>
        <v/>
      </c>
      <c r="I1377" s="96" t="str">
        <f t="shared" si="177"/>
        <v>Sukakarya</v>
      </c>
      <c r="J1377" s="37"/>
      <c r="K1377" s="91" t="str">
        <f t="shared" si="174"/>
        <v>&lt;td&gt;Sukakarya&lt;/td&gt;</v>
      </c>
      <c r="L1377" s="89" t="str">
        <f t="shared" si="178"/>
        <v>&lt;td&gt;Megamendung&lt;/td&gt;</v>
      </c>
      <c r="M1377" s="89" t="str">
        <f t="shared" si="179"/>
        <v>&lt;td&gt;Kab. Bogor&lt;/td&gt;</v>
      </c>
      <c r="N1377" s="91" t="str">
        <f t="shared" si="175"/>
        <v>&lt;td align="center"&gt;Bogor&lt;/td&gt;</v>
      </c>
      <c r="P1377" s="97" t="str">
        <f t="shared" si="172"/>
        <v>&lt;tr&gt;&lt;td&gt;Sukakarya&lt;/td&gt;&lt;td&gt;Megamendung&lt;/td&gt;&lt;td&gt;Kab. Bogor&lt;/td&gt;&lt;td align="center"&gt;Bogor&lt;/td&gt;&lt;/tr&gt;</v>
      </c>
    </row>
    <row r="1378" spans="1:16" ht="18.75" customHeight="1" x14ac:dyDescent="0.3">
      <c r="A1378" s="37"/>
      <c r="B1378" s="54" t="s">
        <v>2176</v>
      </c>
      <c r="C1378" s="55" t="s">
        <v>2176</v>
      </c>
      <c r="D1378" s="55" t="s">
        <v>980</v>
      </c>
      <c r="E1378" s="55" t="s">
        <v>955</v>
      </c>
      <c r="F1378" s="37"/>
      <c r="G1378" s="43" t="str">
        <f t="shared" si="173"/>
        <v>Sukakarya</v>
      </c>
      <c r="H1378" s="43" t="str">
        <f t="shared" si="176"/>
        <v/>
      </c>
      <c r="I1378" s="96" t="str">
        <f t="shared" si="177"/>
        <v>Sukakarya</v>
      </c>
      <c r="J1378" s="37"/>
      <c r="K1378" s="91" t="str">
        <f t="shared" si="174"/>
        <v>&lt;td&gt;Sukakarya&lt;/td&gt;</v>
      </c>
      <c r="L1378" s="89" t="str">
        <f t="shared" si="178"/>
        <v>&lt;td&gt;Sukakarya&lt;/td&gt;</v>
      </c>
      <c r="M1378" s="89" t="str">
        <f t="shared" si="179"/>
        <v>&lt;td&gt;Kab. Bekasi&lt;/td&gt;</v>
      </c>
      <c r="N1378" s="91" t="str">
        <f t="shared" si="175"/>
        <v>&lt;td align="center"&gt;SDSS Bekasi&lt;/td&gt;</v>
      </c>
      <c r="P1378" s="97" t="str">
        <f t="shared" si="172"/>
        <v>&lt;tr&gt;&lt;td&gt;Sukakarya&lt;/td&gt;&lt;td&gt;Sukakarya&lt;/td&gt;&lt;td&gt;Kab. Bekasi&lt;/td&gt;&lt;td align="center"&gt;SDSS Bekasi&lt;/td&gt;&lt;/tr&gt;</v>
      </c>
    </row>
    <row r="1379" spans="1:16" ht="18.75" customHeight="1" x14ac:dyDescent="0.3">
      <c r="A1379" s="37"/>
      <c r="B1379" s="54" t="s">
        <v>2179</v>
      </c>
      <c r="C1379" s="55" t="s">
        <v>2162</v>
      </c>
      <c r="D1379" s="55" t="s">
        <v>980</v>
      </c>
      <c r="E1379" s="55" t="s">
        <v>955</v>
      </c>
      <c r="F1379" s="37"/>
      <c r="G1379" s="43" t="str">
        <f t="shared" si="173"/>
        <v>Sukakerta</v>
      </c>
      <c r="H1379" s="43" t="str">
        <f t="shared" si="176"/>
        <v/>
      </c>
      <c r="I1379" s="96" t="str">
        <f t="shared" si="177"/>
        <v>Sukakerta</v>
      </c>
      <c r="J1379" s="37"/>
      <c r="K1379" s="91" t="str">
        <f t="shared" si="174"/>
        <v>&lt;td&gt;Sukakerta&lt;/td&gt;</v>
      </c>
      <c r="L1379" s="89" t="str">
        <f t="shared" si="178"/>
        <v>&lt;td&gt;Sukawangi&lt;/td&gt;</v>
      </c>
      <c r="M1379" s="89" t="str">
        <f t="shared" si="179"/>
        <v>&lt;td&gt;Kab. Bekasi&lt;/td&gt;</v>
      </c>
      <c r="N1379" s="91" t="str">
        <f t="shared" si="175"/>
        <v>&lt;td align="center"&gt;SDSS Bekasi&lt;/td&gt;</v>
      </c>
      <c r="P1379" s="97" t="str">
        <f t="shared" si="172"/>
        <v>&lt;tr&gt;&lt;td&gt;Sukakerta&lt;/td&gt;&lt;td&gt;Sukawangi&lt;/td&gt;&lt;td&gt;Kab. Bekasi&lt;/td&gt;&lt;td align="center"&gt;SDSS Bekasi&lt;/td&gt;&lt;/tr&gt;</v>
      </c>
    </row>
    <row r="1380" spans="1:16" ht="18.75" customHeight="1" x14ac:dyDescent="0.3">
      <c r="A1380" s="37"/>
      <c r="B1380" s="54" t="s">
        <v>2180</v>
      </c>
      <c r="C1380" s="55" t="s">
        <v>2176</v>
      </c>
      <c r="D1380" s="55" t="s">
        <v>980</v>
      </c>
      <c r="E1380" s="55" t="s">
        <v>955</v>
      </c>
      <c r="F1380" s="37"/>
      <c r="G1380" s="43" t="str">
        <f t="shared" si="173"/>
        <v>Sukalaksana</v>
      </c>
      <c r="H1380" s="43" t="str">
        <f t="shared" si="176"/>
        <v/>
      </c>
      <c r="I1380" s="96" t="str">
        <f t="shared" si="177"/>
        <v>Sukalaksana</v>
      </c>
      <c r="J1380" s="37"/>
      <c r="K1380" s="91" t="str">
        <f t="shared" si="174"/>
        <v>&lt;td&gt;Sukalaksana&lt;/td&gt;</v>
      </c>
      <c r="L1380" s="89" t="str">
        <f t="shared" si="178"/>
        <v>&lt;td&gt;Sukakarya&lt;/td&gt;</v>
      </c>
      <c r="M1380" s="89" t="str">
        <f t="shared" si="179"/>
        <v>&lt;td&gt;Kab. Bekasi&lt;/td&gt;</v>
      </c>
      <c r="N1380" s="91" t="str">
        <f t="shared" si="175"/>
        <v>&lt;td align="center"&gt;SDSS Bekasi&lt;/td&gt;</v>
      </c>
      <c r="P1380" s="97" t="str">
        <f t="shared" si="172"/>
        <v>&lt;tr&gt;&lt;td&gt;Sukalaksana&lt;/td&gt;&lt;td&gt;Sukakarya&lt;/td&gt;&lt;td&gt;Kab. Bekasi&lt;/td&gt;&lt;td align="center"&gt;SDSS Bekasi&lt;/td&gt;&lt;/tr&gt;</v>
      </c>
    </row>
    <row r="1381" spans="1:16" ht="18.75" customHeight="1" x14ac:dyDescent="0.3">
      <c r="A1381" s="37"/>
      <c r="B1381" s="52" t="s">
        <v>2181</v>
      </c>
      <c r="C1381" s="53" t="s">
        <v>1017</v>
      </c>
      <c r="D1381" s="53" t="s">
        <v>951</v>
      </c>
      <c r="E1381" s="53" t="s">
        <v>340</v>
      </c>
      <c r="F1381" s="37"/>
      <c r="G1381" s="43" t="str">
        <f t="shared" si="173"/>
        <v>Sukaluyu</v>
      </c>
      <c r="H1381" s="43" t="str">
        <f t="shared" si="176"/>
        <v/>
      </c>
      <c r="I1381" s="96" t="str">
        <f t="shared" si="177"/>
        <v>Sukaluyu</v>
      </c>
      <c r="J1381" s="37"/>
      <c r="K1381" s="91" t="str">
        <f t="shared" si="174"/>
        <v>&lt;td&gt;Sukaluyu&lt;/td&gt;</v>
      </c>
      <c r="L1381" s="89" t="str">
        <f t="shared" si="178"/>
        <v>&lt;td&gt;Nanggung&lt;/td&gt;</v>
      </c>
      <c r="M1381" s="89" t="str">
        <f t="shared" si="179"/>
        <v>&lt;td&gt;Kab. Bogor&lt;/td&gt;</v>
      </c>
      <c r="N1381" s="91" t="str">
        <f t="shared" si="175"/>
        <v>&lt;td align="center"&gt;Bogor&lt;/td&gt;</v>
      </c>
      <c r="P1381" s="97" t="str">
        <f t="shared" si="172"/>
        <v>&lt;tr&gt;&lt;td&gt;Sukaluyu&lt;/td&gt;&lt;td&gt;Nanggung&lt;/td&gt;&lt;td&gt;Kab. Bogor&lt;/td&gt;&lt;td align="center"&gt;Bogor&lt;/td&gt;&lt;/tr&gt;</v>
      </c>
    </row>
    <row r="1382" spans="1:16" ht="18.75" customHeight="1" x14ac:dyDescent="0.3">
      <c r="A1382" s="37"/>
      <c r="B1382" s="52" t="s">
        <v>2181</v>
      </c>
      <c r="C1382" s="53" t="s">
        <v>1924</v>
      </c>
      <c r="D1382" s="53" t="s">
        <v>951</v>
      </c>
      <c r="E1382" s="53" t="s">
        <v>340</v>
      </c>
      <c r="F1382" s="37"/>
      <c r="G1382" s="43" t="str">
        <f t="shared" si="173"/>
        <v>Sukaluyu</v>
      </c>
      <c r="H1382" s="43" t="str">
        <f t="shared" si="176"/>
        <v/>
      </c>
      <c r="I1382" s="96" t="str">
        <f t="shared" si="177"/>
        <v>Sukaluyu</v>
      </c>
      <c r="J1382" s="37"/>
      <c r="K1382" s="91" t="str">
        <f t="shared" si="174"/>
        <v>&lt;td&gt;Sukaluyu&lt;/td&gt;</v>
      </c>
      <c r="L1382" s="89" t="str">
        <f t="shared" si="178"/>
        <v>&lt;td&gt;Tamansari&lt;/td&gt;</v>
      </c>
      <c r="M1382" s="89" t="str">
        <f t="shared" si="179"/>
        <v>&lt;td&gt;Kab. Bogor&lt;/td&gt;</v>
      </c>
      <c r="N1382" s="91" t="str">
        <f t="shared" si="175"/>
        <v>&lt;td align="center"&gt;Bogor&lt;/td&gt;</v>
      </c>
      <c r="P1382" s="97" t="str">
        <f t="shared" si="172"/>
        <v>&lt;tr&gt;&lt;td&gt;Sukaluyu&lt;/td&gt;&lt;td&gt;Tamansari&lt;/td&gt;&lt;td&gt;Kab. Bogor&lt;/td&gt;&lt;td align="center"&gt;Bogor&lt;/td&gt;&lt;/tr&gt;</v>
      </c>
    </row>
    <row r="1383" spans="1:16" ht="18.75" customHeight="1" x14ac:dyDescent="0.3">
      <c r="A1383" s="37"/>
      <c r="B1383" s="54" t="s">
        <v>2182</v>
      </c>
      <c r="C1383" s="55" t="s">
        <v>1224</v>
      </c>
      <c r="D1383" s="55" t="s">
        <v>980</v>
      </c>
      <c r="E1383" s="55" t="s">
        <v>955</v>
      </c>
      <c r="F1383" s="37"/>
      <c r="G1383" s="43" t="str">
        <f t="shared" si="173"/>
        <v>Sukamahi</v>
      </c>
      <c r="H1383" s="43" t="str">
        <f t="shared" si="176"/>
        <v/>
      </c>
      <c r="I1383" s="96" t="str">
        <f t="shared" si="177"/>
        <v>Sukamahi</v>
      </c>
      <c r="J1383" s="37"/>
      <c r="K1383" s="91" t="str">
        <f t="shared" si="174"/>
        <v>&lt;td&gt;Sukamahi&lt;/td&gt;</v>
      </c>
      <c r="L1383" s="89" t="str">
        <f t="shared" si="178"/>
        <v>&lt;td&gt;Cikarang Pusat&lt;/td&gt;</v>
      </c>
      <c r="M1383" s="89" t="str">
        <f t="shared" si="179"/>
        <v>&lt;td&gt;Kab. Bekasi&lt;/td&gt;</v>
      </c>
      <c r="N1383" s="91" t="str">
        <f t="shared" si="175"/>
        <v>&lt;td align="center"&gt;SDSS Bekasi&lt;/td&gt;</v>
      </c>
      <c r="P1383" s="97" t="str">
        <f t="shared" si="172"/>
        <v>&lt;tr&gt;&lt;td&gt;Sukamahi&lt;/td&gt;&lt;td&gt;Cikarang Pusat&lt;/td&gt;&lt;td&gt;Kab. Bekasi&lt;/td&gt;&lt;td align="center"&gt;SDSS Bekasi&lt;/td&gt;&lt;/tr&gt;</v>
      </c>
    </row>
    <row r="1384" spans="1:16" ht="18.75" customHeight="1" x14ac:dyDescent="0.3">
      <c r="A1384" s="37"/>
      <c r="B1384" s="52" t="s">
        <v>2182</v>
      </c>
      <c r="C1384" s="53" t="s">
        <v>1323</v>
      </c>
      <c r="D1384" s="53" t="s">
        <v>951</v>
      </c>
      <c r="E1384" s="53" t="s">
        <v>340</v>
      </c>
      <c r="F1384" s="37"/>
      <c r="G1384" s="43" t="str">
        <f t="shared" si="173"/>
        <v>Sukamahi</v>
      </c>
      <c r="H1384" s="43" t="str">
        <f t="shared" si="176"/>
        <v/>
      </c>
      <c r="I1384" s="96" t="str">
        <f t="shared" si="177"/>
        <v>Sukamahi</v>
      </c>
      <c r="J1384" s="37"/>
      <c r="K1384" s="91" t="str">
        <f t="shared" si="174"/>
        <v>&lt;td&gt;Sukamahi&lt;/td&gt;</v>
      </c>
      <c r="L1384" s="89" t="str">
        <f t="shared" si="178"/>
        <v>&lt;td&gt;Megamendung&lt;/td&gt;</v>
      </c>
      <c r="M1384" s="89" t="str">
        <f t="shared" si="179"/>
        <v>&lt;td&gt;Kab. Bogor&lt;/td&gt;</v>
      </c>
      <c r="N1384" s="91" t="str">
        <f t="shared" si="175"/>
        <v>&lt;td align="center"&gt;Bogor&lt;/td&gt;</v>
      </c>
      <c r="P1384" s="97" t="str">
        <f t="shared" si="172"/>
        <v>&lt;tr&gt;&lt;td&gt;Sukamahi&lt;/td&gt;&lt;td&gt;Megamendung&lt;/td&gt;&lt;td&gt;Kab. Bogor&lt;/td&gt;&lt;td align="center"&gt;Bogor&lt;/td&gt;&lt;/tr&gt;</v>
      </c>
    </row>
    <row r="1385" spans="1:16" ht="18.75" customHeight="1" x14ac:dyDescent="0.3">
      <c r="A1385" s="37"/>
      <c r="B1385" s="52" t="s">
        <v>2183</v>
      </c>
      <c r="C1385" s="53" t="s">
        <v>1145</v>
      </c>
      <c r="D1385" s="53" t="s">
        <v>951</v>
      </c>
      <c r="E1385" s="53" t="s">
        <v>340</v>
      </c>
      <c r="F1385" s="37"/>
      <c r="G1385" s="43" t="str">
        <f t="shared" si="173"/>
        <v>Sukamaju</v>
      </c>
      <c r="H1385" s="43" t="str">
        <f t="shared" si="176"/>
        <v/>
      </c>
      <c r="I1385" s="96" t="str">
        <f t="shared" si="177"/>
        <v>Sukamaju</v>
      </c>
      <c r="J1385" s="37"/>
      <c r="K1385" s="91" t="str">
        <f t="shared" si="174"/>
        <v>&lt;td&gt;Sukamaju&lt;/td&gt;</v>
      </c>
      <c r="L1385" s="89" t="str">
        <f t="shared" si="178"/>
        <v>&lt;td&gt;Cibungbulang&lt;/td&gt;</v>
      </c>
      <c r="M1385" s="89" t="str">
        <f t="shared" si="179"/>
        <v>&lt;td&gt;Kab. Bogor&lt;/td&gt;</v>
      </c>
      <c r="N1385" s="91" t="str">
        <f t="shared" si="175"/>
        <v>&lt;td align="center"&gt;Bogor&lt;/td&gt;</v>
      </c>
      <c r="P1385" s="97" t="str">
        <f t="shared" si="172"/>
        <v>&lt;tr&gt;&lt;td&gt;Sukamaju&lt;/td&gt;&lt;td&gt;Cibungbulang&lt;/td&gt;&lt;td&gt;Kab. Bogor&lt;/td&gt;&lt;td align="center"&gt;Bogor&lt;/td&gt;&lt;/tr&gt;</v>
      </c>
    </row>
    <row r="1386" spans="1:16" ht="18.75" customHeight="1" x14ac:dyDescent="0.3">
      <c r="A1386" s="37"/>
      <c r="B1386" s="52" t="s">
        <v>2183</v>
      </c>
      <c r="C1386" s="53" t="s">
        <v>957</v>
      </c>
      <c r="D1386" s="53" t="s">
        <v>951</v>
      </c>
      <c r="E1386" s="53" t="s">
        <v>340</v>
      </c>
      <c r="F1386" s="37"/>
      <c r="G1386" s="43" t="str">
        <f t="shared" si="173"/>
        <v>Sukamaju</v>
      </c>
      <c r="H1386" s="43" t="str">
        <f t="shared" si="176"/>
        <v/>
      </c>
      <c r="I1386" s="96" t="str">
        <f t="shared" si="177"/>
        <v>Sukamaju</v>
      </c>
      <c r="J1386" s="37"/>
      <c r="K1386" s="91" t="str">
        <f t="shared" si="174"/>
        <v>&lt;td&gt;Sukamaju&lt;/td&gt;</v>
      </c>
      <c r="L1386" s="89" t="str">
        <f t="shared" si="178"/>
        <v>&lt;td&gt;Cigudeg&lt;/td&gt;</v>
      </c>
      <c r="M1386" s="89" t="str">
        <f t="shared" si="179"/>
        <v>&lt;td&gt;Kab. Bogor&lt;/td&gt;</v>
      </c>
      <c r="N1386" s="91" t="str">
        <f t="shared" si="175"/>
        <v>&lt;td align="center"&gt;Bogor&lt;/td&gt;</v>
      </c>
      <c r="P1386" s="97" t="str">
        <f t="shared" si="172"/>
        <v>&lt;tr&gt;&lt;td&gt;Sukamaju&lt;/td&gt;&lt;td&gt;Cigudeg&lt;/td&gt;&lt;td&gt;Kab. Bogor&lt;/td&gt;&lt;td align="center"&gt;Bogor&lt;/td&gt;&lt;/tr&gt;</v>
      </c>
    </row>
    <row r="1387" spans="1:16" ht="18.75" customHeight="1" x14ac:dyDescent="0.3">
      <c r="A1387" s="37"/>
      <c r="B1387" s="44" t="s">
        <v>2183</v>
      </c>
      <c r="C1387" s="45" t="s">
        <v>1292</v>
      </c>
      <c r="D1387" s="45" t="s">
        <v>883</v>
      </c>
      <c r="E1387" s="45" t="s">
        <v>884</v>
      </c>
      <c r="F1387" s="37"/>
      <c r="G1387" s="43" t="str">
        <f t="shared" si="173"/>
        <v>Sukamaju</v>
      </c>
      <c r="H1387" s="43" t="str">
        <f t="shared" si="176"/>
        <v/>
      </c>
      <c r="I1387" s="96" t="str">
        <f t="shared" si="177"/>
        <v>Sukamaju</v>
      </c>
      <c r="J1387" s="37"/>
      <c r="K1387" s="91" t="str">
        <f t="shared" si="174"/>
        <v>&lt;td&gt;Sukamaju&lt;/td&gt;</v>
      </c>
      <c r="L1387" s="89" t="str">
        <f t="shared" si="178"/>
        <v>&lt;td&gt;Cilodong&lt;/td&gt;</v>
      </c>
      <c r="M1387" s="89" t="str">
        <f t="shared" si="179"/>
        <v>&lt;td&gt;Depok&lt;/td&gt;</v>
      </c>
      <c r="N1387" s="91" t="str">
        <f t="shared" si="175"/>
        <v>&lt;td align="center"&gt;Bintaro&lt;/td&gt;</v>
      </c>
      <c r="P1387" s="97" t="str">
        <f t="shared" si="172"/>
        <v>&lt;tr&gt;&lt;td&gt;Sukamaju&lt;/td&gt;&lt;td&gt;Cilodong&lt;/td&gt;&lt;td&gt;Depok&lt;/td&gt;&lt;td align="center"&gt;Bintaro&lt;/td&gt;&lt;/tr&gt;</v>
      </c>
    </row>
    <row r="1388" spans="1:16" ht="18.75" customHeight="1" x14ac:dyDescent="0.3">
      <c r="A1388" s="37"/>
      <c r="B1388" s="52" t="s">
        <v>2183</v>
      </c>
      <c r="C1388" s="53" t="s">
        <v>339</v>
      </c>
      <c r="D1388" s="53" t="s">
        <v>951</v>
      </c>
      <c r="E1388" s="53" t="s">
        <v>340</v>
      </c>
      <c r="F1388" s="37"/>
      <c r="G1388" s="43" t="str">
        <f t="shared" si="173"/>
        <v>Sukamaju</v>
      </c>
      <c r="H1388" s="43" t="str">
        <f t="shared" si="176"/>
        <v/>
      </c>
      <c r="I1388" s="96" t="str">
        <f t="shared" si="177"/>
        <v>Sukamaju</v>
      </c>
      <c r="J1388" s="37"/>
      <c r="K1388" s="91" t="str">
        <f t="shared" si="174"/>
        <v>&lt;td&gt;Sukamaju&lt;/td&gt;</v>
      </c>
      <c r="L1388" s="89" t="str">
        <f t="shared" si="178"/>
        <v>&lt;td&gt;Jonggol&lt;/td&gt;</v>
      </c>
      <c r="M1388" s="89" t="str">
        <f t="shared" si="179"/>
        <v>&lt;td&gt;Kab. Bogor&lt;/td&gt;</v>
      </c>
      <c r="N1388" s="91" t="str">
        <f t="shared" si="175"/>
        <v>&lt;td align="center"&gt;Bogor&lt;/td&gt;</v>
      </c>
      <c r="P1388" s="97" t="str">
        <f t="shared" si="172"/>
        <v>&lt;tr&gt;&lt;td&gt;Sukamaju&lt;/td&gt;&lt;td&gt;Jonggol&lt;/td&gt;&lt;td&gt;Kab. Bogor&lt;/td&gt;&lt;td align="center"&gt;Bogor&lt;/td&gt;&lt;/tr&gt;</v>
      </c>
    </row>
    <row r="1389" spans="1:16" ht="18.75" customHeight="1" x14ac:dyDescent="0.3">
      <c r="A1389" s="37"/>
      <c r="B1389" s="52" t="s">
        <v>2183</v>
      </c>
      <c r="C1389" s="53" t="s">
        <v>1323</v>
      </c>
      <c r="D1389" s="53" t="s">
        <v>951</v>
      </c>
      <c r="E1389" s="53" t="s">
        <v>340</v>
      </c>
      <c r="F1389" s="37"/>
      <c r="G1389" s="43" t="str">
        <f t="shared" si="173"/>
        <v>Sukamaju</v>
      </c>
      <c r="H1389" s="43" t="str">
        <f t="shared" si="176"/>
        <v/>
      </c>
      <c r="I1389" s="96" t="str">
        <f t="shared" si="177"/>
        <v>Sukamaju</v>
      </c>
      <c r="J1389" s="37"/>
      <c r="K1389" s="91" t="str">
        <f t="shared" si="174"/>
        <v>&lt;td&gt;Sukamaju&lt;/td&gt;</v>
      </c>
      <c r="L1389" s="89" t="str">
        <f t="shared" si="178"/>
        <v>&lt;td&gt;Megamendung&lt;/td&gt;</v>
      </c>
      <c r="M1389" s="89" t="str">
        <f t="shared" si="179"/>
        <v>&lt;td&gt;Kab. Bogor&lt;/td&gt;</v>
      </c>
      <c r="N1389" s="91" t="str">
        <f t="shared" si="175"/>
        <v>&lt;td align="center"&gt;Bogor&lt;/td&gt;</v>
      </c>
      <c r="P1389" s="97" t="str">
        <f t="shared" si="172"/>
        <v>&lt;tr&gt;&lt;td&gt;Sukamaju&lt;/td&gt;&lt;td&gt;Megamendung&lt;/td&gt;&lt;td&gt;Kab. Bogor&lt;/td&gt;&lt;td align="center"&gt;Bogor&lt;/td&gt;&lt;/tr&gt;</v>
      </c>
    </row>
    <row r="1390" spans="1:16" ht="18.75" customHeight="1" x14ac:dyDescent="0.3">
      <c r="A1390" s="37"/>
      <c r="B1390" s="54" t="s">
        <v>2183</v>
      </c>
      <c r="C1390" s="55" t="s">
        <v>2160</v>
      </c>
      <c r="D1390" s="55" t="s">
        <v>980</v>
      </c>
      <c r="E1390" s="55" t="s">
        <v>955</v>
      </c>
      <c r="F1390" s="37"/>
      <c r="G1390" s="43" t="str">
        <f t="shared" si="173"/>
        <v>Sukamaju</v>
      </c>
      <c r="H1390" s="43" t="str">
        <f t="shared" si="176"/>
        <v/>
      </c>
      <c r="I1390" s="96" t="str">
        <f t="shared" si="177"/>
        <v>Sukamaju</v>
      </c>
      <c r="J1390" s="37"/>
      <c r="K1390" s="91" t="str">
        <f t="shared" si="174"/>
        <v>&lt;td&gt;Sukamaju&lt;/td&gt;</v>
      </c>
      <c r="L1390" s="89" t="str">
        <f t="shared" si="178"/>
        <v>&lt;td&gt;Tambelang&lt;/td&gt;</v>
      </c>
      <c r="M1390" s="89" t="str">
        <f t="shared" si="179"/>
        <v>&lt;td&gt;Kab. Bekasi&lt;/td&gt;</v>
      </c>
      <c r="N1390" s="91" t="str">
        <f t="shared" si="175"/>
        <v>&lt;td align="center"&gt;SDSS Bekasi&lt;/td&gt;</v>
      </c>
      <c r="P1390" s="97" t="str">
        <f t="shared" si="172"/>
        <v>&lt;tr&gt;&lt;td&gt;Sukamaju&lt;/td&gt;&lt;td&gt;Tambelang&lt;/td&gt;&lt;td&gt;Kab. Bekasi&lt;/td&gt;&lt;td align="center"&gt;SDSS Bekasi&lt;/td&gt;&lt;/tr&gt;</v>
      </c>
    </row>
    <row r="1391" spans="1:16" ht="18.75" customHeight="1" x14ac:dyDescent="0.3">
      <c r="A1391" s="37"/>
      <c r="B1391" s="44" t="s">
        <v>2184</v>
      </c>
      <c r="C1391" s="45" t="s">
        <v>1275</v>
      </c>
      <c r="D1391" s="45" t="s">
        <v>883</v>
      </c>
      <c r="E1391" s="45" t="s">
        <v>884</v>
      </c>
      <c r="F1391" s="37"/>
      <c r="G1391" s="43" t="str">
        <f t="shared" si="173"/>
        <v>Sukamaju Baru</v>
      </c>
      <c r="H1391" s="43" t="str">
        <f t="shared" si="176"/>
        <v/>
      </c>
      <c r="I1391" s="96" t="str">
        <f t="shared" si="177"/>
        <v>Sukamaju Baru</v>
      </c>
      <c r="J1391" s="37"/>
      <c r="K1391" s="91" t="str">
        <f t="shared" si="174"/>
        <v>&lt;td&gt;Sukamaju Baru&lt;/td&gt;</v>
      </c>
      <c r="L1391" s="89" t="str">
        <f t="shared" si="178"/>
        <v>&lt;td&gt;Tapos&lt;/td&gt;</v>
      </c>
      <c r="M1391" s="89" t="str">
        <f t="shared" si="179"/>
        <v>&lt;td&gt;Depok&lt;/td&gt;</v>
      </c>
      <c r="N1391" s="91" t="str">
        <f t="shared" si="175"/>
        <v>&lt;td align="center"&gt;Bintaro&lt;/td&gt;</v>
      </c>
      <c r="P1391" s="97" t="str">
        <f t="shared" si="172"/>
        <v>&lt;tr&gt;&lt;td&gt;Sukamaju Baru&lt;/td&gt;&lt;td&gt;Tapos&lt;/td&gt;&lt;td&gt;Depok&lt;/td&gt;&lt;td align="center"&gt;Bintaro&lt;/td&gt;&lt;/tr&gt;</v>
      </c>
    </row>
    <row r="1392" spans="1:16" ht="18.75" customHeight="1" x14ac:dyDescent="0.3">
      <c r="A1392" s="37"/>
      <c r="B1392" s="52" t="s">
        <v>1168</v>
      </c>
      <c r="C1392" s="53" t="s">
        <v>1160</v>
      </c>
      <c r="D1392" s="53" t="s">
        <v>951</v>
      </c>
      <c r="E1392" s="53" t="s">
        <v>340</v>
      </c>
      <c r="F1392" s="37"/>
      <c r="G1392" s="43" t="str">
        <f t="shared" si="173"/>
        <v>Sukamakmur</v>
      </c>
      <c r="H1392" s="43" t="str">
        <f t="shared" si="176"/>
        <v/>
      </c>
      <c r="I1392" s="96" t="str">
        <f t="shared" si="177"/>
        <v>Sukamakmur</v>
      </c>
      <c r="J1392" s="37"/>
      <c r="K1392" s="91" t="str">
        <f t="shared" si="174"/>
        <v>&lt;td&gt;Sukamakmur&lt;/td&gt;</v>
      </c>
      <c r="L1392" s="89" t="str">
        <f t="shared" si="178"/>
        <v>&lt;td&gt;Ciomas&lt;/td&gt;</v>
      </c>
      <c r="M1392" s="89" t="str">
        <f t="shared" si="179"/>
        <v>&lt;td&gt;Kab. Bogor&lt;/td&gt;</v>
      </c>
      <c r="N1392" s="91" t="str">
        <f t="shared" si="175"/>
        <v>&lt;td align="center"&gt;Bogor&lt;/td&gt;</v>
      </c>
      <c r="P1392" s="97" t="str">
        <f t="shared" si="172"/>
        <v>&lt;tr&gt;&lt;td&gt;Sukamakmur&lt;/td&gt;&lt;td&gt;Ciomas&lt;/td&gt;&lt;td&gt;Kab. Bogor&lt;/td&gt;&lt;td align="center"&gt;Bogor&lt;/td&gt;&lt;/tr&gt;</v>
      </c>
    </row>
    <row r="1393" spans="1:16" ht="18.75" customHeight="1" x14ac:dyDescent="0.3">
      <c r="A1393" s="37"/>
      <c r="B1393" s="54" t="s">
        <v>1168</v>
      </c>
      <c r="C1393" s="55" t="s">
        <v>2176</v>
      </c>
      <c r="D1393" s="55" t="s">
        <v>980</v>
      </c>
      <c r="E1393" s="55" t="s">
        <v>955</v>
      </c>
      <c r="F1393" s="37"/>
      <c r="G1393" s="43" t="str">
        <f t="shared" si="173"/>
        <v>Sukamakmur</v>
      </c>
      <c r="H1393" s="43" t="str">
        <f t="shared" si="176"/>
        <v/>
      </c>
      <c r="I1393" s="96" t="str">
        <f t="shared" si="177"/>
        <v>Sukamakmur</v>
      </c>
      <c r="J1393" s="37"/>
      <c r="K1393" s="91" t="str">
        <f t="shared" si="174"/>
        <v>&lt;td&gt;Sukamakmur&lt;/td&gt;</v>
      </c>
      <c r="L1393" s="89" t="str">
        <f t="shared" si="178"/>
        <v>&lt;td&gt;Sukakarya&lt;/td&gt;</v>
      </c>
      <c r="M1393" s="89" t="str">
        <f t="shared" si="179"/>
        <v>&lt;td&gt;Kab. Bekasi&lt;/td&gt;</v>
      </c>
      <c r="N1393" s="91" t="str">
        <f t="shared" si="175"/>
        <v>&lt;td align="center"&gt;SDSS Bekasi&lt;/td&gt;</v>
      </c>
      <c r="P1393" s="97" t="str">
        <f t="shared" si="172"/>
        <v>&lt;tr&gt;&lt;td&gt;Sukamakmur&lt;/td&gt;&lt;td&gt;Sukakarya&lt;/td&gt;&lt;td&gt;Kab. Bekasi&lt;/td&gt;&lt;td align="center"&gt;SDSS Bekasi&lt;/td&gt;&lt;/tr&gt;</v>
      </c>
    </row>
    <row r="1394" spans="1:16" ht="18.75" customHeight="1" x14ac:dyDescent="0.3">
      <c r="A1394" s="37"/>
      <c r="B1394" s="52" t="s">
        <v>1168</v>
      </c>
      <c r="C1394" s="53" t="s">
        <v>1168</v>
      </c>
      <c r="D1394" s="53" t="s">
        <v>951</v>
      </c>
      <c r="E1394" s="53" t="s">
        <v>340</v>
      </c>
      <c r="F1394" s="37"/>
      <c r="G1394" s="43" t="str">
        <f t="shared" si="173"/>
        <v>Sukamakmur</v>
      </c>
      <c r="H1394" s="43" t="str">
        <f t="shared" si="176"/>
        <v/>
      </c>
      <c r="I1394" s="96" t="str">
        <f t="shared" si="177"/>
        <v>Sukamakmur</v>
      </c>
      <c r="J1394" s="37"/>
      <c r="K1394" s="91" t="str">
        <f t="shared" si="174"/>
        <v>&lt;td&gt;Sukamakmur&lt;/td&gt;</v>
      </c>
      <c r="L1394" s="89" t="str">
        <f t="shared" si="178"/>
        <v>&lt;td&gt;Sukamakmur&lt;/td&gt;</v>
      </c>
      <c r="M1394" s="89" t="str">
        <f t="shared" si="179"/>
        <v>&lt;td&gt;Kab. Bogor&lt;/td&gt;</v>
      </c>
      <c r="N1394" s="91" t="str">
        <f t="shared" si="175"/>
        <v>&lt;td align="center"&gt;Bogor&lt;/td&gt;</v>
      </c>
      <c r="P1394" s="97" t="str">
        <f t="shared" si="172"/>
        <v>&lt;tr&gt;&lt;td&gt;Sukamakmur&lt;/td&gt;&lt;td&gt;Sukamakmur&lt;/td&gt;&lt;td&gt;Kab. Bogor&lt;/td&gt;&lt;td align="center"&gt;Bogor&lt;/td&gt;&lt;/tr&gt;</v>
      </c>
    </row>
    <row r="1395" spans="1:16" ht="18.75" customHeight="1" x14ac:dyDescent="0.3">
      <c r="A1395" s="37"/>
      <c r="B1395" s="46" t="s">
        <v>2185</v>
      </c>
      <c r="C1395" s="47" t="s">
        <v>914</v>
      </c>
      <c r="D1395" s="47" t="s">
        <v>915</v>
      </c>
      <c r="E1395" s="47" t="s">
        <v>888</v>
      </c>
      <c r="F1395" s="37"/>
      <c r="G1395" s="43" t="str">
        <f t="shared" si="173"/>
        <v>Sukamanah</v>
      </c>
      <c r="H1395" s="43" t="str">
        <f t="shared" si="176"/>
        <v/>
      </c>
      <c r="I1395" s="96" t="str">
        <f t="shared" si="177"/>
        <v>Sukamanah</v>
      </c>
      <c r="J1395" s="37"/>
      <c r="K1395" s="91" t="str">
        <f t="shared" si="174"/>
        <v>&lt;td&gt;Sukamanah&lt;/td&gt;</v>
      </c>
      <c r="L1395" s="89" t="str">
        <f t="shared" si="178"/>
        <v>&lt;td&gt;Jambe&lt;/td&gt;</v>
      </c>
      <c r="M1395" s="89" t="str">
        <f t="shared" si="179"/>
        <v>&lt;td&gt;Kab. Tangerang&lt;/td&gt;</v>
      </c>
      <c r="N1395" s="91" t="str">
        <f t="shared" si="175"/>
        <v>&lt;td align="center"&gt;SDSS Tangerang&lt;/td&gt;</v>
      </c>
      <c r="P1395" s="97" t="str">
        <f t="shared" si="172"/>
        <v>&lt;tr&gt;&lt;td&gt;Sukamanah&lt;/td&gt;&lt;td&gt;Jambe&lt;/td&gt;&lt;td&gt;Kab. Tangerang&lt;/td&gt;&lt;td align="center"&gt;SDSS Tangerang&lt;/td&gt;&lt;/tr&gt;</v>
      </c>
    </row>
    <row r="1396" spans="1:16" ht="18.75" customHeight="1" x14ac:dyDescent="0.3">
      <c r="A1396" s="37"/>
      <c r="B1396" s="52" t="s">
        <v>2185</v>
      </c>
      <c r="C1396" s="53" t="s">
        <v>339</v>
      </c>
      <c r="D1396" s="53" t="s">
        <v>951</v>
      </c>
      <c r="E1396" s="53" t="s">
        <v>340</v>
      </c>
      <c r="F1396" s="37"/>
      <c r="G1396" s="43" t="str">
        <f t="shared" si="173"/>
        <v>Sukamanah</v>
      </c>
      <c r="H1396" s="43" t="str">
        <f t="shared" si="176"/>
        <v/>
      </c>
      <c r="I1396" s="96" t="str">
        <f t="shared" si="177"/>
        <v>Sukamanah</v>
      </c>
      <c r="J1396" s="37"/>
      <c r="K1396" s="91" t="str">
        <f t="shared" si="174"/>
        <v>&lt;td&gt;Sukamanah&lt;/td&gt;</v>
      </c>
      <c r="L1396" s="89" t="str">
        <f t="shared" si="178"/>
        <v>&lt;td&gt;Jonggol&lt;/td&gt;</v>
      </c>
      <c r="M1396" s="89" t="str">
        <f t="shared" si="179"/>
        <v>&lt;td&gt;Kab. Bogor&lt;/td&gt;</v>
      </c>
      <c r="N1396" s="91" t="str">
        <f t="shared" si="175"/>
        <v>&lt;td align="center"&gt;Bogor&lt;/td&gt;</v>
      </c>
      <c r="P1396" s="97" t="str">
        <f t="shared" si="172"/>
        <v>&lt;tr&gt;&lt;td&gt;Sukamanah&lt;/td&gt;&lt;td&gt;Jonggol&lt;/td&gt;&lt;td&gt;Kab. Bogor&lt;/td&gt;&lt;td align="center"&gt;Bogor&lt;/td&gt;&lt;/tr&gt;</v>
      </c>
    </row>
    <row r="1397" spans="1:16" ht="18.75" customHeight="1" x14ac:dyDescent="0.3">
      <c r="A1397" s="37"/>
      <c r="B1397" s="52" t="s">
        <v>2185</v>
      </c>
      <c r="C1397" s="53" t="s">
        <v>1323</v>
      </c>
      <c r="D1397" s="53" t="s">
        <v>951</v>
      </c>
      <c r="E1397" s="53" t="s">
        <v>340</v>
      </c>
      <c r="F1397" s="37"/>
      <c r="G1397" s="43" t="str">
        <f t="shared" si="173"/>
        <v>Sukamanah</v>
      </c>
      <c r="H1397" s="43" t="str">
        <f t="shared" si="176"/>
        <v/>
      </c>
      <c r="I1397" s="96" t="str">
        <f t="shared" si="177"/>
        <v>Sukamanah</v>
      </c>
      <c r="J1397" s="37"/>
      <c r="K1397" s="91" t="str">
        <f t="shared" si="174"/>
        <v>&lt;td&gt;Sukamanah&lt;/td&gt;</v>
      </c>
      <c r="L1397" s="89" t="str">
        <f t="shared" si="178"/>
        <v>&lt;td&gt;Megamendung&lt;/td&gt;</v>
      </c>
      <c r="M1397" s="89" t="str">
        <f t="shared" si="179"/>
        <v>&lt;td&gt;Kab. Bogor&lt;/td&gt;</v>
      </c>
      <c r="N1397" s="91" t="str">
        <f t="shared" si="175"/>
        <v>&lt;td align="center"&gt;Bogor&lt;/td&gt;</v>
      </c>
      <c r="P1397" s="97" t="str">
        <f t="shared" si="172"/>
        <v>&lt;tr&gt;&lt;td&gt;Sukamanah&lt;/td&gt;&lt;td&gt;Megamendung&lt;/td&gt;&lt;td&gt;Kab. Bogor&lt;/td&gt;&lt;td align="center"&gt;Bogor&lt;/td&gt;&lt;/tr&gt;</v>
      </c>
    </row>
    <row r="1398" spans="1:16" ht="18.75" customHeight="1" x14ac:dyDescent="0.3">
      <c r="A1398" s="37"/>
      <c r="B1398" s="46" t="s">
        <v>2185</v>
      </c>
      <c r="C1398" s="47" t="s">
        <v>1377</v>
      </c>
      <c r="D1398" s="47" t="s">
        <v>915</v>
      </c>
      <c r="E1398" s="47" t="s">
        <v>888</v>
      </c>
      <c r="F1398" s="37"/>
      <c r="G1398" s="43" t="str">
        <f t="shared" si="173"/>
        <v>Sukamanah</v>
      </c>
      <c r="H1398" s="43" t="str">
        <f t="shared" si="176"/>
        <v/>
      </c>
      <c r="I1398" s="96" t="str">
        <f t="shared" si="177"/>
        <v>Sukamanah</v>
      </c>
      <c r="J1398" s="37"/>
      <c r="K1398" s="91" t="str">
        <f t="shared" si="174"/>
        <v>&lt;td&gt;Sukamanah&lt;/td&gt;</v>
      </c>
      <c r="L1398" s="89" t="str">
        <f t="shared" si="178"/>
        <v>&lt;td&gt;Rajeg&lt;/td&gt;</v>
      </c>
      <c r="M1398" s="89" t="str">
        <f t="shared" si="179"/>
        <v>&lt;td&gt;Kab. Tangerang&lt;/td&gt;</v>
      </c>
      <c r="N1398" s="91" t="str">
        <f t="shared" si="175"/>
        <v>&lt;td align="center"&gt;SDSS Tangerang&lt;/td&gt;</v>
      </c>
      <c r="P1398" s="97" t="str">
        <f t="shared" si="172"/>
        <v>&lt;tr&gt;&lt;td&gt;Sukamanah&lt;/td&gt;&lt;td&gt;Rajeg&lt;/td&gt;&lt;td&gt;Kab. Tangerang&lt;/td&gt;&lt;td align="center"&gt;SDSS Tangerang&lt;/td&gt;&lt;/tr&gt;</v>
      </c>
    </row>
    <row r="1399" spans="1:16" ht="18.75" customHeight="1" x14ac:dyDescent="0.3">
      <c r="A1399" s="37"/>
      <c r="B1399" s="46" t="s">
        <v>2185</v>
      </c>
      <c r="C1399" s="47" t="s">
        <v>1377</v>
      </c>
      <c r="D1399" s="47" t="s">
        <v>915</v>
      </c>
      <c r="E1399" s="47" t="s">
        <v>888</v>
      </c>
      <c r="F1399" s="37"/>
      <c r="G1399" s="43" t="str">
        <f t="shared" si="173"/>
        <v>Sukamanah</v>
      </c>
      <c r="H1399" s="43" t="str">
        <f t="shared" si="176"/>
        <v/>
      </c>
      <c r="I1399" s="96" t="str">
        <f t="shared" si="177"/>
        <v>Sukamanah</v>
      </c>
      <c r="J1399" s="37"/>
      <c r="K1399" s="91" t="str">
        <f t="shared" si="174"/>
        <v>&lt;td&gt;Sukamanah&lt;/td&gt;</v>
      </c>
      <c r="L1399" s="89" t="str">
        <f t="shared" si="178"/>
        <v>&lt;td&gt;Rajeg&lt;/td&gt;</v>
      </c>
      <c r="M1399" s="89" t="str">
        <f t="shared" si="179"/>
        <v>&lt;td&gt;Kab. Tangerang&lt;/td&gt;</v>
      </c>
      <c r="N1399" s="91" t="str">
        <f t="shared" si="175"/>
        <v>&lt;td align="center"&gt;SDSS Tangerang&lt;/td&gt;</v>
      </c>
      <c r="P1399" s="97" t="str">
        <f t="shared" si="172"/>
        <v>&lt;tr&gt;&lt;td&gt;Sukamanah&lt;/td&gt;&lt;td&gt;Rajeg&lt;/td&gt;&lt;td&gt;Kab. Tangerang&lt;/td&gt;&lt;td align="center"&gt;SDSS Tangerang&lt;/td&gt;&lt;/tr&gt;</v>
      </c>
    </row>
    <row r="1400" spans="1:16" ht="18.75" customHeight="1" x14ac:dyDescent="0.3">
      <c r="A1400" s="37"/>
      <c r="B1400" s="54" t="s">
        <v>2185</v>
      </c>
      <c r="C1400" s="55" t="s">
        <v>1011</v>
      </c>
      <c r="D1400" s="55" t="s">
        <v>980</v>
      </c>
      <c r="E1400" s="55" t="s">
        <v>955</v>
      </c>
      <c r="F1400" s="37"/>
      <c r="G1400" s="43" t="str">
        <f t="shared" si="173"/>
        <v>Sukamanah</v>
      </c>
      <c r="H1400" s="43" t="str">
        <f t="shared" si="176"/>
        <v/>
      </c>
      <c r="I1400" s="96" t="str">
        <f t="shared" si="177"/>
        <v>Sukamanah</v>
      </c>
      <c r="J1400" s="37"/>
      <c r="K1400" s="91" t="str">
        <f t="shared" si="174"/>
        <v>&lt;td&gt;Sukamanah&lt;/td&gt;</v>
      </c>
      <c r="L1400" s="89" t="str">
        <f t="shared" si="178"/>
        <v>&lt;td&gt;Sukatani&lt;/td&gt;</v>
      </c>
      <c r="M1400" s="89" t="str">
        <f t="shared" si="179"/>
        <v>&lt;td&gt;Kab. Bekasi&lt;/td&gt;</v>
      </c>
      <c r="N1400" s="91" t="str">
        <f t="shared" si="175"/>
        <v>&lt;td align="center"&gt;SDSS Bekasi&lt;/td&gt;</v>
      </c>
      <c r="P1400" s="97" t="str">
        <f t="shared" si="172"/>
        <v>&lt;tr&gt;&lt;td&gt;Sukamanah&lt;/td&gt;&lt;td&gt;Sukatani&lt;/td&gt;&lt;td&gt;Kab. Bekasi&lt;/td&gt;&lt;td align="center"&gt;SDSS Bekasi&lt;/td&gt;&lt;/tr&gt;</v>
      </c>
    </row>
    <row r="1401" spans="1:16" ht="18.75" customHeight="1" x14ac:dyDescent="0.3">
      <c r="A1401" s="37"/>
      <c r="B1401" s="46" t="s">
        <v>2186</v>
      </c>
      <c r="C1401" s="47" t="s">
        <v>1412</v>
      </c>
      <c r="D1401" s="47" t="s">
        <v>915</v>
      </c>
      <c r="E1401" s="47" t="s">
        <v>888</v>
      </c>
      <c r="F1401" s="37"/>
      <c r="G1401" s="43" t="str">
        <f t="shared" si="173"/>
        <v>Sukamantri</v>
      </c>
      <c r="H1401" s="43" t="str">
        <f t="shared" si="176"/>
        <v/>
      </c>
      <c r="I1401" s="96" t="str">
        <f t="shared" si="177"/>
        <v>Sukamantri</v>
      </c>
      <c r="J1401" s="37"/>
      <c r="K1401" s="91" t="str">
        <f t="shared" si="174"/>
        <v>&lt;td&gt;Sukamantri&lt;/td&gt;</v>
      </c>
      <c r="L1401" s="89" t="str">
        <f t="shared" si="178"/>
        <v>&lt;td&gt;Pasar Kemis&lt;/td&gt;</v>
      </c>
      <c r="M1401" s="89" t="str">
        <f t="shared" si="179"/>
        <v>&lt;td&gt;Kab. Tangerang&lt;/td&gt;</v>
      </c>
      <c r="N1401" s="91" t="str">
        <f t="shared" si="175"/>
        <v>&lt;td align="center"&gt;SDSS Tangerang&lt;/td&gt;</v>
      </c>
      <c r="P1401" s="97" t="str">
        <f t="shared" si="172"/>
        <v>&lt;tr&gt;&lt;td&gt;Sukamantri&lt;/td&gt;&lt;td&gt;Pasar Kemis&lt;/td&gt;&lt;td&gt;Kab. Tangerang&lt;/td&gt;&lt;td align="center"&gt;SDSS Tangerang&lt;/td&gt;&lt;/tr&gt;</v>
      </c>
    </row>
    <row r="1402" spans="1:16" ht="18.75" customHeight="1" x14ac:dyDescent="0.3">
      <c r="A1402" s="37"/>
      <c r="B1402" s="52" t="s">
        <v>2186</v>
      </c>
      <c r="C1402" s="53" t="s">
        <v>1924</v>
      </c>
      <c r="D1402" s="53" t="s">
        <v>951</v>
      </c>
      <c r="E1402" s="53" t="s">
        <v>340</v>
      </c>
      <c r="F1402" s="37"/>
      <c r="G1402" s="43" t="str">
        <f t="shared" si="173"/>
        <v>Sukamantri</v>
      </c>
      <c r="H1402" s="43" t="str">
        <f t="shared" si="176"/>
        <v/>
      </c>
      <c r="I1402" s="96" t="str">
        <f t="shared" si="177"/>
        <v>Sukamantri</v>
      </c>
      <c r="J1402" s="37"/>
      <c r="K1402" s="91" t="str">
        <f t="shared" si="174"/>
        <v>&lt;td&gt;Sukamantri&lt;/td&gt;</v>
      </c>
      <c r="L1402" s="89" t="str">
        <f t="shared" si="178"/>
        <v>&lt;td&gt;Tamansari&lt;/td&gt;</v>
      </c>
      <c r="M1402" s="89" t="str">
        <f t="shared" si="179"/>
        <v>&lt;td&gt;Kab. Bogor&lt;/td&gt;</v>
      </c>
      <c r="N1402" s="91" t="str">
        <f t="shared" si="175"/>
        <v>&lt;td align="center"&gt;Bogor&lt;/td&gt;</v>
      </c>
      <c r="P1402" s="97" t="str">
        <f t="shared" si="172"/>
        <v>&lt;tr&gt;&lt;td&gt;Sukamantri&lt;/td&gt;&lt;td&gt;Tamansari&lt;/td&gt;&lt;td&gt;Kab. Bogor&lt;/td&gt;&lt;td align="center"&gt;Bogor&lt;/td&gt;&lt;/tr&gt;</v>
      </c>
    </row>
    <row r="1403" spans="1:16" ht="18.75" customHeight="1" x14ac:dyDescent="0.3">
      <c r="A1403" s="37"/>
      <c r="B1403" s="54" t="s">
        <v>2186</v>
      </c>
      <c r="C1403" s="55" t="s">
        <v>2160</v>
      </c>
      <c r="D1403" s="55" t="s">
        <v>980</v>
      </c>
      <c r="E1403" s="55" t="s">
        <v>955</v>
      </c>
      <c r="F1403" s="37"/>
      <c r="G1403" s="43" t="str">
        <f t="shared" si="173"/>
        <v>Sukamantri</v>
      </c>
      <c r="H1403" s="43" t="str">
        <f t="shared" si="176"/>
        <v/>
      </c>
      <c r="I1403" s="96" t="str">
        <f t="shared" si="177"/>
        <v>Sukamantri</v>
      </c>
      <c r="J1403" s="37"/>
      <c r="K1403" s="91" t="str">
        <f t="shared" si="174"/>
        <v>&lt;td&gt;Sukamantri&lt;/td&gt;</v>
      </c>
      <c r="L1403" s="89" t="str">
        <f t="shared" si="178"/>
        <v>&lt;td&gt;Tambelang&lt;/td&gt;</v>
      </c>
      <c r="M1403" s="89" t="str">
        <f t="shared" si="179"/>
        <v>&lt;td&gt;Kab. Bekasi&lt;/td&gt;</v>
      </c>
      <c r="N1403" s="91" t="str">
        <f t="shared" si="175"/>
        <v>&lt;td align="center"&gt;SDSS Bekasi&lt;/td&gt;</v>
      </c>
      <c r="P1403" s="97" t="str">
        <f t="shared" si="172"/>
        <v>&lt;tr&gt;&lt;td&gt;Sukamantri&lt;/td&gt;&lt;td&gt;Tambelang&lt;/td&gt;&lt;td&gt;Kab. Bekasi&lt;/td&gt;&lt;td align="center"&gt;SDSS Bekasi&lt;/td&gt;&lt;/tr&gt;</v>
      </c>
    </row>
    <row r="1404" spans="1:16" ht="18.75" customHeight="1" x14ac:dyDescent="0.3">
      <c r="A1404" s="37"/>
      <c r="B1404" s="54" t="s">
        <v>2187</v>
      </c>
      <c r="C1404" s="55" t="s">
        <v>2162</v>
      </c>
      <c r="D1404" s="55" t="s">
        <v>980</v>
      </c>
      <c r="E1404" s="55" t="s">
        <v>955</v>
      </c>
      <c r="F1404" s="37"/>
      <c r="G1404" s="43" t="str">
        <f t="shared" si="173"/>
        <v>Sukamekar</v>
      </c>
      <c r="H1404" s="43" t="str">
        <f t="shared" si="176"/>
        <v/>
      </c>
      <c r="I1404" s="96" t="str">
        <f t="shared" si="177"/>
        <v>Sukamekar</v>
      </c>
      <c r="J1404" s="37"/>
      <c r="K1404" s="91" t="str">
        <f t="shared" si="174"/>
        <v>&lt;td&gt;Sukamekar&lt;/td&gt;</v>
      </c>
      <c r="L1404" s="89" t="str">
        <f t="shared" si="178"/>
        <v>&lt;td&gt;Sukawangi&lt;/td&gt;</v>
      </c>
      <c r="M1404" s="89" t="str">
        <f t="shared" si="179"/>
        <v>&lt;td&gt;Kab. Bekasi&lt;/td&gt;</v>
      </c>
      <c r="N1404" s="91" t="str">
        <f t="shared" si="175"/>
        <v>&lt;td align="center"&gt;SDSS Bekasi&lt;/td&gt;</v>
      </c>
      <c r="P1404" s="97" t="str">
        <f t="shared" si="172"/>
        <v>&lt;tr&gt;&lt;td&gt;Sukamekar&lt;/td&gt;&lt;td&gt;Sukawangi&lt;/td&gt;&lt;td&gt;Kab. Bekasi&lt;/td&gt;&lt;td align="center"&gt;SDSS Bekasi&lt;/td&gt;&lt;/tr&gt;</v>
      </c>
    </row>
    <row r="1405" spans="1:16" ht="18.75" customHeight="1" x14ac:dyDescent="0.3">
      <c r="A1405" s="37"/>
      <c r="B1405" s="54" t="s">
        <v>2188</v>
      </c>
      <c r="C1405" s="55" t="s">
        <v>1099</v>
      </c>
      <c r="D1405" s="55" t="s">
        <v>980</v>
      </c>
      <c r="E1405" s="55" t="s">
        <v>955</v>
      </c>
      <c r="F1405" s="37"/>
      <c r="G1405" s="43" t="str">
        <f t="shared" si="173"/>
        <v>Sukamukti</v>
      </c>
      <c r="H1405" s="43" t="str">
        <f t="shared" si="176"/>
        <v/>
      </c>
      <c r="I1405" s="96" t="str">
        <f t="shared" si="177"/>
        <v>Sukamukti</v>
      </c>
      <c r="J1405" s="37"/>
      <c r="K1405" s="91" t="str">
        <f t="shared" si="174"/>
        <v>&lt;td&gt;Sukamukti&lt;/td&gt;</v>
      </c>
      <c r="L1405" s="89" t="str">
        <f t="shared" si="178"/>
        <v>&lt;td&gt;Bojongmangu&lt;/td&gt;</v>
      </c>
      <c r="M1405" s="89" t="str">
        <f t="shared" si="179"/>
        <v>&lt;td&gt;Kab. Bekasi&lt;/td&gt;</v>
      </c>
      <c r="N1405" s="91" t="str">
        <f t="shared" si="175"/>
        <v>&lt;td align="center"&gt;SDSS Bekasi&lt;/td&gt;</v>
      </c>
      <c r="P1405" s="97" t="str">
        <f t="shared" si="172"/>
        <v>&lt;tr&gt;&lt;td&gt;Sukamukti&lt;/td&gt;&lt;td&gt;Bojongmangu&lt;/td&gt;&lt;td&gt;Kab. Bekasi&lt;/td&gt;&lt;td align="center"&gt;SDSS Bekasi&lt;/td&gt;&lt;/tr&gt;</v>
      </c>
    </row>
    <row r="1406" spans="1:16" ht="18.75" customHeight="1" x14ac:dyDescent="0.3">
      <c r="A1406" s="37"/>
      <c r="B1406" s="52" t="s">
        <v>2189</v>
      </c>
      <c r="C1406" s="53" t="s">
        <v>1287</v>
      </c>
      <c r="D1406" s="53" t="s">
        <v>951</v>
      </c>
      <c r="E1406" s="53" t="s">
        <v>340</v>
      </c>
      <c r="F1406" s="37"/>
      <c r="G1406" s="43" t="str">
        <f t="shared" si="173"/>
        <v>Sukamulih</v>
      </c>
      <c r="H1406" s="43" t="str">
        <f t="shared" si="176"/>
        <v/>
      </c>
      <c r="I1406" s="96" t="str">
        <f t="shared" si="177"/>
        <v>Sukamulih</v>
      </c>
      <c r="J1406" s="37"/>
      <c r="K1406" s="91" t="str">
        <f t="shared" si="174"/>
        <v>&lt;td&gt;Sukamulih&lt;/td&gt;</v>
      </c>
      <c r="L1406" s="89" t="str">
        <f t="shared" si="178"/>
        <v>&lt;td&gt;Sukajaya&lt;/td&gt;</v>
      </c>
      <c r="M1406" s="89" t="str">
        <f t="shared" si="179"/>
        <v>&lt;td&gt;Kab. Bogor&lt;/td&gt;</v>
      </c>
      <c r="N1406" s="91" t="str">
        <f t="shared" si="175"/>
        <v>&lt;td align="center"&gt;Bogor&lt;/td&gt;</v>
      </c>
      <c r="P1406" s="97" t="str">
        <f t="shared" si="172"/>
        <v>&lt;tr&gt;&lt;td&gt;Sukamulih&lt;/td&gt;&lt;td&gt;Sukajaya&lt;/td&gt;&lt;td&gt;Kab. Bogor&lt;/td&gt;&lt;td align="center"&gt;Bogor&lt;/td&gt;&lt;/tr&gt;</v>
      </c>
    </row>
    <row r="1407" spans="1:16" ht="18.75" customHeight="1" x14ac:dyDescent="0.3">
      <c r="A1407" s="37"/>
      <c r="B1407" s="46" t="s">
        <v>1056</v>
      </c>
      <c r="C1407" s="47" t="s">
        <v>1072</v>
      </c>
      <c r="D1407" s="47" t="s">
        <v>915</v>
      </c>
      <c r="E1407" s="47" t="s">
        <v>888</v>
      </c>
      <c r="F1407" s="37"/>
      <c r="G1407" s="43" t="str">
        <f t="shared" si="173"/>
        <v>Sukamulya</v>
      </c>
      <c r="H1407" s="43" t="str">
        <f t="shared" si="176"/>
        <v/>
      </c>
      <c r="I1407" s="96" t="str">
        <f t="shared" si="177"/>
        <v>Sukamulya</v>
      </c>
      <c r="J1407" s="37"/>
      <c r="K1407" s="91" t="str">
        <f t="shared" si="174"/>
        <v>&lt;td&gt;Sukamulya&lt;/td&gt;</v>
      </c>
      <c r="L1407" s="89" t="str">
        <f t="shared" si="178"/>
        <v>&lt;td&gt;Cikupa&lt;/td&gt;</v>
      </c>
      <c r="M1407" s="89" t="str">
        <f t="shared" si="179"/>
        <v>&lt;td&gt;Kab. Tangerang&lt;/td&gt;</v>
      </c>
      <c r="N1407" s="91" t="str">
        <f t="shared" si="175"/>
        <v>&lt;td align="center"&gt;SDSS Tangerang&lt;/td&gt;</v>
      </c>
      <c r="P1407" s="97" t="str">
        <f t="shared" si="172"/>
        <v>&lt;tr&gt;&lt;td&gt;Sukamulya&lt;/td&gt;&lt;td&gt;Cikupa&lt;/td&gt;&lt;td&gt;Kab. Tangerang&lt;/td&gt;&lt;td align="center"&gt;SDSS Tangerang&lt;/td&gt;&lt;/tr&gt;</v>
      </c>
    </row>
    <row r="1408" spans="1:16" ht="18.75" customHeight="1" x14ac:dyDescent="0.3">
      <c r="A1408" s="37"/>
      <c r="B1408" s="56" t="s">
        <v>1056</v>
      </c>
      <c r="C1408" s="57" t="s">
        <v>1199</v>
      </c>
      <c r="D1408" s="57" t="s">
        <v>951</v>
      </c>
      <c r="E1408" s="57" t="s">
        <v>964</v>
      </c>
      <c r="F1408" s="37"/>
      <c r="G1408" s="43" t="str">
        <f t="shared" si="173"/>
        <v>Sukamulya</v>
      </c>
      <c r="H1408" s="43" t="str">
        <f t="shared" si="176"/>
        <v/>
      </c>
      <c r="I1408" s="96" t="str">
        <f t="shared" si="177"/>
        <v>Sukamulya</v>
      </c>
      <c r="J1408" s="37"/>
      <c r="K1408" s="91" t="str">
        <f t="shared" si="174"/>
        <v>&lt;td&gt;Sukamulya&lt;/td&gt;</v>
      </c>
      <c r="L1408" s="89" t="str">
        <f t="shared" si="178"/>
        <v>&lt;td&gt;Rumpin&lt;/td&gt;</v>
      </c>
      <c r="M1408" s="89" t="str">
        <f t="shared" si="179"/>
        <v>&lt;td&gt;Kab. Bogor&lt;/td&gt;</v>
      </c>
      <c r="N1408" s="91" t="str">
        <f t="shared" si="175"/>
        <v>&lt;td align="center"&gt;SDSS Serpong&lt;/td&gt;</v>
      </c>
      <c r="P1408" s="97" t="str">
        <f t="shared" si="172"/>
        <v>&lt;tr&gt;&lt;td&gt;Sukamulya&lt;/td&gt;&lt;td&gt;Rumpin&lt;/td&gt;&lt;td&gt;Kab. Bogor&lt;/td&gt;&lt;td align="center"&gt;SDSS Serpong&lt;/td&gt;&lt;/tr&gt;</v>
      </c>
    </row>
    <row r="1409" spans="1:16" ht="18.75" customHeight="1" x14ac:dyDescent="0.3">
      <c r="A1409" s="37"/>
      <c r="B1409" s="52" t="s">
        <v>1056</v>
      </c>
      <c r="C1409" s="53" t="s">
        <v>1168</v>
      </c>
      <c r="D1409" s="53" t="s">
        <v>951</v>
      </c>
      <c r="E1409" s="53" t="s">
        <v>340</v>
      </c>
      <c r="F1409" s="37"/>
      <c r="G1409" s="43" t="str">
        <f t="shared" si="173"/>
        <v>Sukamulya</v>
      </c>
      <c r="H1409" s="43" t="str">
        <f t="shared" si="176"/>
        <v/>
      </c>
      <c r="I1409" s="96" t="str">
        <f t="shared" si="177"/>
        <v>Sukamulya</v>
      </c>
      <c r="J1409" s="37"/>
      <c r="K1409" s="91" t="str">
        <f t="shared" si="174"/>
        <v>&lt;td&gt;Sukamulya&lt;/td&gt;</v>
      </c>
      <c r="L1409" s="89" t="str">
        <f t="shared" si="178"/>
        <v>&lt;td&gt;Sukamakmur&lt;/td&gt;</v>
      </c>
      <c r="M1409" s="89" t="str">
        <f t="shared" si="179"/>
        <v>&lt;td&gt;Kab. Bogor&lt;/td&gt;</v>
      </c>
      <c r="N1409" s="91" t="str">
        <f t="shared" si="175"/>
        <v>&lt;td align="center"&gt;Bogor&lt;/td&gt;</v>
      </c>
      <c r="P1409" s="97" t="str">
        <f t="shared" si="172"/>
        <v>&lt;tr&gt;&lt;td&gt;Sukamulya&lt;/td&gt;&lt;td&gt;Sukamakmur&lt;/td&gt;&lt;td&gt;Kab. Bogor&lt;/td&gt;&lt;td align="center"&gt;Bogor&lt;/td&gt;&lt;/tr&gt;</v>
      </c>
    </row>
    <row r="1410" spans="1:16" ht="18.75" customHeight="1" x14ac:dyDescent="0.3">
      <c r="A1410" s="37"/>
      <c r="B1410" s="46" t="s">
        <v>1056</v>
      </c>
      <c r="C1410" s="47" t="s">
        <v>1056</v>
      </c>
      <c r="D1410" s="47" t="s">
        <v>915</v>
      </c>
      <c r="E1410" s="47" t="s">
        <v>888</v>
      </c>
      <c r="F1410" s="37"/>
      <c r="G1410" s="43" t="str">
        <f t="shared" si="173"/>
        <v>Sukamulya</v>
      </c>
      <c r="H1410" s="43" t="str">
        <f t="shared" si="176"/>
        <v/>
      </c>
      <c r="I1410" s="96" t="str">
        <f t="shared" si="177"/>
        <v>Sukamulya</v>
      </c>
      <c r="J1410" s="37"/>
      <c r="K1410" s="91" t="str">
        <f t="shared" si="174"/>
        <v>&lt;td&gt;Sukamulya&lt;/td&gt;</v>
      </c>
      <c r="L1410" s="89" t="str">
        <f t="shared" si="178"/>
        <v>&lt;td&gt;Sukamulya&lt;/td&gt;</v>
      </c>
      <c r="M1410" s="89" t="str">
        <f t="shared" si="179"/>
        <v>&lt;td&gt;Kab. Tangerang&lt;/td&gt;</v>
      </c>
      <c r="N1410" s="91" t="str">
        <f t="shared" si="175"/>
        <v>&lt;td align="center"&gt;SDSS Tangerang&lt;/td&gt;</v>
      </c>
      <c r="P1410" s="97" t="str">
        <f t="shared" si="172"/>
        <v>&lt;tr&gt;&lt;td&gt;Sukamulya&lt;/td&gt;&lt;td&gt;Sukamulya&lt;/td&gt;&lt;td&gt;Kab. Tangerang&lt;/td&gt;&lt;td align="center"&gt;SDSS Tangerang&lt;/td&gt;&lt;/tr&gt;</v>
      </c>
    </row>
    <row r="1411" spans="1:16" ht="18.75" customHeight="1" x14ac:dyDescent="0.3">
      <c r="A1411" s="37"/>
      <c r="B1411" s="54" t="s">
        <v>1056</v>
      </c>
      <c r="C1411" s="55" t="s">
        <v>1011</v>
      </c>
      <c r="D1411" s="55" t="s">
        <v>980</v>
      </c>
      <c r="E1411" s="55" t="s">
        <v>955</v>
      </c>
      <c r="F1411" s="37"/>
      <c r="G1411" s="43" t="str">
        <f t="shared" si="173"/>
        <v>Sukamulya</v>
      </c>
      <c r="H1411" s="43" t="str">
        <f t="shared" si="176"/>
        <v/>
      </c>
      <c r="I1411" s="96" t="str">
        <f t="shared" si="177"/>
        <v>Sukamulya</v>
      </c>
      <c r="J1411" s="37"/>
      <c r="K1411" s="91" t="str">
        <f t="shared" si="174"/>
        <v>&lt;td&gt;Sukamulya&lt;/td&gt;</v>
      </c>
      <c r="L1411" s="89" t="str">
        <f t="shared" si="178"/>
        <v>&lt;td&gt;Sukatani&lt;/td&gt;</v>
      </c>
      <c r="M1411" s="89" t="str">
        <f t="shared" si="179"/>
        <v>&lt;td&gt;Kab. Bekasi&lt;/td&gt;</v>
      </c>
      <c r="N1411" s="91" t="str">
        <f t="shared" si="175"/>
        <v>&lt;td align="center"&gt;SDSS Bekasi&lt;/td&gt;</v>
      </c>
      <c r="P1411" s="97" t="str">
        <f t="shared" si="172"/>
        <v>&lt;tr&gt;&lt;td&gt;Sukamulya&lt;/td&gt;&lt;td&gt;Sukatani&lt;/td&gt;&lt;td&gt;Kab. Bekasi&lt;/td&gt;&lt;td align="center"&gt;SDSS Bekasi&lt;/td&gt;&lt;/tr&gt;</v>
      </c>
    </row>
    <row r="1412" spans="1:16" ht="18.75" customHeight="1" x14ac:dyDescent="0.3">
      <c r="A1412" s="37"/>
      <c r="B1412" s="46" t="s">
        <v>2190</v>
      </c>
      <c r="C1412" s="47" t="s">
        <v>990</v>
      </c>
      <c r="D1412" s="47" t="s">
        <v>915</v>
      </c>
      <c r="E1412" s="47" t="s">
        <v>888</v>
      </c>
      <c r="F1412" s="37"/>
      <c r="G1412" s="43" t="str">
        <f t="shared" si="173"/>
        <v>Sukamurni</v>
      </c>
      <c r="H1412" s="43" t="str">
        <f t="shared" si="176"/>
        <v/>
      </c>
      <c r="I1412" s="96" t="str">
        <f t="shared" si="177"/>
        <v>Sukamurni</v>
      </c>
      <c r="J1412" s="37"/>
      <c r="K1412" s="91" t="str">
        <f t="shared" si="174"/>
        <v>&lt;td&gt;Sukamurni&lt;/td&gt;</v>
      </c>
      <c r="L1412" s="89" t="str">
        <f t="shared" si="178"/>
        <v>&lt;td&gt;Balaraja&lt;/td&gt;</v>
      </c>
      <c r="M1412" s="89" t="str">
        <f t="shared" si="179"/>
        <v>&lt;td&gt;Kab. Tangerang&lt;/td&gt;</v>
      </c>
      <c r="N1412" s="91" t="str">
        <f t="shared" si="175"/>
        <v>&lt;td align="center"&gt;SDSS Tangerang&lt;/td&gt;</v>
      </c>
      <c r="P1412" s="97" t="str">
        <f t="shared" si="172"/>
        <v>&lt;tr&gt;&lt;td&gt;Sukamurni&lt;/td&gt;&lt;td&gt;Balaraja&lt;/td&gt;&lt;td&gt;Kab. Tangerang&lt;/td&gt;&lt;td align="center"&gt;SDSS Tangerang&lt;/td&gt;&lt;/tr&gt;</v>
      </c>
    </row>
    <row r="1413" spans="1:16" ht="18.75" customHeight="1" x14ac:dyDescent="0.3">
      <c r="A1413" s="37"/>
      <c r="B1413" s="54" t="s">
        <v>2190</v>
      </c>
      <c r="C1413" s="55" t="s">
        <v>2176</v>
      </c>
      <c r="D1413" s="55" t="s">
        <v>980</v>
      </c>
      <c r="E1413" s="55" t="s">
        <v>955</v>
      </c>
      <c r="F1413" s="37"/>
      <c r="G1413" s="43" t="str">
        <f t="shared" si="173"/>
        <v>Sukamurni</v>
      </c>
      <c r="H1413" s="43" t="str">
        <f t="shared" si="176"/>
        <v/>
      </c>
      <c r="I1413" s="96" t="str">
        <f t="shared" si="177"/>
        <v>Sukamurni</v>
      </c>
      <c r="J1413" s="37"/>
      <c r="K1413" s="91" t="str">
        <f t="shared" si="174"/>
        <v>&lt;td&gt;Sukamurni&lt;/td&gt;</v>
      </c>
      <c r="L1413" s="89" t="str">
        <f t="shared" si="178"/>
        <v>&lt;td&gt;Sukakarya&lt;/td&gt;</v>
      </c>
      <c r="M1413" s="89" t="str">
        <f t="shared" si="179"/>
        <v>&lt;td&gt;Kab. Bekasi&lt;/td&gt;</v>
      </c>
      <c r="N1413" s="91" t="str">
        <f t="shared" si="175"/>
        <v>&lt;td align="center"&gt;SDSS Bekasi&lt;/td&gt;</v>
      </c>
      <c r="P1413" s="97" t="str">
        <f t="shared" ref="P1413:P1476" si="180">$M$1&amp;K1413&amp;L1413&amp;M1413&amp;N1413&amp;$M$2</f>
        <v>&lt;tr&gt;&lt;td&gt;Sukamurni&lt;/td&gt;&lt;td&gt;Sukakarya&lt;/td&gt;&lt;td&gt;Kab. Bekasi&lt;/td&gt;&lt;td align="center"&gt;SDSS Bekasi&lt;/td&gt;&lt;/tr&gt;</v>
      </c>
    </row>
    <row r="1414" spans="1:16" ht="18.75" customHeight="1" x14ac:dyDescent="0.3">
      <c r="A1414" s="37"/>
      <c r="B1414" s="46" t="s">
        <v>2191</v>
      </c>
      <c r="C1414" s="47" t="s">
        <v>1072</v>
      </c>
      <c r="D1414" s="47" t="s">
        <v>915</v>
      </c>
      <c r="E1414" s="47" t="s">
        <v>888</v>
      </c>
      <c r="F1414" s="37"/>
      <c r="G1414" s="43" t="str">
        <f t="shared" ref="G1414:G1477" si="181">IFERROR(LEFT(B1414,SEARCH(" -",B1414)-1),B1414)</f>
        <v>Sukanagara</v>
      </c>
      <c r="H1414" s="43" t="str">
        <f t="shared" si="176"/>
        <v/>
      </c>
      <c r="I1414" s="96" t="str">
        <f t="shared" si="177"/>
        <v>Sukanagara</v>
      </c>
      <c r="J1414" s="37"/>
      <c r="K1414" s="91" t="str">
        <f t="shared" ref="K1414:K1477" si="182">$K$1&amp;I1414&amp;$K$2</f>
        <v>&lt;td&gt;Sukanagara&lt;/td&gt;</v>
      </c>
      <c r="L1414" s="89" t="str">
        <f t="shared" si="178"/>
        <v>&lt;td&gt;Cikupa&lt;/td&gt;</v>
      </c>
      <c r="M1414" s="89" t="str">
        <f t="shared" si="179"/>
        <v>&lt;td&gt;Kab. Tangerang&lt;/td&gt;</v>
      </c>
      <c r="N1414" s="91" t="str">
        <f t="shared" ref="N1414:N1477" si="183">$N$1&amp;E1414&amp;$K$2</f>
        <v>&lt;td align="center"&gt;SDSS Tangerang&lt;/td&gt;</v>
      </c>
      <c r="P1414" s="97" t="str">
        <f t="shared" si="180"/>
        <v>&lt;tr&gt;&lt;td&gt;Sukanagara&lt;/td&gt;&lt;td&gt;Cikupa&lt;/td&gt;&lt;td&gt;Kab. Tangerang&lt;/td&gt;&lt;td align="center"&gt;SDSS Tangerang&lt;/td&gt;&lt;/tr&gt;</v>
      </c>
    </row>
    <row r="1415" spans="1:16" ht="18.75" customHeight="1" x14ac:dyDescent="0.3">
      <c r="A1415" s="37"/>
      <c r="B1415" s="52" t="s">
        <v>2192</v>
      </c>
      <c r="C1415" s="53" t="s">
        <v>339</v>
      </c>
      <c r="D1415" s="53" t="s">
        <v>951</v>
      </c>
      <c r="E1415" s="53" t="s">
        <v>340</v>
      </c>
      <c r="F1415" s="37"/>
      <c r="G1415" s="43" t="str">
        <f t="shared" si="181"/>
        <v>Sukanegara</v>
      </c>
      <c r="H1415" s="43" t="str">
        <f t="shared" si="176"/>
        <v/>
      </c>
      <c r="I1415" s="96" t="str">
        <f t="shared" si="177"/>
        <v>Sukanegara</v>
      </c>
      <c r="J1415" s="37"/>
      <c r="K1415" s="91" t="str">
        <f t="shared" si="182"/>
        <v>&lt;td&gt;Sukanegara&lt;/td&gt;</v>
      </c>
      <c r="L1415" s="89" t="str">
        <f t="shared" si="178"/>
        <v>&lt;td&gt;Jonggol&lt;/td&gt;</v>
      </c>
      <c r="M1415" s="89" t="str">
        <f t="shared" si="179"/>
        <v>&lt;td&gt;Kab. Bogor&lt;/td&gt;</v>
      </c>
      <c r="N1415" s="91" t="str">
        <f t="shared" si="183"/>
        <v>&lt;td align="center"&gt;Bogor&lt;/td&gt;</v>
      </c>
      <c r="P1415" s="97" t="str">
        <f t="shared" si="180"/>
        <v>&lt;tr&gt;&lt;td&gt;Sukanegara&lt;/td&gt;&lt;td&gt;Jonggol&lt;/td&gt;&lt;td&gt;Kab. Bogor&lt;/td&gt;&lt;td align="center"&gt;Bogor&lt;/td&gt;&lt;/tr&gt;</v>
      </c>
    </row>
    <row r="1416" spans="1:16" ht="18.75" customHeight="1" x14ac:dyDescent="0.3">
      <c r="A1416" s="37"/>
      <c r="B1416" s="50" t="s">
        <v>2193</v>
      </c>
      <c r="C1416" s="51" t="s">
        <v>1291</v>
      </c>
      <c r="D1416" s="51" t="s">
        <v>891</v>
      </c>
      <c r="E1416" s="51" t="s">
        <v>917</v>
      </c>
      <c r="F1416" s="37"/>
      <c r="G1416" s="43" t="str">
        <f t="shared" si="181"/>
        <v>Sukapura</v>
      </c>
      <c r="H1416" s="43" t="str">
        <f t="shared" si="176"/>
        <v/>
      </c>
      <c r="I1416" s="96" t="str">
        <f t="shared" si="177"/>
        <v>Sukapura</v>
      </c>
      <c r="J1416" s="37"/>
      <c r="K1416" s="91" t="str">
        <f t="shared" si="182"/>
        <v>&lt;td&gt;Sukapura&lt;/td&gt;</v>
      </c>
      <c r="L1416" s="89" t="str">
        <f t="shared" si="178"/>
        <v>&lt;td&gt;Cilincing &lt;/td&gt;</v>
      </c>
      <c r="M1416" s="89" t="str">
        <f t="shared" si="179"/>
        <v>&lt;td&gt;Jakarta Utara&lt;/td&gt;</v>
      </c>
      <c r="N1416" s="91" t="str">
        <f t="shared" si="183"/>
        <v>&lt;td align="center"&gt;Pulogadung&lt;/td&gt;</v>
      </c>
      <c r="P1416" s="97" t="str">
        <f t="shared" si="180"/>
        <v>&lt;tr&gt;&lt;td&gt;Sukapura&lt;/td&gt;&lt;td&gt;Cilincing &lt;/td&gt;&lt;td&gt;Jakarta Utara&lt;/td&gt;&lt;td align="center"&gt;Pulogadung&lt;/td&gt;&lt;/tr&gt;</v>
      </c>
    </row>
    <row r="1417" spans="1:16" ht="18.75" customHeight="1" x14ac:dyDescent="0.3">
      <c r="A1417" s="37"/>
      <c r="B1417" s="54" t="s">
        <v>2194</v>
      </c>
      <c r="C1417" s="55" t="s">
        <v>1277</v>
      </c>
      <c r="D1417" s="55" t="s">
        <v>980</v>
      </c>
      <c r="E1417" s="55" t="s">
        <v>955</v>
      </c>
      <c r="F1417" s="37"/>
      <c r="G1417" s="43" t="str">
        <f t="shared" si="181"/>
        <v>Sukaragam</v>
      </c>
      <c r="H1417" s="43" t="str">
        <f t="shared" ref="H1417:H1480" si="184">IFERROR(RIGHT(B1417,LEN(B1417)-SEARCH(" - ",B1417)-2),"")</f>
        <v/>
      </c>
      <c r="I1417" s="96" t="str">
        <f t="shared" ref="I1417:I1480" si="185">IF(H1417="",G1417,G1417&amp;$H$1&amp;" - "&amp;H1417)</f>
        <v>Sukaragam</v>
      </c>
      <c r="J1417" s="37"/>
      <c r="K1417" s="91" t="str">
        <f t="shared" si="182"/>
        <v>&lt;td&gt;Sukaragam&lt;/td&gt;</v>
      </c>
      <c r="L1417" s="89" t="str">
        <f t="shared" si="178"/>
        <v>&lt;td&gt;Serang Baru&lt;/td&gt;</v>
      </c>
      <c r="M1417" s="89" t="str">
        <f t="shared" si="179"/>
        <v>&lt;td&gt;Kab. Bekasi&lt;/td&gt;</v>
      </c>
      <c r="N1417" s="91" t="str">
        <f t="shared" si="183"/>
        <v>&lt;td align="center"&gt;SDSS Bekasi&lt;/td&gt;</v>
      </c>
      <c r="P1417" s="97" t="str">
        <f t="shared" si="180"/>
        <v>&lt;tr&gt;&lt;td&gt;Sukaragam&lt;/td&gt;&lt;td&gt;Serang Baru&lt;/td&gt;&lt;td&gt;Kab. Bekasi&lt;/td&gt;&lt;td align="center"&gt;SDSS Bekasi&lt;/td&gt;&lt;/tr&gt;</v>
      </c>
    </row>
    <row r="1418" spans="1:16" ht="18.75" customHeight="1" x14ac:dyDescent="0.3">
      <c r="A1418" s="37"/>
      <c r="B1418" s="54" t="s">
        <v>2195</v>
      </c>
      <c r="C1418" s="55" t="s">
        <v>2160</v>
      </c>
      <c r="D1418" s="55" t="s">
        <v>980</v>
      </c>
      <c r="E1418" s="55" t="s">
        <v>955</v>
      </c>
      <c r="F1418" s="37"/>
      <c r="G1418" s="43" t="str">
        <f t="shared" si="181"/>
        <v>Sukarahayu</v>
      </c>
      <c r="H1418" s="43" t="str">
        <f t="shared" si="184"/>
        <v/>
      </c>
      <c r="I1418" s="96" t="str">
        <f t="shared" si="185"/>
        <v>Sukarahayu</v>
      </c>
      <c r="J1418" s="37"/>
      <c r="K1418" s="91" t="str">
        <f t="shared" si="182"/>
        <v>&lt;td&gt;Sukarahayu&lt;/td&gt;</v>
      </c>
      <c r="L1418" s="89" t="str">
        <f t="shared" si="178"/>
        <v>&lt;td&gt;Tambelang&lt;/td&gt;</v>
      </c>
      <c r="M1418" s="89" t="str">
        <f t="shared" si="179"/>
        <v>&lt;td&gt;Kab. Bekasi&lt;/td&gt;</v>
      </c>
      <c r="N1418" s="91" t="str">
        <f t="shared" si="183"/>
        <v>&lt;td align="center"&gt;SDSS Bekasi&lt;/td&gt;</v>
      </c>
      <c r="P1418" s="97" t="str">
        <f t="shared" si="180"/>
        <v>&lt;tr&gt;&lt;td&gt;Sukarahayu&lt;/td&gt;&lt;td&gt;Tambelang&lt;/td&gt;&lt;td&gt;Kab. Bekasi&lt;/td&gt;&lt;td align="center"&gt;SDSS Bekasi&lt;/td&gt;&lt;/tr&gt;</v>
      </c>
    </row>
    <row r="1419" spans="1:16" ht="18.75" customHeight="1" x14ac:dyDescent="0.3">
      <c r="A1419" s="37"/>
      <c r="B1419" s="52" t="s">
        <v>1127</v>
      </c>
      <c r="C1419" s="53" t="s">
        <v>1127</v>
      </c>
      <c r="D1419" s="53" t="s">
        <v>951</v>
      </c>
      <c r="E1419" s="53" t="s">
        <v>340</v>
      </c>
      <c r="F1419" s="37"/>
      <c r="G1419" s="43" t="str">
        <f t="shared" si="181"/>
        <v>Sukaraja</v>
      </c>
      <c r="H1419" s="43" t="str">
        <f t="shared" si="184"/>
        <v/>
      </c>
      <c r="I1419" s="96" t="str">
        <f t="shared" si="185"/>
        <v>Sukaraja</v>
      </c>
      <c r="J1419" s="37"/>
      <c r="K1419" s="91" t="str">
        <f t="shared" si="182"/>
        <v>&lt;td&gt;Sukaraja&lt;/td&gt;</v>
      </c>
      <c r="L1419" s="89" t="str">
        <f t="shared" si="178"/>
        <v>&lt;td&gt;Sukaraja&lt;/td&gt;</v>
      </c>
      <c r="M1419" s="89" t="str">
        <f t="shared" si="179"/>
        <v>&lt;td&gt;Kab. Bogor&lt;/td&gt;</v>
      </c>
      <c r="N1419" s="91" t="str">
        <f t="shared" si="183"/>
        <v>&lt;td align="center"&gt;Bogor&lt;/td&gt;</v>
      </c>
      <c r="P1419" s="97" t="str">
        <f t="shared" si="180"/>
        <v>&lt;tr&gt;&lt;td&gt;Sukaraja&lt;/td&gt;&lt;td&gt;Sukaraja&lt;/td&gt;&lt;td&gt;Kab. Bogor&lt;/td&gt;&lt;td align="center"&gt;Bogor&lt;/td&gt;&lt;/tr&gt;</v>
      </c>
    </row>
    <row r="1420" spans="1:16" ht="18.75" customHeight="1" x14ac:dyDescent="0.3">
      <c r="A1420" s="37"/>
      <c r="B1420" s="54" t="s">
        <v>1127</v>
      </c>
      <c r="C1420" s="55" t="s">
        <v>2160</v>
      </c>
      <c r="D1420" s="55" t="s">
        <v>980</v>
      </c>
      <c r="E1420" s="55" t="s">
        <v>955</v>
      </c>
      <c r="F1420" s="37"/>
      <c r="G1420" s="43" t="str">
        <f t="shared" si="181"/>
        <v>Sukaraja</v>
      </c>
      <c r="H1420" s="43" t="str">
        <f t="shared" si="184"/>
        <v/>
      </c>
      <c r="I1420" s="96" t="str">
        <f t="shared" si="185"/>
        <v>Sukaraja</v>
      </c>
      <c r="J1420" s="37"/>
      <c r="K1420" s="91" t="str">
        <f t="shared" si="182"/>
        <v>&lt;td&gt;Sukaraja&lt;/td&gt;</v>
      </c>
      <c r="L1420" s="89" t="str">
        <f t="shared" si="178"/>
        <v>&lt;td&gt;Tambelang&lt;/td&gt;</v>
      </c>
      <c r="M1420" s="89" t="str">
        <f t="shared" si="179"/>
        <v>&lt;td&gt;Kab. Bekasi&lt;/td&gt;</v>
      </c>
      <c r="N1420" s="91" t="str">
        <f t="shared" si="183"/>
        <v>&lt;td align="center"&gt;SDSS Bekasi&lt;/td&gt;</v>
      </c>
      <c r="P1420" s="97" t="str">
        <f t="shared" si="180"/>
        <v>&lt;tr&gt;&lt;td&gt;Sukaraja&lt;/td&gt;&lt;td&gt;Tambelang&lt;/td&gt;&lt;td&gt;Kab. Bekasi&lt;/td&gt;&lt;td align="center"&gt;SDSS Bekasi&lt;/td&gt;&lt;/tr&gt;</v>
      </c>
    </row>
    <row r="1421" spans="1:16" ht="18.75" customHeight="1" x14ac:dyDescent="0.3">
      <c r="A1421" s="37"/>
      <c r="B1421" s="52" t="s">
        <v>2196</v>
      </c>
      <c r="C1421" s="53" t="s">
        <v>957</v>
      </c>
      <c r="D1421" s="53" t="s">
        <v>951</v>
      </c>
      <c r="E1421" s="53" t="s">
        <v>340</v>
      </c>
      <c r="F1421" s="37"/>
      <c r="G1421" s="43" t="str">
        <f t="shared" si="181"/>
        <v>Sukaraksa</v>
      </c>
      <c r="H1421" s="43" t="str">
        <f t="shared" si="184"/>
        <v/>
      </c>
      <c r="I1421" s="96" t="str">
        <f t="shared" si="185"/>
        <v>Sukaraksa</v>
      </c>
      <c r="J1421" s="37"/>
      <c r="K1421" s="91" t="str">
        <f t="shared" si="182"/>
        <v>&lt;td&gt;Sukaraksa&lt;/td&gt;</v>
      </c>
      <c r="L1421" s="89" t="str">
        <f t="shared" si="178"/>
        <v>&lt;td&gt;Cigudeg&lt;/td&gt;</v>
      </c>
      <c r="M1421" s="89" t="str">
        <f t="shared" si="179"/>
        <v>&lt;td&gt;Kab. Bogor&lt;/td&gt;</v>
      </c>
      <c r="N1421" s="91" t="str">
        <f t="shared" si="183"/>
        <v>&lt;td align="center"&gt;Bogor&lt;/td&gt;</v>
      </c>
      <c r="P1421" s="97" t="str">
        <f t="shared" si="180"/>
        <v>&lt;tr&gt;&lt;td&gt;Sukaraksa&lt;/td&gt;&lt;td&gt;Cigudeg&lt;/td&gt;&lt;td&gt;Kab. Bogor&lt;/td&gt;&lt;td align="center"&gt;Bogor&lt;/td&gt;&lt;/tr&gt;</v>
      </c>
    </row>
    <row r="1422" spans="1:16" ht="18.75" customHeight="1" x14ac:dyDescent="0.3">
      <c r="A1422" s="37"/>
      <c r="B1422" s="54" t="s">
        <v>2197</v>
      </c>
      <c r="C1422" s="55" t="s">
        <v>2160</v>
      </c>
      <c r="D1422" s="55" t="s">
        <v>980</v>
      </c>
      <c r="E1422" s="55" t="s">
        <v>955</v>
      </c>
      <c r="F1422" s="37"/>
      <c r="G1422" s="43" t="str">
        <f t="shared" si="181"/>
        <v>Sukarapih</v>
      </c>
      <c r="H1422" s="43" t="str">
        <f t="shared" si="184"/>
        <v/>
      </c>
      <c r="I1422" s="96" t="str">
        <f t="shared" si="185"/>
        <v>Sukarapih</v>
      </c>
      <c r="J1422" s="37"/>
      <c r="K1422" s="91" t="str">
        <f t="shared" si="182"/>
        <v>&lt;td&gt;Sukarapih&lt;/td&gt;</v>
      </c>
      <c r="L1422" s="89" t="str">
        <f t="shared" si="178"/>
        <v>&lt;td&gt;Tambelang&lt;/td&gt;</v>
      </c>
      <c r="M1422" s="89" t="str">
        <f t="shared" si="179"/>
        <v>&lt;td&gt;Kab. Bekasi&lt;/td&gt;</v>
      </c>
      <c r="N1422" s="91" t="str">
        <f t="shared" si="183"/>
        <v>&lt;td align="center"&gt;SDSS Bekasi&lt;/td&gt;</v>
      </c>
      <c r="P1422" s="97" t="str">
        <f t="shared" si="180"/>
        <v>&lt;tr&gt;&lt;td&gt;Sukarapih&lt;/td&gt;&lt;td&gt;Tambelang&lt;/td&gt;&lt;td&gt;Kab. Bekasi&lt;/td&gt;&lt;td align="center"&gt;SDSS Bekasi&lt;/td&gt;&lt;/tr&gt;</v>
      </c>
    </row>
    <row r="1423" spans="1:16" ht="18.75" customHeight="1" x14ac:dyDescent="0.3">
      <c r="A1423" s="37"/>
      <c r="B1423" s="46" t="s">
        <v>2198</v>
      </c>
      <c r="C1423" s="47" t="s">
        <v>887</v>
      </c>
      <c r="D1423" s="47" t="s">
        <v>887</v>
      </c>
      <c r="E1423" s="47" t="s">
        <v>888</v>
      </c>
      <c r="F1423" s="37"/>
      <c r="G1423" s="43" t="str">
        <f t="shared" si="181"/>
        <v>Sukarasa</v>
      </c>
      <c r="H1423" s="43" t="str">
        <f t="shared" si="184"/>
        <v/>
      </c>
      <c r="I1423" s="96" t="str">
        <f t="shared" si="185"/>
        <v>Sukarasa</v>
      </c>
      <c r="J1423" s="37"/>
      <c r="K1423" s="91" t="str">
        <f t="shared" si="182"/>
        <v>&lt;td&gt;Sukarasa&lt;/td&gt;</v>
      </c>
      <c r="L1423" s="89" t="str">
        <f t="shared" si="178"/>
        <v>&lt;td&gt;Tangerang&lt;/td&gt;</v>
      </c>
      <c r="M1423" s="89" t="str">
        <f t="shared" si="179"/>
        <v>&lt;td&gt;Tangerang&lt;/td&gt;</v>
      </c>
      <c r="N1423" s="91" t="str">
        <f t="shared" si="183"/>
        <v>&lt;td align="center"&gt;SDSS Tangerang&lt;/td&gt;</v>
      </c>
      <c r="P1423" s="97" t="str">
        <f t="shared" si="180"/>
        <v>&lt;tr&gt;&lt;td&gt;Sukarasa&lt;/td&gt;&lt;td&gt;Tangerang&lt;/td&gt;&lt;td&gt;Tangerang&lt;/td&gt;&lt;td align="center"&gt;SDSS Tangerang&lt;/td&gt;&lt;/tr&gt;</v>
      </c>
    </row>
    <row r="1424" spans="1:16" ht="18.75" customHeight="1" x14ac:dyDescent="0.3">
      <c r="A1424" s="37"/>
      <c r="B1424" s="52" t="s">
        <v>2198</v>
      </c>
      <c r="C1424" s="53" t="s">
        <v>950</v>
      </c>
      <c r="D1424" s="53" t="s">
        <v>951</v>
      </c>
      <c r="E1424" s="53" t="s">
        <v>340</v>
      </c>
      <c r="F1424" s="37"/>
      <c r="G1424" s="43" t="str">
        <f t="shared" si="181"/>
        <v>Sukarasa</v>
      </c>
      <c r="H1424" s="43" t="str">
        <f t="shared" si="184"/>
        <v/>
      </c>
      <c r="I1424" s="96" t="str">
        <f t="shared" si="185"/>
        <v>Sukarasa</v>
      </c>
      <c r="J1424" s="37"/>
      <c r="K1424" s="91" t="str">
        <f t="shared" si="182"/>
        <v>&lt;td&gt;Sukarasa&lt;/td&gt;</v>
      </c>
      <c r="L1424" s="89" t="str">
        <f t="shared" si="178"/>
        <v>&lt;td&gt;Tanjungsari&lt;/td&gt;</v>
      </c>
      <c r="M1424" s="89" t="str">
        <f t="shared" si="179"/>
        <v>&lt;td&gt;Kab. Bogor&lt;/td&gt;</v>
      </c>
      <c r="N1424" s="91" t="str">
        <f t="shared" si="183"/>
        <v>&lt;td align="center"&gt;Bogor&lt;/td&gt;</v>
      </c>
      <c r="P1424" s="97" t="str">
        <f t="shared" si="180"/>
        <v>&lt;tr&gt;&lt;td&gt;Sukarasa&lt;/td&gt;&lt;td&gt;Tanjungsari&lt;/td&gt;&lt;td&gt;Kab. Bogor&lt;/td&gt;&lt;td align="center"&gt;Bogor&lt;/td&gt;&lt;/tr&gt;</v>
      </c>
    </row>
    <row r="1425" spans="1:16" ht="18.75" customHeight="1" x14ac:dyDescent="0.3">
      <c r="A1425" s="37"/>
      <c r="B1425" s="54" t="s">
        <v>2199</v>
      </c>
      <c r="C1425" s="55" t="s">
        <v>1586</v>
      </c>
      <c r="D1425" s="55" t="s">
        <v>980</v>
      </c>
      <c r="E1425" s="55" t="s">
        <v>955</v>
      </c>
      <c r="F1425" s="37"/>
      <c r="G1425" s="43" t="str">
        <f t="shared" si="181"/>
        <v>Sukaraya</v>
      </c>
      <c r="H1425" s="43" t="str">
        <f t="shared" si="184"/>
        <v/>
      </c>
      <c r="I1425" s="96" t="str">
        <f t="shared" si="185"/>
        <v>Sukaraya</v>
      </c>
      <c r="J1425" s="37"/>
      <c r="K1425" s="91" t="str">
        <f t="shared" si="182"/>
        <v>&lt;td&gt;Sukaraya&lt;/td&gt;</v>
      </c>
      <c r="L1425" s="89" t="str">
        <f t="shared" si="178"/>
        <v>&lt;td&gt;Karang Bahagia&lt;/td&gt;</v>
      </c>
      <c r="M1425" s="89" t="str">
        <f t="shared" si="179"/>
        <v>&lt;td&gt;Kab. Bekasi&lt;/td&gt;</v>
      </c>
      <c r="N1425" s="91" t="str">
        <f t="shared" si="183"/>
        <v>&lt;td align="center"&gt;SDSS Bekasi&lt;/td&gt;</v>
      </c>
      <c r="P1425" s="97" t="str">
        <f t="shared" si="180"/>
        <v>&lt;tr&gt;&lt;td&gt;Sukaraya&lt;/td&gt;&lt;td&gt;Karang Bahagia&lt;/td&gt;&lt;td&gt;Kab. Bekasi&lt;/td&gt;&lt;td align="center"&gt;SDSS Bekasi&lt;/td&gt;&lt;/tr&gt;</v>
      </c>
    </row>
    <row r="1426" spans="1:16" ht="18.75" customHeight="1" x14ac:dyDescent="0.3">
      <c r="A1426" s="37"/>
      <c r="B1426" s="52" t="s">
        <v>2200</v>
      </c>
      <c r="C1426" s="53" t="s">
        <v>957</v>
      </c>
      <c r="D1426" s="53" t="s">
        <v>951</v>
      </c>
      <c r="E1426" s="53" t="s">
        <v>340</v>
      </c>
      <c r="F1426" s="37"/>
      <c r="G1426" s="43" t="str">
        <f t="shared" si="181"/>
        <v>Sukarenek</v>
      </c>
      <c r="H1426" s="43" t="str">
        <f t="shared" si="184"/>
        <v/>
      </c>
      <c r="I1426" s="96" t="str">
        <f t="shared" si="185"/>
        <v>Sukarenek</v>
      </c>
      <c r="J1426" s="37"/>
      <c r="K1426" s="91" t="str">
        <f t="shared" si="182"/>
        <v>&lt;td&gt;Sukarenek&lt;/td&gt;</v>
      </c>
      <c r="L1426" s="89" t="str">
        <f t="shared" si="178"/>
        <v>&lt;td&gt;Cigudeg&lt;/td&gt;</v>
      </c>
      <c r="M1426" s="89" t="str">
        <f t="shared" si="179"/>
        <v>&lt;td&gt;Kab. Bogor&lt;/td&gt;</v>
      </c>
      <c r="N1426" s="91" t="str">
        <f t="shared" si="183"/>
        <v>&lt;td align="center"&gt;Bogor&lt;/td&gt;</v>
      </c>
      <c r="P1426" s="97" t="str">
        <f t="shared" si="180"/>
        <v>&lt;tr&gt;&lt;td&gt;Sukarenek&lt;/td&gt;&lt;td&gt;Cigudeg&lt;/td&gt;&lt;td&gt;Kab. Bogor&lt;/td&gt;&lt;td align="center"&gt;Bogor&lt;/td&gt;&lt;/tr&gt;</v>
      </c>
    </row>
    <row r="1427" spans="1:16" ht="18.75" customHeight="1" x14ac:dyDescent="0.3">
      <c r="A1427" s="37"/>
      <c r="B1427" s="54" t="s">
        <v>2201</v>
      </c>
      <c r="C1427" s="55" t="s">
        <v>1158</v>
      </c>
      <c r="D1427" s="55" t="s">
        <v>980</v>
      </c>
      <c r="E1427" s="55" t="s">
        <v>955</v>
      </c>
      <c r="F1427" s="37"/>
      <c r="G1427" s="43" t="str">
        <f t="shared" si="181"/>
        <v>Sukaresmi</v>
      </c>
      <c r="H1427" s="43" t="str">
        <f t="shared" si="184"/>
        <v/>
      </c>
      <c r="I1427" s="96" t="str">
        <f t="shared" si="185"/>
        <v>Sukaresmi</v>
      </c>
      <c r="J1427" s="37"/>
      <c r="K1427" s="91" t="str">
        <f t="shared" si="182"/>
        <v>&lt;td&gt;Sukaresmi&lt;/td&gt;</v>
      </c>
      <c r="L1427" s="89" t="str">
        <f t="shared" si="178"/>
        <v>&lt;td&gt;Cikarang Selatan&lt;/td&gt;</v>
      </c>
      <c r="M1427" s="89" t="str">
        <f t="shared" si="179"/>
        <v>&lt;td&gt;Kab. Bekasi&lt;/td&gt;</v>
      </c>
      <c r="N1427" s="91" t="str">
        <f t="shared" si="183"/>
        <v>&lt;td align="center"&gt;SDSS Bekasi&lt;/td&gt;</v>
      </c>
      <c r="P1427" s="97" t="str">
        <f t="shared" si="180"/>
        <v>&lt;tr&gt;&lt;td&gt;Sukaresmi&lt;/td&gt;&lt;td&gt;Cikarang Selatan&lt;/td&gt;&lt;td&gt;Kab. Bekasi&lt;/td&gt;&lt;td align="center"&gt;SDSS Bekasi&lt;/td&gt;&lt;/tr&gt;</v>
      </c>
    </row>
    <row r="1428" spans="1:16" ht="18.75" customHeight="1" x14ac:dyDescent="0.3">
      <c r="A1428" s="37"/>
      <c r="B1428" s="52" t="s">
        <v>2201</v>
      </c>
      <c r="C1428" s="53" t="s">
        <v>1323</v>
      </c>
      <c r="D1428" s="53" t="s">
        <v>951</v>
      </c>
      <c r="E1428" s="53" t="s">
        <v>340</v>
      </c>
      <c r="F1428" s="37"/>
      <c r="G1428" s="43" t="str">
        <f t="shared" si="181"/>
        <v>Sukaresmi</v>
      </c>
      <c r="H1428" s="43" t="str">
        <f t="shared" si="184"/>
        <v/>
      </c>
      <c r="I1428" s="96" t="str">
        <f t="shared" si="185"/>
        <v>Sukaresmi</v>
      </c>
      <c r="J1428" s="37"/>
      <c r="K1428" s="91" t="str">
        <f t="shared" si="182"/>
        <v>&lt;td&gt;Sukaresmi&lt;/td&gt;</v>
      </c>
      <c r="L1428" s="89" t="str">
        <f t="shared" ref="L1428:L1491" si="186">$K$1&amp;C1428&amp;$K$2</f>
        <v>&lt;td&gt;Megamendung&lt;/td&gt;</v>
      </c>
      <c r="M1428" s="89" t="str">
        <f t="shared" ref="M1428:M1491" si="187">$K$1&amp;D1428&amp;$K$2</f>
        <v>&lt;td&gt;Kab. Bogor&lt;/td&gt;</v>
      </c>
      <c r="N1428" s="91" t="str">
        <f t="shared" si="183"/>
        <v>&lt;td align="center"&gt;Bogor&lt;/td&gt;</v>
      </c>
      <c r="P1428" s="97" t="str">
        <f t="shared" si="180"/>
        <v>&lt;tr&gt;&lt;td&gt;Sukaresmi&lt;/td&gt;&lt;td&gt;Megamendung&lt;/td&gt;&lt;td&gt;Kab. Bogor&lt;/td&gt;&lt;td align="center"&gt;Bogor&lt;/td&gt;&lt;/tr&gt;</v>
      </c>
    </row>
    <row r="1429" spans="1:16" ht="18.75" customHeight="1" x14ac:dyDescent="0.3">
      <c r="A1429" s="37"/>
      <c r="B1429" s="52" t="s">
        <v>2201</v>
      </c>
      <c r="C1429" s="53" t="s">
        <v>1168</v>
      </c>
      <c r="D1429" s="53" t="s">
        <v>951</v>
      </c>
      <c r="E1429" s="53" t="s">
        <v>340</v>
      </c>
      <c r="F1429" s="37"/>
      <c r="G1429" s="43" t="str">
        <f t="shared" si="181"/>
        <v>Sukaresmi</v>
      </c>
      <c r="H1429" s="43" t="str">
        <f t="shared" si="184"/>
        <v/>
      </c>
      <c r="I1429" s="96" t="str">
        <f t="shared" si="185"/>
        <v>Sukaresmi</v>
      </c>
      <c r="J1429" s="37"/>
      <c r="K1429" s="91" t="str">
        <f t="shared" si="182"/>
        <v>&lt;td&gt;Sukaresmi&lt;/td&gt;</v>
      </c>
      <c r="L1429" s="89" t="str">
        <f t="shared" si="186"/>
        <v>&lt;td&gt;Sukamakmur&lt;/td&gt;</v>
      </c>
      <c r="M1429" s="89" t="str">
        <f t="shared" si="187"/>
        <v>&lt;td&gt;Kab. Bogor&lt;/td&gt;</v>
      </c>
      <c r="N1429" s="91" t="str">
        <f t="shared" si="183"/>
        <v>&lt;td align="center"&gt;Bogor&lt;/td&gt;</v>
      </c>
      <c r="P1429" s="97" t="str">
        <f t="shared" si="180"/>
        <v>&lt;tr&gt;&lt;td&gt;Sukaresmi&lt;/td&gt;&lt;td&gt;Sukamakmur&lt;/td&gt;&lt;td&gt;Kab. Bogor&lt;/td&gt;&lt;td align="center"&gt;Bogor&lt;/td&gt;&lt;/tr&gt;</v>
      </c>
    </row>
    <row r="1430" spans="1:16" ht="18.75" customHeight="1" x14ac:dyDescent="0.3">
      <c r="A1430" s="37"/>
      <c r="B1430" s="52" t="s">
        <v>2201</v>
      </c>
      <c r="C1430" s="53" t="s">
        <v>1924</v>
      </c>
      <c r="D1430" s="53" t="s">
        <v>951</v>
      </c>
      <c r="E1430" s="53" t="s">
        <v>340</v>
      </c>
      <c r="F1430" s="37"/>
      <c r="G1430" s="43" t="str">
        <f t="shared" si="181"/>
        <v>Sukaresmi</v>
      </c>
      <c r="H1430" s="43" t="str">
        <f t="shared" si="184"/>
        <v/>
      </c>
      <c r="I1430" s="96" t="str">
        <f t="shared" si="185"/>
        <v>Sukaresmi</v>
      </c>
      <c r="J1430" s="37"/>
      <c r="K1430" s="91" t="str">
        <f t="shared" si="182"/>
        <v>&lt;td&gt;Sukaresmi&lt;/td&gt;</v>
      </c>
      <c r="L1430" s="89" t="str">
        <f t="shared" si="186"/>
        <v>&lt;td&gt;Tamansari&lt;/td&gt;</v>
      </c>
      <c r="M1430" s="89" t="str">
        <f t="shared" si="187"/>
        <v>&lt;td&gt;Kab. Bogor&lt;/td&gt;</v>
      </c>
      <c r="N1430" s="91" t="str">
        <f t="shared" si="183"/>
        <v>&lt;td align="center"&gt;Bogor&lt;/td&gt;</v>
      </c>
      <c r="P1430" s="97" t="str">
        <f t="shared" si="180"/>
        <v>&lt;tr&gt;&lt;td&gt;Sukaresmi&lt;/td&gt;&lt;td&gt;Tamansari&lt;/td&gt;&lt;td&gt;Kab. Bogor&lt;/td&gt;&lt;td align="center"&gt;Bogor&lt;/td&gt;&lt;/tr&gt;</v>
      </c>
    </row>
    <row r="1431" spans="1:16" ht="18.75" customHeight="1" x14ac:dyDescent="0.3">
      <c r="A1431" s="37"/>
      <c r="B1431" s="52" t="s">
        <v>2201</v>
      </c>
      <c r="C1431" s="53" t="s">
        <v>1169</v>
      </c>
      <c r="D1431" s="53" t="s">
        <v>340</v>
      </c>
      <c r="E1431" s="53" t="s">
        <v>340</v>
      </c>
      <c r="F1431" s="37"/>
      <c r="G1431" s="43" t="str">
        <f t="shared" si="181"/>
        <v>Sukaresmi</v>
      </c>
      <c r="H1431" s="43" t="str">
        <f t="shared" si="184"/>
        <v/>
      </c>
      <c r="I1431" s="96" t="str">
        <f t="shared" si="185"/>
        <v>Sukaresmi</v>
      </c>
      <c r="J1431" s="37"/>
      <c r="K1431" s="91" t="str">
        <f t="shared" si="182"/>
        <v>&lt;td&gt;Sukaresmi&lt;/td&gt;</v>
      </c>
      <c r="L1431" s="89" t="str">
        <f t="shared" si="186"/>
        <v>&lt;td&gt;Tanah Sereal&lt;/td&gt;</v>
      </c>
      <c r="M1431" s="89" t="str">
        <f t="shared" si="187"/>
        <v>&lt;td&gt;Bogor&lt;/td&gt;</v>
      </c>
      <c r="N1431" s="91" t="str">
        <f t="shared" si="183"/>
        <v>&lt;td align="center"&gt;Bogor&lt;/td&gt;</v>
      </c>
      <c r="P1431" s="97" t="str">
        <f t="shared" si="180"/>
        <v>&lt;tr&gt;&lt;td&gt;Sukaresmi&lt;/td&gt;&lt;td&gt;Tanah Sereal&lt;/td&gt;&lt;td&gt;Bogor&lt;/td&gt;&lt;td align="center"&gt;Bogor&lt;/td&gt;&lt;/tr&gt;</v>
      </c>
    </row>
    <row r="1432" spans="1:16" ht="18.75" customHeight="1" x14ac:dyDescent="0.3">
      <c r="A1432" s="37"/>
      <c r="B1432" s="54" t="s">
        <v>2202</v>
      </c>
      <c r="C1432" s="55" t="s">
        <v>2162</v>
      </c>
      <c r="D1432" s="55" t="s">
        <v>980</v>
      </c>
      <c r="E1432" s="55" t="s">
        <v>955</v>
      </c>
      <c r="F1432" s="37"/>
      <c r="G1432" s="43" t="str">
        <f t="shared" si="181"/>
        <v>Sukaringin</v>
      </c>
      <c r="H1432" s="43" t="str">
        <f t="shared" si="184"/>
        <v/>
      </c>
      <c r="I1432" s="96" t="str">
        <f t="shared" si="185"/>
        <v>Sukaringin</v>
      </c>
      <c r="J1432" s="37"/>
      <c r="K1432" s="91" t="str">
        <f t="shared" si="182"/>
        <v>&lt;td&gt;Sukaringin&lt;/td&gt;</v>
      </c>
      <c r="L1432" s="89" t="str">
        <f t="shared" si="186"/>
        <v>&lt;td&gt;Sukawangi&lt;/td&gt;</v>
      </c>
      <c r="M1432" s="89" t="str">
        <f t="shared" si="187"/>
        <v>&lt;td&gt;Kab. Bekasi&lt;/td&gt;</v>
      </c>
      <c r="N1432" s="91" t="str">
        <f t="shared" si="183"/>
        <v>&lt;td align="center"&gt;SDSS Bekasi&lt;/td&gt;</v>
      </c>
      <c r="P1432" s="97" t="str">
        <f t="shared" si="180"/>
        <v>&lt;tr&gt;&lt;td&gt;Sukaringin&lt;/td&gt;&lt;td&gt;Sukawangi&lt;/td&gt;&lt;td&gt;Kab. Bekasi&lt;/td&gt;&lt;td align="center"&gt;SDSS Bekasi&lt;/td&gt;&lt;/tr&gt;</v>
      </c>
    </row>
    <row r="1433" spans="1:16" ht="18.75" customHeight="1" x14ac:dyDescent="0.3">
      <c r="A1433" s="37"/>
      <c r="B1433" s="54" t="s">
        <v>2203</v>
      </c>
      <c r="C1433" s="55" t="s">
        <v>1011</v>
      </c>
      <c r="D1433" s="55" t="s">
        <v>980</v>
      </c>
      <c r="E1433" s="55" t="s">
        <v>955</v>
      </c>
      <c r="F1433" s="37"/>
      <c r="G1433" s="43" t="str">
        <f t="shared" si="181"/>
        <v>Sukarukun</v>
      </c>
      <c r="H1433" s="43" t="str">
        <f t="shared" si="184"/>
        <v/>
      </c>
      <c r="I1433" s="96" t="str">
        <f t="shared" si="185"/>
        <v>Sukarukun</v>
      </c>
      <c r="J1433" s="37"/>
      <c r="K1433" s="91" t="str">
        <f t="shared" si="182"/>
        <v>&lt;td&gt;Sukarukun&lt;/td&gt;</v>
      </c>
      <c r="L1433" s="89" t="str">
        <f t="shared" si="186"/>
        <v>&lt;td&gt;Sukatani&lt;/td&gt;</v>
      </c>
      <c r="M1433" s="89" t="str">
        <f t="shared" si="187"/>
        <v>&lt;td&gt;Kab. Bekasi&lt;/td&gt;</v>
      </c>
      <c r="N1433" s="91" t="str">
        <f t="shared" si="183"/>
        <v>&lt;td align="center"&gt;SDSS Bekasi&lt;/td&gt;</v>
      </c>
      <c r="P1433" s="97" t="str">
        <f t="shared" si="180"/>
        <v>&lt;tr&gt;&lt;td&gt;Sukarukun&lt;/td&gt;&lt;td&gt;Sukatani&lt;/td&gt;&lt;td&gt;Kab. Bekasi&lt;/td&gt;&lt;td align="center"&gt;SDSS Bekasi&lt;/td&gt;&lt;/tr&gt;</v>
      </c>
    </row>
    <row r="1434" spans="1:16" ht="18.75" customHeight="1" x14ac:dyDescent="0.3">
      <c r="A1434" s="37"/>
      <c r="B1434" s="52" t="s">
        <v>2204</v>
      </c>
      <c r="C1434" s="53" t="s">
        <v>1030</v>
      </c>
      <c r="D1434" s="53" t="s">
        <v>340</v>
      </c>
      <c r="E1434" s="53" t="s">
        <v>340</v>
      </c>
      <c r="F1434" s="37"/>
      <c r="G1434" s="43" t="str">
        <f t="shared" si="181"/>
        <v>Sukasari</v>
      </c>
      <c r="H1434" s="43" t="str">
        <f t="shared" si="184"/>
        <v/>
      </c>
      <c r="I1434" s="96" t="str">
        <f t="shared" si="185"/>
        <v>Sukasari</v>
      </c>
      <c r="J1434" s="37"/>
      <c r="K1434" s="91" t="str">
        <f t="shared" si="182"/>
        <v>&lt;td&gt;Sukasari&lt;/td&gt;</v>
      </c>
      <c r="L1434" s="89" t="str">
        <f t="shared" si="186"/>
        <v>&lt;td&gt;Bogor Timur&lt;/td&gt;</v>
      </c>
      <c r="M1434" s="89" t="str">
        <f t="shared" si="187"/>
        <v>&lt;td&gt;Bogor&lt;/td&gt;</v>
      </c>
      <c r="N1434" s="91" t="str">
        <f t="shared" si="183"/>
        <v>&lt;td align="center"&gt;Bogor&lt;/td&gt;</v>
      </c>
      <c r="P1434" s="97" t="str">
        <f t="shared" si="180"/>
        <v>&lt;tr&gt;&lt;td&gt;Sukasari&lt;/td&gt;&lt;td&gt;Bogor Timur&lt;/td&gt;&lt;td&gt;Bogor&lt;/td&gt;&lt;td align="center"&gt;Bogor&lt;/td&gt;&lt;/tr&gt;</v>
      </c>
    </row>
    <row r="1435" spans="1:16" ht="18.75" customHeight="1" x14ac:dyDescent="0.3">
      <c r="A1435" s="37"/>
      <c r="B1435" s="46" t="s">
        <v>2204</v>
      </c>
      <c r="C1435" s="47" t="s">
        <v>1377</v>
      </c>
      <c r="D1435" s="47" t="s">
        <v>915</v>
      </c>
      <c r="E1435" s="47" t="s">
        <v>888</v>
      </c>
      <c r="F1435" s="37"/>
      <c r="G1435" s="43" t="str">
        <f t="shared" si="181"/>
        <v>Sukasari</v>
      </c>
      <c r="H1435" s="43" t="str">
        <f t="shared" si="184"/>
        <v/>
      </c>
      <c r="I1435" s="96" t="str">
        <f t="shared" si="185"/>
        <v>Sukasari</v>
      </c>
      <c r="J1435" s="37"/>
      <c r="K1435" s="91" t="str">
        <f t="shared" si="182"/>
        <v>&lt;td&gt;Sukasari&lt;/td&gt;</v>
      </c>
      <c r="L1435" s="89" t="str">
        <f t="shared" si="186"/>
        <v>&lt;td&gt;Rajeg&lt;/td&gt;</v>
      </c>
      <c r="M1435" s="89" t="str">
        <f t="shared" si="187"/>
        <v>&lt;td&gt;Kab. Tangerang&lt;/td&gt;</v>
      </c>
      <c r="N1435" s="91" t="str">
        <f t="shared" si="183"/>
        <v>&lt;td align="center"&gt;SDSS Tangerang&lt;/td&gt;</v>
      </c>
      <c r="P1435" s="97" t="str">
        <f t="shared" si="180"/>
        <v>&lt;tr&gt;&lt;td&gt;Sukasari&lt;/td&gt;&lt;td&gt;Rajeg&lt;/td&gt;&lt;td&gt;Kab. Tangerang&lt;/td&gt;&lt;td align="center"&gt;SDSS Tangerang&lt;/td&gt;&lt;/tr&gt;</v>
      </c>
    </row>
    <row r="1436" spans="1:16" ht="18.75" customHeight="1" x14ac:dyDescent="0.3">
      <c r="A1436" s="37"/>
      <c r="B1436" s="46" t="s">
        <v>2204</v>
      </c>
      <c r="C1436" s="47" t="s">
        <v>1377</v>
      </c>
      <c r="D1436" s="47" t="s">
        <v>915</v>
      </c>
      <c r="E1436" s="47" t="s">
        <v>888</v>
      </c>
      <c r="F1436" s="37"/>
      <c r="G1436" s="43" t="str">
        <f t="shared" si="181"/>
        <v>Sukasari</v>
      </c>
      <c r="H1436" s="43" t="str">
        <f t="shared" si="184"/>
        <v/>
      </c>
      <c r="I1436" s="96" t="str">
        <f t="shared" si="185"/>
        <v>Sukasari</v>
      </c>
      <c r="J1436" s="37"/>
      <c r="K1436" s="91" t="str">
        <f t="shared" si="182"/>
        <v>&lt;td&gt;Sukasari&lt;/td&gt;</v>
      </c>
      <c r="L1436" s="89" t="str">
        <f t="shared" si="186"/>
        <v>&lt;td&gt;Rajeg&lt;/td&gt;</v>
      </c>
      <c r="M1436" s="89" t="str">
        <f t="shared" si="187"/>
        <v>&lt;td&gt;Kab. Tangerang&lt;/td&gt;</v>
      </c>
      <c r="N1436" s="91" t="str">
        <f t="shared" si="183"/>
        <v>&lt;td align="center"&gt;SDSS Tangerang&lt;/td&gt;</v>
      </c>
      <c r="P1436" s="97" t="str">
        <f t="shared" si="180"/>
        <v>&lt;tr&gt;&lt;td&gt;Sukasari&lt;/td&gt;&lt;td&gt;Rajeg&lt;/td&gt;&lt;td&gt;Kab. Tangerang&lt;/td&gt;&lt;td align="center"&gt;SDSS Tangerang&lt;/td&gt;&lt;/tr&gt;</v>
      </c>
    </row>
    <row r="1437" spans="1:16" ht="18.75" customHeight="1" x14ac:dyDescent="0.3">
      <c r="A1437" s="37"/>
      <c r="B1437" s="52" t="s">
        <v>2204</v>
      </c>
      <c r="C1437" s="53" t="s">
        <v>1199</v>
      </c>
      <c r="D1437" s="53" t="s">
        <v>951</v>
      </c>
      <c r="E1437" s="53" t="s">
        <v>340</v>
      </c>
      <c r="F1437" s="37"/>
      <c r="G1437" s="43" t="str">
        <f t="shared" si="181"/>
        <v>Sukasari</v>
      </c>
      <c r="H1437" s="43" t="str">
        <f t="shared" si="184"/>
        <v/>
      </c>
      <c r="I1437" s="96" t="str">
        <f t="shared" si="185"/>
        <v>Sukasari</v>
      </c>
      <c r="J1437" s="37"/>
      <c r="K1437" s="91" t="str">
        <f t="shared" si="182"/>
        <v>&lt;td&gt;Sukasari&lt;/td&gt;</v>
      </c>
      <c r="L1437" s="89" t="str">
        <f t="shared" si="186"/>
        <v>&lt;td&gt;Rumpin&lt;/td&gt;</v>
      </c>
      <c r="M1437" s="89" t="str">
        <f t="shared" si="187"/>
        <v>&lt;td&gt;Kab. Bogor&lt;/td&gt;</v>
      </c>
      <c r="N1437" s="91" t="str">
        <f t="shared" si="183"/>
        <v>&lt;td align="center"&gt;Bogor&lt;/td&gt;</v>
      </c>
      <c r="P1437" s="97" t="str">
        <f t="shared" si="180"/>
        <v>&lt;tr&gt;&lt;td&gt;Sukasari&lt;/td&gt;&lt;td&gt;Rumpin&lt;/td&gt;&lt;td&gt;Kab. Bogor&lt;/td&gt;&lt;td align="center"&gt;Bogor&lt;/td&gt;&lt;/tr&gt;</v>
      </c>
    </row>
    <row r="1438" spans="1:16" ht="18.75" customHeight="1" x14ac:dyDescent="0.3">
      <c r="A1438" s="37"/>
      <c r="B1438" s="54" t="s">
        <v>2204</v>
      </c>
      <c r="C1438" s="55" t="s">
        <v>1277</v>
      </c>
      <c r="D1438" s="55" t="s">
        <v>980</v>
      </c>
      <c r="E1438" s="55" t="s">
        <v>955</v>
      </c>
      <c r="F1438" s="37"/>
      <c r="G1438" s="43" t="str">
        <f t="shared" si="181"/>
        <v>Sukasari</v>
      </c>
      <c r="H1438" s="43" t="str">
        <f t="shared" si="184"/>
        <v/>
      </c>
      <c r="I1438" s="96" t="str">
        <f t="shared" si="185"/>
        <v>Sukasari</v>
      </c>
      <c r="J1438" s="37"/>
      <c r="K1438" s="91" t="str">
        <f t="shared" si="182"/>
        <v>&lt;td&gt;Sukasari&lt;/td&gt;</v>
      </c>
      <c r="L1438" s="89" t="str">
        <f t="shared" si="186"/>
        <v>&lt;td&gt;Serang Baru&lt;/td&gt;</v>
      </c>
      <c r="M1438" s="89" t="str">
        <f t="shared" si="187"/>
        <v>&lt;td&gt;Kab. Bekasi&lt;/td&gt;</v>
      </c>
      <c r="N1438" s="91" t="str">
        <f t="shared" si="183"/>
        <v>&lt;td align="center"&gt;SDSS Bekasi&lt;/td&gt;</v>
      </c>
      <c r="P1438" s="97" t="str">
        <f t="shared" si="180"/>
        <v>&lt;tr&gt;&lt;td&gt;Sukasari&lt;/td&gt;&lt;td&gt;Serang Baru&lt;/td&gt;&lt;td&gt;Kab. Bekasi&lt;/td&gt;&lt;td align="center"&gt;SDSS Bekasi&lt;/td&gt;&lt;/tr&gt;</v>
      </c>
    </row>
    <row r="1439" spans="1:16" ht="18.75" customHeight="1" x14ac:dyDescent="0.3">
      <c r="A1439" s="37"/>
      <c r="B1439" s="46" t="s">
        <v>2204</v>
      </c>
      <c r="C1439" s="47" t="s">
        <v>887</v>
      </c>
      <c r="D1439" s="47" t="s">
        <v>887</v>
      </c>
      <c r="E1439" s="47" t="s">
        <v>888</v>
      </c>
      <c r="F1439" s="37"/>
      <c r="G1439" s="43" t="str">
        <f t="shared" si="181"/>
        <v>Sukasari</v>
      </c>
      <c r="H1439" s="43" t="str">
        <f t="shared" si="184"/>
        <v/>
      </c>
      <c r="I1439" s="96" t="str">
        <f t="shared" si="185"/>
        <v>Sukasari</v>
      </c>
      <c r="J1439" s="37"/>
      <c r="K1439" s="91" t="str">
        <f t="shared" si="182"/>
        <v>&lt;td&gt;Sukasari&lt;/td&gt;</v>
      </c>
      <c r="L1439" s="89" t="str">
        <f t="shared" si="186"/>
        <v>&lt;td&gt;Tangerang&lt;/td&gt;</v>
      </c>
      <c r="M1439" s="89" t="str">
        <f t="shared" si="187"/>
        <v>&lt;td&gt;Tangerang&lt;/td&gt;</v>
      </c>
      <c r="N1439" s="91" t="str">
        <f t="shared" si="183"/>
        <v>&lt;td align="center"&gt;SDSS Tangerang&lt;/td&gt;</v>
      </c>
      <c r="P1439" s="97" t="str">
        <f t="shared" si="180"/>
        <v>&lt;tr&gt;&lt;td&gt;Sukasari&lt;/td&gt;&lt;td&gt;Tangerang&lt;/td&gt;&lt;td&gt;Tangerang&lt;/td&gt;&lt;td align="center"&gt;SDSS Tangerang&lt;/td&gt;&lt;/tr&gt;</v>
      </c>
    </row>
    <row r="1440" spans="1:16" ht="18.75" customHeight="1" x14ac:dyDescent="0.3">
      <c r="A1440" s="37"/>
      <c r="B1440" s="54" t="s">
        <v>2205</v>
      </c>
      <c r="C1440" s="55" t="s">
        <v>1158</v>
      </c>
      <c r="D1440" s="55" t="s">
        <v>980</v>
      </c>
      <c r="E1440" s="55" t="s">
        <v>955</v>
      </c>
      <c r="F1440" s="37"/>
      <c r="G1440" s="43" t="str">
        <f t="shared" si="181"/>
        <v>Sukasejati</v>
      </c>
      <c r="H1440" s="43" t="str">
        <f t="shared" si="184"/>
        <v/>
      </c>
      <c r="I1440" s="96" t="str">
        <f t="shared" si="185"/>
        <v>Sukasejati</v>
      </c>
      <c r="J1440" s="37"/>
      <c r="K1440" s="91" t="str">
        <f t="shared" si="182"/>
        <v>&lt;td&gt;Sukasejati&lt;/td&gt;</v>
      </c>
      <c r="L1440" s="89" t="str">
        <f t="shared" si="186"/>
        <v>&lt;td&gt;Cikarang Selatan&lt;/td&gt;</v>
      </c>
      <c r="M1440" s="89" t="str">
        <f t="shared" si="187"/>
        <v>&lt;td&gt;Kab. Bekasi&lt;/td&gt;</v>
      </c>
      <c r="N1440" s="91" t="str">
        <f t="shared" si="183"/>
        <v>&lt;td align="center"&gt;SDSS Bekasi&lt;/td&gt;</v>
      </c>
      <c r="P1440" s="97" t="str">
        <f t="shared" si="180"/>
        <v>&lt;tr&gt;&lt;td&gt;Sukasejati&lt;/td&gt;&lt;td&gt;Cikarang Selatan&lt;/td&gt;&lt;td&gt;Kab. Bekasi&lt;/td&gt;&lt;td align="center"&gt;SDSS Bekasi&lt;/td&gt;&lt;/tr&gt;</v>
      </c>
    </row>
    <row r="1441" spans="1:16" ht="18.75" customHeight="1" x14ac:dyDescent="0.3">
      <c r="A1441" s="37"/>
      <c r="B1441" s="52" t="s">
        <v>2206</v>
      </c>
      <c r="C1441" s="53" t="s">
        <v>339</v>
      </c>
      <c r="D1441" s="53" t="s">
        <v>951</v>
      </c>
      <c r="E1441" s="53" t="s">
        <v>340</v>
      </c>
      <c r="F1441" s="37"/>
      <c r="G1441" s="43" t="str">
        <f t="shared" si="181"/>
        <v>Sukasirna</v>
      </c>
      <c r="H1441" s="43" t="str">
        <f t="shared" si="184"/>
        <v/>
      </c>
      <c r="I1441" s="96" t="str">
        <f t="shared" si="185"/>
        <v>Sukasirna</v>
      </c>
      <c r="J1441" s="37"/>
      <c r="K1441" s="91" t="str">
        <f t="shared" si="182"/>
        <v>&lt;td&gt;Sukasirna&lt;/td&gt;</v>
      </c>
      <c r="L1441" s="89" t="str">
        <f t="shared" si="186"/>
        <v>&lt;td&gt;Jonggol&lt;/td&gt;</v>
      </c>
      <c r="M1441" s="89" t="str">
        <f t="shared" si="187"/>
        <v>&lt;td&gt;Kab. Bogor&lt;/td&gt;</v>
      </c>
      <c r="N1441" s="91" t="str">
        <f t="shared" si="183"/>
        <v>&lt;td align="center"&gt;Bogor&lt;/td&gt;</v>
      </c>
      <c r="P1441" s="97" t="str">
        <f t="shared" si="180"/>
        <v>&lt;tr&gt;&lt;td&gt;Sukasirna&lt;/td&gt;&lt;td&gt;Jonggol&lt;/td&gt;&lt;td&gt;Kab. Bogor&lt;/td&gt;&lt;td align="center"&gt;Bogor&lt;/td&gt;&lt;/tr&gt;</v>
      </c>
    </row>
    <row r="1442" spans="1:16" ht="18.75" customHeight="1" x14ac:dyDescent="0.3">
      <c r="A1442" s="37"/>
      <c r="B1442" s="46" t="s">
        <v>1011</v>
      </c>
      <c r="C1442" s="47" t="s">
        <v>1098</v>
      </c>
      <c r="D1442" s="47" t="s">
        <v>915</v>
      </c>
      <c r="E1442" s="47" t="s">
        <v>888</v>
      </c>
      <c r="F1442" s="37"/>
      <c r="G1442" s="43" t="str">
        <f t="shared" si="181"/>
        <v>Sukatani</v>
      </c>
      <c r="H1442" s="43" t="str">
        <f t="shared" si="184"/>
        <v/>
      </c>
      <c r="I1442" s="96" t="str">
        <f t="shared" si="185"/>
        <v>Sukatani</v>
      </c>
      <c r="J1442" s="37"/>
      <c r="K1442" s="91" t="str">
        <f t="shared" si="182"/>
        <v>&lt;td&gt;Sukatani&lt;/td&gt;</v>
      </c>
      <c r="L1442" s="89" t="str">
        <f t="shared" si="186"/>
        <v>&lt;td&gt;Cisoka&lt;/td&gt;</v>
      </c>
      <c r="M1442" s="89" t="str">
        <f t="shared" si="187"/>
        <v>&lt;td&gt;Kab. Tangerang&lt;/td&gt;</v>
      </c>
      <c r="N1442" s="91" t="str">
        <f t="shared" si="183"/>
        <v>&lt;td align="center"&gt;SDSS Tangerang&lt;/td&gt;</v>
      </c>
      <c r="P1442" s="97" t="str">
        <f t="shared" si="180"/>
        <v>&lt;tr&gt;&lt;td&gt;Sukatani&lt;/td&gt;&lt;td&gt;Cisoka&lt;/td&gt;&lt;td&gt;Kab. Tangerang&lt;/td&gt;&lt;td align="center"&gt;SDSS Tangerang&lt;/td&gt;&lt;/tr&gt;</v>
      </c>
    </row>
    <row r="1443" spans="1:16" ht="18.75" customHeight="1" x14ac:dyDescent="0.3">
      <c r="A1443" s="37"/>
      <c r="B1443" s="46" t="s">
        <v>1011</v>
      </c>
      <c r="C1443" s="47" t="s">
        <v>1377</v>
      </c>
      <c r="D1443" s="47" t="s">
        <v>915</v>
      </c>
      <c r="E1443" s="47" t="s">
        <v>888</v>
      </c>
      <c r="F1443" s="37"/>
      <c r="G1443" s="43" t="str">
        <f t="shared" si="181"/>
        <v>Sukatani</v>
      </c>
      <c r="H1443" s="43" t="str">
        <f t="shared" si="184"/>
        <v/>
      </c>
      <c r="I1443" s="96" t="str">
        <f t="shared" si="185"/>
        <v>Sukatani</v>
      </c>
      <c r="J1443" s="37"/>
      <c r="K1443" s="91" t="str">
        <f t="shared" si="182"/>
        <v>&lt;td&gt;Sukatani&lt;/td&gt;</v>
      </c>
      <c r="L1443" s="89" t="str">
        <f t="shared" si="186"/>
        <v>&lt;td&gt;Rajeg&lt;/td&gt;</v>
      </c>
      <c r="M1443" s="89" t="str">
        <f t="shared" si="187"/>
        <v>&lt;td&gt;Kab. Tangerang&lt;/td&gt;</v>
      </c>
      <c r="N1443" s="91" t="str">
        <f t="shared" si="183"/>
        <v>&lt;td align="center"&gt;SDSS Tangerang&lt;/td&gt;</v>
      </c>
      <c r="P1443" s="97" t="str">
        <f t="shared" si="180"/>
        <v>&lt;tr&gt;&lt;td&gt;Sukatani&lt;/td&gt;&lt;td&gt;Rajeg&lt;/td&gt;&lt;td&gt;Kab. Tangerang&lt;/td&gt;&lt;td align="center"&gt;SDSS Tangerang&lt;/td&gt;&lt;/tr&gt;</v>
      </c>
    </row>
    <row r="1444" spans="1:16" ht="18.75" customHeight="1" x14ac:dyDescent="0.3">
      <c r="A1444" s="37"/>
      <c r="B1444" s="52" t="s">
        <v>1011</v>
      </c>
      <c r="C1444" s="53" t="s">
        <v>1127</v>
      </c>
      <c r="D1444" s="53" t="s">
        <v>951</v>
      </c>
      <c r="E1444" s="53" t="s">
        <v>340</v>
      </c>
      <c r="F1444" s="37"/>
      <c r="G1444" s="43" t="str">
        <f t="shared" si="181"/>
        <v>Sukatani</v>
      </c>
      <c r="H1444" s="43" t="str">
        <f t="shared" si="184"/>
        <v/>
      </c>
      <c r="I1444" s="96" t="str">
        <f t="shared" si="185"/>
        <v>Sukatani</v>
      </c>
      <c r="J1444" s="37"/>
      <c r="K1444" s="91" t="str">
        <f t="shared" si="182"/>
        <v>&lt;td&gt;Sukatani&lt;/td&gt;</v>
      </c>
      <c r="L1444" s="89" t="str">
        <f t="shared" si="186"/>
        <v>&lt;td&gt;Sukaraja&lt;/td&gt;</v>
      </c>
      <c r="M1444" s="89" t="str">
        <f t="shared" si="187"/>
        <v>&lt;td&gt;Kab. Bogor&lt;/td&gt;</v>
      </c>
      <c r="N1444" s="91" t="str">
        <f t="shared" si="183"/>
        <v>&lt;td align="center"&gt;Bogor&lt;/td&gt;</v>
      </c>
      <c r="P1444" s="97" t="str">
        <f t="shared" si="180"/>
        <v>&lt;tr&gt;&lt;td&gt;Sukatani&lt;/td&gt;&lt;td&gt;Sukaraja&lt;/td&gt;&lt;td&gt;Kab. Bogor&lt;/td&gt;&lt;td align="center"&gt;Bogor&lt;/td&gt;&lt;/tr&gt;</v>
      </c>
    </row>
    <row r="1445" spans="1:16" ht="18.75" customHeight="1" x14ac:dyDescent="0.3">
      <c r="A1445" s="37"/>
      <c r="B1445" s="44" t="s">
        <v>1011</v>
      </c>
      <c r="C1445" s="45" t="s">
        <v>1275</v>
      </c>
      <c r="D1445" s="45" t="s">
        <v>883</v>
      </c>
      <c r="E1445" s="45" t="s">
        <v>884</v>
      </c>
      <c r="F1445" s="37"/>
      <c r="G1445" s="43" t="str">
        <f t="shared" si="181"/>
        <v>Sukatani</v>
      </c>
      <c r="H1445" s="43" t="str">
        <f t="shared" si="184"/>
        <v/>
      </c>
      <c r="I1445" s="96" t="str">
        <f t="shared" si="185"/>
        <v>Sukatani</v>
      </c>
      <c r="J1445" s="37"/>
      <c r="K1445" s="91" t="str">
        <f t="shared" si="182"/>
        <v>&lt;td&gt;Sukatani&lt;/td&gt;</v>
      </c>
      <c r="L1445" s="89" t="str">
        <f t="shared" si="186"/>
        <v>&lt;td&gt;Tapos&lt;/td&gt;</v>
      </c>
      <c r="M1445" s="89" t="str">
        <f t="shared" si="187"/>
        <v>&lt;td&gt;Depok&lt;/td&gt;</v>
      </c>
      <c r="N1445" s="91" t="str">
        <f t="shared" si="183"/>
        <v>&lt;td align="center"&gt;Bintaro&lt;/td&gt;</v>
      </c>
      <c r="P1445" s="97" t="str">
        <f t="shared" si="180"/>
        <v>&lt;tr&gt;&lt;td&gt;Sukatani&lt;/td&gt;&lt;td&gt;Tapos&lt;/td&gt;&lt;td&gt;Depok&lt;/td&gt;&lt;td align="center"&gt;Bintaro&lt;/td&gt;&lt;/tr&gt;</v>
      </c>
    </row>
    <row r="1446" spans="1:16" ht="18.75" customHeight="1" x14ac:dyDescent="0.3">
      <c r="A1446" s="37"/>
      <c r="B1446" s="54" t="s">
        <v>2207</v>
      </c>
      <c r="C1446" s="55" t="s">
        <v>2162</v>
      </c>
      <c r="D1446" s="55" t="s">
        <v>980</v>
      </c>
      <c r="E1446" s="55" t="s">
        <v>955</v>
      </c>
      <c r="F1446" s="37"/>
      <c r="G1446" s="43" t="str">
        <f t="shared" si="181"/>
        <v>Sukatenang</v>
      </c>
      <c r="H1446" s="43" t="str">
        <f t="shared" si="184"/>
        <v/>
      </c>
      <c r="I1446" s="96" t="str">
        <f t="shared" si="185"/>
        <v>Sukatenang</v>
      </c>
      <c r="J1446" s="37"/>
      <c r="K1446" s="91" t="str">
        <f t="shared" si="182"/>
        <v>&lt;td&gt;Sukatenang&lt;/td&gt;</v>
      </c>
      <c r="L1446" s="89" t="str">
        <f t="shared" si="186"/>
        <v>&lt;td&gt;Sukawangi&lt;/td&gt;</v>
      </c>
      <c r="M1446" s="89" t="str">
        <f t="shared" si="187"/>
        <v>&lt;td&gt;Kab. Bekasi&lt;/td&gt;</v>
      </c>
      <c r="N1446" s="91" t="str">
        <f t="shared" si="183"/>
        <v>&lt;td align="center"&gt;SDSS Bekasi&lt;/td&gt;</v>
      </c>
      <c r="P1446" s="97" t="str">
        <f t="shared" si="180"/>
        <v>&lt;tr&gt;&lt;td&gt;Sukatenang&lt;/td&gt;&lt;td&gt;Sukawangi&lt;/td&gt;&lt;td&gt;Kab. Bekasi&lt;/td&gt;&lt;td align="center"&gt;SDSS Bekasi&lt;/td&gt;&lt;/tr&gt;</v>
      </c>
    </row>
    <row r="1447" spans="1:16" ht="18.75" customHeight="1" x14ac:dyDescent="0.3">
      <c r="A1447" s="37"/>
      <c r="B1447" s="46" t="s">
        <v>2208</v>
      </c>
      <c r="C1447" s="47" t="s">
        <v>1107</v>
      </c>
      <c r="D1447" s="47" t="s">
        <v>915</v>
      </c>
      <c r="E1447" s="47" t="s">
        <v>888</v>
      </c>
      <c r="F1447" s="37"/>
      <c r="G1447" s="43" t="str">
        <f t="shared" si="181"/>
        <v>Sukawali</v>
      </c>
      <c r="H1447" s="43" t="str">
        <f t="shared" si="184"/>
        <v/>
      </c>
      <c r="I1447" s="96" t="str">
        <f t="shared" si="185"/>
        <v>Sukawali</v>
      </c>
      <c r="J1447" s="37"/>
      <c r="K1447" s="91" t="str">
        <f t="shared" si="182"/>
        <v>&lt;td&gt;Sukawali&lt;/td&gt;</v>
      </c>
      <c r="L1447" s="89" t="str">
        <f t="shared" si="186"/>
        <v>&lt;td&gt;Pakuhaji&lt;/td&gt;</v>
      </c>
      <c r="M1447" s="89" t="str">
        <f t="shared" si="187"/>
        <v>&lt;td&gt;Kab. Tangerang&lt;/td&gt;</v>
      </c>
      <c r="N1447" s="91" t="str">
        <f t="shared" si="183"/>
        <v>&lt;td align="center"&gt;SDSS Tangerang&lt;/td&gt;</v>
      </c>
      <c r="P1447" s="97" t="str">
        <f t="shared" si="180"/>
        <v>&lt;tr&gt;&lt;td&gt;Sukawali&lt;/td&gt;&lt;td&gt;Pakuhaji&lt;/td&gt;&lt;td&gt;Kab. Tangerang&lt;/td&gt;&lt;td align="center"&gt;SDSS Tangerang&lt;/td&gt;&lt;/tr&gt;</v>
      </c>
    </row>
    <row r="1448" spans="1:16" ht="18.75" customHeight="1" x14ac:dyDescent="0.3">
      <c r="A1448" s="37"/>
      <c r="B1448" s="52" t="s">
        <v>2162</v>
      </c>
      <c r="C1448" s="53" t="s">
        <v>1168</v>
      </c>
      <c r="D1448" s="53" t="s">
        <v>951</v>
      </c>
      <c r="E1448" s="53" t="s">
        <v>340</v>
      </c>
      <c r="F1448" s="37"/>
      <c r="G1448" s="43" t="str">
        <f t="shared" si="181"/>
        <v>Sukawangi</v>
      </c>
      <c r="H1448" s="43" t="str">
        <f t="shared" si="184"/>
        <v/>
      </c>
      <c r="I1448" s="96" t="str">
        <f t="shared" si="185"/>
        <v>Sukawangi</v>
      </c>
      <c r="J1448" s="37"/>
      <c r="K1448" s="91" t="str">
        <f t="shared" si="182"/>
        <v>&lt;td&gt;Sukawangi&lt;/td&gt;</v>
      </c>
      <c r="L1448" s="89" t="str">
        <f t="shared" si="186"/>
        <v>&lt;td&gt;Sukamakmur&lt;/td&gt;</v>
      </c>
      <c r="M1448" s="89" t="str">
        <f t="shared" si="187"/>
        <v>&lt;td&gt;Kab. Bogor&lt;/td&gt;</v>
      </c>
      <c r="N1448" s="91" t="str">
        <f t="shared" si="183"/>
        <v>&lt;td align="center"&gt;Bogor&lt;/td&gt;</v>
      </c>
      <c r="P1448" s="97" t="str">
        <f t="shared" si="180"/>
        <v>&lt;tr&gt;&lt;td&gt;Sukawangi&lt;/td&gt;&lt;td&gt;Sukamakmur&lt;/td&gt;&lt;td&gt;Kab. Bogor&lt;/td&gt;&lt;td align="center"&gt;Bogor&lt;/td&gt;&lt;/tr&gt;</v>
      </c>
    </row>
    <row r="1449" spans="1:16" ht="18.75" customHeight="1" x14ac:dyDescent="0.3">
      <c r="A1449" s="37"/>
      <c r="B1449" s="54" t="s">
        <v>2162</v>
      </c>
      <c r="C1449" s="55" t="s">
        <v>2162</v>
      </c>
      <c r="D1449" s="55" t="s">
        <v>980</v>
      </c>
      <c r="E1449" s="55" t="s">
        <v>955</v>
      </c>
      <c r="F1449" s="37"/>
      <c r="G1449" s="43" t="str">
        <f t="shared" si="181"/>
        <v>Sukawangi</v>
      </c>
      <c r="H1449" s="43" t="str">
        <f t="shared" si="184"/>
        <v/>
      </c>
      <c r="I1449" s="96" t="str">
        <f t="shared" si="185"/>
        <v>Sukawangi</v>
      </c>
      <c r="J1449" s="37"/>
      <c r="K1449" s="91" t="str">
        <f t="shared" si="182"/>
        <v>&lt;td&gt;Sukawangi&lt;/td&gt;</v>
      </c>
      <c r="L1449" s="89" t="str">
        <f t="shared" si="186"/>
        <v>&lt;td&gt;Sukawangi&lt;/td&gt;</v>
      </c>
      <c r="M1449" s="89" t="str">
        <f t="shared" si="187"/>
        <v>&lt;td&gt;Kab. Bekasi&lt;/td&gt;</v>
      </c>
      <c r="N1449" s="91" t="str">
        <f t="shared" si="183"/>
        <v>&lt;td align="center"&gt;SDSS Bekasi&lt;/td&gt;</v>
      </c>
      <c r="P1449" s="97" t="str">
        <f t="shared" si="180"/>
        <v>&lt;tr&gt;&lt;td&gt;Sukawangi&lt;/td&gt;&lt;td&gt;Sukawangi&lt;/td&gt;&lt;td&gt;Kab. Bekasi&lt;/td&gt;&lt;td align="center"&gt;SDSS Bekasi&lt;/td&gt;&lt;/tr&gt;</v>
      </c>
    </row>
    <row r="1450" spans="1:16" ht="18.75" customHeight="1" x14ac:dyDescent="0.3">
      <c r="A1450" s="37"/>
      <c r="B1450" s="52" t="s">
        <v>2209</v>
      </c>
      <c r="C1450" s="53" t="s">
        <v>966</v>
      </c>
      <c r="D1450" s="53" t="s">
        <v>951</v>
      </c>
      <c r="E1450" s="53" t="s">
        <v>340</v>
      </c>
      <c r="F1450" s="37"/>
      <c r="G1450" s="43" t="str">
        <f t="shared" si="181"/>
        <v>Sukawening</v>
      </c>
      <c r="H1450" s="43" t="str">
        <f t="shared" si="184"/>
        <v/>
      </c>
      <c r="I1450" s="96" t="str">
        <f t="shared" si="185"/>
        <v>Sukawening</v>
      </c>
      <c r="J1450" s="37"/>
      <c r="K1450" s="91" t="str">
        <f t="shared" si="182"/>
        <v>&lt;td&gt;Sukawening&lt;/td&gt;</v>
      </c>
      <c r="L1450" s="89" t="str">
        <f t="shared" si="186"/>
        <v>&lt;td&gt;Dramaga&lt;/td&gt;</v>
      </c>
      <c r="M1450" s="89" t="str">
        <f t="shared" si="187"/>
        <v>&lt;td&gt;Kab. Bogor&lt;/td&gt;</v>
      </c>
      <c r="N1450" s="91" t="str">
        <f t="shared" si="183"/>
        <v>&lt;td align="center"&gt;Bogor&lt;/td&gt;</v>
      </c>
      <c r="P1450" s="97" t="str">
        <f t="shared" si="180"/>
        <v>&lt;tr&gt;&lt;td&gt;Sukawening&lt;/td&gt;&lt;td&gt;Dramaga&lt;/td&gt;&lt;td&gt;Kab. Bogor&lt;/td&gt;&lt;td align="center"&gt;Bogor&lt;/td&gt;&lt;/tr&gt;</v>
      </c>
    </row>
    <row r="1451" spans="1:16" ht="18.75" customHeight="1" x14ac:dyDescent="0.3">
      <c r="A1451" s="37"/>
      <c r="B1451" s="54" t="s">
        <v>2210</v>
      </c>
      <c r="C1451" s="55" t="s">
        <v>2160</v>
      </c>
      <c r="D1451" s="55" t="s">
        <v>980</v>
      </c>
      <c r="E1451" s="55" t="s">
        <v>955</v>
      </c>
      <c r="F1451" s="37"/>
      <c r="G1451" s="43" t="str">
        <f t="shared" si="181"/>
        <v>Sukawijaya</v>
      </c>
      <c r="H1451" s="43" t="str">
        <f t="shared" si="184"/>
        <v/>
      </c>
      <c r="I1451" s="96" t="str">
        <f t="shared" si="185"/>
        <v>Sukawijaya</v>
      </c>
      <c r="J1451" s="37"/>
      <c r="K1451" s="91" t="str">
        <f t="shared" si="182"/>
        <v>&lt;td&gt;Sukawijaya&lt;/td&gt;</v>
      </c>
      <c r="L1451" s="89" t="str">
        <f t="shared" si="186"/>
        <v>&lt;td&gt;Tambelang&lt;/td&gt;</v>
      </c>
      <c r="M1451" s="89" t="str">
        <f t="shared" si="187"/>
        <v>&lt;td&gt;Kab. Bekasi&lt;/td&gt;</v>
      </c>
      <c r="N1451" s="91" t="str">
        <f t="shared" si="183"/>
        <v>&lt;td align="center"&gt;SDSS Bekasi&lt;/td&gt;</v>
      </c>
      <c r="P1451" s="97" t="str">
        <f t="shared" si="180"/>
        <v>&lt;tr&gt;&lt;td&gt;Sukawijaya&lt;/td&gt;&lt;td&gt;Tambelang&lt;/td&gt;&lt;td&gt;Kab. Bekasi&lt;/td&gt;&lt;td align="center"&gt;SDSS Bekasi&lt;/td&gt;&lt;/tr&gt;</v>
      </c>
    </row>
    <row r="1452" spans="1:16" ht="18.75" customHeight="1" x14ac:dyDescent="0.3">
      <c r="A1452" s="37"/>
      <c r="B1452" s="44" t="s">
        <v>882</v>
      </c>
      <c r="C1452" s="45" t="s">
        <v>882</v>
      </c>
      <c r="D1452" s="45" t="s">
        <v>883</v>
      </c>
      <c r="E1452" s="45" t="s">
        <v>884</v>
      </c>
      <c r="F1452" s="37"/>
      <c r="G1452" s="43" t="str">
        <f t="shared" si="181"/>
        <v>Sukmajaya</v>
      </c>
      <c r="H1452" s="43" t="str">
        <f t="shared" si="184"/>
        <v/>
      </c>
      <c r="I1452" s="96" t="str">
        <f t="shared" si="185"/>
        <v>Sukmajaya</v>
      </c>
      <c r="J1452" s="37"/>
      <c r="K1452" s="91" t="str">
        <f t="shared" si="182"/>
        <v>&lt;td&gt;Sukmajaya&lt;/td&gt;</v>
      </c>
      <c r="L1452" s="89" t="str">
        <f t="shared" si="186"/>
        <v>&lt;td&gt;Sukmajaya&lt;/td&gt;</v>
      </c>
      <c r="M1452" s="89" t="str">
        <f t="shared" si="187"/>
        <v>&lt;td&gt;Depok&lt;/td&gt;</v>
      </c>
      <c r="N1452" s="91" t="str">
        <f t="shared" si="183"/>
        <v>&lt;td align="center"&gt;Bintaro&lt;/td&gt;</v>
      </c>
      <c r="P1452" s="97" t="str">
        <f t="shared" si="180"/>
        <v>&lt;tr&gt;&lt;td&gt;Sukmajaya&lt;/td&gt;&lt;td&gt;Sukmajaya&lt;/td&gt;&lt;td&gt;Depok&lt;/td&gt;&lt;td align="center"&gt;Bintaro&lt;/td&gt;&lt;/tr&gt;</v>
      </c>
    </row>
    <row r="1453" spans="1:16" ht="18.75" customHeight="1" x14ac:dyDescent="0.3">
      <c r="A1453" s="37"/>
      <c r="B1453" s="52" t="s">
        <v>882</v>
      </c>
      <c r="C1453" s="53" t="s">
        <v>1360</v>
      </c>
      <c r="D1453" s="53" t="s">
        <v>951</v>
      </c>
      <c r="E1453" s="53" t="s">
        <v>340</v>
      </c>
      <c r="F1453" s="37"/>
      <c r="G1453" s="43" t="str">
        <f t="shared" si="181"/>
        <v>Sukmajaya</v>
      </c>
      <c r="H1453" s="43" t="str">
        <f t="shared" si="184"/>
        <v/>
      </c>
      <c r="I1453" s="96" t="str">
        <f t="shared" si="185"/>
        <v>Sukmajaya</v>
      </c>
      <c r="J1453" s="37"/>
      <c r="K1453" s="91" t="str">
        <f t="shared" si="182"/>
        <v>&lt;td&gt;Sukmajaya&lt;/td&gt;</v>
      </c>
      <c r="L1453" s="89" t="str">
        <f t="shared" si="186"/>
        <v>&lt;td&gt;Tajurhalang&lt;/td&gt;</v>
      </c>
      <c r="M1453" s="89" t="str">
        <f t="shared" si="187"/>
        <v>&lt;td&gt;Kab. Bogor&lt;/td&gt;</v>
      </c>
      <c r="N1453" s="91" t="str">
        <f t="shared" si="183"/>
        <v>&lt;td align="center"&gt;Bogor&lt;/td&gt;</v>
      </c>
      <c r="P1453" s="97" t="str">
        <f t="shared" si="180"/>
        <v>&lt;tr&gt;&lt;td&gt;Sukmajaya&lt;/td&gt;&lt;td&gt;Tajurhalang&lt;/td&gt;&lt;td&gt;Kab. Bogor&lt;/td&gt;&lt;td align="center"&gt;Bogor&lt;/td&gt;&lt;/tr&gt;</v>
      </c>
    </row>
    <row r="1454" spans="1:16" ht="18.75" customHeight="1" x14ac:dyDescent="0.3">
      <c r="A1454" s="37"/>
      <c r="B1454" s="54" t="s">
        <v>2211</v>
      </c>
      <c r="C1454" s="55" t="s">
        <v>1022</v>
      </c>
      <c r="D1454" s="55" t="s">
        <v>980</v>
      </c>
      <c r="E1454" s="55" t="s">
        <v>955</v>
      </c>
      <c r="F1454" s="37"/>
      <c r="G1454" s="43" t="str">
        <f t="shared" si="181"/>
        <v>Sumbereja</v>
      </c>
      <c r="H1454" s="43" t="str">
        <f t="shared" si="184"/>
        <v/>
      </c>
      <c r="I1454" s="96" t="str">
        <f t="shared" si="185"/>
        <v>Sumbereja</v>
      </c>
      <c r="J1454" s="37"/>
      <c r="K1454" s="91" t="str">
        <f t="shared" si="182"/>
        <v>&lt;td&gt;Sumbereja&lt;/td&gt;</v>
      </c>
      <c r="L1454" s="89" t="str">
        <f t="shared" si="186"/>
        <v>&lt;td&gt;Pebayuran&lt;/td&gt;</v>
      </c>
      <c r="M1454" s="89" t="str">
        <f t="shared" si="187"/>
        <v>&lt;td&gt;Kab. Bekasi&lt;/td&gt;</v>
      </c>
      <c r="N1454" s="91" t="str">
        <f t="shared" si="183"/>
        <v>&lt;td align="center"&gt;SDSS Bekasi&lt;/td&gt;</v>
      </c>
      <c r="P1454" s="97" t="str">
        <f t="shared" si="180"/>
        <v>&lt;tr&gt;&lt;td&gt;Sumbereja&lt;/td&gt;&lt;td&gt;Pebayuran&lt;/td&gt;&lt;td&gt;Kab. Bekasi&lt;/td&gt;&lt;td align="center"&gt;SDSS Bekasi&lt;/td&gt;&lt;/tr&gt;</v>
      </c>
    </row>
    <row r="1455" spans="1:16" ht="18.75" customHeight="1" x14ac:dyDescent="0.3">
      <c r="A1455" s="37"/>
      <c r="B1455" s="54" t="s">
        <v>2212</v>
      </c>
      <c r="C1455" s="55" t="s">
        <v>1497</v>
      </c>
      <c r="D1455" s="55" t="s">
        <v>980</v>
      </c>
      <c r="E1455" s="55" t="s">
        <v>955</v>
      </c>
      <c r="F1455" s="37"/>
      <c r="G1455" s="43" t="str">
        <f t="shared" si="181"/>
        <v>Sumberjaya</v>
      </c>
      <c r="H1455" s="43" t="str">
        <f t="shared" si="184"/>
        <v/>
      </c>
      <c r="I1455" s="96" t="str">
        <f t="shared" si="185"/>
        <v>Sumberjaya</v>
      </c>
      <c r="J1455" s="37"/>
      <c r="K1455" s="91" t="str">
        <f t="shared" si="182"/>
        <v>&lt;td&gt;Sumberjaya&lt;/td&gt;</v>
      </c>
      <c r="L1455" s="89" t="str">
        <f t="shared" si="186"/>
        <v>&lt;td&gt;Tambun Selatan&lt;/td&gt;</v>
      </c>
      <c r="M1455" s="89" t="str">
        <f t="shared" si="187"/>
        <v>&lt;td&gt;Kab. Bekasi&lt;/td&gt;</v>
      </c>
      <c r="N1455" s="91" t="str">
        <f t="shared" si="183"/>
        <v>&lt;td align="center"&gt;SDSS Bekasi&lt;/td&gt;</v>
      </c>
      <c r="P1455" s="97" t="str">
        <f t="shared" si="180"/>
        <v>&lt;tr&gt;&lt;td&gt;Sumberjaya&lt;/td&gt;&lt;td&gt;Tambun Selatan&lt;/td&gt;&lt;td&gt;Kab. Bekasi&lt;/td&gt;&lt;td align="center"&gt;SDSS Bekasi&lt;/td&gt;&lt;/tr&gt;</v>
      </c>
    </row>
    <row r="1456" spans="1:16" ht="18.75" customHeight="1" x14ac:dyDescent="0.3">
      <c r="A1456" s="37"/>
      <c r="B1456" s="54" t="s">
        <v>2213</v>
      </c>
      <c r="C1456" s="55" t="s">
        <v>1022</v>
      </c>
      <c r="D1456" s="55" t="s">
        <v>980</v>
      </c>
      <c r="E1456" s="55" t="s">
        <v>955</v>
      </c>
      <c r="F1456" s="37"/>
      <c r="G1456" s="43" t="str">
        <f t="shared" si="181"/>
        <v>Sumbersari</v>
      </c>
      <c r="H1456" s="43" t="str">
        <f t="shared" si="184"/>
        <v/>
      </c>
      <c r="I1456" s="96" t="str">
        <f t="shared" si="185"/>
        <v>Sumbersari</v>
      </c>
      <c r="J1456" s="37"/>
      <c r="K1456" s="91" t="str">
        <f t="shared" si="182"/>
        <v>&lt;td&gt;Sumbersari&lt;/td&gt;</v>
      </c>
      <c r="L1456" s="89" t="str">
        <f t="shared" si="186"/>
        <v>&lt;td&gt;Pebayuran&lt;/td&gt;</v>
      </c>
      <c r="M1456" s="89" t="str">
        <f t="shared" si="187"/>
        <v>&lt;td&gt;Kab. Bekasi&lt;/td&gt;</v>
      </c>
      <c r="N1456" s="91" t="str">
        <f t="shared" si="183"/>
        <v>&lt;td align="center"&gt;SDSS Bekasi&lt;/td&gt;</v>
      </c>
      <c r="P1456" s="97" t="str">
        <f t="shared" si="180"/>
        <v>&lt;tr&gt;&lt;td&gt;Sumbersari&lt;/td&gt;&lt;td&gt;Pebayuran&lt;/td&gt;&lt;td&gt;Kab. Bekasi&lt;/td&gt;&lt;td align="center"&gt;SDSS Bekasi&lt;/td&gt;&lt;/tr&gt;</v>
      </c>
    </row>
    <row r="1457" spans="1:16" ht="18.75" customHeight="1" x14ac:dyDescent="0.3">
      <c r="A1457" s="37"/>
      <c r="B1457" s="54" t="s">
        <v>2214</v>
      </c>
      <c r="C1457" s="55" t="s">
        <v>1022</v>
      </c>
      <c r="D1457" s="55" t="s">
        <v>980</v>
      </c>
      <c r="E1457" s="55" t="s">
        <v>955</v>
      </c>
      <c r="F1457" s="37"/>
      <c r="G1457" s="43" t="str">
        <f t="shared" si="181"/>
        <v>Sumberurip</v>
      </c>
      <c r="H1457" s="43" t="str">
        <f t="shared" si="184"/>
        <v/>
      </c>
      <c r="I1457" s="96" t="str">
        <f t="shared" si="185"/>
        <v>Sumberurip</v>
      </c>
      <c r="J1457" s="37"/>
      <c r="K1457" s="91" t="str">
        <f t="shared" si="182"/>
        <v>&lt;td&gt;Sumberurip&lt;/td&gt;</v>
      </c>
      <c r="L1457" s="89" t="str">
        <f t="shared" si="186"/>
        <v>&lt;td&gt;Pebayuran&lt;/td&gt;</v>
      </c>
      <c r="M1457" s="89" t="str">
        <f t="shared" si="187"/>
        <v>&lt;td&gt;Kab. Bekasi&lt;/td&gt;</v>
      </c>
      <c r="N1457" s="91" t="str">
        <f t="shared" si="183"/>
        <v>&lt;td align="center"&gt;SDSS Bekasi&lt;/td&gt;</v>
      </c>
      <c r="P1457" s="97" t="str">
        <f t="shared" si="180"/>
        <v>&lt;tr&gt;&lt;td&gt;Sumberurip&lt;/td&gt;&lt;td&gt;Pebayuran&lt;/td&gt;&lt;td&gt;Kab. Bekasi&lt;/td&gt;&lt;td align="center"&gt;SDSS Bekasi&lt;/td&gt;&lt;/tr&gt;</v>
      </c>
    </row>
    <row r="1458" spans="1:16" ht="18.75" customHeight="1" x14ac:dyDescent="0.3">
      <c r="A1458" s="37"/>
      <c r="B1458" s="46" t="s">
        <v>2215</v>
      </c>
      <c r="C1458" s="47" t="s">
        <v>1245</v>
      </c>
      <c r="D1458" s="47" t="s">
        <v>915</v>
      </c>
      <c r="E1458" s="47" t="s">
        <v>888</v>
      </c>
      <c r="F1458" s="37"/>
      <c r="G1458" s="43" t="str">
        <f t="shared" si="181"/>
        <v>Sumur Bandung</v>
      </c>
      <c r="H1458" s="43" t="str">
        <f t="shared" si="184"/>
        <v/>
      </c>
      <c r="I1458" s="96" t="str">
        <f t="shared" si="185"/>
        <v>Sumur Bandung</v>
      </c>
      <c r="J1458" s="37"/>
      <c r="K1458" s="91" t="str">
        <f t="shared" si="182"/>
        <v>&lt;td&gt;Sumur Bandung&lt;/td&gt;</v>
      </c>
      <c r="L1458" s="89" t="str">
        <f t="shared" si="186"/>
        <v>&lt;td&gt;Jayanti&lt;/td&gt;</v>
      </c>
      <c r="M1458" s="89" t="str">
        <f t="shared" si="187"/>
        <v>&lt;td&gt;Kab. Tangerang&lt;/td&gt;</v>
      </c>
      <c r="N1458" s="91" t="str">
        <f t="shared" si="183"/>
        <v>&lt;td align="center"&gt;SDSS Tangerang&lt;/td&gt;</v>
      </c>
      <c r="P1458" s="97" t="str">
        <f t="shared" si="180"/>
        <v>&lt;tr&gt;&lt;td&gt;Sumur Bandung&lt;/td&gt;&lt;td&gt;Jayanti&lt;/td&gt;&lt;td&gt;Kab. Tangerang&lt;/td&gt;&lt;td align="center"&gt;SDSS Tangerang&lt;/td&gt;&lt;/tr&gt;</v>
      </c>
    </row>
    <row r="1459" spans="1:16" ht="18.75" customHeight="1" x14ac:dyDescent="0.3">
      <c r="A1459" s="37"/>
      <c r="B1459" s="52" t="s">
        <v>2216</v>
      </c>
      <c r="C1459" s="53" t="s">
        <v>971</v>
      </c>
      <c r="D1459" s="53" t="s">
        <v>951</v>
      </c>
      <c r="E1459" s="53" t="s">
        <v>340</v>
      </c>
      <c r="F1459" s="37"/>
      <c r="G1459" s="43" t="str">
        <f t="shared" si="181"/>
        <v>Sumur Batu</v>
      </c>
      <c r="H1459" s="43" t="str">
        <f t="shared" si="184"/>
        <v/>
      </c>
      <c r="I1459" s="96" t="str">
        <f t="shared" si="185"/>
        <v>Sumur Batu</v>
      </c>
      <c r="J1459" s="37"/>
      <c r="K1459" s="91" t="str">
        <f t="shared" si="182"/>
        <v>&lt;td&gt;Sumur Batu&lt;/td&gt;</v>
      </c>
      <c r="L1459" s="89" t="str">
        <f t="shared" si="186"/>
        <v>&lt;td&gt;Babakan Madang&lt;/td&gt;</v>
      </c>
      <c r="M1459" s="89" t="str">
        <f t="shared" si="187"/>
        <v>&lt;td&gt;Kab. Bogor&lt;/td&gt;</v>
      </c>
      <c r="N1459" s="91" t="str">
        <f t="shared" si="183"/>
        <v>&lt;td align="center"&gt;Bogor&lt;/td&gt;</v>
      </c>
      <c r="P1459" s="97" t="str">
        <f t="shared" si="180"/>
        <v>&lt;tr&gt;&lt;td&gt;Sumur Batu&lt;/td&gt;&lt;td&gt;Babakan Madang&lt;/td&gt;&lt;td&gt;Kab. Bogor&lt;/td&gt;&lt;td align="center"&gt;Bogor&lt;/td&gt;&lt;/tr&gt;</v>
      </c>
    </row>
    <row r="1460" spans="1:16" ht="18.75" customHeight="1" x14ac:dyDescent="0.3">
      <c r="A1460" s="37"/>
      <c r="B1460" s="50" t="s">
        <v>2216</v>
      </c>
      <c r="C1460" s="51" t="s">
        <v>1139</v>
      </c>
      <c r="D1460" s="51" t="s">
        <v>1060</v>
      </c>
      <c r="E1460" s="51" t="s">
        <v>917</v>
      </c>
      <c r="F1460" s="37"/>
      <c r="G1460" s="43" t="str">
        <f t="shared" si="181"/>
        <v>Sumur Batu</v>
      </c>
      <c r="H1460" s="43" t="str">
        <f t="shared" si="184"/>
        <v/>
      </c>
      <c r="I1460" s="96" t="str">
        <f t="shared" si="185"/>
        <v>Sumur Batu</v>
      </c>
      <c r="J1460" s="37"/>
      <c r="K1460" s="91" t="str">
        <f t="shared" si="182"/>
        <v>&lt;td&gt;Sumur Batu&lt;/td&gt;</v>
      </c>
      <c r="L1460" s="89" t="str">
        <f t="shared" si="186"/>
        <v>&lt;td&gt;Kemayoran&lt;/td&gt;</v>
      </c>
      <c r="M1460" s="89" t="str">
        <f t="shared" si="187"/>
        <v>&lt;td&gt;Jakarta Pusat&lt;/td&gt;</v>
      </c>
      <c r="N1460" s="91" t="str">
        <f t="shared" si="183"/>
        <v>&lt;td align="center"&gt;Pulogadung&lt;/td&gt;</v>
      </c>
      <c r="P1460" s="97" t="str">
        <f t="shared" si="180"/>
        <v>&lt;tr&gt;&lt;td&gt;Sumur Batu&lt;/td&gt;&lt;td&gt;Kemayoran&lt;/td&gt;&lt;td&gt;Jakarta Pusat&lt;/td&gt;&lt;td align="center"&gt;Pulogadung&lt;/td&gt;&lt;/tr&gt;</v>
      </c>
    </row>
    <row r="1461" spans="1:16" ht="18.75" customHeight="1" x14ac:dyDescent="0.3">
      <c r="A1461" s="37"/>
      <c r="B1461" s="54" t="s">
        <v>2217</v>
      </c>
      <c r="C1461" s="55" t="s">
        <v>1012</v>
      </c>
      <c r="D1461" s="55" t="s">
        <v>954</v>
      </c>
      <c r="E1461" s="55" t="s">
        <v>955</v>
      </c>
      <c r="F1461" s="37"/>
      <c r="G1461" s="43" t="str">
        <f t="shared" si="181"/>
        <v xml:space="preserve">Sumur Batu </v>
      </c>
      <c r="H1461" s="43" t="str">
        <f t="shared" si="184"/>
        <v/>
      </c>
      <c r="I1461" s="96" t="str">
        <f t="shared" si="185"/>
        <v xml:space="preserve">Sumur Batu </v>
      </c>
      <c r="J1461" s="37"/>
      <c r="K1461" s="91" t="str">
        <f t="shared" si="182"/>
        <v>&lt;td&gt;Sumur Batu &lt;/td&gt;</v>
      </c>
      <c r="L1461" s="89" t="str">
        <f t="shared" si="186"/>
        <v>&lt;td&gt;Bantar Gebang &lt;/td&gt;</v>
      </c>
      <c r="M1461" s="89" t="str">
        <f t="shared" si="187"/>
        <v>&lt;td&gt;Bekasi&lt;/td&gt;</v>
      </c>
      <c r="N1461" s="91" t="str">
        <f t="shared" si="183"/>
        <v>&lt;td align="center"&gt;SDSS Bekasi&lt;/td&gt;</v>
      </c>
      <c r="P1461" s="97" t="str">
        <f t="shared" si="180"/>
        <v>&lt;tr&gt;&lt;td&gt;Sumur Batu &lt;/td&gt;&lt;td&gt;Bantar Gebang &lt;/td&gt;&lt;td&gt;Bekasi&lt;/td&gt;&lt;td align="center"&gt;SDSS Bekasi&lt;/td&gt;&lt;/tr&gt;</v>
      </c>
    </row>
    <row r="1462" spans="1:16" ht="18.75" customHeight="1" x14ac:dyDescent="0.3">
      <c r="A1462" s="37"/>
      <c r="B1462" s="46" t="s">
        <v>2218</v>
      </c>
      <c r="C1462" s="47" t="s">
        <v>1081</v>
      </c>
      <c r="D1462" s="47" t="s">
        <v>887</v>
      </c>
      <c r="E1462" s="47" t="s">
        <v>888</v>
      </c>
      <c r="F1462" s="37"/>
      <c r="G1462" s="43" t="str">
        <f t="shared" si="181"/>
        <v>Sumur Pacing (Pancing)</v>
      </c>
      <c r="H1462" s="43" t="str">
        <f t="shared" si="184"/>
        <v/>
      </c>
      <c r="I1462" s="96" t="str">
        <f t="shared" si="185"/>
        <v>Sumur Pacing (Pancing)</v>
      </c>
      <c r="J1462" s="37"/>
      <c r="K1462" s="91" t="str">
        <f t="shared" si="182"/>
        <v>&lt;td&gt;Sumur Pacing (Pancing)&lt;/td&gt;</v>
      </c>
      <c r="L1462" s="89" t="str">
        <f t="shared" si="186"/>
        <v>&lt;td&gt;Karawaci&lt;/td&gt;</v>
      </c>
      <c r="M1462" s="89" t="str">
        <f t="shared" si="187"/>
        <v>&lt;td&gt;Tangerang&lt;/td&gt;</v>
      </c>
      <c r="N1462" s="91" t="str">
        <f t="shared" si="183"/>
        <v>&lt;td align="center"&gt;SDSS Tangerang&lt;/td&gt;</v>
      </c>
      <c r="P1462" s="97" t="str">
        <f t="shared" si="180"/>
        <v>&lt;tr&gt;&lt;td&gt;Sumur Pacing (Pancing)&lt;/td&gt;&lt;td&gt;Karawaci&lt;/td&gt;&lt;td&gt;Tangerang&lt;/td&gt;&lt;td align="center"&gt;SDSS Tangerang&lt;/td&gt;&lt;/tr&gt;</v>
      </c>
    </row>
    <row r="1463" spans="1:16" ht="18.75" customHeight="1" x14ac:dyDescent="0.3">
      <c r="A1463" s="37"/>
      <c r="B1463" s="50" t="s">
        <v>2219</v>
      </c>
      <c r="C1463" s="51" t="s">
        <v>1633</v>
      </c>
      <c r="D1463" s="51" t="s">
        <v>891</v>
      </c>
      <c r="E1463" s="51" t="s">
        <v>917</v>
      </c>
      <c r="F1463" s="37"/>
      <c r="G1463" s="43" t="str">
        <f t="shared" si="181"/>
        <v>Sungai Bambu</v>
      </c>
      <c r="H1463" s="43" t="str">
        <f t="shared" si="184"/>
        <v/>
      </c>
      <c r="I1463" s="96" t="str">
        <f t="shared" si="185"/>
        <v>Sungai Bambu</v>
      </c>
      <c r="J1463" s="37"/>
      <c r="K1463" s="91" t="str">
        <f t="shared" si="182"/>
        <v>&lt;td&gt;Sungai Bambu&lt;/td&gt;</v>
      </c>
      <c r="L1463" s="89" t="str">
        <f t="shared" si="186"/>
        <v>&lt;td&gt;Tanjung Priok&lt;/td&gt;</v>
      </c>
      <c r="M1463" s="89" t="str">
        <f t="shared" si="187"/>
        <v>&lt;td&gt;Jakarta Utara&lt;/td&gt;</v>
      </c>
      <c r="N1463" s="91" t="str">
        <f t="shared" si="183"/>
        <v>&lt;td align="center"&gt;Pulogadung&lt;/td&gt;</v>
      </c>
      <c r="P1463" s="97" t="str">
        <f t="shared" si="180"/>
        <v>&lt;tr&gt;&lt;td&gt;Sungai Bambu&lt;/td&gt;&lt;td&gt;Tanjung Priok&lt;/td&gt;&lt;td&gt;Jakarta Utara&lt;/td&gt;&lt;td align="center"&gt;Pulogadung&lt;/td&gt;&lt;/tr&gt;</v>
      </c>
    </row>
    <row r="1464" spans="1:16" ht="18.75" customHeight="1" x14ac:dyDescent="0.3">
      <c r="A1464" s="37"/>
      <c r="B1464" s="50" t="s">
        <v>2220</v>
      </c>
      <c r="C1464" s="51" t="s">
        <v>1633</v>
      </c>
      <c r="D1464" s="51" t="s">
        <v>891</v>
      </c>
      <c r="E1464" s="51" t="s">
        <v>917</v>
      </c>
      <c r="F1464" s="37"/>
      <c r="G1464" s="43" t="str">
        <f t="shared" si="181"/>
        <v>Sunter Agung</v>
      </c>
      <c r="H1464" s="43" t="str">
        <f t="shared" si="184"/>
        <v/>
      </c>
      <c r="I1464" s="96" t="str">
        <f t="shared" si="185"/>
        <v>Sunter Agung</v>
      </c>
      <c r="J1464" s="37"/>
      <c r="K1464" s="91" t="str">
        <f t="shared" si="182"/>
        <v>&lt;td&gt;Sunter Agung&lt;/td&gt;</v>
      </c>
      <c r="L1464" s="89" t="str">
        <f t="shared" si="186"/>
        <v>&lt;td&gt;Tanjung Priok&lt;/td&gt;</v>
      </c>
      <c r="M1464" s="89" t="str">
        <f t="shared" si="187"/>
        <v>&lt;td&gt;Jakarta Utara&lt;/td&gt;</v>
      </c>
      <c r="N1464" s="91" t="str">
        <f t="shared" si="183"/>
        <v>&lt;td align="center"&gt;Pulogadung&lt;/td&gt;</v>
      </c>
      <c r="P1464" s="97" t="str">
        <f t="shared" si="180"/>
        <v>&lt;tr&gt;&lt;td&gt;Sunter Agung&lt;/td&gt;&lt;td&gt;Tanjung Priok&lt;/td&gt;&lt;td&gt;Jakarta Utara&lt;/td&gt;&lt;td align="center"&gt;Pulogadung&lt;/td&gt;&lt;/tr&gt;</v>
      </c>
    </row>
    <row r="1465" spans="1:16" ht="18.75" customHeight="1" x14ac:dyDescent="0.3">
      <c r="A1465" s="37"/>
      <c r="B1465" s="50" t="s">
        <v>2221</v>
      </c>
      <c r="C1465" s="51" t="s">
        <v>1633</v>
      </c>
      <c r="D1465" s="51" t="s">
        <v>891</v>
      </c>
      <c r="E1465" s="51" t="s">
        <v>917</v>
      </c>
      <c r="F1465" s="37"/>
      <c r="G1465" s="43" t="str">
        <f t="shared" si="181"/>
        <v>Sunter Jaya</v>
      </c>
      <c r="H1465" s="43" t="str">
        <f t="shared" si="184"/>
        <v/>
      </c>
      <c r="I1465" s="96" t="str">
        <f t="shared" si="185"/>
        <v>Sunter Jaya</v>
      </c>
      <c r="J1465" s="37"/>
      <c r="K1465" s="91" t="str">
        <f t="shared" si="182"/>
        <v>&lt;td&gt;Sunter Jaya&lt;/td&gt;</v>
      </c>
      <c r="L1465" s="89" t="str">
        <f t="shared" si="186"/>
        <v>&lt;td&gt;Tanjung Priok&lt;/td&gt;</v>
      </c>
      <c r="M1465" s="89" t="str">
        <f t="shared" si="187"/>
        <v>&lt;td&gt;Jakarta Utara&lt;/td&gt;</v>
      </c>
      <c r="N1465" s="91" t="str">
        <f t="shared" si="183"/>
        <v>&lt;td align="center"&gt;Pulogadung&lt;/td&gt;</v>
      </c>
      <c r="P1465" s="97" t="str">
        <f t="shared" si="180"/>
        <v>&lt;tr&gt;&lt;td&gt;Sunter Jaya&lt;/td&gt;&lt;td&gt;Tanjung Priok&lt;/td&gt;&lt;td&gt;Jakarta Utara&lt;/td&gt;&lt;td align="center"&gt;Pulogadung&lt;/td&gt;&lt;/tr&gt;</v>
      </c>
    </row>
    <row r="1466" spans="1:16" ht="18.75" customHeight="1" x14ac:dyDescent="0.3">
      <c r="A1466" s="37"/>
      <c r="B1466" s="56" t="s">
        <v>2222</v>
      </c>
      <c r="C1466" s="57" t="s">
        <v>1355</v>
      </c>
      <c r="D1466" s="57" t="s">
        <v>915</v>
      </c>
      <c r="E1466" s="57" t="s">
        <v>964</v>
      </c>
      <c r="F1466" s="37"/>
      <c r="G1466" s="43" t="str">
        <f t="shared" si="181"/>
        <v>Suradita</v>
      </c>
      <c r="H1466" s="43" t="str">
        <f t="shared" si="184"/>
        <v/>
      </c>
      <c r="I1466" s="96" t="str">
        <f t="shared" si="185"/>
        <v>Suradita</v>
      </c>
      <c r="J1466" s="37"/>
      <c r="K1466" s="91" t="str">
        <f t="shared" si="182"/>
        <v>&lt;td&gt;Suradita&lt;/td&gt;</v>
      </c>
      <c r="L1466" s="89" t="str">
        <f t="shared" si="186"/>
        <v>&lt;td&gt;Cisauk&lt;/td&gt;</v>
      </c>
      <c r="M1466" s="89" t="str">
        <f t="shared" si="187"/>
        <v>&lt;td&gt;Kab. Tangerang&lt;/td&gt;</v>
      </c>
      <c r="N1466" s="91" t="str">
        <f t="shared" si="183"/>
        <v>&lt;td align="center"&gt;SDSS Serpong&lt;/td&gt;</v>
      </c>
      <c r="P1466" s="97" t="str">
        <f t="shared" si="180"/>
        <v>&lt;tr&gt;&lt;td&gt;Suradita&lt;/td&gt;&lt;td&gt;Cisauk&lt;/td&gt;&lt;td&gt;Kab. Tangerang&lt;/td&gt;&lt;td align="center"&gt;SDSS Serpong&lt;/td&gt;&lt;/tr&gt;</v>
      </c>
    </row>
    <row r="1467" spans="1:16" ht="18.75" customHeight="1" x14ac:dyDescent="0.3">
      <c r="A1467" s="37"/>
      <c r="B1467" s="46" t="s">
        <v>2223</v>
      </c>
      <c r="C1467" s="47" t="s">
        <v>1107</v>
      </c>
      <c r="D1467" s="47" t="s">
        <v>915</v>
      </c>
      <c r="E1467" s="47" t="s">
        <v>888</v>
      </c>
      <c r="F1467" s="37"/>
      <c r="G1467" s="43" t="str">
        <f t="shared" si="181"/>
        <v>Surya Bahari</v>
      </c>
      <c r="H1467" s="43" t="str">
        <f t="shared" si="184"/>
        <v/>
      </c>
      <c r="I1467" s="96" t="str">
        <f t="shared" si="185"/>
        <v>Surya Bahari</v>
      </c>
      <c r="J1467" s="37"/>
      <c r="K1467" s="91" t="str">
        <f t="shared" si="182"/>
        <v>&lt;td&gt;Surya Bahari&lt;/td&gt;</v>
      </c>
      <c r="L1467" s="89" t="str">
        <f t="shared" si="186"/>
        <v>&lt;td&gt;Pakuhaji&lt;/td&gt;</v>
      </c>
      <c r="M1467" s="89" t="str">
        <f t="shared" si="187"/>
        <v>&lt;td&gt;Kab. Tangerang&lt;/td&gt;</v>
      </c>
      <c r="N1467" s="91" t="str">
        <f t="shared" si="183"/>
        <v>&lt;td align="center"&gt;SDSS Tangerang&lt;/td&gt;</v>
      </c>
      <c r="P1467" s="97" t="str">
        <f t="shared" si="180"/>
        <v>&lt;tr&gt;&lt;td&gt;Surya Bahari&lt;/td&gt;&lt;td&gt;Pakuhaji&lt;/td&gt;&lt;td&gt;Kab. Tangerang&lt;/td&gt;&lt;td align="center"&gt;SDSS Tangerang&lt;/td&gt;&lt;/tr&gt;</v>
      </c>
    </row>
    <row r="1468" spans="1:16" ht="18.75" customHeight="1" x14ac:dyDescent="0.3">
      <c r="A1468" s="37"/>
      <c r="B1468" s="52" t="s">
        <v>2224</v>
      </c>
      <c r="C1468" s="53" t="s">
        <v>1077</v>
      </c>
      <c r="D1468" s="53" t="s">
        <v>951</v>
      </c>
      <c r="E1468" s="53" t="s">
        <v>340</v>
      </c>
      <c r="F1468" s="37"/>
      <c r="G1468" s="43" t="str">
        <f t="shared" si="181"/>
        <v>Susukan</v>
      </c>
      <c r="H1468" s="43" t="str">
        <f t="shared" si="184"/>
        <v/>
      </c>
      <c r="I1468" s="96" t="str">
        <f t="shared" si="185"/>
        <v>Susukan</v>
      </c>
      <c r="J1468" s="37"/>
      <c r="K1468" s="91" t="str">
        <f t="shared" si="182"/>
        <v>&lt;td&gt;Susukan&lt;/td&gt;</v>
      </c>
      <c r="L1468" s="89" t="str">
        <f t="shared" si="186"/>
        <v>&lt;td&gt;Bojonggede&lt;/td&gt;</v>
      </c>
      <c r="M1468" s="89" t="str">
        <f t="shared" si="187"/>
        <v>&lt;td&gt;Kab. Bogor&lt;/td&gt;</v>
      </c>
      <c r="N1468" s="91" t="str">
        <f t="shared" si="183"/>
        <v>&lt;td align="center"&gt;Bogor&lt;/td&gt;</v>
      </c>
      <c r="P1468" s="97" t="str">
        <f t="shared" si="180"/>
        <v>&lt;tr&gt;&lt;td&gt;Susukan&lt;/td&gt;&lt;td&gt;Bojonggede&lt;/td&gt;&lt;td&gt;Kab. Bogor&lt;/td&gt;&lt;td align="center"&gt;Bogor&lt;/td&gt;&lt;/tr&gt;</v>
      </c>
    </row>
    <row r="1469" spans="1:16" ht="18.75" customHeight="1" x14ac:dyDescent="0.3">
      <c r="A1469" s="37"/>
      <c r="B1469" s="50" t="s">
        <v>2224</v>
      </c>
      <c r="C1469" s="51" t="s">
        <v>1210</v>
      </c>
      <c r="D1469" s="51" t="s">
        <v>993</v>
      </c>
      <c r="E1469" s="51" t="s">
        <v>917</v>
      </c>
      <c r="F1469" s="37"/>
      <c r="G1469" s="43" t="str">
        <f t="shared" si="181"/>
        <v>Susukan</v>
      </c>
      <c r="H1469" s="43" t="str">
        <f t="shared" si="184"/>
        <v/>
      </c>
      <c r="I1469" s="96" t="str">
        <f t="shared" si="185"/>
        <v>Susukan</v>
      </c>
      <c r="J1469" s="37"/>
      <c r="K1469" s="91" t="str">
        <f t="shared" si="182"/>
        <v>&lt;td&gt;Susukan&lt;/td&gt;</v>
      </c>
      <c r="L1469" s="89" t="str">
        <f t="shared" si="186"/>
        <v>&lt;td&gt;Ciracas&lt;/td&gt;</v>
      </c>
      <c r="M1469" s="89" t="str">
        <f t="shared" si="187"/>
        <v>&lt;td&gt;Jakarta Timur&lt;/td&gt;</v>
      </c>
      <c r="N1469" s="91" t="str">
        <f t="shared" si="183"/>
        <v>&lt;td align="center"&gt;Pulogadung&lt;/td&gt;</v>
      </c>
      <c r="P1469" s="97" t="str">
        <f t="shared" si="180"/>
        <v>&lt;tr&gt;&lt;td&gt;Susukan&lt;/td&gt;&lt;td&gt;Ciracas&lt;/td&gt;&lt;td&gt;Jakarta Timur&lt;/td&gt;&lt;td align="center"&gt;Pulogadung&lt;/td&gt;&lt;/tr&gt;</v>
      </c>
    </row>
    <row r="1470" spans="1:16" ht="18.75" customHeight="1" x14ac:dyDescent="0.3">
      <c r="A1470" s="37"/>
      <c r="B1470" s="46" t="s">
        <v>2225</v>
      </c>
      <c r="C1470" s="47" t="s">
        <v>914</v>
      </c>
      <c r="D1470" s="47" t="s">
        <v>915</v>
      </c>
      <c r="E1470" s="47" t="s">
        <v>888</v>
      </c>
      <c r="F1470" s="37"/>
      <c r="G1470" s="43" t="str">
        <f t="shared" si="181"/>
        <v>Taban</v>
      </c>
      <c r="H1470" s="43" t="str">
        <f t="shared" si="184"/>
        <v/>
      </c>
      <c r="I1470" s="96" t="str">
        <f t="shared" si="185"/>
        <v>Taban</v>
      </c>
      <c r="J1470" s="37"/>
      <c r="K1470" s="91" t="str">
        <f t="shared" si="182"/>
        <v>&lt;td&gt;Taban&lt;/td&gt;</v>
      </c>
      <c r="L1470" s="89" t="str">
        <f t="shared" si="186"/>
        <v>&lt;td&gt;Jambe&lt;/td&gt;</v>
      </c>
      <c r="M1470" s="89" t="str">
        <f t="shared" si="187"/>
        <v>&lt;td&gt;Kab. Tangerang&lt;/td&gt;</v>
      </c>
      <c r="N1470" s="91" t="str">
        <f t="shared" si="183"/>
        <v>&lt;td align="center"&gt;SDSS Tangerang&lt;/td&gt;</v>
      </c>
      <c r="P1470" s="97" t="str">
        <f t="shared" si="180"/>
        <v>&lt;tr&gt;&lt;td&gt;Taban&lt;/td&gt;&lt;td&gt;Jambe&lt;/td&gt;&lt;td&gt;Kab. Tangerang&lt;/td&gt;&lt;td align="center"&gt;SDSS Tangerang&lt;/td&gt;&lt;/tr&gt;</v>
      </c>
    </row>
    <row r="1471" spans="1:16" ht="18.75" customHeight="1" x14ac:dyDescent="0.3">
      <c r="A1471" s="37"/>
      <c r="B1471" s="52" t="s">
        <v>2226</v>
      </c>
      <c r="C1471" s="53" t="s">
        <v>1030</v>
      </c>
      <c r="D1471" s="53" t="s">
        <v>340</v>
      </c>
      <c r="E1471" s="53" t="s">
        <v>340</v>
      </c>
      <c r="F1471" s="37"/>
      <c r="G1471" s="43" t="str">
        <f t="shared" si="181"/>
        <v>Tajur</v>
      </c>
      <c r="H1471" s="43" t="str">
        <f t="shared" si="184"/>
        <v/>
      </c>
      <c r="I1471" s="96" t="str">
        <f t="shared" si="185"/>
        <v>Tajur</v>
      </c>
      <c r="J1471" s="37"/>
      <c r="K1471" s="91" t="str">
        <f t="shared" si="182"/>
        <v>&lt;td&gt;Tajur&lt;/td&gt;</v>
      </c>
      <c r="L1471" s="89" t="str">
        <f t="shared" si="186"/>
        <v>&lt;td&gt;Bogor Timur&lt;/td&gt;</v>
      </c>
      <c r="M1471" s="89" t="str">
        <f t="shared" si="187"/>
        <v>&lt;td&gt;Bogor&lt;/td&gt;</v>
      </c>
      <c r="N1471" s="91" t="str">
        <f t="shared" si="183"/>
        <v>&lt;td align="center"&gt;Bogor&lt;/td&gt;</v>
      </c>
      <c r="P1471" s="97" t="str">
        <f t="shared" si="180"/>
        <v>&lt;tr&gt;&lt;td&gt;Tajur&lt;/td&gt;&lt;td&gt;Bogor Timur&lt;/td&gt;&lt;td&gt;Bogor&lt;/td&gt;&lt;td align="center"&gt;Bogor&lt;/td&gt;&lt;/tr&gt;</v>
      </c>
    </row>
    <row r="1472" spans="1:16" ht="18.75" customHeight="1" x14ac:dyDescent="0.3">
      <c r="A1472" s="37"/>
      <c r="B1472" s="44" t="s">
        <v>2226</v>
      </c>
      <c r="C1472" s="45" t="s">
        <v>1280</v>
      </c>
      <c r="D1472" s="45" t="s">
        <v>963</v>
      </c>
      <c r="E1472" s="45" t="s">
        <v>884</v>
      </c>
      <c r="F1472" s="37"/>
      <c r="G1472" s="43" t="str">
        <f t="shared" si="181"/>
        <v>Tajur</v>
      </c>
      <c r="H1472" s="43" t="str">
        <f t="shared" si="184"/>
        <v/>
      </c>
      <c r="I1472" s="96" t="str">
        <f t="shared" si="185"/>
        <v>Tajur</v>
      </c>
      <c r="J1472" s="37"/>
      <c r="K1472" s="91" t="str">
        <f t="shared" si="182"/>
        <v>&lt;td&gt;Tajur&lt;/td&gt;</v>
      </c>
      <c r="L1472" s="89" t="str">
        <f t="shared" si="186"/>
        <v>&lt;td&gt;Ciledug&lt;/td&gt;</v>
      </c>
      <c r="M1472" s="89" t="str">
        <f t="shared" si="187"/>
        <v>&lt;td&gt;Tangerang Selatan&lt;/td&gt;</v>
      </c>
      <c r="N1472" s="91" t="str">
        <f t="shared" si="183"/>
        <v>&lt;td align="center"&gt;Bintaro&lt;/td&gt;</v>
      </c>
      <c r="P1472" s="97" t="str">
        <f t="shared" si="180"/>
        <v>&lt;tr&gt;&lt;td&gt;Tajur&lt;/td&gt;&lt;td&gt;Ciledug&lt;/td&gt;&lt;td&gt;Tangerang Selatan&lt;/td&gt;&lt;td align="center"&gt;Bintaro&lt;/td&gt;&lt;/tr&gt;</v>
      </c>
    </row>
    <row r="1473" spans="1:16" ht="18.75" customHeight="1" x14ac:dyDescent="0.3">
      <c r="A1473" s="37"/>
      <c r="B1473" s="44" t="s">
        <v>2226</v>
      </c>
      <c r="C1473" s="45" t="s">
        <v>1280</v>
      </c>
      <c r="D1473" s="45" t="s">
        <v>963</v>
      </c>
      <c r="E1473" s="45" t="s">
        <v>884</v>
      </c>
      <c r="F1473" s="37"/>
      <c r="G1473" s="43" t="str">
        <f t="shared" si="181"/>
        <v>Tajur</v>
      </c>
      <c r="H1473" s="43" t="str">
        <f t="shared" si="184"/>
        <v/>
      </c>
      <c r="I1473" s="96" t="str">
        <f t="shared" si="185"/>
        <v>Tajur</v>
      </c>
      <c r="J1473" s="37"/>
      <c r="K1473" s="91" t="str">
        <f t="shared" si="182"/>
        <v>&lt;td&gt;Tajur&lt;/td&gt;</v>
      </c>
      <c r="L1473" s="89" t="str">
        <f t="shared" si="186"/>
        <v>&lt;td&gt;Ciledug&lt;/td&gt;</v>
      </c>
      <c r="M1473" s="89" t="str">
        <f t="shared" si="187"/>
        <v>&lt;td&gt;Tangerang Selatan&lt;/td&gt;</v>
      </c>
      <c r="N1473" s="91" t="str">
        <f t="shared" si="183"/>
        <v>&lt;td align="center"&gt;Bintaro&lt;/td&gt;</v>
      </c>
      <c r="P1473" s="97" t="str">
        <f t="shared" si="180"/>
        <v>&lt;tr&gt;&lt;td&gt;Tajur&lt;/td&gt;&lt;td&gt;Ciledug&lt;/td&gt;&lt;td&gt;Tangerang Selatan&lt;/td&gt;&lt;td align="center"&gt;Bintaro&lt;/td&gt;&lt;/tr&gt;</v>
      </c>
    </row>
    <row r="1474" spans="1:16" ht="18.75" customHeight="1" x14ac:dyDescent="0.3">
      <c r="A1474" s="37"/>
      <c r="B1474" s="52" t="s">
        <v>2226</v>
      </c>
      <c r="C1474" s="53" t="s">
        <v>1362</v>
      </c>
      <c r="D1474" s="53" t="s">
        <v>951</v>
      </c>
      <c r="E1474" s="53" t="s">
        <v>340</v>
      </c>
      <c r="F1474" s="37"/>
      <c r="G1474" s="43" t="str">
        <f t="shared" si="181"/>
        <v>Tajur</v>
      </c>
      <c r="H1474" s="43" t="str">
        <f t="shared" si="184"/>
        <v/>
      </c>
      <c r="I1474" s="96" t="str">
        <f t="shared" si="185"/>
        <v>Tajur</v>
      </c>
      <c r="J1474" s="37"/>
      <c r="K1474" s="91" t="str">
        <f t="shared" si="182"/>
        <v>&lt;td&gt;Tajur&lt;/td&gt;</v>
      </c>
      <c r="L1474" s="89" t="str">
        <f t="shared" si="186"/>
        <v>&lt;td&gt;Citeureup&lt;/td&gt;</v>
      </c>
      <c r="M1474" s="89" t="str">
        <f t="shared" si="187"/>
        <v>&lt;td&gt;Kab. Bogor&lt;/td&gt;</v>
      </c>
      <c r="N1474" s="91" t="str">
        <f t="shared" si="183"/>
        <v>&lt;td align="center"&gt;Bogor&lt;/td&gt;</v>
      </c>
      <c r="P1474" s="97" t="str">
        <f t="shared" si="180"/>
        <v>&lt;tr&gt;&lt;td&gt;Tajur&lt;/td&gt;&lt;td&gt;Citeureup&lt;/td&gt;&lt;td&gt;Kab. Bogor&lt;/td&gt;&lt;td align="center"&gt;Bogor&lt;/td&gt;&lt;/tr&gt;</v>
      </c>
    </row>
    <row r="1475" spans="1:16" ht="18.75" customHeight="1" x14ac:dyDescent="0.3">
      <c r="A1475" s="37"/>
      <c r="B1475" s="52" t="s">
        <v>2227</v>
      </c>
      <c r="C1475" s="53" t="s">
        <v>1173</v>
      </c>
      <c r="D1475" s="53" t="s">
        <v>951</v>
      </c>
      <c r="E1475" s="53" t="s">
        <v>340</v>
      </c>
      <c r="F1475" s="37"/>
      <c r="G1475" s="43" t="str">
        <f t="shared" si="181"/>
        <v>Tajur Halang</v>
      </c>
      <c r="H1475" s="43" t="str">
        <f t="shared" si="184"/>
        <v/>
      </c>
      <c r="I1475" s="96" t="str">
        <f t="shared" si="185"/>
        <v>Tajur Halang</v>
      </c>
      <c r="J1475" s="37"/>
      <c r="K1475" s="91" t="str">
        <f t="shared" si="182"/>
        <v>&lt;td&gt;Tajur Halang&lt;/td&gt;</v>
      </c>
      <c r="L1475" s="89" t="str">
        <f t="shared" si="186"/>
        <v>&lt;td&gt;Cijeruk&lt;/td&gt;</v>
      </c>
      <c r="M1475" s="89" t="str">
        <f t="shared" si="187"/>
        <v>&lt;td&gt;Kab. Bogor&lt;/td&gt;</v>
      </c>
      <c r="N1475" s="91" t="str">
        <f t="shared" si="183"/>
        <v>&lt;td align="center"&gt;Bogor&lt;/td&gt;</v>
      </c>
      <c r="P1475" s="97" t="str">
        <f t="shared" si="180"/>
        <v>&lt;tr&gt;&lt;td&gt;Tajur Halang&lt;/td&gt;&lt;td&gt;Cijeruk&lt;/td&gt;&lt;td&gt;Kab. Bogor&lt;/td&gt;&lt;td align="center"&gt;Bogor&lt;/td&gt;&lt;/tr&gt;</v>
      </c>
    </row>
    <row r="1476" spans="1:16" ht="18.75" customHeight="1" x14ac:dyDescent="0.3">
      <c r="A1476" s="37"/>
      <c r="B1476" s="52" t="s">
        <v>2227</v>
      </c>
      <c r="C1476" s="53" t="s">
        <v>1360</v>
      </c>
      <c r="D1476" s="53" t="s">
        <v>951</v>
      </c>
      <c r="E1476" s="53" t="s">
        <v>340</v>
      </c>
      <c r="F1476" s="37"/>
      <c r="G1476" s="43" t="str">
        <f t="shared" si="181"/>
        <v>Tajur Halang</v>
      </c>
      <c r="H1476" s="43" t="str">
        <f t="shared" si="184"/>
        <v/>
      </c>
      <c r="I1476" s="96" t="str">
        <f t="shared" si="185"/>
        <v>Tajur Halang</v>
      </c>
      <c r="J1476" s="37"/>
      <c r="K1476" s="91" t="str">
        <f t="shared" si="182"/>
        <v>&lt;td&gt;Tajur Halang&lt;/td&gt;</v>
      </c>
      <c r="L1476" s="89" t="str">
        <f t="shared" si="186"/>
        <v>&lt;td&gt;Tajurhalang&lt;/td&gt;</v>
      </c>
      <c r="M1476" s="89" t="str">
        <f t="shared" si="187"/>
        <v>&lt;td&gt;Kab. Bogor&lt;/td&gt;</v>
      </c>
      <c r="N1476" s="91" t="str">
        <f t="shared" si="183"/>
        <v>&lt;td align="center"&gt;Bogor&lt;/td&gt;</v>
      </c>
      <c r="P1476" s="97" t="str">
        <f t="shared" si="180"/>
        <v>&lt;tr&gt;&lt;td&gt;Tajur Halang&lt;/td&gt;&lt;td&gt;Tajurhalang&lt;/td&gt;&lt;td&gt;Kab. Bogor&lt;/td&gt;&lt;td align="center"&gt;Bogor&lt;/td&gt;&lt;/tr&gt;</v>
      </c>
    </row>
    <row r="1477" spans="1:16" ht="18.75" customHeight="1" x14ac:dyDescent="0.3">
      <c r="A1477" s="37"/>
      <c r="B1477" s="46" t="s">
        <v>2228</v>
      </c>
      <c r="C1477" s="47" t="s">
        <v>1072</v>
      </c>
      <c r="D1477" s="47" t="s">
        <v>915</v>
      </c>
      <c r="E1477" s="47" t="s">
        <v>888</v>
      </c>
      <c r="F1477" s="37"/>
      <c r="G1477" s="43" t="str">
        <f t="shared" si="181"/>
        <v>Talaga</v>
      </c>
      <c r="H1477" s="43" t="str">
        <f t="shared" si="184"/>
        <v/>
      </c>
      <c r="I1477" s="96" t="str">
        <f t="shared" si="185"/>
        <v>Talaga</v>
      </c>
      <c r="J1477" s="37"/>
      <c r="K1477" s="91" t="str">
        <f t="shared" si="182"/>
        <v>&lt;td&gt;Talaga&lt;/td&gt;</v>
      </c>
      <c r="L1477" s="89" t="str">
        <f t="shared" si="186"/>
        <v>&lt;td&gt;Cikupa&lt;/td&gt;</v>
      </c>
      <c r="M1477" s="89" t="str">
        <f t="shared" si="187"/>
        <v>&lt;td&gt;Kab. Tangerang&lt;/td&gt;</v>
      </c>
      <c r="N1477" s="91" t="str">
        <f t="shared" si="183"/>
        <v>&lt;td align="center"&gt;SDSS Tangerang&lt;/td&gt;</v>
      </c>
      <c r="P1477" s="97" t="str">
        <f t="shared" ref="P1477:P1540" si="188">$M$1&amp;K1477&amp;L1477&amp;M1477&amp;N1477&amp;$M$2</f>
        <v>&lt;tr&gt;&lt;td&gt;Talaga&lt;/td&gt;&lt;td&gt;Cikupa&lt;/td&gt;&lt;td&gt;Kab. Tangerang&lt;/td&gt;&lt;td align="center"&gt;SDSS Tangerang&lt;/td&gt;&lt;/tr&gt;</v>
      </c>
    </row>
    <row r="1478" spans="1:16" ht="18.75" customHeight="1" x14ac:dyDescent="0.3">
      <c r="A1478" s="37"/>
      <c r="B1478" s="46" t="s">
        <v>2229</v>
      </c>
      <c r="C1478" s="47" t="s">
        <v>990</v>
      </c>
      <c r="D1478" s="47" t="s">
        <v>915</v>
      </c>
      <c r="E1478" s="47" t="s">
        <v>888</v>
      </c>
      <c r="F1478" s="37"/>
      <c r="G1478" s="43" t="str">
        <f t="shared" ref="G1478:G1541" si="189">IFERROR(LEFT(B1478,SEARCH(" -",B1478)-1),B1478)</f>
        <v>Talagasari</v>
      </c>
      <c r="H1478" s="43" t="str">
        <f t="shared" si="184"/>
        <v/>
      </c>
      <c r="I1478" s="96" t="str">
        <f t="shared" si="185"/>
        <v>Talagasari</v>
      </c>
      <c r="J1478" s="37"/>
      <c r="K1478" s="91" t="str">
        <f t="shared" ref="K1478:K1541" si="190">$K$1&amp;I1478&amp;$K$2</f>
        <v>&lt;td&gt;Talagasari&lt;/td&gt;</v>
      </c>
      <c r="L1478" s="89" t="str">
        <f t="shared" si="186"/>
        <v>&lt;td&gt;Balaraja&lt;/td&gt;</v>
      </c>
      <c r="M1478" s="89" t="str">
        <f t="shared" si="187"/>
        <v>&lt;td&gt;Kab. Tangerang&lt;/td&gt;</v>
      </c>
      <c r="N1478" s="91" t="str">
        <f t="shared" ref="N1478:N1541" si="191">$N$1&amp;E1478&amp;$K$2</f>
        <v>&lt;td align="center"&gt;SDSS Tangerang&lt;/td&gt;</v>
      </c>
      <c r="P1478" s="97" t="str">
        <f t="shared" si="188"/>
        <v>&lt;tr&gt;&lt;td&gt;Talagasari&lt;/td&gt;&lt;td&gt;Balaraja&lt;/td&gt;&lt;td&gt;Kab. Tangerang&lt;/td&gt;&lt;td align="center"&gt;SDSS Tangerang&lt;/td&gt;&lt;/tr&gt;</v>
      </c>
    </row>
    <row r="1479" spans="1:16" ht="18.75" customHeight="1" x14ac:dyDescent="0.3">
      <c r="A1479" s="37"/>
      <c r="B1479" s="46" t="s">
        <v>2230</v>
      </c>
      <c r="C1479" s="47" t="s">
        <v>1528</v>
      </c>
      <c r="D1479" s="47" t="s">
        <v>915</v>
      </c>
      <c r="E1479" s="47" t="s">
        <v>888</v>
      </c>
      <c r="F1479" s="37"/>
      <c r="G1479" s="43" t="str">
        <f t="shared" si="189"/>
        <v>Talok</v>
      </c>
      <c r="H1479" s="43" t="str">
        <f t="shared" si="184"/>
        <v/>
      </c>
      <c r="I1479" s="96" t="str">
        <f t="shared" si="185"/>
        <v>Talok</v>
      </c>
      <c r="J1479" s="37"/>
      <c r="K1479" s="91" t="str">
        <f t="shared" si="190"/>
        <v>&lt;td&gt;Talok&lt;/td&gt;</v>
      </c>
      <c r="L1479" s="89" t="str">
        <f t="shared" si="186"/>
        <v>&lt;td&gt;Kresek&lt;/td&gt;</v>
      </c>
      <c r="M1479" s="89" t="str">
        <f t="shared" si="187"/>
        <v>&lt;td&gt;Kab. Tangerang&lt;/td&gt;</v>
      </c>
      <c r="N1479" s="91" t="str">
        <f t="shared" si="191"/>
        <v>&lt;td align="center"&gt;SDSS Tangerang&lt;/td&gt;</v>
      </c>
      <c r="P1479" s="97" t="str">
        <f t="shared" si="188"/>
        <v>&lt;tr&gt;&lt;td&gt;Talok&lt;/td&gt;&lt;td&gt;Kresek&lt;/td&gt;&lt;td&gt;Kab. Tangerang&lt;/td&gt;&lt;td align="center"&gt;SDSS Tangerang&lt;/td&gt;&lt;/tr&gt;</v>
      </c>
    </row>
    <row r="1480" spans="1:16" ht="18.75" customHeight="1" x14ac:dyDescent="0.3">
      <c r="A1480" s="37"/>
      <c r="B1480" s="54" t="s">
        <v>2231</v>
      </c>
      <c r="C1480" s="55" t="s">
        <v>987</v>
      </c>
      <c r="D1480" s="55" t="s">
        <v>980</v>
      </c>
      <c r="E1480" s="55" t="s">
        <v>955</v>
      </c>
      <c r="F1480" s="37"/>
      <c r="G1480" s="43" t="str">
        <f t="shared" si="189"/>
        <v>Taman Rahayu</v>
      </c>
      <c r="H1480" s="43" t="str">
        <f t="shared" si="184"/>
        <v/>
      </c>
      <c r="I1480" s="96" t="str">
        <f t="shared" si="185"/>
        <v>Taman Rahayu</v>
      </c>
      <c r="J1480" s="37"/>
      <c r="K1480" s="91" t="str">
        <f t="shared" si="190"/>
        <v>&lt;td&gt;Taman Rahayu&lt;/td&gt;</v>
      </c>
      <c r="L1480" s="89" t="str">
        <f t="shared" si="186"/>
        <v>&lt;td&gt;Setu&lt;/td&gt;</v>
      </c>
      <c r="M1480" s="89" t="str">
        <f t="shared" si="187"/>
        <v>&lt;td&gt;Kab. Bekasi&lt;/td&gt;</v>
      </c>
      <c r="N1480" s="91" t="str">
        <f t="shared" si="191"/>
        <v>&lt;td align="center"&gt;SDSS Bekasi&lt;/td&gt;</v>
      </c>
      <c r="P1480" s="97" t="str">
        <f t="shared" si="188"/>
        <v>&lt;tr&gt;&lt;td&gt;Taman Rahayu&lt;/td&gt;&lt;td&gt;Setu&lt;/td&gt;&lt;td&gt;Kab. Bekasi&lt;/td&gt;&lt;td align="center"&gt;SDSS Bekasi&lt;/td&gt;&lt;/tr&gt;</v>
      </c>
    </row>
    <row r="1481" spans="1:16" ht="18.75" customHeight="1" x14ac:dyDescent="0.3">
      <c r="A1481" s="37"/>
      <c r="B1481" s="54" t="s">
        <v>1424</v>
      </c>
      <c r="C1481" s="55" t="s">
        <v>987</v>
      </c>
      <c r="D1481" s="55" t="s">
        <v>980</v>
      </c>
      <c r="E1481" s="55" t="s">
        <v>955</v>
      </c>
      <c r="F1481" s="37"/>
      <c r="G1481" s="43" t="str">
        <f t="shared" si="189"/>
        <v>Taman Sari</v>
      </c>
      <c r="H1481" s="43" t="str">
        <f t="shared" ref="H1481:H1544" si="192">IFERROR(RIGHT(B1481,LEN(B1481)-SEARCH(" - ",B1481)-2),"")</f>
        <v/>
      </c>
      <c r="I1481" s="96" t="str">
        <f t="shared" ref="I1481:I1544" si="193">IF(H1481="",G1481,G1481&amp;$H$1&amp;" - "&amp;H1481)</f>
        <v>Taman Sari</v>
      </c>
      <c r="J1481" s="37"/>
      <c r="K1481" s="91" t="str">
        <f t="shared" si="190"/>
        <v>&lt;td&gt;Taman Sari&lt;/td&gt;</v>
      </c>
      <c r="L1481" s="89" t="str">
        <f t="shared" si="186"/>
        <v>&lt;td&gt;Setu&lt;/td&gt;</v>
      </c>
      <c r="M1481" s="89" t="str">
        <f t="shared" si="187"/>
        <v>&lt;td&gt;Kab. Bekasi&lt;/td&gt;</v>
      </c>
      <c r="N1481" s="91" t="str">
        <f t="shared" si="191"/>
        <v>&lt;td align="center"&gt;SDSS Bekasi&lt;/td&gt;</v>
      </c>
      <c r="P1481" s="97" t="str">
        <f t="shared" si="188"/>
        <v>&lt;tr&gt;&lt;td&gt;Taman Sari&lt;/td&gt;&lt;td&gt;Setu&lt;/td&gt;&lt;td&gt;Kab. Bekasi&lt;/td&gt;&lt;td align="center"&gt;SDSS Bekasi&lt;/td&gt;&lt;/tr&gt;</v>
      </c>
    </row>
    <row r="1482" spans="1:16" ht="18.75" customHeight="1" x14ac:dyDescent="0.3">
      <c r="A1482" s="37"/>
      <c r="B1482" s="48" t="s">
        <v>1424</v>
      </c>
      <c r="C1482" s="49" t="s">
        <v>1424</v>
      </c>
      <c r="D1482" s="49" t="s">
        <v>948</v>
      </c>
      <c r="E1482" s="49" t="s">
        <v>892</v>
      </c>
      <c r="F1482" s="37"/>
      <c r="G1482" s="43" t="str">
        <f t="shared" si="189"/>
        <v>Taman Sari</v>
      </c>
      <c r="H1482" s="43" t="str">
        <f t="shared" si="192"/>
        <v/>
      </c>
      <c r="I1482" s="96" t="str">
        <f t="shared" si="193"/>
        <v>Taman Sari</v>
      </c>
      <c r="J1482" s="37"/>
      <c r="K1482" s="91" t="str">
        <f t="shared" si="190"/>
        <v>&lt;td&gt;Taman Sari&lt;/td&gt;</v>
      </c>
      <c r="L1482" s="89" t="str">
        <f t="shared" si="186"/>
        <v>&lt;td&gt;Taman Sari&lt;/td&gt;</v>
      </c>
      <c r="M1482" s="89" t="str">
        <f t="shared" si="187"/>
        <v>&lt;td&gt;Jakarta Barat&lt;/td&gt;</v>
      </c>
      <c r="N1482" s="91" t="str">
        <f t="shared" si="191"/>
        <v>&lt;td align="center"&gt;Cideng&lt;/td&gt;</v>
      </c>
      <c r="P1482" s="97" t="str">
        <f t="shared" si="188"/>
        <v>&lt;tr&gt;&lt;td&gt;Taman Sari&lt;/td&gt;&lt;td&gt;Taman Sari&lt;/td&gt;&lt;td&gt;Jakarta Barat&lt;/td&gt;&lt;td align="center"&gt;Cideng&lt;/td&gt;&lt;/tr&gt;</v>
      </c>
    </row>
    <row r="1483" spans="1:16" ht="18.75" customHeight="1" x14ac:dyDescent="0.3">
      <c r="A1483" s="37"/>
      <c r="B1483" s="56" t="s">
        <v>1924</v>
      </c>
      <c r="C1483" s="57" t="s">
        <v>1199</v>
      </c>
      <c r="D1483" s="57" t="s">
        <v>951</v>
      </c>
      <c r="E1483" s="57" t="s">
        <v>964</v>
      </c>
      <c r="F1483" s="37"/>
      <c r="G1483" s="43" t="str">
        <f t="shared" si="189"/>
        <v>Tamansari</v>
      </c>
      <c r="H1483" s="43" t="str">
        <f t="shared" si="192"/>
        <v/>
      </c>
      <c r="I1483" s="96" t="str">
        <f t="shared" si="193"/>
        <v>Tamansari</v>
      </c>
      <c r="J1483" s="37"/>
      <c r="K1483" s="91" t="str">
        <f t="shared" si="190"/>
        <v>&lt;td&gt;Tamansari&lt;/td&gt;</v>
      </c>
      <c r="L1483" s="89" t="str">
        <f t="shared" si="186"/>
        <v>&lt;td&gt;Rumpin&lt;/td&gt;</v>
      </c>
      <c r="M1483" s="89" t="str">
        <f t="shared" si="187"/>
        <v>&lt;td&gt;Kab. Bogor&lt;/td&gt;</v>
      </c>
      <c r="N1483" s="91" t="str">
        <f t="shared" si="191"/>
        <v>&lt;td align="center"&gt;SDSS Serpong&lt;/td&gt;</v>
      </c>
      <c r="P1483" s="97" t="str">
        <f t="shared" si="188"/>
        <v>&lt;tr&gt;&lt;td&gt;Tamansari&lt;/td&gt;&lt;td&gt;Rumpin&lt;/td&gt;&lt;td&gt;Kab. Bogor&lt;/td&gt;&lt;td align="center"&gt;SDSS Serpong&lt;/td&gt;&lt;/tr&gt;</v>
      </c>
    </row>
    <row r="1484" spans="1:16" ht="18.75" customHeight="1" x14ac:dyDescent="0.3">
      <c r="A1484" s="37"/>
      <c r="B1484" s="52" t="s">
        <v>1924</v>
      </c>
      <c r="C1484" s="53" t="s">
        <v>1924</v>
      </c>
      <c r="D1484" s="53" t="s">
        <v>951</v>
      </c>
      <c r="E1484" s="53" t="s">
        <v>340</v>
      </c>
      <c r="F1484" s="37"/>
      <c r="G1484" s="43" t="str">
        <f t="shared" si="189"/>
        <v>Tamansari</v>
      </c>
      <c r="H1484" s="43" t="str">
        <f t="shared" si="192"/>
        <v/>
      </c>
      <c r="I1484" s="96" t="str">
        <f t="shared" si="193"/>
        <v>Tamansari</v>
      </c>
      <c r="J1484" s="37"/>
      <c r="K1484" s="91" t="str">
        <f t="shared" si="190"/>
        <v>&lt;td&gt;Tamansari&lt;/td&gt;</v>
      </c>
      <c r="L1484" s="89" t="str">
        <f t="shared" si="186"/>
        <v>&lt;td&gt;Tamansari&lt;/td&gt;</v>
      </c>
      <c r="M1484" s="89" t="str">
        <f t="shared" si="187"/>
        <v>&lt;td&gt;Kab. Bogor&lt;/td&gt;</v>
      </c>
      <c r="N1484" s="91" t="str">
        <f t="shared" si="191"/>
        <v>&lt;td align="center"&gt;Bogor&lt;/td&gt;</v>
      </c>
      <c r="P1484" s="97" t="str">
        <f t="shared" si="188"/>
        <v>&lt;tr&gt;&lt;td&gt;Tamansari&lt;/td&gt;&lt;td&gt;Tamansari&lt;/td&gt;&lt;td&gt;Kab. Bogor&lt;/td&gt;&lt;td align="center"&gt;Bogor&lt;/td&gt;&lt;/tr&gt;</v>
      </c>
    </row>
    <row r="1485" spans="1:16" ht="18.75" customHeight="1" x14ac:dyDescent="0.3">
      <c r="A1485" s="37"/>
      <c r="B1485" s="48" t="s">
        <v>947</v>
      </c>
      <c r="C1485" s="49" t="s">
        <v>947</v>
      </c>
      <c r="D1485" s="49" t="s">
        <v>948</v>
      </c>
      <c r="E1485" s="49" t="s">
        <v>892</v>
      </c>
      <c r="F1485" s="37"/>
      <c r="G1485" s="43" t="str">
        <f t="shared" si="189"/>
        <v>Tambora</v>
      </c>
      <c r="H1485" s="43" t="str">
        <f t="shared" si="192"/>
        <v/>
      </c>
      <c r="I1485" s="96" t="str">
        <f t="shared" si="193"/>
        <v>Tambora</v>
      </c>
      <c r="J1485" s="37"/>
      <c r="K1485" s="91" t="str">
        <f t="shared" si="190"/>
        <v>&lt;td&gt;Tambora&lt;/td&gt;</v>
      </c>
      <c r="L1485" s="89" t="str">
        <f t="shared" si="186"/>
        <v>&lt;td&gt;Tambora&lt;/td&gt;</v>
      </c>
      <c r="M1485" s="89" t="str">
        <f t="shared" si="187"/>
        <v>&lt;td&gt;Jakarta Barat&lt;/td&gt;</v>
      </c>
      <c r="N1485" s="91" t="str">
        <f t="shared" si="191"/>
        <v>&lt;td align="center"&gt;Cideng&lt;/td&gt;</v>
      </c>
      <c r="P1485" s="97" t="str">
        <f t="shared" si="188"/>
        <v>&lt;tr&gt;&lt;td&gt;Tambora&lt;/td&gt;&lt;td&gt;Tambora&lt;/td&gt;&lt;td&gt;Jakarta Barat&lt;/td&gt;&lt;td align="center"&gt;Cideng&lt;/td&gt;&lt;/tr&gt;</v>
      </c>
    </row>
    <row r="1486" spans="1:16" ht="18.75" customHeight="1" x14ac:dyDescent="0.3">
      <c r="A1486" s="37"/>
      <c r="B1486" s="54" t="s">
        <v>2232</v>
      </c>
      <c r="C1486" s="55" t="s">
        <v>1497</v>
      </c>
      <c r="D1486" s="55" t="s">
        <v>980</v>
      </c>
      <c r="E1486" s="55" t="s">
        <v>955</v>
      </c>
      <c r="F1486" s="37"/>
      <c r="G1486" s="43" t="str">
        <f t="shared" si="189"/>
        <v>Tambun</v>
      </c>
      <c r="H1486" s="43" t="str">
        <f t="shared" si="192"/>
        <v/>
      </c>
      <c r="I1486" s="96" t="str">
        <f t="shared" si="193"/>
        <v>Tambun</v>
      </c>
      <c r="J1486" s="37"/>
      <c r="K1486" s="91" t="str">
        <f t="shared" si="190"/>
        <v>&lt;td&gt;Tambun&lt;/td&gt;</v>
      </c>
      <c r="L1486" s="89" t="str">
        <f t="shared" si="186"/>
        <v>&lt;td&gt;Tambun Selatan&lt;/td&gt;</v>
      </c>
      <c r="M1486" s="89" t="str">
        <f t="shared" si="187"/>
        <v>&lt;td&gt;Kab. Bekasi&lt;/td&gt;</v>
      </c>
      <c r="N1486" s="91" t="str">
        <f t="shared" si="191"/>
        <v>&lt;td align="center"&gt;SDSS Bekasi&lt;/td&gt;</v>
      </c>
      <c r="P1486" s="97" t="str">
        <f t="shared" si="188"/>
        <v>&lt;tr&gt;&lt;td&gt;Tambun&lt;/td&gt;&lt;td&gt;Tambun Selatan&lt;/td&gt;&lt;td&gt;Kab. Bekasi&lt;/td&gt;&lt;td align="center"&gt;SDSS Bekasi&lt;/td&gt;&lt;/tr&gt;</v>
      </c>
    </row>
    <row r="1487" spans="1:16" ht="18.75" customHeight="1" x14ac:dyDescent="0.3">
      <c r="A1487" s="37"/>
      <c r="B1487" s="46" t="s">
        <v>2233</v>
      </c>
      <c r="C1487" s="47" t="s">
        <v>1528</v>
      </c>
      <c r="D1487" s="47" t="s">
        <v>915</v>
      </c>
      <c r="E1487" s="47" t="s">
        <v>888</v>
      </c>
      <c r="F1487" s="37"/>
      <c r="G1487" s="43" t="str">
        <f t="shared" si="189"/>
        <v>Tamiang</v>
      </c>
      <c r="H1487" s="43" t="str">
        <f t="shared" si="192"/>
        <v/>
      </c>
      <c r="I1487" s="96" t="str">
        <f t="shared" si="193"/>
        <v>Tamiang</v>
      </c>
      <c r="J1487" s="37"/>
      <c r="K1487" s="91" t="str">
        <f t="shared" si="190"/>
        <v>&lt;td&gt;Tamiang&lt;/td&gt;</v>
      </c>
      <c r="L1487" s="89" t="str">
        <f t="shared" si="186"/>
        <v>&lt;td&gt;Kresek&lt;/td&gt;</v>
      </c>
      <c r="M1487" s="89" t="str">
        <f t="shared" si="187"/>
        <v>&lt;td&gt;Kab. Tangerang&lt;/td&gt;</v>
      </c>
      <c r="N1487" s="91" t="str">
        <f t="shared" si="191"/>
        <v>&lt;td align="center"&gt;SDSS Tangerang&lt;/td&gt;</v>
      </c>
      <c r="P1487" s="97" t="str">
        <f t="shared" si="188"/>
        <v>&lt;tr&gt;&lt;td&gt;Tamiang&lt;/td&gt;&lt;td&gt;Kresek&lt;/td&gt;&lt;td&gt;Kab. Tangerang&lt;/td&gt;&lt;td align="center"&gt;SDSS Tangerang&lt;/td&gt;&lt;/tr&gt;</v>
      </c>
    </row>
    <row r="1488" spans="1:16" ht="18.75" customHeight="1" x14ac:dyDescent="0.3">
      <c r="A1488" s="37"/>
      <c r="B1488" s="44" t="s">
        <v>2234</v>
      </c>
      <c r="C1488" s="45" t="s">
        <v>1046</v>
      </c>
      <c r="D1488" s="45" t="s">
        <v>883</v>
      </c>
      <c r="E1488" s="45" t="s">
        <v>884</v>
      </c>
      <c r="F1488" s="37"/>
      <c r="G1488" s="43" t="str">
        <f t="shared" si="189"/>
        <v>Tanah Baru</v>
      </c>
      <c r="H1488" s="43" t="str">
        <f t="shared" si="192"/>
        <v/>
      </c>
      <c r="I1488" s="96" t="str">
        <f t="shared" si="193"/>
        <v>Tanah Baru</v>
      </c>
      <c r="J1488" s="37"/>
      <c r="K1488" s="91" t="str">
        <f t="shared" si="190"/>
        <v>&lt;td&gt;Tanah Baru&lt;/td&gt;</v>
      </c>
      <c r="L1488" s="89" t="str">
        <f t="shared" si="186"/>
        <v>&lt;td&gt;Beji&lt;/td&gt;</v>
      </c>
      <c r="M1488" s="89" t="str">
        <f t="shared" si="187"/>
        <v>&lt;td&gt;Depok&lt;/td&gt;</v>
      </c>
      <c r="N1488" s="91" t="str">
        <f t="shared" si="191"/>
        <v>&lt;td align="center"&gt;Bintaro&lt;/td&gt;</v>
      </c>
      <c r="P1488" s="97" t="str">
        <f t="shared" si="188"/>
        <v>&lt;tr&gt;&lt;td&gt;Tanah Baru&lt;/td&gt;&lt;td&gt;Beji&lt;/td&gt;&lt;td&gt;Depok&lt;/td&gt;&lt;td align="center"&gt;Bintaro&lt;/td&gt;&lt;/tr&gt;</v>
      </c>
    </row>
    <row r="1489" spans="1:16" ht="18.75" customHeight="1" x14ac:dyDescent="0.3">
      <c r="A1489" s="37"/>
      <c r="B1489" s="52" t="s">
        <v>2234</v>
      </c>
      <c r="C1489" s="53" t="s">
        <v>1014</v>
      </c>
      <c r="D1489" s="53" t="s">
        <v>340</v>
      </c>
      <c r="E1489" s="53" t="s">
        <v>340</v>
      </c>
      <c r="F1489" s="37"/>
      <c r="G1489" s="43" t="str">
        <f t="shared" si="189"/>
        <v>Tanah Baru</v>
      </c>
      <c r="H1489" s="43" t="str">
        <f t="shared" si="192"/>
        <v/>
      </c>
      <c r="I1489" s="96" t="str">
        <f t="shared" si="193"/>
        <v>Tanah Baru</v>
      </c>
      <c r="J1489" s="37"/>
      <c r="K1489" s="91" t="str">
        <f t="shared" si="190"/>
        <v>&lt;td&gt;Tanah Baru&lt;/td&gt;</v>
      </c>
      <c r="L1489" s="89" t="str">
        <f t="shared" si="186"/>
        <v>&lt;td&gt;Bogor Utara&lt;/td&gt;</v>
      </c>
      <c r="M1489" s="89" t="str">
        <f t="shared" si="187"/>
        <v>&lt;td&gt;Bogor&lt;/td&gt;</v>
      </c>
      <c r="N1489" s="91" t="str">
        <f t="shared" si="191"/>
        <v>&lt;td align="center"&gt;Bogor&lt;/td&gt;</v>
      </c>
      <c r="P1489" s="97" t="str">
        <f t="shared" si="188"/>
        <v>&lt;tr&gt;&lt;td&gt;Tanah Baru&lt;/td&gt;&lt;td&gt;Bogor Utara&lt;/td&gt;&lt;td&gt;Bogor&lt;/td&gt;&lt;td align="center"&gt;Bogor&lt;/td&gt;&lt;/tr&gt;</v>
      </c>
    </row>
    <row r="1490" spans="1:16" ht="18.75" customHeight="1" x14ac:dyDescent="0.3">
      <c r="A1490" s="37"/>
      <c r="B1490" s="46" t="s">
        <v>2235</v>
      </c>
      <c r="C1490" s="47" t="s">
        <v>1417</v>
      </c>
      <c r="D1490" s="47" t="s">
        <v>915</v>
      </c>
      <c r="E1490" s="47" t="s">
        <v>888</v>
      </c>
      <c r="F1490" s="37"/>
      <c r="G1490" s="43" t="str">
        <f t="shared" si="189"/>
        <v>Tanah Merah</v>
      </c>
      <c r="H1490" s="43" t="str">
        <f t="shared" si="192"/>
        <v/>
      </c>
      <c r="I1490" s="96" t="str">
        <f t="shared" si="193"/>
        <v>Tanah Merah</v>
      </c>
      <c r="J1490" s="37"/>
      <c r="K1490" s="91" t="str">
        <f t="shared" si="190"/>
        <v>&lt;td&gt;Tanah Merah&lt;/td&gt;</v>
      </c>
      <c r="L1490" s="89" t="str">
        <f t="shared" si="186"/>
        <v>&lt;td&gt;Sepatan Timur&lt;/td&gt;</v>
      </c>
      <c r="M1490" s="89" t="str">
        <f t="shared" si="187"/>
        <v>&lt;td&gt;Kab. Tangerang&lt;/td&gt;</v>
      </c>
      <c r="N1490" s="91" t="str">
        <f t="shared" si="191"/>
        <v>&lt;td align="center"&gt;SDSS Tangerang&lt;/td&gt;</v>
      </c>
      <c r="P1490" s="97" t="str">
        <f t="shared" si="188"/>
        <v>&lt;tr&gt;&lt;td&gt;Tanah Merah&lt;/td&gt;&lt;td&gt;Sepatan Timur&lt;/td&gt;&lt;td&gt;Kab. Tangerang&lt;/td&gt;&lt;td align="center"&gt;SDSS Tangerang&lt;/td&gt;&lt;/tr&gt;</v>
      </c>
    </row>
    <row r="1491" spans="1:16" ht="18.75" customHeight="1" x14ac:dyDescent="0.3">
      <c r="A1491" s="37"/>
      <c r="B1491" s="48" t="s">
        <v>1169</v>
      </c>
      <c r="C1491" s="49" t="s">
        <v>947</v>
      </c>
      <c r="D1491" s="49" t="s">
        <v>948</v>
      </c>
      <c r="E1491" s="49" t="s">
        <v>892</v>
      </c>
      <c r="F1491" s="37"/>
      <c r="G1491" s="43" t="str">
        <f t="shared" si="189"/>
        <v>Tanah Sereal</v>
      </c>
      <c r="H1491" s="43" t="str">
        <f t="shared" si="192"/>
        <v/>
      </c>
      <c r="I1491" s="96" t="str">
        <f t="shared" si="193"/>
        <v>Tanah Sereal</v>
      </c>
      <c r="J1491" s="37"/>
      <c r="K1491" s="91" t="str">
        <f t="shared" si="190"/>
        <v>&lt;td&gt;Tanah Sereal&lt;/td&gt;</v>
      </c>
      <c r="L1491" s="89" t="str">
        <f t="shared" si="186"/>
        <v>&lt;td&gt;Tambora&lt;/td&gt;</v>
      </c>
      <c r="M1491" s="89" t="str">
        <f t="shared" si="187"/>
        <v>&lt;td&gt;Jakarta Barat&lt;/td&gt;</v>
      </c>
      <c r="N1491" s="91" t="str">
        <f t="shared" si="191"/>
        <v>&lt;td align="center"&gt;Cideng&lt;/td&gt;</v>
      </c>
      <c r="P1491" s="97" t="str">
        <f t="shared" si="188"/>
        <v>&lt;tr&gt;&lt;td&gt;Tanah Sereal&lt;/td&gt;&lt;td&gt;Tambora&lt;/td&gt;&lt;td&gt;Jakarta Barat&lt;/td&gt;&lt;td align="center"&gt;Cideng&lt;/td&gt;&lt;/tr&gt;</v>
      </c>
    </row>
    <row r="1492" spans="1:16" ht="18.75" customHeight="1" x14ac:dyDescent="0.3">
      <c r="A1492" s="37"/>
      <c r="B1492" s="52" t="s">
        <v>1169</v>
      </c>
      <c r="C1492" s="53" t="s">
        <v>1169</v>
      </c>
      <c r="D1492" s="53" t="s">
        <v>340</v>
      </c>
      <c r="E1492" s="53" t="s">
        <v>340</v>
      </c>
      <c r="F1492" s="37"/>
      <c r="G1492" s="43" t="str">
        <f t="shared" si="189"/>
        <v>Tanah Sereal</v>
      </c>
      <c r="H1492" s="43" t="str">
        <f t="shared" si="192"/>
        <v/>
      </c>
      <c r="I1492" s="96" t="str">
        <f t="shared" si="193"/>
        <v>Tanah Sereal</v>
      </c>
      <c r="J1492" s="37"/>
      <c r="K1492" s="91" t="str">
        <f t="shared" si="190"/>
        <v>&lt;td&gt;Tanah Sereal&lt;/td&gt;</v>
      </c>
      <c r="L1492" s="89" t="str">
        <f t="shared" ref="L1492:L1555" si="194">$K$1&amp;C1492&amp;$K$2</f>
        <v>&lt;td&gt;Tanah Sereal&lt;/td&gt;</v>
      </c>
      <c r="M1492" s="89" t="str">
        <f t="shared" ref="M1492:M1555" si="195">$K$1&amp;D1492&amp;$K$2</f>
        <v>&lt;td&gt;Bogor&lt;/td&gt;</v>
      </c>
      <c r="N1492" s="91" t="str">
        <f t="shared" si="191"/>
        <v>&lt;td align="center"&gt;Bogor&lt;/td&gt;</v>
      </c>
      <c r="P1492" s="97" t="str">
        <f t="shared" si="188"/>
        <v>&lt;tr&gt;&lt;td&gt;Tanah Sereal&lt;/td&gt;&lt;td&gt;Tanah Sereal&lt;/td&gt;&lt;td&gt;Bogor&lt;/td&gt;&lt;td align="center"&gt;Bogor&lt;/td&gt;&lt;/tr&gt;</v>
      </c>
    </row>
    <row r="1493" spans="1:16" ht="18.75" customHeight="1" x14ac:dyDescent="0.3">
      <c r="A1493" s="37"/>
      <c r="B1493" s="50" t="s">
        <v>2236</v>
      </c>
      <c r="C1493" s="51" t="s">
        <v>1399</v>
      </c>
      <c r="D1493" s="51" t="s">
        <v>1060</v>
      </c>
      <c r="E1493" s="51" t="s">
        <v>917</v>
      </c>
      <c r="F1493" s="37"/>
      <c r="G1493" s="43" t="str">
        <f t="shared" si="189"/>
        <v>Tanah Tinggi</v>
      </c>
      <c r="H1493" s="43" t="str">
        <f t="shared" si="192"/>
        <v/>
      </c>
      <c r="I1493" s="96" t="str">
        <f t="shared" si="193"/>
        <v>Tanah Tinggi</v>
      </c>
      <c r="J1493" s="37"/>
      <c r="K1493" s="91" t="str">
        <f t="shared" si="190"/>
        <v>&lt;td&gt;Tanah Tinggi&lt;/td&gt;</v>
      </c>
      <c r="L1493" s="89" t="str">
        <f t="shared" si="194"/>
        <v>&lt;td&gt;Johar Baru&lt;/td&gt;</v>
      </c>
      <c r="M1493" s="89" t="str">
        <f t="shared" si="195"/>
        <v>&lt;td&gt;Jakarta Pusat&lt;/td&gt;</v>
      </c>
      <c r="N1493" s="91" t="str">
        <f t="shared" si="191"/>
        <v>&lt;td align="center"&gt;Pulogadung&lt;/td&gt;</v>
      </c>
      <c r="P1493" s="97" t="str">
        <f t="shared" si="188"/>
        <v>&lt;tr&gt;&lt;td&gt;Tanah Tinggi&lt;/td&gt;&lt;td&gt;Johar Baru&lt;/td&gt;&lt;td&gt;Jakarta Pusat&lt;/td&gt;&lt;td align="center"&gt;Pulogadung&lt;/td&gt;&lt;/tr&gt;</v>
      </c>
    </row>
    <row r="1494" spans="1:16" ht="18.75" customHeight="1" x14ac:dyDescent="0.3">
      <c r="A1494" s="37"/>
      <c r="B1494" s="46" t="s">
        <v>2236</v>
      </c>
      <c r="C1494" s="47" t="s">
        <v>887</v>
      </c>
      <c r="D1494" s="47" t="s">
        <v>887</v>
      </c>
      <c r="E1494" s="47" t="s">
        <v>888</v>
      </c>
      <c r="F1494" s="37"/>
      <c r="G1494" s="43" t="str">
        <f t="shared" si="189"/>
        <v>Tanah Tinggi</v>
      </c>
      <c r="H1494" s="43" t="str">
        <f t="shared" si="192"/>
        <v/>
      </c>
      <c r="I1494" s="96" t="str">
        <f t="shared" si="193"/>
        <v>Tanah Tinggi</v>
      </c>
      <c r="J1494" s="37"/>
      <c r="K1494" s="91" t="str">
        <f t="shared" si="190"/>
        <v>&lt;td&gt;Tanah Tinggi&lt;/td&gt;</v>
      </c>
      <c r="L1494" s="89" t="str">
        <f t="shared" si="194"/>
        <v>&lt;td&gt;Tangerang&lt;/td&gt;</v>
      </c>
      <c r="M1494" s="89" t="str">
        <f t="shared" si="195"/>
        <v>&lt;td&gt;Tangerang&lt;/td&gt;</v>
      </c>
      <c r="N1494" s="91" t="str">
        <f t="shared" si="191"/>
        <v>&lt;td align="center"&gt;SDSS Tangerang&lt;/td&gt;</v>
      </c>
      <c r="P1494" s="97" t="str">
        <f t="shared" si="188"/>
        <v>&lt;tr&gt;&lt;td&gt;Tanah Tinggi&lt;/td&gt;&lt;td&gt;Tangerang&lt;/td&gt;&lt;td&gt;Tangerang&lt;/td&gt;&lt;td align="center"&gt;SDSS Tangerang&lt;/td&gt;&lt;/tr&gt;</v>
      </c>
    </row>
    <row r="1495" spans="1:16" ht="18.75" customHeight="1" x14ac:dyDescent="0.3">
      <c r="A1495" s="37"/>
      <c r="B1495" s="48" t="s">
        <v>2237</v>
      </c>
      <c r="C1495" s="49" t="s">
        <v>1424</v>
      </c>
      <c r="D1495" s="49" t="s">
        <v>948</v>
      </c>
      <c r="E1495" s="49" t="s">
        <v>892</v>
      </c>
      <c r="F1495" s="37"/>
      <c r="G1495" s="43" t="str">
        <f t="shared" si="189"/>
        <v>Tangki</v>
      </c>
      <c r="H1495" s="43" t="str">
        <f t="shared" si="192"/>
        <v/>
      </c>
      <c r="I1495" s="96" t="str">
        <f t="shared" si="193"/>
        <v>Tangki</v>
      </c>
      <c r="J1495" s="37"/>
      <c r="K1495" s="91" t="str">
        <f t="shared" si="190"/>
        <v>&lt;td&gt;Tangki&lt;/td&gt;</v>
      </c>
      <c r="L1495" s="89" t="str">
        <f t="shared" si="194"/>
        <v>&lt;td&gt;Taman Sari&lt;/td&gt;</v>
      </c>
      <c r="M1495" s="89" t="str">
        <f t="shared" si="195"/>
        <v>&lt;td&gt;Jakarta Barat&lt;/td&gt;</v>
      </c>
      <c r="N1495" s="91" t="str">
        <f t="shared" si="191"/>
        <v>&lt;td align="center"&gt;Cideng&lt;/td&gt;</v>
      </c>
      <c r="P1495" s="97" t="str">
        <f t="shared" si="188"/>
        <v>&lt;tr&gt;&lt;td&gt;Tangki&lt;/td&gt;&lt;td&gt;Taman Sari&lt;/td&gt;&lt;td&gt;Jakarta Barat&lt;/td&gt;&lt;td align="center"&gt;Cideng&lt;/td&gt;&lt;/tr&gt;</v>
      </c>
    </row>
    <row r="1496" spans="1:16" ht="18.75" customHeight="1" x14ac:dyDescent="0.3">
      <c r="A1496" s="37"/>
      <c r="B1496" s="52" t="s">
        <v>2238</v>
      </c>
      <c r="C1496" s="53" t="s">
        <v>1134</v>
      </c>
      <c r="D1496" s="53" t="s">
        <v>951</v>
      </c>
      <c r="E1496" s="53" t="s">
        <v>340</v>
      </c>
      <c r="F1496" s="37"/>
      <c r="G1496" s="43" t="str">
        <f t="shared" si="189"/>
        <v>Tangkil</v>
      </c>
      <c r="H1496" s="43" t="str">
        <f t="shared" si="192"/>
        <v/>
      </c>
      <c r="I1496" s="96" t="str">
        <f t="shared" si="193"/>
        <v>Tangkil</v>
      </c>
      <c r="J1496" s="37"/>
      <c r="K1496" s="91" t="str">
        <f t="shared" si="190"/>
        <v>&lt;td&gt;Tangkil&lt;/td&gt;</v>
      </c>
      <c r="L1496" s="89" t="str">
        <f t="shared" si="194"/>
        <v>&lt;td&gt;Caringin&lt;/td&gt;</v>
      </c>
      <c r="M1496" s="89" t="str">
        <f t="shared" si="195"/>
        <v>&lt;td&gt;Kab. Bogor&lt;/td&gt;</v>
      </c>
      <c r="N1496" s="91" t="str">
        <f t="shared" si="191"/>
        <v>&lt;td align="center"&gt;Bogor&lt;/td&gt;</v>
      </c>
      <c r="P1496" s="97" t="str">
        <f t="shared" si="188"/>
        <v>&lt;tr&gt;&lt;td&gt;Tangkil&lt;/td&gt;&lt;td&gt;Caringin&lt;/td&gt;&lt;td&gt;Kab. Bogor&lt;/td&gt;&lt;td align="center"&gt;Bogor&lt;/td&gt;&lt;/tr&gt;</v>
      </c>
    </row>
    <row r="1497" spans="1:16" ht="18.75" customHeight="1" x14ac:dyDescent="0.3">
      <c r="A1497" s="37"/>
      <c r="B1497" s="52" t="s">
        <v>2238</v>
      </c>
      <c r="C1497" s="53" t="s">
        <v>1362</v>
      </c>
      <c r="D1497" s="53" t="s">
        <v>951</v>
      </c>
      <c r="E1497" s="53" t="s">
        <v>340</v>
      </c>
      <c r="F1497" s="37"/>
      <c r="G1497" s="43" t="str">
        <f t="shared" si="189"/>
        <v>Tangkil</v>
      </c>
      <c r="H1497" s="43" t="str">
        <f t="shared" si="192"/>
        <v/>
      </c>
      <c r="I1497" s="96" t="str">
        <f t="shared" si="193"/>
        <v>Tangkil</v>
      </c>
      <c r="J1497" s="37"/>
      <c r="K1497" s="91" t="str">
        <f t="shared" si="190"/>
        <v>&lt;td&gt;Tangkil&lt;/td&gt;</v>
      </c>
      <c r="L1497" s="89" t="str">
        <f t="shared" si="194"/>
        <v>&lt;td&gt;Citeureup&lt;/td&gt;</v>
      </c>
      <c r="M1497" s="89" t="str">
        <f t="shared" si="195"/>
        <v>&lt;td&gt;Kab. Bogor&lt;/td&gt;</v>
      </c>
      <c r="N1497" s="91" t="str">
        <f t="shared" si="191"/>
        <v>&lt;td align="center"&gt;Bogor&lt;/td&gt;</v>
      </c>
      <c r="P1497" s="97" t="str">
        <f t="shared" si="188"/>
        <v>&lt;tr&gt;&lt;td&gt;Tangkil&lt;/td&gt;&lt;td&gt;Citeureup&lt;/td&gt;&lt;td&gt;Kab. Bogor&lt;/td&gt;&lt;td align="center"&gt;Bogor&lt;/td&gt;&lt;/tr&gt;</v>
      </c>
    </row>
    <row r="1498" spans="1:16" ht="18.75" customHeight="1" x14ac:dyDescent="0.3">
      <c r="A1498" s="37"/>
      <c r="B1498" s="46" t="s">
        <v>2239</v>
      </c>
      <c r="C1498" s="47" t="s">
        <v>1377</v>
      </c>
      <c r="D1498" s="47" t="s">
        <v>915</v>
      </c>
      <c r="E1498" s="47" t="s">
        <v>888</v>
      </c>
      <c r="F1498" s="37"/>
      <c r="G1498" s="43" t="str">
        <f t="shared" si="189"/>
        <v>Tanjakan</v>
      </c>
      <c r="H1498" s="43" t="str">
        <f t="shared" si="192"/>
        <v/>
      </c>
      <c r="I1498" s="96" t="str">
        <f t="shared" si="193"/>
        <v>Tanjakan</v>
      </c>
      <c r="J1498" s="37"/>
      <c r="K1498" s="91" t="str">
        <f t="shared" si="190"/>
        <v>&lt;td&gt;Tanjakan&lt;/td&gt;</v>
      </c>
      <c r="L1498" s="89" t="str">
        <f t="shared" si="194"/>
        <v>&lt;td&gt;Rajeg&lt;/td&gt;</v>
      </c>
      <c r="M1498" s="89" t="str">
        <f t="shared" si="195"/>
        <v>&lt;td&gt;Kab. Tangerang&lt;/td&gt;</v>
      </c>
      <c r="N1498" s="91" t="str">
        <f t="shared" si="191"/>
        <v>&lt;td align="center"&gt;SDSS Tangerang&lt;/td&gt;</v>
      </c>
      <c r="P1498" s="97" t="str">
        <f t="shared" si="188"/>
        <v>&lt;tr&gt;&lt;td&gt;Tanjakan&lt;/td&gt;&lt;td&gt;Rajeg&lt;/td&gt;&lt;td&gt;Kab. Tangerang&lt;/td&gt;&lt;td align="center"&gt;SDSS Tangerang&lt;/td&gt;&lt;/tr&gt;</v>
      </c>
    </row>
    <row r="1499" spans="1:16" ht="18.75" customHeight="1" x14ac:dyDescent="0.3">
      <c r="A1499" s="37"/>
      <c r="B1499" s="46" t="s">
        <v>2240</v>
      </c>
      <c r="C1499" s="47" t="s">
        <v>1377</v>
      </c>
      <c r="D1499" s="47" t="s">
        <v>915</v>
      </c>
      <c r="E1499" s="47" t="s">
        <v>888</v>
      </c>
      <c r="F1499" s="37"/>
      <c r="G1499" s="43" t="str">
        <f t="shared" si="189"/>
        <v>Tanjakan Mekar</v>
      </c>
      <c r="H1499" s="43" t="str">
        <f t="shared" si="192"/>
        <v/>
      </c>
      <c r="I1499" s="96" t="str">
        <f t="shared" si="193"/>
        <v>Tanjakan Mekar</v>
      </c>
      <c r="J1499" s="37"/>
      <c r="K1499" s="91" t="str">
        <f t="shared" si="190"/>
        <v>&lt;td&gt;Tanjakan Mekar&lt;/td&gt;</v>
      </c>
      <c r="L1499" s="89" t="str">
        <f t="shared" si="194"/>
        <v>&lt;td&gt;Rajeg&lt;/td&gt;</v>
      </c>
      <c r="M1499" s="89" t="str">
        <f t="shared" si="195"/>
        <v>&lt;td&gt;Kab. Tangerang&lt;/td&gt;</v>
      </c>
      <c r="N1499" s="91" t="str">
        <f t="shared" si="191"/>
        <v>&lt;td align="center"&gt;SDSS Tangerang&lt;/td&gt;</v>
      </c>
      <c r="P1499" s="97" t="str">
        <f t="shared" si="188"/>
        <v>&lt;tr&gt;&lt;td&gt;Tanjakan Mekar&lt;/td&gt;&lt;td&gt;Rajeg&lt;/td&gt;&lt;td&gt;Kab. Tangerang&lt;/td&gt;&lt;td align="center"&gt;SDSS Tangerang&lt;/td&gt;&lt;/tr&gt;</v>
      </c>
    </row>
    <row r="1500" spans="1:16" ht="18.75" customHeight="1" x14ac:dyDescent="0.3">
      <c r="A1500" s="37"/>
      <c r="B1500" s="46" t="s">
        <v>2241</v>
      </c>
      <c r="C1500" s="47" t="s">
        <v>1026</v>
      </c>
      <c r="D1500" s="47" t="s">
        <v>915</v>
      </c>
      <c r="E1500" s="47" t="s">
        <v>888</v>
      </c>
      <c r="F1500" s="37"/>
      <c r="G1500" s="43" t="str">
        <f t="shared" si="189"/>
        <v>Tanjung Anom</v>
      </c>
      <c r="H1500" s="43" t="str">
        <f t="shared" si="192"/>
        <v/>
      </c>
      <c r="I1500" s="96" t="str">
        <f t="shared" si="193"/>
        <v>Tanjung Anom</v>
      </c>
      <c r="J1500" s="37"/>
      <c r="K1500" s="91" t="str">
        <f t="shared" si="190"/>
        <v>&lt;td&gt;Tanjung Anom&lt;/td&gt;</v>
      </c>
      <c r="L1500" s="89" t="str">
        <f t="shared" si="194"/>
        <v>&lt;td&gt;Mauk&lt;/td&gt;</v>
      </c>
      <c r="M1500" s="89" t="str">
        <f t="shared" si="195"/>
        <v>&lt;td&gt;Kab. Tangerang&lt;/td&gt;</v>
      </c>
      <c r="N1500" s="91" t="str">
        <f t="shared" si="191"/>
        <v>&lt;td align="center"&gt;SDSS Tangerang&lt;/td&gt;</v>
      </c>
      <c r="P1500" s="97" t="str">
        <f t="shared" si="188"/>
        <v>&lt;tr&gt;&lt;td&gt;Tanjung Anom&lt;/td&gt;&lt;td&gt;Mauk&lt;/td&gt;&lt;td&gt;Kab. Tangerang&lt;/td&gt;&lt;td align="center"&gt;SDSS Tangerang&lt;/td&gt;&lt;/tr&gt;</v>
      </c>
    </row>
    <row r="1501" spans="1:16" ht="18.75" customHeight="1" x14ac:dyDescent="0.3">
      <c r="A1501" s="37"/>
      <c r="B1501" s="44" t="s">
        <v>2242</v>
      </c>
      <c r="C1501" s="45" t="s">
        <v>1229</v>
      </c>
      <c r="D1501" s="45" t="s">
        <v>1004</v>
      </c>
      <c r="E1501" s="45" t="s">
        <v>884</v>
      </c>
      <c r="F1501" s="37"/>
      <c r="G1501" s="43" t="str">
        <f t="shared" si="189"/>
        <v>Tanjung Barat</v>
      </c>
      <c r="H1501" s="43" t="str">
        <f t="shared" si="192"/>
        <v/>
      </c>
      <c r="I1501" s="96" t="str">
        <f t="shared" si="193"/>
        <v>Tanjung Barat</v>
      </c>
      <c r="J1501" s="37"/>
      <c r="K1501" s="91" t="str">
        <f t="shared" si="190"/>
        <v>&lt;td&gt;Tanjung Barat&lt;/td&gt;</v>
      </c>
      <c r="L1501" s="89" t="str">
        <f t="shared" si="194"/>
        <v>&lt;td&gt;Jagakarsa&lt;/td&gt;</v>
      </c>
      <c r="M1501" s="89" t="str">
        <f t="shared" si="195"/>
        <v>&lt;td&gt;Jakarta Selatan&lt;/td&gt;</v>
      </c>
      <c r="N1501" s="91" t="str">
        <f t="shared" si="191"/>
        <v>&lt;td align="center"&gt;Bintaro&lt;/td&gt;</v>
      </c>
      <c r="P1501" s="97" t="str">
        <f t="shared" si="188"/>
        <v>&lt;tr&gt;&lt;td&gt;Tanjung Barat&lt;/td&gt;&lt;td&gt;Jagakarsa&lt;/td&gt;&lt;td&gt;Jakarta Selatan&lt;/td&gt;&lt;td align="center"&gt;Bintaro&lt;/td&gt;&lt;/tr&gt;</v>
      </c>
    </row>
    <row r="1502" spans="1:16" ht="18.75" customHeight="1" x14ac:dyDescent="0.3">
      <c r="A1502" s="37"/>
      <c r="B1502" s="46" t="s">
        <v>2243</v>
      </c>
      <c r="C1502" s="47" t="s">
        <v>970</v>
      </c>
      <c r="D1502" s="47" t="s">
        <v>915</v>
      </c>
      <c r="E1502" s="47" t="s">
        <v>888</v>
      </c>
      <c r="F1502" s="37"/>
      <c r="G1502" s="43" t="str">
        <f t="shared" si="189"/>
        <v>Tanjung Burung</v>
      </c>
      <c r="H1502" s="43" t="str">
        <f t="shared" si="192"/>
        <v/>
      </c>
      <c r="I1502" s="96" t="str">
        <f t="shared" si="193"/>
        <v>Tanjung Burung</v>
      </c>
      <c r="J1502" s="37"/>
      <c r="K1502" s="91" t="str">
        <f t="shared" si="190"/>
        <v>&lt;td&gt;Tanjung Burung&lt;/td&gt;</v>
      </c>
      <c r="L1502" s="89" t="str">
        <f t="shared" si="194"/>
        <v>&lt;td&gt;Teluknaga&lt;/td&gt;</v>
      </c>
      <c r="M1502" s="89" t="str">
        <f t="shared" si="195"/>
        <v>&lt;td&gt;Kab. Tangerang&lt;/td&gt;</v>
      </c>
      <c r="N1502" s="91" t="str">
        <f t="shared" si="191"/>
        <v>&lt;td align="center"&gt;SDSS Tangerang&lt;/td&gt;</v>
      </c>
      <c r="P1502" s="97" t="str">
        <f t="shared" si="188"/>
        <v>&lt;tr&gt;&lt;td&gt;Tanjung Burung&lt;/td&gt;&lt;td&gt;Teluknaga&lt;/td&gt;&lt;td&gt;Kab. Tangerang&lt;/td&gt;&lt;td align="center"&gt;SDSS Tangerang&lt;/td&gt;&lt;/tr&gt;</v>
      </c>
    </row>
    <row r="1503" spans="1:16" ht="18.75" customHeight="1" x14ac:dyDescent="0.3">
      <c r="A1503" s="37"/>
      <c r="B1503" s="48" t="s">
        <v>2244</v>
      </c>
      <c r="C1503" s="49" t="s">
        <v>1430</v>
      </c>
      <c r="D1503" s="49" t="s">
        <v>948</v>
      </c>
      <c r="E1503" s="49" t="s">
        <v>892</v>
      </c>
      <c r="F1503" s="37"/>
      <c r="G1503" s="43" t="str">
        <f t="shared" si="189"/>
        <v>Tanjung Duren Selatan</v>
      </c>
      <c r="H1503" s="43" t="str">
        <f t="shared" si="192"/>
        <v/>
      </c>
      <c r="I1503" s="96" t="str">
        <f t="shared" si="193"/>
        <v>Tanjung Duren Selatan</v>
      </c>
      <c r="J1503" s="37"/>
      <c r="K1503" s="91" t="str">
        <f t="shared" si="190"/>
        <v>&lt;td&gt;Tanjung Duren Selatan&lt;/td&gt;</v>
      </c>
      <c r="L1503" s="89" t="str">
        <f t="shared" si="194"/>
        <v>&lt;td&gt;Grogol Petamburan&lt;/td&gt;</v>
      </c>
      <c r="M1503" s="89" t="str">
        <f t="shared" si="195"/>
        <v>&lt;td&gt;Jakarta Barat&lt;/td&gt;</v>
      </c>
      <c r="N1503" s="91" t="str">
        <f t="shared" si="191"/>
        <v>&lt;td align="center"&gt;Cideng&lt;/td&gt;</v>
      </c>
      <c r="P1503" s="97" t="str">
        <f t="shared" si="188"/>
        <v>&lt;tr&gt;&lt;td&gt;Tanjung Duren Selatan&lt;/td&gt;&lt;td&gt;Grogol Petamburan&lt;/td&gt;&lt;td&gt;Jakarta Barat&lt;/td&gt;&lt;td align="center"&gt;Cideng&lt;/td&gt;&lt;/tr&gt;</v>
      </c>
    </row>
    <row r="1504" spans="1:16" ht="18.75" customHeight="1" x14ac:dyDescent="0.3">
      <c r="A1504" s="37"/>
      <c r="B1504" s="48" t="s">
        <v>2245</v>
      </c>
      <c r="C1504" s="49" t="s">
        <v>1430</v>
      </c>
      <c r="D1504" s="49" t="s">
        <v>948</v>
      </c>
      <c r="E1504" s="49" t="s">
        <v>892</v>
      </c>
      <c r="F1504" s="37"/>
      <c r="G1504" s="43" t="str">
        <f t="shared" si="189"/>
        <v>Tanjung Duren Utara</v>
      </c>
      <c r="H1504" s="43" t="str">
        <f t="shared" si="192"/>
        <v/>
      </c>
      <c r="I1504" s="96" t="str">
        <f t="shared" si="193"/>
        <v>Tanjung Duren Utara</v>
      </c>
      <c r="J1504" s="37"/>
      <c r="K1504" s="91" t="str">
        <f t="shared" si="190"/>
        <v>&lt;td&gt;Tanjung Duren Utara&lt;/td&gt;</v>
      </c>
      <c r="L1504" s="89" t="str">
        <f t="shared" si="194"/>
        <v>&lt;td&gt;Grogol Petamburan&lt;/td&gt;</v>
      </c>
      <c r="M1504" s="89" t="str">
        <f t="shared" si="195"/>
        <v>&lt;td&gt;Jakarta Barat&lt;/td&gt;</v>
      </c>
      <c r="N1504" s="91" t="str">
        <f t="shared" si="191"/>
        <v>&lt;td align="center"&gt;Cideng&lt;/td&gt;</v>
      </c>
      <c r="P1504" s="97" t="str">
        <f t="shared" si="188"/>
        <v>&lt;tr&gt;&lt;td&gt;Tanjung Duren Utara&lt;/td&gt;&lt;td&gt;Grogol Petamburan&lt;/td&gt;&lt;td&gt;Jakarta Barat&lt;/td&gt;&lt;td align="center"&gt;Cideng&lt;/td&gt;&lt;/tr&gt;</v>
      </c>
    </row>
    <row r="1505" spans="1:16" ht="18.75" customHeight="1" x14ac:dyDescent="0.3">
      <c r="A1505" s="37"/>
      <c r="B1505" s="46" t="s">
        <v>2246</v>
      </c>
      <c r="C1505" s="47" t="s">
        <v>970</v>
      </c>
      <c r="D1505" s="47" t="s">
        <v>915</v>
      </c>
      <c r="E1505" s="47" t="s">
        <v>888</v>
      </c>
      <c r="F1505" s="37"/>
      <c r="G1505" s="43" t="str">
        <f t="shared" si="189"/>
        <v>Tanjung Pasir</v>
      </c>
      <c r="H1505" s="43" t="str">
        <f t="shared" si="192"/>
        <v/>
      </c>
      <c r="I1505" s="96" t="str">
        <f t="shared" si="193"/>
        <v>Tanjung Pasir</v>
      </c>
      <c r="J1505" s="37"/>
      <c r="K1505" s="91" t="str">
        <f t="shared" si="190"/>
        <v>&lt;td&gt;Tanjung Pasir&lt;/td&gt;</v>
      </c>
      <c r="L1505" s="89" t="str">
        <f t="shared" si="194"/>
        <v>&lt;td&gt;Teluknaga&lt;/td&gt;</v>
      </c>
      <c r="M1505" s="89" t="str">
        <f t="shared" si="195"/>
        <v>&lt;td&gt;Kab. Tangerang&lt;/td&gt;</v>
      </c>
      <c r="N1505" s="91" t="str">
        <f t="shared" si="191"/>
        <v>&lt;td align="center"&gt;SDSS Tangerang&lt;/td&gt;</v>
      </c>
      <c r="P1505" s="97" t="str">
        <f t="shared" si="188"/>
        <v>&lt;tr&gt;&lt;td&gt;Tanjung Pasir&lt;/td&gt;&lt;td&gt;Teluknaga&lt;/td&gt;&lt;td&gt;Kab. Tangerang&lt;/td&gt;&lt;td align="center"&gt;SDSS Tangerang&lt;/td&gt;&lt;/tr&gt;</v>
      </c>
    </row>
    <row r="1506" spans="1:16" ht="18.75" customHeight="1" x14ac:dyDescent="0.3">
      <c r="A1506" s="37"/>
      <c r="B1506" s="50" t="s">
        <v>1633</v>
      </c>
      <c r="C1506" s="51" t="s">
        <v>1633</v>
      </c>
      <c r="D1506" s="51" t="s">
        <v>891</v>
      </c>
      <c r="E1506" s="51" t="s">
        <v>917</v>
      </c>
      <c r="F1506" s="37"/>
      <c r="G1506" s="43" t="str">
        <f t="shared" si="189"/>
        <v>Tanjung Priok</v>
      </c>
      <c r="H1506" s="43" t="str">
        <f t="shared" si="192"/>
        <v/>
      </c>
      <c r="I1506" s="96" t="str">
        <f t="shared" si="193"/>
        <v>Tanjung Priok</v>
      </c>
      <c r="J1506" s="37"/>
      <c r="K1506" s="91" t="str">
        <f t="shared" si="190"/>
        <v>&lt;td&gt;Tanjung Priok&lt;/td&gt;</v>
      </c>
      <c r="L1506" s="89" t="str">
        <f t="shared" si="194"/>
        <v>&lt;td&gt;Tanjung Priok&lt;/td&gt;</v>
      </c>
      <c r="M1506" s="89" t="str">
        <f t="shared" si="195"/>
        <v>&lt;td&gt;Jakarta Utara&lt;/td&gt;</v>
      </c>
      <c r="N1506" s="91" t="str">
        <f t="shared" si="191"/>
        <v>&lt;td align="center"&gt;Pulogadung&lt;/td&gt;</v>
      </c>
      <c r="P1506" s="97" t="str">
        <f t="shared" si="188"/>
        <v>&lt;tr&gt;&lt;td&gt;Tanjung Priok&lt;/td&gt;&lt;td&gt;Tanjung Priok&lt;/td&gt;&lt;td&gt;Jakarta Utara&lt;/td&gt;&lt;td align="center"&gt;Pulogadung&lt;/td&gt;&lt;/tr&gt;</v>
      </c>
    </row>
    <row r="1507" spans="1:16" ht="18.75" customHeight="1" x14ac:dyDescent="0.3">
      <c r="A1507" s="37"/>
      <c r="B1507" s="52" t="s">
        <v>2247</v>
      </c>
      <c r="C1507" s="53" t="s">
        <v>1173</v>
      </c>
      <c r="D1507" s="53" t="s">
        <v>951</v>
      </c>
      <c r="E1507" s="53" t="s">
        <v>340</v>
      </c>
      <c r="F1507" s="37"/>
      <c r="G1507" s="43" t="str">
        <f t="shared" si="189"/>
        <v>Tanjung Sari</v>
      </c>
      <c r="H1507" s="43" t="str">
        <f t="shared" si="192"/>
        <v/>
      </c>
      <c r="I1507" s="96" t="str">
        <f t="shared" si="193"/>
        <v>Tanjung Sari</v>
      </c>
      <c r="J1507" s="37"/>
      <c r="K1507" s="91" t="str">
        <f t="shared" si="190"/>
        <v>&lt;td&gt;Tanjung Sari&lt;/td&gt;</v>
      </c>
      <c r="L1507" s="89" t="str">
        <f t="shared" si="194"/>
        <v>&lt;td&gt;Cijeruk&lt;/td&gt;</v>
      </c>
      <c r="M1507" s="89" t="str">
        <f t="shared" si="195"/>
        <v>&lt;td&gt;Kab. Bogor&lt;/td&gt;</v>
      </c>
      <c r="N1507" s="91" t="str">
        <f t="shared" si="191"/>
        <v>&lt;td align="center"&gt;Bogor&lt;/td&gt;</v>
      </c>
      <c r="P1507" s="97" t="str">
        <f t="shared" si="188"/>
        <v>&lt;tr&gt;&lt;td&gt;Tanjung Sari&lt;/td&gt;&lt;td&gt;Cijeruk&lt;/td&gt;&lt;td&gt;Kab. Bogor&lt;/td&gt;&lt;td align="center"&gt;Bogor&lt;/td&gt;&lt;/tr&gt;</v>
      </c>
    </row>
    <row r="1508" spans="1:16" ht="18.75" customHeight="1" x14ac:dyDescent="0.3">
      <c r="A1508" s="37"/>
      <c r="B1508" s="54" t="s">
        <v>2248</v>
      </c>
      <c r="C1508" s="55" t="s">
        <v>1321</v>
      </c>
      <c r="D1508" s="55" t="s">
        <v>980</v>
      </c>
      <c r="E1508" s="55" t="s">
        <v>955</v>
      </c>
      <c r="F1508" s="37"/>
      <c r="G1508" s="43" t="str">
        <f t="shared" si="189"/>
        <v>Tanjungbaru</v>
      </c>
      <c r="H1508" s="43" t="str">
        <f t="shared" si="192"/>
        <v/>
      </c>
      <c r="I1508" s="96" t="str">
        <f t="shared" si="193"/>
        <v>Tanjungbaru</v>
      </c>
      <c r="J1508" s="37"/>
      <c r="K1508" s="91" t="str">
        <f t="shared" si="190"/>
        <v>&lt;td&gt;Tanjungbaru&lt;/td&gt;</v>
      </c>
      <c r="L1508" s="89" t="str">
        <f t="shared" si="194"/>
        <v>&lt;td&gt;Cikarang Timur&lt;/td&gt;</v>
      </c>
      <c r="M1508" s="89" t="str">
        <f t="shared" si="195"/>
        <v>&lt;td&gt;Kab. Bekasi&lt;/td&gt;</v>
      </c>
      <c r="N1508" s="91" t="str">
        <f t="shared" si="191"/>
        <v>&lt;td align="center"&gt;SDSS Bekasi&lt;/td&gt;</v>
      </c>
      <c r="P1508" s="97" t="str">
        <f t="shared" si="188"/>
        <v>&lt;tr&gt;&lt;td&gt;Tanjungbaru&lt;/td&gt;&lt;td&gt;Cikarang Timur&lt;/td&gt;&lt;td&gt;Kab. Bekasi&lt;/td&gt;&lt;td align="center"&gt;SDSS Bekasi&lt;/td&gt;&lt;/tr&gt;</v>
      </c>
    </row>
    <row r="1509" spans="1:16" ht="18.75" customHeight="1" x14ac:dyDescent="0.3">
      <c r="A1509" s="37"/>
      <c r="B1509" s="52" t="s">
        <v>2249</v>
      </c>
      <c r="C1509" s="53" t="s">
        <v>950</v>
      </c>
      <c r="D1509" s="53" t="s">
        <v>951</v>
      </c>
      <c r="E1509" s="53" t="s">
        <v>340</v>
      </c>
      <c r="F1509" s="37"/>
      <c r="G1509" s="43" t="str">
        <f t="shared" si="189"/>
        <v>Tanjungrasa</v>
      </c>
      <c r="H1509" s="43" t="str">
        <f t="shared" si="192"/>
        <v/>
      </c>
      <c r="I1509" s="96" t="str">
        <f t="shared" si="193"/>
        <v>Tanjungrasa</v>
      </c>
      <c r="J1509" s="37"/>
      <c r="K1509" s="91" t="str">
        <f t="shared" si="190"/>
        <v>&lt;td&gt;Tanjungrasa&lt;/td&gt;</v>
      </c>
      <c r="L1509" s="89" t="str">
        <f t="shared" si="194"/>
        <v>&lt;td&gt;Tanjungsari&lt;/td&gt;</v>
      </c>
      <c r="M1509" s="89" t="str">
        <f t="shared" si="195"/>
        <v>&lt;td&gt;Kab. Bogor&lt;/td&gt;</v>
      </c>
      <c r="N1509" s="91" t="str">
        <f t="shared" si="191"/>
        <v>&lt;td align="center"&gt;Bogor&lt;/td&gt;</v>
      </c>
      <c r="P1509" s="97" t="str">
        <f t="shared" si="188"/>
        <v>&lt;tr&gt;&lt;td&gt;Tanjungrasa&lt;/td&gt;&lt;td&gt;Tanjungsari&lt;/td&gt;&lt;td&gt;Kab. Bogor&lt;/td&gt;&lt;td align="center"&gt;Bogor&lt;/td&gt;&lt;/tr&gt;</v>
      </c>
    </row>
    <row r="1510" spans="1:16" ht="18.75" customHeight="1" x14ac:dyDescent="0.3">
      <c r="A1510" s="37"/>
      <c r="B1510" s="54" t="s">
        <v>950</v>
      </c>
      <c r="C1510" s="55" t="s">
        <v>1248</v>
      </c>
      <c r="D1510" s="55" t="s">
        <v>980</v>
      </c>
      <c r="E1510" s="55" t="s">
        <v>955</v>
      </c>
      <c r="F1510" s="37"/>
      <c r="G1510" s="43" t="str">
        <f t="shared" si="189"/>
        <v>Tanjungsari</v>
      </c>
      <c r="H1510" s="43" t="str">
        <f t="shared" si="192"/>
        <v/>
      </c>
      <c r="I1510" s="96" t="str">
        <f t="shared" si="193"/>
        <v>Tanjungsari</v>
      </c>
      <c r="J1510" s="37"/>
      <c r="K1510" s="91" t="str">
        <f t="shared" si="190"/>
        <v>&lt;td&gt;Tanjungsari&lt;/td&gt;</v>
      </c>
      <c r="L1510" s="89" t="str">
        <f t="shared" si="194"/>
        <v>&lt;td&gt;Cikarang Utara&lt;/td&gt;</v>
      </c>
      <c r="M1510" s="89" t="str">
        <f t="shared" si="195"/>
        <v>&lt;td&gt;Kab. Bekasi&lt;/td&gt;</v>
      </c>
      <c r="N1510" s="91" t="str">
        <f t="shared" si="191"/>
        <v>&lt;td align="center"&gt;SDSS Bekasi&lt;/td&gt;</v>
      </c>
      <c r="P1510" s="97" t="str">
        <f t="shared" si="188"/>
        <v>&lt;tr&gt;&lt;td&gt;Tanjungsari&lt;/td&gt;&lt;td&gt;Cikarang Utara&lt;/td&gt;&lt;td&gt;Kab. Bekasi&lt;/td&gt;&lt;td align="center"&gt;SDSS Bekasi&lt;/td&gt;&lt;/tr&gt;</v>
      </c>
    </row>
    <row r="1511" spans="1:16" ht="18.75" customHeight="1" x14ac:dyDescent="0.3">
      <c r="A1511" s="37"/>
      <c r="B1511" s="52" t="s">
        <v>950</v>
      </c>
      <c r="C1511" s="53" t="s">
        <v>950</v>
      </c>
      <c r="D1511" s="53" t="s">
        <v>951</v>
      </c>
      <c r="E1511" s="53" t="s">
        <v>340</v>
      </c>
      <c r="F1511" s="37"/>
      <c r="G1511" s="43" t="str">
        <f t="shared" si="189"/>
        <v>Tanjungsari</v>
      </c>
      <c r="H1511" s="43" t="str">
        <f t="shared" si="192"/>
        <v/>
      </c>
      <c r="I1511" s="96" t="str">
        <f t="shared" si="193"/>
        <v>Tanjungsari</v>
      </c>
      <c r="J1511" s="37"/>
      <c r="K1511" s="91" t="str">
        <f t="shared" si="190"/>
        <v>&lt;td&gt;Tanjungsari&lt;/td&gt;</v>
      </c>
      <c r="L1511" s="89" t="str">
        <f t="shared" si="194"/>
        <v>&lt;td&gt;Tanjungsari&lt;/td&gt;</v>
      </c>
      <c r="M1511" s="89" t="str">
        <f t="shared" si="195"/>
        <v>&lt;td&gt;Kab. Bogor&lt;/td&gt;</v>
      </c>
      <c r="N1511" s="91" t="str">
        <f t="shared" si="191"/>
        <v>&lt;td align="center"&gt;Bogor&lt;/td&gt;</v>
      </c>
      <c r="P1511" s="97" t="str">
        <f t="shared" si="188"/>
        <v>&lt;tr&gt;&lt;td&gt;Tanjungsari&lt;/td&gt;&lt;td&gt;Tanjungsari&lt;/td&gt;&lt;td&gt;Kab. Bogor&lt;/td&gt;&lt;td align="center"&gt;Bogor&lt;/td&gt;&lt;/tr&gt;</v>
      </c>
    </row>
    <row r="1512" spans="1:16" ht="18.75" customHeight="1" x14ac:dyDescent="0.3">
      <c r="A1512" s="37"/>
      <c r="B1512" s="44" t="s">
        <v>1275</v>
      </c>
      <c r="C1512" s="45" t="s">
        <v>1275</v>
      </c>
      <c r="D1512" s="45" t="s">
        <v>883</v>
      </c>
      <c r="E1512" s="45" t="s">
        <v>884</v>
      </c>
      <c r="F1512" s="37"/>
      <c r="G1512" s="43" t="str">
        <f t="shared" si="189"/>
        <v>Tapos</v>
      </c>
      <c r="H1512" s="43" t="str">
        <f t="shared" si="192"/>
        <v/>
      </c>
      <c r="I1512" s="96" t="str">
        <f t="shared" si="193"/>
        <v>Tapos</v>
      </c>
      <c r="J1512" s="37"/>
      <c r="K1512" s="91" t="str">
        <f t="shared" si="190"/>
        <v>&lt;td&gt;Tapos&lt;/td&gt;</v>
      </c>
      <c r="L1512" s="89" t="str">
        <f t="shared" si="194"/>
        <v>&lt;td&gt;Tapos&lt;/td&gt;</v>
      </c>
      <c r="M1512" s="89" t="str">
        <f t="shared" si="195"/>
        <v>&lt;td&gt;Depok&lt;/td&gt;</v>
      </c>
      <c r="N1512" s="91" t="str">
        <f t="shared" si="191"/>
        <v>&lt;td align="center"&gt;Bintaro&lt;/td&gt;</v>
      </c>
      <c r="P1512" s="97" t="str">
        <f t="shared" si="188"/>
        <v>&lt;tr&gt;&lt;td&gt;Tapos&lt;/td&gt;&lt;td&gt;Tapos&lt;/td&gt;&lt;td&gt;Depok&lt;/td&gt;&lt;td align="center"&gt;Bintaro&lt;/td&gt;&lt;/tr&gt;</v>
      </c>
    </row>
    <row r="1513" spans="1:16" ht="18.75" customHeight="1" x14ac:dyDescent="0.3">
      <c r="A1513" s="37"/>
      <c r="B1513" s="56" t="s">
        <v>1275</v>
      </c>
      <c r="C1513" s="57" t="s">
        <v>968</v>
      </c>
      <c r="D1513" s="57" t="s">
        <v>951</v>
      </c>
      <c r="E1513" s="57" t="s">
        <v>964</v>
      </c>
      <c r="F1513" s="37"/>
      <c r="G1513" s="43" t="str">
        <f t="shared" si="189"/>
        <v>Tapos</v>
      </c>
      <c r="H1513" s="43" t="str">
        <f t="shared" si="192"/>
        <v/>
      </c>
      <c r="I1513" s="96" t="str">
        <f t="shared" si="193"/>
        <v>Tapos</v>
      </c>
      <c r="J1513" s="37"/>
      <c r="K1513" s="91" t="str">
        <f t="shared" si="190"/>
        <v>&lt;td&gt;Tapos&lt;/td&gt;</v>
      </c>
      <c r="L1513" s="89" t="str">
        <f t="shared" si="194"/>
        <v>&lt;td&gt;Tenjo&lt;/td&gt;</v>
      </c>
      <c r="M1513" s="89" t="str">
        <f t="shared" si="195"/>
        <v>&lt;td&gt;Kab. Bogor&lt;/td&gt;</v>
      </c>
      <c r="N1513" s="91" t="str">
        <f t="shared" si="191"/>
        <v>&lt;td align="center"&gt;SDSS Serpong&lt;/td&gt;</v>
      </c>
      <c r="P1513" s="97" t="str">
        <f t="shared" si="188"/>
        <v>&lt;tr&gt;&lt;td&gt;Tapos&lt;/td&gt;&lt;td&gt;Tenjo&lt;/td&gt;&lt;td&gt;Kab. Bogor&lt;/td&gt;&lt;td align="center"&gt;SDSS Serpong&lt;/td&gt;&lt;/tr&gt;</v>
      </c>
    </row>
    <row r="1514" spans="1:16" ht="18.75" customHeight="1" x14ac:dyDescent="0.3">
      <c r="A1514" s="37"/>
      <c r="B1514" s="46" t="s">
        <v>1275</v>
      </c>
      <c r="C1514" s="47" t="s">
        <v>1020</v>
      </c>
      <c r="D1514" s="47" t="s">
        <v>915</v>
      </c>
      <c r="E1514" s="47" t="s">
        <v>888</v>
      </c>
      <c r="F1514" s="37"/>
      <c r="G1514" s="43" t="str">
        <f t="shared" si="189"/>
        <v>Tapos</v>
      </c>
      <c r="H1514" s="43" t="str">
        <f t="shared" si="192"/>
        <v/>
      </c>
      <c r="I1514" s="96" t="str">
        <f t="shared" si="193"/>
        <v>Tapos</v>
      </c>
      <c r="J1514" s="37"/>
      <c r="K1514" s="91" t="str">
        <f t="shared" si="190"/>
        <v>&lt;td&gt;Tapos&lt;/td&gt;</v>
      </c>
      <c r="L1514" s="89" t="str">
        <f t="shared" si="194"/>
        <v>&lt;td&gt;Tigaraksa&lt;/td&gt;</v>
      </c>
      <c r="M1514" s="89" t="str">
        <f t="shared" si="195"/>
        <v>&lt;td&gt;Kab. Tangerang&lt;/td&gt;</v>
      </c>
      <c r="N1514" s="91" t="str">
        <f t="shared" si="191"/>
        <v>&lt;td align="center"&gt;SDSS Tangerang&lt;/td&gt;</v>
      </c>
      <c r="P1514" s="97" t="str">
        <f t="shared" si="188"/>
        <v>&lt;tr&gt;&lt;td&gt;Tapos&lt;/td&gt;&lt;td&gt;Tigaraksa&lt;/td&gt;&lt;td&gt;Kab. Tangerang&lt;/td&gt;&lt;td align="center"&gt;SDSS Tangerang&lt;/td&gt;&lt;/tr&gt;</v>
      </c>
    </row>
    <row r="1515" spans="1:16" ht="18.75" customHeight="1" x14ac:dyDescent="0.3">
      <c r="A1515" s="37"/>
      <c r="B1515" s="52" t="s">
        <v>2250</v>
      </c>
      <c r="C1515" s="53" t="s">
        <v>1196</v>
      </c>
      <c r="D1515" s="53" t="s">
        <v>951</v>
      </c>
      <c r="E1515" s="53" t="s">
        <v>340</v>
      </c>
      <c r="F1515" s="37"/>
      <c r="G1515" s="43" t="str">
        <f t="shared" si="189"/>
        <v>Tapos 1</v>
      </c>
      <c r="H1515" s="43" t="str">
        <f t="shared" si="192"/>
        <v/>
      </c>
      <c r="I1515" s="96" t="str">
        <f t="shared" si="193"/>
        <v>Tapos 1</v>
      </c>
      <c r="J1515" s="37"/>
      <c r="K1515" s="91" t="str">
        <f t="shared" si="190"/>
        <v>&lt;td&gt;Tapos 1&lt;/td&gt;</v>
      </c>
      <c r="L1515" s="89" t="str">
        <f t="shared" si="194"/>
        <v>&lt;td&gt;Tenjolaya&lt;/td&gt;</v>
      </c>
      <c r="M1515" s="89" t="str">
        <f t="shared" si="195"/>
        <v>&lt;td&gt;Kab. Bogor&lt;/td&gt;</v>
      </c>
      <c r="N1515" s="91" t="str">
        <f t="shared" si="191"/>
        <v>&lt;td align="center"&gt;Bogor&lt;/td&gt;</v>
      </c>
      <c r="P1515" s="97" t="str">
        <f t="shared" si="188"/>
        <v>&lt;tr&gt;&lt;td&gt;Tapos 1&lt;/td&gt;&lt;td&gt;Tenjolaya&lt;/td&gt;&lt;td&gt;Kab. Bogor&lt;/td&gt;&lt;td align="center"&gt;Bogor&lt;/td&gt;&lt;/tr&gt;</v>
      </c>
    </row>
    <row r="1516" spans="1:16" ht="18.75" customHeight="1" x14ac:dyDescent="0.3">
      <c r="A1516" s="37"/>
      <c r="B1516" s="52" t="s">
        <v>2251</v>
      </c>
      <c r="C1516" s="53" t="s">
        <v>1196</v>
      </c>
      <c r="D1516" s="53" t="s">
        <v>951</v>
      </c>
      <c r="E1516" s="53" t="s">
        <v>340</v>
      </c>
      <c r="F1516" s="37"/>
      <c r="G1516" s="43" t="str">
        <f t="shared" si="189"/>
        <v>Tapos 2</v>
      </c>
      <c r="H1516" s="43" t="str">
        <f t="shared" si="192"/>
        <v/>
      </c>
      <c r="I1516" s="96" t="str">
        <f t="shared" si="193"/>
        <v>Tapos 2</v>
      </c>
      <c r="J1516" s="37"/>
      <c r="K1516" s="91" t="str">
        <f t="shared" si="190"/>
        <v>&lt;td&gt;Tapos 2&lt;/td&gt;</v>
      </c>
      <c r="L1516" s="89" t="str">
        <f t="shared" si="194"/>
        <v>&lt;td&gt;Tenjolaya&lt;/td&gt;</v>
      </c>
      <c r="M1516" s="89" t="str">
        <f t="shared" si="195"/>
        <v>&lt;td&gt;Kab. Bogor&lt;/td&gt;</v>
      </c>
      <c r="N1516" s="91" t="str">
        <f t="shared" si="191"/>
        <v>&lt;td align="center"&gt;Bogor&lt;/td&gt;</v>
      </c>
      <c r="P1516" s="97" t="str">
        <f t="shared" si="188"/>
        <v>&lt;tr&gt;&lt;td&gt;Tapos 2&lt;/td&gt;&lt;td&gt;Tenjolaya&lt;/td&gt;&lt;td&gt;Kab. Bogor&lt;/td&gt;&lt;td align="center"&gt;Bogor&lt;/td&gt;&lt;/tr&gt;</v>
      </c>
    </row>
    <row r="1517" spans="1:16" ht="18.75" customHeight="1" x14ac:dyDescent="0.3">
      <c r="A1517" s="37"/>
      <c r="B1517" s="52" t="s">
        <v>2252</v>
      </c>
      <c r="C1517" s="53" t="s">
        <v>1362</v>
      </c>
      <c r="D1517" s="53" t="s">
        <v>951</v>
      </c>
      <c r="E1517" s="53" t="s">
        <v>340</v>
      </c>
      <c r="F1517" s="37"/>
      <c r="G1517" s="43" t="str">
        <f t="shared" si="189"/>
        <v>Tarikolot</v>
      </c>
      <c r="H1517" s="43" t="str">
        <f t="shared" si="192"/>
        <v/>
      </c>
      <c r="I1517" s="96" t="str">
        <f t="shared" si="193"/>
        <v>Tarikolot</v>
      </c>
      <c r="J1517" s="37"/>
      <c r="K1517" s="91" t="str">
        <f t="shared" si="190"/>
        <v>&lt;td&gt;Tarikolot&lt;/td&gt;</v>
      </c>
      <c r="L1517" s="89" t="str">
        <f t="shared" si="194"/>
        <v>&lt;td&gt;Citeureup&lt;/td&gt;</v>
      </c>
      <c r="M1517" s="89" t="str">
        <f t="shared" si="195"/>
        <v>&lt;td&gt;Kab. Bogor&lt;/td&gt;</v>
      </c>
      <c r="N1517" s="91" t="str">
        <f t="shared" si="191"/>
        <v>&lt;td align="center"&gt;Bogor&lt;/td&gt;</v>
      </c>
      <c r="P1517" s="97" t="str">
        <f t="shared" si="188"/>
        <v>&lt;tr&gt;&lt;td&gt;Tarikolot&lt;/td&gt;&lt;td&gt;Citeureup&lt;/td&gt;&lt;td&gt;Kab. Bogor&lt;/td&gt;&lt;td align="center"&gt;Bogor&lt;/td&gt;&lt;/tr&gt;</v>
      </c>
    </row>
    <row r="1518" spans="1:16" ht="18.75" customHeight="1" x14ac:dyDescent="0.3">
      <c r="A1518" s="37"/>
      <c r="B1518" s="44" t="s">
        <v>2253</v>
      </c>
      <c r="C1518" s="45" t="s">
        <v>1116</v>
      </c>
      <c r="D1518" s="45" t="s">
        <v>1004</v>
      </c>
      <c r="E1518" s="45" t="s">
        <v>884</v>
      </c>
      <c r="F1518" s="37"/>
      <c r="G1518" s="43" t="str">
        <f t="shared" si="189"/>
        <v>Tebat Timur</v>
      </c>
      <c r="H1518" s="43" t="str">
        <f t="shared" si="192"/>
        <v/>
      </c>
      <c r="I1518" s="96" t="str">
        <f t="shared" si="193"/>
        <v>Tebat Timur</v>
      </c>
      <c r="J1518" s="37"/>
      <c r="K1518" s="91" t="str">
        <f t="shared" si="190"/>
        <v>&lt;td&gt;Tebat Timur&lt;/td&gt;</v>
      </c>
      <c r="L1518" s="89" t="str">
        <f t="shared" si="194"/>
        <v>&lt;td&gt;Tebet&lt;/td&gt;</v>
      </c>
      <c r="M1518" s="89" t="str">
        <f t="shared" si="195"/>
        <v>&lt;td&gt;Jakarta Selatan&lt;/td&gt;</v>
      </c>
      <c r="N1518" s="91" t="str">
        <f t="shared" si="191"/>
        <v>&lt;td align="center"&gt;Bintaro&lt;/td&gt;</v>
      </c>
      <c r="P1518" s="97" t="str">
        <f t="shared" si="188"/>
        <v>&lt;tr&gt;&lt;td&gt;Tebat Timur&lt;/td&gt;&lt;td&gt;Tebet&lt;/td&gt;&lt;td&gt;Jakarta Selatan&lt;/td&gt;&lt;td align="center"&gt;Bintaro&lt;/td&gt;&lt;/tr&gt;</v>
      </c>
    </row>
    <row r="1519" spans="1:16" ht="18.75" customHeight="1" x14ac:dyDescent="0.3">
      <c r="A1519" s="37"/>
      <c r="B1519" s="44" t="s">
        <v>2254</v>
      </c>
      <c r="C1519" s="45" t="s">
        <v>1116</v>
      </c>
      <c r="D1519" s="45" t="s">
        <v>1004</v>
      </c>
      <c r="E1519" s="45" t="s">
        <v>884</v>
      </c>
      <c r="F1519" s="37"/>
      <c r="G1519" s="43" t="str">
        <f t="shared" si="189"/>
        <v>Tebet Barat</v>
      </c>
      <c r="H1519" s="43" t="str">
        <f t="shared" si="192"/>
        <v/>
      </c>
      <c r="I1519" s="96" t="str">
        <f t="shared" si="193"/>
        <v>Tebet Barat</v>
      </c>
      <c r="J1519" s="37"/>
      <c r="K1519" s="91" t="str">
        <f t="shared" si="190"/>
        <v>&lt;td&gt;Tebet Barat&lt;/td&gt;</v>
      </c>
      <c r="L1519" s="89" t="str">
        <f t="shared" si="194"/>
        <v>&lt;td&gt;Tebet&lt;/td&gt;</v>
      </c>
      <c r="M1519" s="89" t="str">
        <f t="shared" si="195"/>
        <v>&lt;td&gt;Jakarta Selatan&lt;/td&gt;</v>
      </c>
      <c r="N1519" s="91" t="str">
        <f t="shared" si="191"/>
        <v>&lt;td align="center"&gt;Bintaro&lt;/td&gt;</v>
      </c>
      <c r="P1519" s="97" t="str">
        <f t="shared" si="188"/>
        <v>&lt;tr&gt;&lt;td&gt;Tebet Barat&lt;/td&gt;&lt;td&gt;Tebet&lt;/td&gt;&lt;td&gt;Jakarta Selatan&lt;/td&gt;&lt;td align="center"&gt;Bintaro&lt;/td&gt;&lt;/tr&gt;</v>
      </c>
    </row>
    <row r="1520" spans="1:16" ht="18.75" customHeight="1" x14ac:dyDescent="0.3">
      <c r="A1520" s="37"/>
      <c r="B1520" s="52" t="s">
        <v>838</v>
      </c>
      <c r="C1520" s="53" t="s">
        <v>959</v>
      </c>
      <c r="D1520" s="53" t="s">
        <v>951</v>
      </c>
      <c r="E1520" s="53" t="s">
        <v>340</v>
      </c>
      <c r="F1520" s="37"/>
      <c r="G1520" s="43" t="str">
        <f t="shared" si="189"/>
        <v>Tegal</v>
      </c>
      <c r="H1520" s="43" t="str">
        <f t="shared" si="192"/>
        <v/>
      </c>
      <c r="I1520" s="96" t="str">
        <f t="shared" si="193"/>
        <v>Tegal</v>
      </c>
      <c r="J1520" s="37"/>
      <c r="K1520" s="91" t="str">
        <f t="shared" si="190"/>
        <v>&lt;td&gt;Tegal&lt;/td&gt;</v>
      </c>
      <c r="L1520" s="89" t="str">
        <f t="shared" si="194"/>
        <v>&lt;td&gt;Kemang&lt;/td&gt;</v>
      </c>
      <c r="M1520" s="89" t="str">
        <f t="shared" si="195"/>
        <v>&lt;td&gt;Kab. Bogor&lt;/td&gt;</v>
      </c>
      <c r="N1520" s="91" t="str">
        <f t="shared" si="191"/>
        <v>&lt;td align="center"&gt;Bogor&lt;/td&gt;</v>
      </c>
      <c r="P1520" s="97" t="str">
        <f t="shared" si="188"/>
        <v>&lt;tr&gt;&lt;td&gt;Tegal&lt;/td&gt;&lt;td&gt;Kemang&lt;/td&gt;&lt;td&gt;Kab. Bogor&lt;/td&gt;&lt;td align="center"&gt;Bogor&lt;/td&gt;&lt;/tr&gt;</v>
      </c>
    </row>
    <row r="1521" spans="1:16" ht="18.75" customHeight="1" x14ac:dyDescent="0.3">
      <c r="A1521" s="37"/>
      <c r="B1521" s="48" t="s">
        <v>2255</v>
      </c>
      <c r="C1521" s="49" t="s">
        <v>1551</v>
      </c>
      <c r="D1521" s="49" t="s">
        <v>948</v>
      </c>
      <c r="E1521" s="49" t="s">
        <v>892</v>
      </c>
      <c r="F1521" s="37"/>
      <c r="G1521" s="43" t="str">
        <f t="shared" si="189"/>
        <v>Tegal Alur</v>
      </c>
      <c r="H1521" s="43" t="str">
        <f t="shared" si="192"/>
        <v/>
      </c>
      <c r="I1521" s="96" t="str">
        <f t="shared" si="193"/>
        <v>Tegal Alur</v>
      </c>
      <c r="J1521" s="37"/>
      <c r="K1521" s="91" t="str">
        <f t="shared" si="190"/>
        <v>&lt;td&gt;Tegal Alur&lt;/td&gt;</v>
      </c>
      <c r="L1521" s="89" t="str">
        <f t="shared" si="194"/>
        <v>&lt;td&gt;Kalideres&lt;/td&gt;</v>
      </c>
      <c r="M1521" s="89" t="str">
        <f t="shared" si="195"/>
        <v>&lt;td&gt;Jakarta Barat&lt;/td&gt;</v>
      </c>
      <c r="N1521" s="91" t="str">
        <f t="shared" si="191"/>
        <v>&lt;td align="center"&gt;Cideng&lt;/td&gt;</v>
      </c>
      <c r="P1521" s="97" t="str">
        <f t="shared" si="188"/>
        <v>&lt;tr&gt;&lt;td&gt;Tegal Alur&lt;/td&gt;&lt;td&gt;Kalideres&lt;/td&gt;&lt;td&gt;Jakarta Barat&lt;/td&gt;&lt;td align="center"&gt;Cideng&lt;/td&gt;&lt;/tr&gt;</v>
      </c>
    </row>
    <row r="1522" spans="1:16" ht="18.75" customHeight="1" x14ac:dyDescent="0.3">
      <c r="A1522" s="37"/>
      <c r="B1522" s="46" t="s">
        <v>2256</v>
      </c>
      <c r="C1522" s="47" t="s">
        <v>970</v>
      </c>
      <c r="D1522" s="47" t="s">
        <v>915</v>
      </c>
      <c r="E1522" s="47" t="s">
        <v>888</v>
      </c>
      <c r="F1522" s="37"/>
      <c r="G1522" s="43" t="str">
        <f t="shared" si="189"/>
        <v>Tegal Angus</v>
      </c>
      <c r="H1522" s="43" t="str">
        <f t="shared" si="192"/>
        <v/>
      </c>
      <c r="I1522" s="96" t="str">
        <f t="shared" si="193"/>
        <v>Tegal Angus</v>
      </c>
      <c r="J1522" s="37"/>
      <c r="K1522" s="91" t="str">
        <f t="shared" si="190"/>
        <v>&lt;td&gt;Tegal Angus&lt;/td&gt;</v>
      </c>
      <c r="L1522" s="89" t="str">
        <f t="shared" si="194"/>
        <v>&lt;td&gt;Teluknaga&lt;/td&gt;</v>
      </c>
      <c r="M1522" s="89" t="str">
        <f t="shared" si="195"/>
        <v>&lt;td&gt;Kab. Tangerang&lt;/td&gt;</v>
      </c>
      <c r="N1522" s="91" t="str">
        <f t="shared" si="191"/>
        <v>&lt;td align="center"&gt;SDSS Tangerang&lt;/td&gt;</v>
      </c>
      <c r="P1522" s="97" t="str">
        <f t="shared" si="188"/>
        <v>&lt;tr&gt;&lt;td&gt;Tegal Angus&lt;/td&gt;&lt;td&gt;Teluknaga&lt;/td&gt;&lt;td&gt;Kab. Tangerang&lt;/td&gt;&lt;td align="center"&gt;SDSS Tangerang&lt;/td&gt;&lt;/tr&gt;</v>
      </c>
    </row>
    <row r="1523" spans="1:16" ht="18.75" customHeight="1" x14ac:dyDescent="0.3">
      <c r="A1523" s="37"/>
      <c r="B1523" s="52" t="s">
        <v>2257</v>
      </c>
      <c r="C1523" s="53" t="s">
        <v>1014</v>
      </c>
      <c r="D1523" s="53" t="s">
        <v>340</v>
      </c>
      <c r="E1523" s="53" t="s">
        <v>340</v>
      </c>
      <c r="F1523" s="37"/>
      <c r="G1523" s="43" t="str">
        <f t="shared" si="189"/>
        <v>Tegal Gundil</v>
      </c>
      <c r="H1523" s="43" t="str">
        <f t="shared" si="192"/>
        <v/>
      </c>
      <c r="I1523" s="96" t="str">
        <f t="shared" si="193"/>
        <v>Tegal Gundil</v>
      </c>
      <c r="J1523" s="37"/>
      <c r="K1523" s="91" t="str">
        <f t="shared" si="190"/>
        <v>&lt;td&gt;Tegal Gundil&lt;/td&gt;</v>
      </c>
      <c r="L1523" s="89" t="str">
        <f t="shared" si="194"/>
        <v>&lt;td&gt;Bogor Utara&lt;/td&gt;</v>
      </c>
      <c r="M1523" s="89" t="str">
        <f t="shared" si="195"/>
        <v>&lt;td&gt;Bogor&lt;/td&gt;</v>
      </c>
      <c r="N1523" s="91" t="str">
        <f t="shared" si="191"/>
        <v>&lt;td align="center"&gt;Bogor&lt;/td&gt;</v>
      </c>
      <c r="P1523" s="97" t="str">
        <f t="shared" si="188"/>
        <v>&lt;tr&gt;&lt;td&gt;Tegal Gundil&lt;/td&gt;&lt;td&gt;Bogor Utara&lt;/td&gt;&lt;td&gt;Bogor&lt;/td&gt;&lt;td align="center"&gt;Bogor&lt;/td&gt;&lt;/tr&gt;</v>
      </c>
    </row>
    <row r="1524" spans="1:16" ht="18.75" customHeight="1" x14ac:dyDescent="0.3">
      <c r="A1524" s="37"/>
      <c r="B1524" s="46" t="s">
        <v>2258</v>
      </c>
      <c r="C1524" s="47" t="s">
        <v>1026</v>
      </c>
      <c r="D1524" s="47" t="s">
        <v>915</v>
      </c>
      <c r="E1524" s="47" t="s">
        <v>888</v>
      </c>
      <c r="F1524" s="37"/>
      <c r="G1524" s="43" t="str">
        <f t="shared" si="189"/>
        <v>Tegal Kunir Kidul</v>
      </c>
      <c r="H1524" s="43" t="str">
        <f t="shared" si="192"/>
        <v/>
      </c>
      <c r="I1524" s="96" t="str">
        <f t="shared" si="193"/>
        <v>Tegal Kunir Kidul</v>
      </c>
      <c r="J1524" s="37"/>
      <c r="K1524" s="91" t="str">
        <f t="shared" si="190"/>
        <v>&lt;td&gt;Tegal Kunir Kidul&lt;/td&gt;</v>
      </c>
      <c r="L1524" s="89" t="str">
        <f t="shared" si="194"/>
        <v>&lt;td&gt;Mauk&lt;/td&gt;</v>
      </c>
      <c r="M1524" s="89" t="str">
        <f t="shared" si="195"/>
        <v>&lt;td&gt;Kab. Tangerang&lt;/td&gt;</v>
      </c>
      <c r="N1524" s="91" t="str">
        <f t="shared" si="191"/>
        <v>&lt;td align="center"&gt;SDSS Tangerang&lt;/td&gt;</v>
      </c>
      <c r="P1524" s="97" t="str">
        <f t="shared" si="188"/>
        <v>&lt;tr&gt;&lt;td&gt;Tegal Kunir Kidul&lt;/td&gt;&lt;td&gt;Mauk&lt;/td&gt;&lt;td&gt;Kab. Tangerang&lt;/td&gt;&lt;td align="center"&gt;SDSS Tangerang&lt;/td&gt;&lt;/tr&gt;</v>
      </c>
    </row>
    <row r="1525" spans="1:16" ht="18.75" customHeight="1" x14ac:dyDescent="0.3">
      <c r="A1525" s="37"/>
      <c r="B1525" s="46" t="s">
        <v>2259</v>
      </c>
      <c r="C1525" s="47" t="s">
        <v>1026</v>
      </c>
      <c r="D1525" s="47" t="s">
        <v>915</v>
      </c>
      <c r="E1525" s="47" t="s">
        <v>888</v>
      </c>
      <c r="F1525" s="37"/>
      <c r="G1525" s="43" t="str">
        <f t="shared" si="189"/>
        <v>Tegal Kunir Lor</v>
      </c>
      <c r="H1525" s="43" t="str">
        <f t="shared" si="192"/>
        <v/>
      </c>
      <c r="I1525" s="96" t="str">
        <f t="shared" si="193"/>
        <v>Tegal Kunir Lor</v>
      </c>
      <c r="J1525" s="37"/>
      <c r="K1525" s="91" t="str">
        <f t="shared" si="190"/>
        <v>&lt;td&gt;Tegal Kunir Lor&lt;/td&gt;</v>
      </c>
      <c r="L1525" s="89" t="str">
        <f t="shared" si="194"/>
        <v>&lt;td&gt;Mauk&lt;/td&gt;</v>
      </c>
      <c r="M1525" s="89" t="str">
        <f t="shared" si="195"/>
        <v>&lt;td&gt;Kab. Tangerang&lt;/td&gt;</v>
      </c>
      <c r="N1525" s="91" t="str">
        <f t="shared" si="191"/>
        <v>&lt;td align="center"&gt;SDSS Tangerang&lt;/td&gt;</v>
      </c>
      <c r="P1525" s="97" t="str">
        <f t="shared" si="188"/>
        <v>&lt;tr&gt;&lt;td&gt;Tegal Kunir Lor&lt;/td&gt;&lt;td&gt;Mauk&lt;/td&gt;&lt;td&gt;Kab. Tangerang&lt;/td&gt;&lt;td align="center"&gt;SDSS Tangerang&lt;/td&gt;&lt;/tr&gt;</v>
      </c>
    </row>
    <row r="1526" spans="1:16" ht="18.75" customHeight="1" x14ac:dyDescent="0.3">
      <c r="A1526" s="37"/>
      <c r="B1526" s="52" t="s">
        <v>2260</v>
      </c>
      <c r="C1526" s="53" t="s">
        <v>961</v>
      </c>
      <c r="D1526" s="53" t="s">
        <v>340</v>
      </c>
      <c r="E1526" s="53" t="s">
        <v>340</v>
      </c>
      <c r="F1526" s="37"/>
      <c r="G1526" s="43" t="str">
        <f t="shared" si="189"/>
        <v>Tegal Lega</v>
      </c>
      <c r="H1526" s="43" t="str">
        <f t="shared" si="192"/>
        <v/>
      </c>
      <c r="I1526" s="96" t="str">
        <f t="shared" si="193"/>
        <v>Tegal Lega</v>
      </c>
      <c r="J1526" s="37"/>
      <c r="K1526" s="91" t="str">
        <f t="shared" si="190"/>
        <v>&lt;td&gt;Tegal Lega&lt;/td&gt;</v>
      </c>
      <c r="L1526" s="89" t="str">
        <f t="shared" si="194"/>
        <v>&lt;td&gt;Bogor Tengah&lt;/td&gt;</v>
      </c>
      <c r="M1526" s="89" t="str">
        <f t="shared" si="195"/>
        <v>&lt;td&gt;Bogor&lt;/td&gt;</v>
      </c>
      <c r="N1526" s="91" t="str">
        <f t="shared" si="191"/>
        <v>&lt;td align="center"&gt;Bogor&lt;/td&gt;</v>
      </c>
      <c r="P1526" s="97" t="str">
        <f t="shared" si="188"/>
        <v>&lt;tr&gt;&lt;td&gt;Tegal Lega&lt;/td&gt;&lt;td&gt;Bogor Tengah&lt;/td&gt;&lt;td&gt;Bogor&lt;/td&gt;&lt;td align="center"&gt;Bogor&lt;/td&gt;&lt;/tr&gt;</v>
      </c>
    </row>
    <row r="1527" spans="1:16" ht="18.75" customHeight="1" x14ac:dyDescent="0.3">
      <c r="A1527" s="37"/>
      <c r="B1527" s="52" t="s">
        <v>2261</v>
      </c>
      <c r="C1527" s="53" t="s">
        <v>974</v>
      </c>
      <c r="D1527" s="53" t="s">
        <v>951</v>
      </c>
      <c r="E1527" s="53" t="s">
        <v>340</v>
      </c>
      <c r="F1527" s="37"/>
      <c r="G1527" s="43" t="str">
        <f t="shared" si="189"/>
        <v>Tegal Panjang</v>
      </c>
      <c r="H1527" s="43" t="str">
        <f t="shared" si="192"/>
        <v/>
      </c>
      <c r="I1527" s="96" t="str">
        <f t="shared" si="193"/>
        <v>Tegal Panjang</v>
      </c>
      <c r="J1527" s="37"/>
      <c r="K1527" s="91" t="str">
        <f t="shared" si="190"/>
        <v>&lt;td&gt;Tegal Panjang&lt;/td&gt;</v>
      </c>
      <c r="L1527" s="89" t="str">
        <f t="shared" si="194"/>
        <v>&lt;td&gt;Cariu&lt;/td&gt;</v>
      </c>
      <c r="M1527" s="89" t="str">
        <f t="shared" si="195"/>
        <v>&lt;td&gt;Kab. Bogor&lt;/td&gt;</v>
      </c>
      <c r="N1527" s="91" t="str">
        <f t="shared" si="191"/>
        <v>&lt;td align="center"&gt;Bogor&lt;/td&gt;</v>
      </c>
      <c r="P1527" s="97" t="str">
        <f t="shared" si="188"/>
        <v>&lt;tr&gt;&lt;td&gt;Tegal Panjang&lt;/td&gt;&lt;td&gt;Cariu&lt;/td&gt;&lt;td&gt;Kab. Bogor&lt;/td&gt;&lt;td align="center"&gt;Bogor&lt;/td&gt;&lt;/tr&gt;</v>
      </c>
    </row>
    <row r="1528" spans="1:16" ht="18.75" customHeight="1" x14ac:dyDescent="0.3">
      <c r="A1528" s="37"/>
      <c r="B1528" s="44" t="s">
        <v>2262</v>
      </c>
      <c r="C1528" s="45" t="s">
        <v>1003</v>
      </c>
      <c r="D1528" s="45" t="s">
        <v>1004</v>
      </c>
      <c r="E1528" s="45" t="s">
        <v>884</v>
      </c>
      <c r="F1528" s="37"/>
      <c r="G1528" s="43" t="str">
        <f t="shared" si="189"/>
        <v>Tegal Parang</v>
      </c>
      <c r="H1528" s="43" t="str">
        <f t="shared" si="192"/>
        <v/>
      </c>
      <c r="I1528" s="96" t="str">
        <f t="shared" si="193"/>
        <v>Tegal Parang</v>
      </c>
      <c r="J1528" s="37"/>
      <c r="K1528" s="91" t="str">
        <f t="shared" si="190"/>
        <v>&lt;td&gt;Tegal Parang&lt;/td&gt;</v>
      </c>
      <c r="L1528" s="89" t="str">
        <f t="shared" si="194"/>
        <v>&lt;td&gt;Mampang Prapatan&lt;/td&gt;</v>
      </c>
      <c r="M1528" s="89" t="str">
        <f t="shared" si="195"/>
        <v>&lt;td&gt;Jakarta Selatan&lt;/td&gt;</v>
      </c>
      <c r="N1528" s="91" t="str">
        <f t="shared" si="191"/>
        <v>&lt;td align="center"&gt;Bintaro&lt;/td&gt;</v>
      </c>
      <c r="P1528" s="97" t="str">
        <f t="shared" si="188"/>
        <v>&lt;tr&gt;&lt;td&gt;Tegal Parang&lt;/td&gt;&lt;td&gt;Mampang Prapatan&lt;/td&gt;&lt;td&gt;Jakarta Selatan&lt;/td&gt;&lt;td align="center"&gt;Bintaro&lt;/td&gt;&lt;/tr&gt;</v>
      </c>
    </row>
    <row r="1529" spans="1:16" ht="18.75" customHeight="1" x14ac:dyDescent="0.3">
      <c r="A1529" s="37"/>
      <c r="B1529" s="52" t="s">
        <v>2263</v>
      </c>
      <c r="C1529" s="53" t="s">
        <v>984</v>
      </c>
      <c r="D1529" s="53" t="s">
        <v>951</v>
      </c>
      <c r="E1529" s="53" t="s">
        <v>340</v>
      </c>
      <c r="F1529" s="37"/>
      <c r="G1529" s="43" t="str">
        <f t="shared" si="189"/>
        <v>Tegal Wangi</v>
      </c>
      <c r="H1529" s="43" t="str">
        <f t="shared" si="192"/>
        <v/>
      </c>
      <c r="I1529" s="96" t="str">
        <f t="shared" si="193"/>
        <v>Tegal Wangi</v>
      </c>
      <c r="J1529" s="37"/>
      <c r="K1529" s="91" t="str">
        <f t="shared" si="190"/>
        <v>&lt;td&gt;Tegal Wangi&lt;/td&gt;</v>
      </c>
      <c r="L1529" s="89" t="str">
        <f t="shared" si="194"/>
        <v>&lt;td&gt;Jasinga&lt;/td&gt;</v>
      </c>
      <c r="M1529" s="89" t="str">
        <f t="shared" si="195"/>
        <v>&lt;td&gt;Kab. Bogor&lt;/td&gt;</v>
      </c>
      <c r="N1529" s="91" t="str">
        <f t="shared" si="191"/>
        <v>&lt;td align="center"&gt;Bogor&lt;/td&gt;</v>
      </c>
      <c r="P1529" s="97" t="str">
        <f t="shared" si="188"/>
        <v>&lt;tr&gt;&lt;td&gt;Tegal Wangi&lt;/td&gt;&lt;td&gt;Jasinga&lt;/td&gt;&lt;td&gt;Kab. Bogor&lt;/td&gt;&lt;td align="center"&gt;Bogor&lt;/td&gt;&lt;/tr&gt;</v>
      </c>
    </row>
    <row r="1530" spans="1:16" ht="18.75" customHeight="1" x14ac:dyDescent="0.3">
      <c r="A1530" s="37"/>
      <c r="B1530" s="52" t="s">
        <v>2264</v>
      </c>
      <c r="C1530" s="53" t="s">
        <v>1062</v>
      </c>
      <c r="D1530" s="53" t="s">
        <v>951</v>
      </c>
      <c r="E1530" s="53" t="s">
        <v>340</v>
      </c>
      <c r="F1530" s="37"/>
      <c r="G1530" s="43" t="str">
        <f t="shared" si="189"/>
        <v>Tegal Waru</v>
      </c>
      <c r="H1530" s="43" t="str">
        <f t="shared" si="192"/>
        <v/>
      </c>
      <c r="I1530" s="96" t="str">
        <f t="shared" si="193"/>
        <v>Tegal Waru</v>
      </c>
      <c r="J1530" s="37"/>
      <c r="K1530" s="91" t="str">
        <f t="shared" si="190"/>
        <v>&lt;td&gt;Tegal Waru&lt;/td&gt;</v>
      </c>
      <c r="L1530" s="89" t="str">
        <f t="shared" si="194"/>
        <v>&lt;td&gt;Ciampea&lt;/td&gt;</v>
      </c>
      <c r="M1530" s="89" t="str">
        <f t="shared" si="195"/>
        <v>&lt;td&gt;Kab. Bogor&lt;/td&gt;</v>
      </c>
      <c r="N1530" s="91" t="str">
        <f t="shared" si="191"/>
        <v>&lt;td align="center"&gt;Bogor&lt;/td&gt;</v>
      </c>
      <c r="P1530" s="97" t="str">
        <f t="shared" si="188"/>
        <v>&lt;tr&gt;&lt;td&gt;Tegal Waru&lt;/td&gt;&lt;td&gt;Ciampea&lt;/td&gt;&lt;td&gt;Kab. Bogor&lt;/td&gt;&lt;td align="center"&gt;Bogor&lt;/td&gt;&lt;/tr&gt;</v>
      </c>
    </row>
    <row r="1531" spans="1:16" ht="18.75" customHeight="1" x14ac:dyDescent="0.3">
      <c r="A1531" s="37"/>
      <c r="B1531" s="52" t="s">
        <v>2265</v>
      </c>
      <c r="C1531" s="53" t="s">
        <v>957</v>
      </c>
      <c r="D1531" s="53" t="s">
        <v>951</v>
      </c>
      <c r="E1531" s="53" t="s">
        <v>340</v>
      </c>
      <c r="F1531" s="37"/>
      <c r="G1531" s="43" t="str">
        <f t="shared" si="189"/>
        <v>Tegallega</v>
      </c>
      <c r="H1531" s="43" t="str">
        <f t="shared" si="192"/>
        <v/>
      </c>
      <c r="I1531" s="96" t="str">
        <f t="shared" si="193"/>
        <v>Tegallega</v>
      </c>
      <c r="J1531" s="37"/>
      <c r="K1531" s="91" t="str">
        <f t="shared" si="190"/>
        <v>&lt;td&gt;Tegallega&lt;/td&gt;</v>
      </c>
      <c r="L1531" s="89" t="str">
        <f t="shared" si="194"/>
        <v>&lt;td&gt;Cigudeg&lt;/td&gt;</v>
      </c>
      <c r="M1531" s="89" t="str">
        <f t="shared" si="195"/>
        <v>&lt;td&gt;Kab. Bogor&lt;/td&gt;</v>
      </c>
      <c r="N1531" s="91" t="str">
        <f t="shared" si="191"/>
        <v>&lt;td align="center"&gt;Bogor&lt;/td&gt;</v>
      </c>
      <c r="P1531" s="97" t="str">
        <f t="shared" si="188"/>
        <v>&lt;tr&gt;&lt;td&gt;Tegallega&lt;/td&gt;&lt;td&gt;Cigudeg&lt;/td&gt;&lt;td&gt;Kab. Bogor&lt;/td&gt;&lt;td align="center"&gt;Bogor&lt;/td&gt;&lt;/tr&gt;</v>
      </c>
    </row>
    <row r="1532" spans="1:16" ht="18.75" customHeight="1" x14ac:dyDescent="0.3">
      <c r="A1532" s="37"/>
      <c r="B1532" s="46" t="s">
        <v>2266</v>
      </c>
      <c r="C1532" s="47" t="s">
        <v>1020</v>
      </c>
      <c r="D1532" s="47" t="s">
        <v>915</v>
      </c>
      <c r="E1532" s="47" t="s">
        <v>888</v>
      </c>
      <c r="F1532" s="37"/>
      <c r="G1532" s="43" t="str">
        <f t="shared" si="189"/>
        <v>Tegalsari</v>
      </c>
      <c r="H1532" s="43" t="str">
        <f t="shared" si="192"/>
        <v/>
      </c>
      <c r="I1532" s="96" t="str">
        <f t="shared" si="193"/>
        <v>Tegalsari</v>
      </c>
      <c r="J1532" s="37"/>
      <c r="K1532" s="91" t="str">
        <f t="shared" si="190"/>
        <v>&lt;td&gt;Tegalsari&lt;/td&gt;</v>
      </c>
      <c r="L1532" s="89" t="str">
        <f t="shared" si="194"/>
        <v>&lt;td&gt;Tigaraksa&lt;/td&gt;</v>
      </c>
      <c r="M1532" s="89" t="str">
        <f t="shared" si="195"/>
        <v>&lt;td&gt;Kab. Tangerang&lt;/td&gt;</v>
      </c>
      <c r="N1532" s="91" t="str">
        <f t="shared" si="191"/>
        <v>&lt;td align="center"&gt;SDSS Tangerang&lt;/td&gt;</v>
      </c>
      <c r="P1532" s="97" t="str">
        <f t="shared" si="188"/>
        <v>&lt;tr&gt;&lt;td&gt;Tegalsari&lt;/td&gt;&lt;td&gt;Tigaraksa&lt;/td&gt;&lt;td&gt;Kab. Tangerang&lt;/td&gt;&lt;td align="center"&gt;SDSS Tangerang&lt;/td&gt;&lt;/tr&gt;</v>
      </c>
    </row>
    <row r="1533" spans="1:16" ht="18.75" customHeight="1" x14ac:dyDescent="0.3">
      <c r="A1533" s="37"/>
      <c r="B1533" s="54" t="s">
        <v>2267</v>
      </c>
      <c r="C1533" s="55" t="s">
        <v>1257</v>
      </c>
      <c r="D1533" s="55" t="s">
        <v>980</v>
      </c>
      <c r="E1533" s="55" t="s">
        <v>955</v>
      </c>
      <c r="F1533" s="37"/>
      <c r="G1533" s="43" t="str">
        <f t="shared" si="189"/>
        <v>Telaga Asih</v>
      </c>
      <c r="H1533" s="43" t="str">
        <f t="shared" si="192"/>
        <v/>
      </c>
      <c r="I1533" s="96" t="str">
        <f t="shared" si="193"/>
        <v>Telaga Asih</v>
      </c>
      <c r="J1533" s="37"/>
      <c r="K1533" s="91" t="str">
        <f t="shared" si="190"/>
        <v>&lt;td&gt;Telaga Asih&lt;/td&gt;</v>
      </c>
      <c r="L1533" s="89" t="str">
        <f t="shared" si="194"/>
        <v>&lt;td&gt;Cikarang Barat&lt;/td&gt;</v>
      </c>
      <c r="M1533" s="89" t="str">
        <f t="shared" si="195"/>
        <v>&lt;td&gt;Kab. Bekasi&lt;/td&gt;</v>
      </c>
      <c r="N1533" s="91" t="str">
        <f t="shared" si="191"/>
        <v>&lt;td align="center"&gt;SDSS Bekasi&lt;/td&gt;</v>
      </c>
      <c r="P1533" s="97" t="str">
        <f t="shared" si="188"/>
        <v>&lt;tr&gt;&lt;td&gt;Telaga Asih&lt;/td&gt;&lt;td&gt;Cikarang Barat&lt;/td&gt;&lt;td&gt;Kab. Bekasi&lt;/td&gt;&lt;td align="center"&gt;SDSS Bekasi&lt;/td&gt;&lt;/tr&gt;</v>
      </c>
    </row>
    <row r="1534" spans="1:16" ht="18.75" customHeight="1" x14ac:dyDescent="0.3">
      <c r="A1534" s="37"/>
      <c r="B1534" s="54" t="s">
        <v>2268</v>
      </c>
      <c r="C1534" s="55" t="s">
        <v>1257</v>
      </c>
      <c r="D1534" s="55" t="s">
        <v>980</v>
      </c>
      <c r="E1534" s="55" t="s">
        <v>955</v>
      </c>
      <c r="F1534" s="37"/>
      <c r="G1534" s="43" t="str">
        <f t="shared" si="189"/>
        <v>Telaga Murni</v>
      </c>
      <c r="H1534" s="43" t="str">
        <f t="shared" si="192"/>
        <v/>
      </c>
      <c r="I1534" s="96" t="str">
        <f t="shared" si="193"/>
        <v>Telaga Murni</v>
      </c>
      <c r="J1534" s="37"/>
      <c r="K1534" s="91" t="str">
        <f t="shared" si="190"/>
        <v>&lt;td&gt;Telaga Murni&lt;/td&gt;</v>
      </c>
      <c r="L1534" s="89" t="str">
        <f t="shared" si="194"/>
        <v>&lt;td&gt;Cikarang Barat&lt;/td&gt;</v>
      </c>
      <c r="M1534" s="89" t="str">
        <f t="shared" si="195"/>
        <v>&lt;td&gt;Kab. Bekasi&lt;/td&gt;</v>
      </c>
      <c r="N1534" s="91" t="str">
        <f t="shared" si="191"/>
        <v>&lt;td align="center"&gt;SDSS Bekasi&lt;/td&gt;</v>
      </c>
      <c r="P1534" s="97" t="str">
        <f t="shared" si="188"/>
        <v>&lt;tr&gt;&lt;td&gt;Telaga Murni&lt;/td&gt;&lt;td&gt;Cikarang Barat&lt;/td&gt;&lt;td&gt;Kab. Bekasi&lt;/td&gt;&lt;td align="center"&gt;SDSS Bekasi&lt;/td&gt;&lt;/tr&gt;</v>
      </c>
    </row>
    <row r="1535" spans="1:16" ht="18.75" customHeight="1" x14ac:dyDescent="0.3">
      <c r="A1535" s="37"/>
      <c r="B1535" s="46" t="s">
        <v>2269</v>
      </c>
      <c r="C1535" s="47" t="s">
        <v>1072</v>
      </c>
      <c r="D1535" s="47" t="s">
        <v>915</v>
      </c>
      <c r="E1535" s="47" t="s">
        <v>888</v>
      </c>
      <c r="F1535" s="37"/>
      <c r="G1535" s="43" t="str">
        <f t="shared" si="189"/>
        <v>Telagasari</v>
      </c>
      <c r="H1535" s="43" t="str">
        <f t="shared" si="192"/>
        <v/>
      </c>
      <c r="I1535" s="96" t="str">
        <f t="shared" si="193"/>
        <v>Telagasari</v>
      </c>
      <c r="J1535" s="37"/>
      <c r="K1535" s="91" t="str">
        <f t="shared" si="190"/>
        <v>&lt;td&gt;Telagasari&lt;/td&gt;</v>
      </c>
      <c r="L1535" s="89" t="str">
        <f t="shared" si="194"/>
        <v>&lt;td&gt;Cikupa&lt;/td&gt;</v>
      </c>
      <c r="M1535" s="89" t="str">
        <f t="shared" si="195"/>
        <v>&lt;td&gt;Kab. Tangerang&lt;/td&gt;</v>
      </c>
      <c r="N1535" s="91" t="str">
        <f t="shared" si="191"/>
        <v>&lt;td align="center"&gt;SDSS Tangerang&lt;/td&gt;</v>
      </c>
      <c r="P1535" s="97" t="str">
        <f t="shared" si="188"/>
        <v>&lt;tr&gt;&lt;td&gt;Telagasari&lt;/td&gt;&lt;td&gt;Cikupa&lt;/td&gt;&lt;td&gt;Kab. Tangerang&lt;/td&gt;&lt;td align="center"&gt;SDSS Tangerang&lt;/td&gt;&lt;/tr&gt;</v>
      </c>
    </row>
    <row r="1536" spans="1:16" ht="18.75" customHeight="1" x14ac:dyDescent="0.3">
      <c r="A1536" s="37"/>
      <c r="B1536" s="54" t="s">
        <v>2270</v>
      </c>
      <c r="C1536" s="55" t="s">
        <v>1257</v>
      </c>
      <c r="D1536" s="55" t="s">
        <v>980</v>
      </c>
      <c r="E1536" s="55" t="s">
        <v>955</v>
      </c>
      <c r="F1536" s="37"/>
      <c r="G1536" s="43" t="str">
        <f t="shared" si="189"/>
        <v>Telajung</v>
      </c>
      <c r="H1536" s="43" t="str">
        <f t="shared" si="192"/>
        <v/>
      </c>
      <c r="I1536" s="96" t="str">
        <f t="shared" si="193"/>
        <v>Telajung</v>
      </c>
      <c r="J1536" s="37"/>
      <c r="K1536" s="91" t="str">
        <f t="shared" si="190"/>
        <v>&lt;td&gt;Telajung&lt;/td&gt;</v>
      </c>
      <c r="L1536" s="89" t="str">
        <f t="shared" si="194"/>
        <v>&lt;td&gt;Cikarang Barat&lt;/td&gt;</v>
      </c>
      <c r="M1536" s="89" t="str">
        <f t="shared" si="195"/>
        <v>&lt;td&gt;Kab. Bekasi&lt;/td&gt;</v>
      </c>
      <c r="N1536" s="91" t="str">
        <f t="shared" si="191"/>
        <v>&lt;td align="center"&gt;SDSS Bekasi&lt;/td&gt;</v>
      </c>
      <c r="P1536" s="97" t="str">
        <f t="shared" si="188"/>
        <v>&lt;tr&gt;&lt;td&gt;Telajung&lt;/td&gt;&lt;td&gt;Cikarang Barat&lt;/td&gt;&lt;td&gt;Kab. Bekasi&lt;/td&gt;&lt;td align="center"&gt;SDSS Bekasi&lt;/td&gt;&lt;/tr&gt;</v>
      </c>
    </row>
    <row r="1537" spans="1:16" ht="18.75" customHeight="1" x14ac:dyDescent="0.3">
      <c r="A1537" s="37"/>
      <c r="B1537" s="52" t="s">
        <v>2271</v>
      </c>
      <c r="C1537" s="53" t="s">
        <v>1007</v>
      </c>
      <c r="D1537" s="53" t="s">
        <v>951</v>
      </c>
      <c r="E1537" s="53" t="s">
        <v>340</v>
      </c>
      <c r="F1537" s="37"/>
      <c r="G1537" s="43" t="str">
        <f t="shared" si="189"/>
        <v>Teluk Pinang</v>
      </c>
      <c r="H1537" s="43" t="str">
        <f t="shared" si="192"/>
        <v/>
      </c>
      <c r="I1537" s="96" t="str">
        <f t="shared" si="193"/>
        <v>Teluk Pinang</v>
      </c>
      <c r="J1537" s="37"/>
      <c r="K1537" s="91" t="str">
        <f t="shared" si="190"/>
        <v>&lt;td&gt;Teluk Pinang&lt;/td&gt;</v>
      </c>
      <c r="L1537" s="89" t="str">
        <f t="shared" si="194"/>
        <v>&lt;td&gt;Ciawi&lt;/td&gt;</v>
      </c>
      <c r="M1537" s="89" t="str">
        <f t="shared" si="195"/>
        <v>&lt;td&gt;Kab. Bogor&lt;/td&gt;</v>
      </c>
      <c r="N1537" s="91" t="str">
        <f t="shared" si="191"/>
        <v>&lt;td align="center"&gt;Bogor&lt;/td&gt;</v>
      </c>
      <c r="P1537" s="97" t="str">
        <f t="shared" si="188"/>
        <v>&lt;tr&gt;&lt;td&gt;Teluk Pinang&lt;/td&gt;&lt;td&gt;Ciawi&lt;/td&gt;&lt;td&gt;Kab. Bogor&lt;/td&gt;&lt;td align="center"&gt;Bogor&lt;/td&gt;&lt;/tr&gt;</v>
      </c>
    </row>
    <row r="1538" spans="1:16" ht="18.75" customHeight="1" x14ac:dyDescent="0.3">
      <c r="A1538" s="37"/>
      <c r="B1538" s="50" t="s">
        <v>2272</v>
      </c>
      <c r="C1538" s="51" t="s">
        <v>1453</v>
      </c>
      <c r="D1538" s="51" t="s">
        <v>954</v>
      </c>
      <c r="E1538" s="51" t="s">
        <v>917</v>
      </c>
      <c r="F1538" s="37"/>
      <c r="G1538" s="43" t="str">
        <f t="shared" si="189"/>
        <v>Teluk Pucung</v>
      </c>
      <c r="H1538" s="43" t="str">
        <f t="shared" si="192"/>
        <v/>
      </c>
      <c r="I1538" s="96" t="str">
        <f t="shared" si="193"/>
        <v>Teluk Pucung</v>
      </c>
      <c r="J1538" s="37"/>
      <c r="K1538" s="91" t="str">
        <f t="shared" si="190"/>
        <v>&lt;td&gt;Teluk Pucung&lt;/td&gt;</v>
      </c>
      <c r="L1538" s="89" t="str">
        <f t="shared" si="194"/>
        <v>&lt;td&gt;Bekasi Utara&lt;/td&gt;</v>
      </c>
      <c r="M1538" s="89" t="str">
        <f t="shared" si="195"/>
        <v>&lt;td&gt;Bekasi&lt;/td&gt;</v>
      </c>
      <c r="N1538" s="91" t="str">
        <f t="shared" si="191"/>
        <v>&lt;td align="center"&gt;Pulogadung&lt;/td&gt;</v>
      </c>
      <c r="P1538" s="97" t="str">
        <f t="shared" si="188"/>
        <v>&lt;tr&gt;&lt;td&gt;Teluk Pucung&lt;/td&gt;&lt;td&gt;Bekasi Utara&lt;/td&gt;&lt;td&gt;Bekasi&lt;/td&gt;&lt;td align="center"&gt;Pulogadung&lt;/td&gt;&lt;/tr&gt;</v>
      </c>
    </row>
    <row r="1539" spans="1:16" ht="18.75" customHeight="1" x14ac:dyDescent="0.3">
      <c r="A1539" s="37"/>
      <c r="B1539" s="46" t="s">
        <v>970</v>
      </c>
      <c r="C1539" s="47" t="s">
        <v>970</v>
      </c>
      <c r="D1539" s="47" t="s">
        <v>915</v>
      </c>
      <c r="E1539" s="47" t="s">
        <v>888</v>
      </c>
      <c r="F1539" s="37"/>
      <c r="G1539" s="43" t="str">
        <f t="shared" si="189"/>
        <v>Teluknaga</v>
      </c>
      <c r="H1539" s="43" t="str">
        <f t="shared" si="192"/>
        <v/>
      </c>
      <c r="I1539" s="96" t="str">
        <f t="shared" si="193"/>
        <v>Teluknaga</v>
      </c>
      <c r="J1539" s="37"/>
      <c r="K1539" s="91" t="str">
        <f t="shared" si="190"/>
        <v>&lt;td&gt;Teluknaga&lt;/td&gt;</v>
      </c>
      <c r="L1539" s="89" t="str">
        <f t="shared" si="194"/>
        <v>&lt;td&gt;Teluknaga&lt;/td&gt;</v>
      </c>
      <c r="M1539" s="89" t="str">
        <f t="shared" si="195"/>
        <v>&lt;td&gt;Kab. Tangerang&lt;/td&gt;</v>
      </c>
      <c r="N1539" s="91" t="str">
        <f t="shared" si="191"/>
        <v>&lt;td align="center"&gt;SDSS Tangerang&lt;/td&gt;</v>
      </c>
      <c r="P1539" s="97" t="str">
        <f t="shared" si="188"/>
        <v>&lt;tr&gt;&lt;td&gt;Teluknaga&lt;/td&gt;&lt;td&gt;Teluknaga&lt;/td&gt;&lt;td&gt;Kab. Tangerang&lt;/td&gt;&lt;td align="center"&gt;SDSS Tangerang&lt;/td&gt;&lt;/tr&gt;</v>
      </c>
    </row>
    <row r="1540" spans="1:16" ht="18.75" customHeight="1" x14ac:dyDescent="0.3">
      <c r="A1540" s="37"/>
      <c r="B1540" s="52" t="s">
        <v>2273</v>
      </c>
      <c r="C1540" s="53" t="s">
        <v>1193</v>
      </c>
      <c r="D1540" s="53" t="s">
        <v>951</v>
      </c>
      <c r="E1540" s="53" t="s">
        <v>340</v>
      </c>
      <c r="F1540" s="37"/>
      <c r="G1540" s="43" t="str">
        <f t="shared" si="189"/>
        <v>Tengah</v>
      </c>
      <c r="H1540" s="43" t="str">
        <f t="shared" si="192"/>
        <v/>
      </c>
      <c r="I1540" s="96" t="str">
        <f t="shared" si="193"/>
        <v>Tengah</v>
      </c>
      <c r="J1540" s="37"/>
      <c r="K1540" s="91" t="str">
        <f t="shared" si="190"/>
        <v>&lt;td&gt;Tengah&lt;/td&gt;</v>
      </c>
      <c r="L1540" s="89" t="str">
        <f t="shared" si="194"/>
        <v>&lt;td&gt;Cibinong&lt;/td&gt;</v>
      </c>
      <c r="M1540" s="89" t="str">
        <f t="shared" si="195"/>
        <v>&lt;td&gt;Kab. Bogor&lt;/td&gt;</v>
      </c>
      <c r="N1540" s="91" t="str">
        <f t="shared" si="191"/>
        <v>&lt;td align="center"&gt;Bogor&lt;/td&gt;</v>
      </c>
      <c r="P1540" s="97" t="str">
        <f t="shared" si="188"/>
        <v>&lt;tr&gt;&lt;td&gt;Tengah&lt;/td&gt;&lt;td&gt;Cibinong&lt;/td&gt;&lt;td&gt;Kab. Bogor&lt;/td&gt;&lt;td align="center"&gt;Bogor&lt;/td&gt;&lt;/tr&gt;</v>
      </c>
    </row>
    <row r="1541" spans="1:16" ht="18.75" customHeight="1" x14ac:dyDescent="0.3">
      <c r="A1541" s="37"/>
      <c r="B1541" s="56" t="s">
        <v>968</v>
      </c>
      <c r="C1541" s="57" t="s">
        <v>968</v>
      </c>
      <c r="D1541" s="57" t="s">
        <v>951</v>
      </c>
      <c r="E1541" s="57" t="s">
        <v>964</v>
      </c>
      <c r="F1541" s="37"/>
      <c r="G1541" s="43" t="str">
        <f t="shared" si="189"/>
        <v>Tenjo</v>
      </c>
      <c r="H1541" s="43" t="str">
        <f t="shared" si="192"/>
        <v/>
      </c>
      <c r="I1541" s="96" t="str">
        <f t="shared" si="193"/>
        <v>Tenjo</v>
      </c>
      <c r="J1541" s="37"/>
      <c r="K1541" s="91" t="str">
        <f t="shared" si="190"/>
        <v>&lt;td&gt;Tenjo&lt;/td&gt;</v>
      </c>
      <c r="L1541" s="89" t="str">
        <f t="shared" si="194"/>
        <v>&lt;td&gt;Tenjo&lt;/td&gt;</v>
      </c>
      <c r="M1541" s="89" t="str">
        <f t="shared" si="195"/>
        <v>&lt;td&gt;Kab. Bogor&lt;/td&gt;</v>
      </c>
      <c r="N1541" s="91" t="str">
        <f t="shared" si="191"/>
        <v>&lt;td align="center"&gt;SDSS Serpong&lt;/td&gt;</v>
      </c>
      <c r="P1541" s="97" t="str">
        <f t="shared" ref="P1541:P1583" si="196">$M$1&amp;K1541&amp;L1541&amp;M1541&amp;N1541&amp;$M$2</f>
        <v>&lt;tr&gt;&lt;td&gt;Tenjo&lt;/td&gt;&lt;td&gt;Tenjo&lt;/td&gt;&lt;td&gt;Kab. Bogor&lt;/td&gt;&lt;td align="center"&gt;SDSS Serpong&lt;/td&gt;&lt;/tr&gt;</v>
      </c>
    </row>
    <row r="1542" spans="1:16" ht="18.75" customHeight="1" x14ac:dyDescent="0.3">
      <c r="A1542" s="37"/>
      <c r="B1542" s="46" t="s">
        <v>1020</v>
      </c>
      <c r="C1542" s="47" t="s">
        <v>1020</v>
      </c>
      <c r="D1542" s="47" t="s">
        <v>915</v>
      </c>
      <c r="E1542" s="47" t="s">
        <v>888</v>
      </c>
      <c r="F1542" s="37"/>
      <c r="G1542" s="43" t="str">
        <f t="shared" ref="G1542:G1583" si="197">IFERROR(LEFT(B1542,SEARCH(" -",B1542)-1),B1542)</f>
        <v>Tigaraksa</v>
      </c>
      <c r="H1542" s="43" t="str">
        <f t="shared" si="192"/>
        <v/>
      </c>
      <c r="I1542" s="96" t="str">
        <f t="shared" si="193"/>
        <v>Tigaraksa</v>
      </c>
      <c r="J1542" s="37"/>
      <c r="K1542" s="91" t="str">
        <f t="shared" ref="K1542:K1583" si="198">$K$1&amp;I1542&amp;$K$2</f>
        <v>&lt;td&gt;Tigaraksa&lt;/td&gt;</v>
      </c>
      <c r="L1542" s="89" t="str">
        <f t="shared" si="194"/>
        <v>&lt;td&gt;Tigaraksa&lt;/td&gt;</v>
      </c>
      <c r="M1542" s="89" t="str">
        <f t="shared" si="195"/>
        <v>&lt;td&gt;Kab. Tangerang&lt;/td&gt;</v>
      </c>
      <c r="N1542" s="91" t="str">
        <f t="shared" ref="N1542:N1583" si="199">$N$1&amp;E1542&amp;$K$2</f>
        <v>&lt;td align="center"&gt;SDSS Tangerang&lt;/td&gt;</v>
      </c>
      <c r="P1542" s="97" t="str">
        <f t="shared" si="196"/>
        <v>&lt;tr&gt;&lt;td&gt;Tigaraksa&lt;/td&gt;&lt;td&gt;Tigaraksa&lt;/td&gt;&lt;td&gt;Kab. Tangerang&lt;/td&gt;&lt;td align="center"&gt;SDSS Tangerang&lt;/td&gt;&lt;/tr&gt;</v>
      </c>
    </row>
    <row r="1543" spans="1:16" ht="18.75" customHeight="1" x14ac:dyDescent="0.3">
      <c r="A1543" s="37"/>
      <c r="B1543" s="46" t="s">
        <v>2274</v>
      </c>
      <c r="C1543" s="47" t="s">
        <v>914</v>
      </c>
      <c r="D1543" s="47" t="s">
        <v>915</v>
      </c>
      <c r="E1543" s="47" t="s">
        <v>888</v>
      </c>
      <c r="F1543" s="37"/>
      <c r="G1543" s="43" t="str">
        <f t="shared" si="197"/>
        <v>Tipar Jaya (Tiparraya)</v>
      </c>
      <c r="H1543" s="43" t="str">
        <f t="shared" si="192"/>
        <v/>
      </c>
      <c r="I1543" s="96" t="str">
        <f t="shared" si="193"/>
        <v>Tipar Jaya (Tiparraya)</v>
      </c>
      <c r="J1543" s="37"/>
      <c r="K1543" s="91" t="str">
        <f t="shared" si="198"/>
        <v>&lt;td&gt;Tipar Jaya (Tiparraya)&lt;/td&gt;</v>
      </c>
      <c r="L1543" s="89" t="str">
        <f t="shared" si="194"/>
        <v>&lt;td&gt;Jambe&lt;/td&gt;</v>
      </c>
      <c r="M1543" s="89" t="str">
        <f t="shared" si="195"/>
        <v>&lt;td&gt;Kab. Tangerang&lt;/td&gt;</v>
      </c>
      <c r="N1543" s="91" t="str">
        <f t="shared" si="199"/>
        <v>&lt;td align="center"&gt;SDSS Tangerang&lt;/td&gt;</v>
      </c>
      <c r="P1543" s="97" t="str">
        <f t="shared" si="196"/>
        <v>&lt;tr&gt;&lt;td&gt;Tipar Jaya (Tiparraya)&lt;/td&gt;&lt;td&gt;Jambe&lt;/td&gt;&lt;td&gt;Kab. Tangerang&lt;/td&gt;&lt;td align="center"&gt;SDSS Tangerang&lt;/td&gt;&lt;/tr&gt;</v>
      </c>
    </row>
    <row r="1544" spans="1:16" ht="18.75" customHeight="1" x14ac:dyDescent="0.3">
      <c r="A1544" s="37"/>
      <c r="B1544" s="52" t="s">
        <v>2275</v>
      </c>
      <c r="C1544" s="53" t="s">
        <v>1086</v>
      </c>
      <c r="D1544" s="53" t="s">
        <v>951</v>
      </c>
      <c r="E1544" s="53" t="s">
        <v>340</v>
      </c>
      <c r="F1544" s="37"/>
      <c r="G1544" s="43" t="str">
        <f t="shared" si="197"/>
        <v>Tlajung Udik</v>
      </c>
      <c r="H1544" s="43" t="str">
        <f t="shared" si="192"/>
        <v/>
      </c>
      <c r="I1544" s="96" t="str">
        <f t="shared" si="193"/>
        <v>Tlajung Udik</v>
      </c>
      <c r="J1544" s="37"/>
      <c r="K1544" s="91" t="str">
        <f t="shared" si="198"/>
        <v>&lt;td&gt;Tlajung Udik&lt;/td&gt;</v>
      </c>
      <c r="L1544" s="89" t="str">
        <f t="shared" si="194"/>
        <v>&lt;td&gt;Gunung Putri&lt;/td&gt;</v>
      </c>
      <c r="M1544" s="89" t="str">
        <f t="shared" si="195"/>
        <v>&lt;td&gt;Kab. Bogor&lt;/td&gt;</v>
      </c>
      <c r="N1544" s="91" t="str">
        <f t="shared" si="199"/>
        <v>&lt;td align="center"&gt;Bogor&lt;/td&gt;</v>
      </c>
      <c r="P1544" s="97" t="str">
        <f t="shared" si="196"/>
        <v>&lt;tr&gt;&lt;td&gt;Tlajung Udik&lt;/td&gt;&lt;td&gt;Gunung Putri&lt;/td&gt;&lt;td&gt;Kab. Bogor&lt;/td&gt;&lt;td align="center"&gt;Bogor&lt;/td&gt;&lt;/tr&gt;</v>
      </c>
    </row>
    <row r="1545" spans="1:16" ht="18.75" customHeight="1" x14ac:dyDescent="0.3">
      <c r="A1545" s="37"/>
      <c r="B1545" s="52" t="s">
        <v>2555</v>
      </c>
      <c r="C1545" s="53" t="s">
        <v>1086</v>
      </c>
      <c r="D1545" s="53" t="s">
        <v>951</v>
      </c>
      <c r="E1545" s="53" t="s">
        <v>340</v>
      </c>
      <c r="F1545" s="37"/>
      <c r="G1545" s="43" t="str">
        <f t="shared" si="197"/>
        <v>Tlajung Udik</v>
      </c>
      <c r="H1545" s="43" t="str">
        <f t="shared" ref="H1545:H1583" si="200">IFERROR(RIGHT(B1545,LEN(B1545)-SEARCH(" - ",B1545)-2),"")</f>
        <v>Perum Griya Bukit Jaya</v>
      </c>
      <c r="I1545" s="96" t="str">
        <f t="shared" ref="I1545:I1583" si="201">IF(H1545="",G1545,G1545&amp;$H$1&amp;" - "&amp;H1545)</f>
        <v>Tlajung Udik&lt;span style="font-style: oblique; color: #03F; font-weight: lighter;"&gt; - Perum Griya Bukit Jaya</v>
      </c>
      <c r="J1545" s="37"/>
      <c r="K1545" s="91" t="str">
        <f t="shared" si="198"/>
        <v>&lt;td&gt;Tlajung Udik&lt;span style="font-style: oblique; color: #03F; font-weight: lighter;"&gt; - Perum Griya Bukit Jaya&lt;/td&gt;</v>
      </c>
      <c r="L1545" s="89" t="str">
        <f t="shared" si="194"/>
        <v>&lt;td&gt;Gunung Putri&lt;/td&gt;</v>
      </c>
      <c r="M1545" s="89" t="str">
        <f t="shared" si="195"/>
        <v>&lt;td&gt;Kab. Bogor&lt;/td&gt;</v>
      </c>
      <c r="N1545" s="91" t="str">
        <f t="shared" si="199"/>
        <v>&lt;td align="center"&gt;Bogor&lt;/td&gt;</v>
      </c>
      <c r="P1545" s="97" t="str">
        <f t="shared" si="196"/>
        <v>&lt;tr&gt;&lt;td&gt;Tlajung Udik&lt;span style="font-style: oblique; color: #03F; font-weight: lighter;"&gt; - Perum Griya Bukit Jaya&lt;/td&gt;&lt;td&gt;Gunung Putri&lt;/td&gt;&lt;td&gt;Kab. Bogor&lt;/td&gt;&lt;td align="center"&gt;Bogor&lt;/td&gt;&lt;/tr&gt;</v>
      </c>
    </row>
    <row r="1546" spans="1:16" ht="18.75" customHeight="1" x14ac:dyDescent="0.3">
      <c r="A1546" s="37"/>
      <c r="B1546" s="46" t="s">
        <v>2276</v>
      </c>
      <c r="C1546" s="47" t="s">
        <v>990</v>
      </c>
      <c r="D1546" s="47" t="s">
        <v>915</v>
      </c>
      <c r="E1546" s="47" t="s">
        <v>888</v>
      </c>
      <c r="F1546" s="37"/>
      <c r="G1546" s="43" t="str">
        <f t="shared" si="197"/>
        <v>Tobat</v>
      </c>
      <c r="H1546" s="43" t="str">
        <f t="shared" si="200"/>
        <v/>
      </c>
      <c r="I1546" s="96" t="str">
        <f t="shared" si="201"/>
        <v>Tobat</v>
      </c>
      <c r="J1546" s="37"/>
      <c r="K1546" s="91" t="str">
        <f t="shared" si="198"/>
        <v>&lt;td&gt;Tobat&lt;/td&gt;</v>
      </c>
      <c r="L1546" s="89" t="str">
        <f t="shared" si="194"/>
        <v>&lt;td&gt;Balaraja&lt;/td&gt;</v>
      </c>
      <c r="M1546" s="89" t="str">
        <f t="shared" si="195"/>
        <v>&lt;td&gt;Kab. Tangerang&lt;/td&gt;</v>
      </c>
      <c r="N1546" s="91" t="str">
        <f t="shared" si="199"/>
        <v>&lt;td align="center"&gt;SDSS Tangerang&lt;/td&gt;</v>
      </c>
      <c r="P1546" s="97" t="str">
        <f t="shared" si="196"/>
        <v>&lt;tr&gt;&lt;td&gt;Tobat&lt;/td&gt;&lt;td&gt;Balaraja&lt;/td&gt;&lt;td&gt;Kab. Tangerang&lt;/td&gt;&lt;td align="center"&gt;SDSS Tangerang&lt;/td&gt;&lt;/tr&gt;</v>
      </c>
    </row>
    <row r="1547" spans="1:16" ht="18.75" customHeight="1" x14ac:dyDescent="0.3">
      <c r="A1547" s="37"/>
      <c r="B1547" s="48" t="s">
        <v>2277</v>
      </c>
      <c r="C1547" s="49" t="s">
        <v>1430</v>
      </c>
      <c r="D1547" s="49" t="s">
        <v>948</v>
      </c>
      <c r="E1547" s="49" t="s">
        <v>892</v>
      </c>
      <c r="F1547" s="37"/>
      <c r="G1547" s="43" t="str">
        <f t="shared" si="197"/>
        <v>Tomang</v>
      </c>
      <c r="H1547" s="43" t="str">
        <f t="shared" si="200"/>
        <v/>
      </c>
      <c r="I1547" s="96" t="str">
        <f t="shared" si="201"/>
        <v>Tomang</v>
      </c>
      <c r="J1547" s="37"/>
      <c r="K1547" s="91" t="str">
        <f t="shared" si="198"/>
        <v>&lt;td&gt;Tomang&lt;/td&gt;</v>
      </c>
      <c r="L1547" s="89" t="str">
        <f t="shared" si="194"/>
        <v>&lt;td&gt;Grogol Petamburan&lt;/td&gt;</v>
      </c>
      <c r="M1547" s="89" t="str">
        <f t="shared" si="195"/>
        <v>&lt;td&gt;Jakarta Barat&lt;/td&gt;</v>
      </c>
      <c r="N1547" s="91" t="str">
        <f t="shared" si="199"/>
        <v>&lt;td align="center"&gt;Cideng&lt;/td&gt;</v>
      </c>
      <c r="P1547" s="97" t="str">
        <f t="shared" si="196"/>
        <v>&lt;tr&gt;&lt;td&gt;Tomang&lt;/td&gt;&lt;td&gt;Grogol Petamburan&lt;/td&gt;&lt;td&gt;Jakarta Barat&lt;/td&gt;&lt;td align="center"&gt;Cideng&lt;/td&gt;&lt;/tr&gt;</v>
      </c>
    </row>
    <row r="1548" spans="1:16" ht="18.75" customHeight="1" x14ac:dyDescent="0.3">
      <c r="A1548" s="37"/>
      <c r="B1548" s="52" t="s">
        <v>859</v>
      </c>
      <c r="C1548" s="53" t="s">
        <v>1360</v>
      </c>
      <c r="D1548" s="53" t="s">
        <v>951</v>
      </c>
      <c r="E1548" s="53" t="s">
        <v>340</v>
      </c>
      <c r="F1548" s="37"/>
      <c r="G1548" s="43" t="str">
        <f t="shared" si="197"/>
        <v>Tonjong</v>
      </c>
      <c r="H1548" s="43" t="str">
        <f t="shared" si="200"/>
        <v/>
      </c>
      <c r="I1548" s="96" t="str">
        <f t="shared" si="201"/>
        <v>Tonjong</v>
      </c>
      <c r="J1548" s="37"/>
      <c r="K1548" s="91" t="str">
        <f t="shared" si="198"/>
        <v>&lt;td&gt;Tonjong&lt;/td&gt;</v>
      </c>
      <c r="L1548" s="89" t="str">
        <f t="shared" si="194"/>
        <v>&lt;td&gt;Tajurhalang&lt;/td&gt;</v>
      </c>
      <c r="M1548" s="89" t="str">
        <f t="shared" si="195"/>
        <v>&lt;td&gt;Kab. Bogor&lt;/td&gt;</v>
      </c>
      <c r="N1548" s="91" t="str">
        <f t="shared" si="199"/>
        <v>&lt;td align="center"&gt;Bogor&lt;/td&gt;</v>
      </c>
      <c r="P1548" s="97" t="str">
        <f t="shared" si="196"/>
        <v>&lt;tr&gt;&lt;td&gt;Tonjong&lt;/td&gt;&lt;td&gt;Tajurhalang&lt;/td&gt;&lt;td&gt;Kab. Bogor&lt;/td&gt;&lt;td align="center"&gt;Bogor&lt;/td&gt;&lt;/tr&gt;</v>
      </c>
    </row>
    <row r="1549" spans="1:16" ht="18.75" customHeight="1" x14ac:dyDescent="0.3">
      <c r="A1549" s="37"/>
      <c r="B1549" s="54" t="s">
        <v>2278</v>
      </c>
      <c r="C1549" s="55" t="s">
        <v>1497</v>
      </c>
      <c r="D1549" s="55" t="s">
        <v>980</v>
      </c>
      <c r="E1549" s="55" t="s">
        <v>955</v>
      </c>
      <c r="F1549" s="37"/>
      <c r="G1549" s="43" t="str">
        <f t="shared" si="197"/>
        <v>Tridaya Sakti</v>
      </c>
      <c r="H1549" s="43" t="str">
        <f t="shared" si="200"/>
        <v/>
      </c>
      <c r="I1549" s="96" t="str">
        <f t="shared" si="201"/>
        <v>Tridaya Sakti</v>
      </c>
      <c r="J1549" s="37"/>
      <c r="K1549" s="91" t="str">
        <f t="shared" si="198"/>
        <v>&lt;td&gt;Tridaya Sakti&lt;/td&gt;</v>
      </c>
      <c r="L1549" s="89" t="str">
        <f t="shared" si="194"/>
        <v>&lt;td&gt;Tambun Selatan&lt;/td&gt;</v>
      </c>
      <c r="M1549" s="89" t="str">
        <f t="shared" si="195"/>
        <v>&lt;td&gt;Kab. Bekasi&lt;/td&gt;</v>
      </c>
      <c r="N1549" s="91" t="str">
        <f t="shared" si="199"/>
        <v>&lt;td align="center"&gt;SDSS Bekasi&lt;/td&gt;</v>
      </c>
      <c r="P1549" s="97" t="str">
        <f t="shared" si="196"/>
        <v>&lt;tr&gt;&lt;td&gt;Tridaya Sakti&lt;/td&gt;&lt;td&gt;Tambun Selatan&lt;/td&gt;&lt;td&gt;Kab. Bekasi&lt;/td&gt;&lt;td align="center"&gt;SDSS Bekasi&lt;/td&gt;&lt;/tr&gt;</v>
      </c>
    </row>
    <row r="1550" spans="1:16" ht="18.75" customHeight="1" x14ac:dyDescent="0.3">
      <c r="A1550" s="37"/>
      <c r="B1550" s="50" t="s">
        <v>2279</v>
      </c>
      <c r="C1550" s="51" t="s">
        <v>1298</v>
      </c>
      <c r="D1550" s="51" t="s">
        <v>883</v>
      </c>
      <c r="E1550" s="51" t="s">
        <v>917</v>
      </c>
      <c r="F1550" s="37"/>
      <c r="G1550" s="43" t="str">
        <f t="shared" si="197"/>
        <v>Tugu</v>
      </c>
      <c r="H1550" s="43" t="str">
        <f t="shared" si="200"/>
        <v/>
      </c>
      <c r="I1550" s="96" t="str">
        <f t="shared" si="201"/>
        <v>Tugu</v>
      </c>
      <c r="J1550" s="37"/>
      <c r="K1550" s="91" t="str">
        <f t="shared" si="198"/>
        <v>&lt;td&gt;Tugu&lt;/td&gt;</v>
      </c>
      <c r="L1550" s="89" t="str">
        <f t="shared" si="194"/>
        <v>&lt;td&gt;Cimanggis&lt;/td&gt;</v>
      </c>
      <c r="M1550" s="89" t="str">
        <f t="shared" si="195"/>
        <v>&lt;td&gt;Depok&lt;/td&gt;</v>
      </c>
      <c r="N1550" s="91" t="str">
        <f t="shared" si="199"/>
        <v>&lt;td align="center"&gt;Pulogadung&lt;/td&gt;</v>
      </c>
      <c r="P1550" s="97" t="str">
        <f t="shared" si="196"/>
        <v>&lt;tr&gt;&lt;td&gt;Tugu&lt;/td&gt;&lt;td&gt;Cimanggis&lt;/td&gt;&lt;td&gt;Depok&lt;/td&gt;&lt;td align="center"&gt;Pulogadung&lt;/td&gt;&lt;/tr&gt;</v>
      </c>
    </row>
    <row r="1551" spans="1:16" ht="18.75" customHeight="1" x14ac:dyDescent="0.3">
      <c r="A1551" s="37"/>
      <c r="B1551" s="52" t="s">
        <v>2280</v>
      </c>
      <c r="C1551" s="53" t="s">
        <v>1037</v>
      </c>
      <c r="D1551" s="53" t="s">
        <v>951</v>
      </c>
      <c r="E1551" s="53" t="s">
        <v>340</v>
      </c>
      <c r="F1551" s="37"/>
      <c r="G1551" s="43" t="str">
        <f t="shared" si="197"/>
        <v>Tugu Selatan</v>
      </c>
      <c r="H1551" s="43" t="str">
        <f t="shared" si="200"/>
        <v/>
      </c>
      <c r="I1551" s="96" t="str">
        <f t="shared" si="201"/>
        <v>Tugu Selatan</v>
      </c>
      <c r="J1551" s="37"/>
      <c r="K1551" s="91" t="str">
        <f t="shared" si="198"/>
        <v>&lt;td&gt;Tugu Selatan&lt;/td&gt;</v>
      </c>
      <c r="L1551" s="89" t="str">
        <f t="shared" si="194"/>
        <v>&lt;td&gt;Cisarua&lt;/td&gt;</v>
      </c>
      <c r="M1551" s="89" t="str">
        <f t="shared" si="195"/>
        <v>&lt;td&gt;Kab. Bogor&lt;/td&gt;</v>
      </c>
      <c r="N1551" s="91" t="str">
        <f t="shared" si="199"/>
        <v>&lt;td align="center"&gt;Bogor&lt;/td&gt;</v>
      </c>
      <c r="P1551" s="97" t="str">
        <f t="shared" si="196"/>
        <v>&lt;tr&gt;&lt;td&gt;Tugu Selatan&lt;/td&gt;&lt;td&gt;Cisarua&lt;/td&gt;&lt;td&gt;Kab. Bogor&lt;/td&gt;&lt;td align="center"&gt;Bogor&lt;/td&gt;&lt;/tr&gt;</v>
      </c>
    </row>
    <row r="1552" spans="1:16" ht="18.75" customHeight="1" x14ac:dyDescent="0.3">
      <c r="A1552" s="37"/>
      <c r="B1552" s="50" t="s">
        <v>2280</v>
      </c>
      <c r="C1552" s="51" t="s">
        <v>1689</v>
      </c>
      <c r="D1552" s="51" t="s">
        <v>891</v>
      </c>
      <c r="E1552" s="51" t="s">
        <v>917</v>
      </c>
      <c r="F1552" s="37"/>
      <c r="G1552" s="43" t="str">
        <f t="shared" si="197"/>
        <v>Tugu Selatan</v>
      </c>
      <c r="H1552" s="43" t="str">
        <f t="shared" si="200"/>
        <v/>
      </c>
      <c r="I1552" s="96" t="str">
        <f t="shared" si="201"/>
        <v>Tugu Selatan</v>
      </c>
      <c r="J1552" s="37"/>
      <c r="K1552" s="91" t="str">
        <f t="shared" si="198"/>
        <v>&lt;td&gt;Tugu Selatan&lt;/td&gt;</v>
      </c>
      <c r="L1552" s="89" t="str">
        <f t="shared" si="194"/>
        <v>&lt;td&gt;Koja&lt;/td&gt;</v>
      </c>
      <c r="M1552" s="89" t="str">
        <f t="shared" si="195"/>
        <v>&lt;td&gt;Jakarta Utara&lt;/td&gt;</v>
      </c>
      <c r="N1552" s="91" t="str">
        <f t="shared" si="199"/>
        <v>&lt;td align="center"&gt;Pulogadung&lt;/td&gt;</v>
      </c>
      <c r="P1552" s="97" t="str">
        <f t="shared" si="196"/>
        <v>&lt;tr&gt;&lt;td&gt;Tugu Selatan&lt;/td&gt;&lt;td&gt;Koja&lt;/td&gt;&lt;td&gt;Jakarta Utara&lt;/td&gt;&lt;td align="center"&gt;Pulogadung&lt;/td&gt;&lt;/tr&gt;</v>
      </c>
    </row>
    <row r="1553" spans="1:16" ht="18.75" customHeight="1" x14ac:dyDescent="0.3">
      <c r="A1553" s="37"/>
      <c r="B1553" s="52" t="s">
        <v>2281</v>
      </c>
      <c r="C1553" s="53" t="s">
        <v>1037</v>
      </c>
      <c r="D1553" s="53" t="s">
        <v>951</v>
      </c>
      <c r="E1553" s="53" t="s">
        <v>340</v>
      </c>
      <c r="F1553" s="37"/>
      <c r="G1553" s="43" t="str">
        <f t="shared" si="197"/>
        <v>Tugu Utara</v>
      </c>
      <c r="H1553" s="43" t="str">
        <f t="shared" si="200"/>
        <v/>
      </c>
      <c r="I1553" s="96" t="str">
        <f t="shared" si="201"/>
        <v>Tugu Utara</v>
      </c>
      <c r="J1553" s="37"/>
      <c r="K1553" s="91" t="str">
        <f t="shared" si="198"/>
        <v>&lt;td&gt;Tugu Utara&lt;/td&gt;</v>
      </c>
      <c r="L1553" s="89" t="str">
        <f t="shared" si="194"/>
        <v>&lt;td&gt;Cisarua&lt;/td&gt;</v>
      </c>
      <c r="M1553" s="89" t="str">
        <f t="shared" si="195"/>
        <v>&lt;td&gt;Kab. Bogor&lt;/td&gt;</v>
      </c>
      <c r="N1553" s="91" t="str">
        <f t="shared" si="199"/>
        <v>&lt;td align="center"&gt;Bogor&lt;/td&gt;</v>
      </c>
      <c r="P1553" s="97" t="str">
        <f t="shared" si="196"/>
        <v>&lt;tr&gt;&lt;td&gt;Tugu Utara&lt;/td&gt;&lt;td&gt;Cisarua&lt;/td&gt;&lt;td&gt;Kab. Bogor&lt;/td&gt;&lt;td align="center"&gt;Bogor&lt;/td&gt;&lt;/tr&gt;</v>
      </c>
    </row>
    <row r="1554" spans="1:16" ht="18.75" customHeight="1" x14ac:dyDescent="0.3">
      <c r="A1554" s="37"/>
      <c r="B1554" s="50" t="s">
        <v>2281</v>
      </c>
      <c r="C1554" s="51" t="s">
        <v>1689</v>
      </c>
      <c r="D1554" s="51" t="s">
        <v>891</v>
      </c>
      <c r="E1554" s="51" t="s">
        <v>917</v>
      </c>
      <c r="F1554" s="37"/>
      <c r="G1554" s="43" t="str">
        <f t="shared" si="197"/>
        <v>Tugu Utara</v>
      </c>
      <c r="H1554" s="43" t="str">
        <f t="shared" si="200"/>
        <v/>
      </c>
      <c r="I1554" s="96" t="str">
        <f t="shared" si="201"/>
        <v>Tugu Utara</v>
      </c>
      <c r="J1554" s="37"/>
      <c r="K1554" s="91" t="str">
        <f t="shared" si="198"/>
        <v>&lt;td&gt;Tugu Utara&lt;/td&gt;</v>
      </c>
      <c r="L1554" s="89" t="str">
        <f t="shared" si="194"/>
        <v>&lt;td&gt;Koja&lt;/td&gt;</v>
      </c>
      <c r="M1554" s="89" t="str">
        <f t="shared" si="195"/>
        <v>&lt;td&gt;Jakarta Utara&lt;/td&gt;</v>
      </c>
      <c r="N1554" s="91" t="str">
        <f t="shared" si="199"/>
        <v>&lt;td align="center"&gt;Pulogadung&lt;/td&gt;</v>
      </c>
      <c r="P1554" s="97" t="str">
        <f t="shared" si="196"/>
        <v>&lt;tr&gt;&lt;td&gt;Tugu Utara&lt;/td&gt;&lt;td&gt;Koja&lt;/td&gt;&lt;td&gt;Jakarta Utara&lt;/td&gt;&lt;td align="center"&gt;Pulogadung&lt;/td&gt;&lt;/tr&gt;</v>
      </c>
    </row>
    <row r="1555" spans="1:16" ht="18.75" customHeight="1" x14ac:dyDescent="0.3">
      <c r="A1555" s="37"/>
      <c r="B1555" s="52" t="s">
        <v>2282</v>
      </c>
      <c r="C1555" s="53" t="s">
        <v>1151</v>
      </c>
      <c r="D1555" s="53" t="s">
        <v>951</v>
      </c>
      <c r="E1555" s="53" t="s">
        <v>340</v>
      </c>
      <c r="F1555" s="37"/>
      <c r="G1555" s="43" t="str">
        <f t="shared" si="197"/>
        <v>Tugujaya</v>
      </c>
      <c r="H1555" s="43" t="str">
        <f t="shared" si="200"/>
        <v/>
      </c>
      <c r="I1555" s="96" t="str">
        <f t="shared" si="201"/>
        <v>Tugujaya</v>
      </c>
      <c r="J1555" s="37"/>
      <c r="K1555" s="91" t="str">
        <f t="shared" si="198"/>
        <v>&lt;td&gt;Tugujaya&lt;/td&gt;</v>
      </c>
      <c r="L1555" s="89" t="str">
        <f t="shared" si="194"/>
        <v>&lt;td&gt;Cigombong&lt;/td&gt;</v>
      </c>
      <c r="M1555" s="89" t="str">
        <f t="shared" si="195"/>
        <v>&lt;td&gt;Kab. Bogor&lt;/td&gt;</v>
      </c>
      <c r="N1555" s="91" t="str">
        <f t="shared" si="199"/>
        <v>&lt;td align="center"&gt;Bogor&lt;/td&gt;</v>
      </c>
      <c r="P1555" s="97" t="str">
        <f t="shared" si="196"/>
        <v>&lt;tr&gt;&lt;td&gt;Tugujaya&lt;/td&gt;&lt;td&gt;Cigombong&lt;/td&gt;&lt;td&gt;Kab. Bogor&lt;/td&gt;&lt;td align="center"&gt;Bogor&lt;/td&gt;&lt;/tr&gt;</v>
      </c>
    </row>
    <row r="1556" spans="1:16" ht="18.75" customHeight="1" x14ac:dyDescent="0.3">
      <c r="A1556" s="37"/>
      <c r="B1556" s="50" t="s">
        <v>2283</v>
      </c>
      <c r="C1556" s="51" t="s">
        <v>1129</v>
      </c>
      <c r="D1556" s="51" t="s">
        <v>993</v>
      </c>
      <c r="E1556" s="51" t="s">
        <v>917</v>
      </c>
      <c r="F1556" s="37"/>
      <c r="G1556" s="43" t="str">
        <f t="shared" si="197"/>
        <v>Ujung Menteng</v>
      </c>
      <c r="H1556" s="43" t="str">
        <f t="shared" si="200"/>
        <v/>
      </c>
      <c r="I1556" s="96" t="str">
        <f t="shared" si="201"/>
        <v>Ujung Menteng</v>
      </c>
      <c r="J1556" s="37"/>
      <c r="K1556" s="91" t="str">
        <f t="shared" si="198"/>
        <v>&lt;td&gt;Ujung Menteng&lt;/td&gt;</v>
      </c>
      <c r="L1556" s="89" t="str">
        <f t="shared" ref="L1556:L1583" si="202">$K$1&amp;C1556&amp;$K$2</f>
        <v>&lt;td&gt;Cakung&lt;/td&gt;</v>
      </c>
      <c r="M1556" s="89" t="str">
        <f t="shared" ref="M1556:M1583" si="203">$K$1&amp;D1556&amp;$K$2</f>
        <v>&lt;td&gt;Jakarta Timur&lt;/td&gt;</v>
      </c>
      <c r="N1556" s="91" t="str">
        <f t="shared" si="199"/>
        <v>&lt;td align="center"&gt;Pulogadung&lt;/td&gt;</v>
      </c>
      <c r="P1556" s="97" t="str">
        <f t="shared" si="196"/>
        <v>&lt;tr&gt;&lt;td&gt;Ujung Menteng&lt;/td&gt;&lt;td&gt;Cakung&lt;/td&gt;&lt;td&gt;Jakarta Timur&lt;/td&gt;&lt;td align="center"&gt;Pulogadung&lt;/td&gt;&lt;/tr&gt;</v>
      </c>
    </row>
    <row r="1557" spans="1:16" ht="18.75" customHeight="1" x14ac:dyDescent="0.3">
      <c r="A1557" s="37"/>
      <c r="B1557" s="44" t="s">
        <v>2284</v>
      </c>
      <c r="C1557" s="45" t="s">
        <v>1070</v>
      </c>
      <c r="D1557" s="45" t="s">
        <v>1004</v>
      </c>
      <c r="E1557" s="45" t="s">
        <v>884</v>
      </c>
      <c r="F1557" s="37"/>
      <c r="G1557" s="43" t="str">
        <f t="shared" si="197"/>
        <v>Ulujami</v>
      </c>
      <c r="H1557" s="43" t="str">
        <f t="shared" si="200"/>
        <v/>
      </c>
      <c r="I1557" s="96" t="str">
        <f t="shared" si="201"/>
        <v>Ulujami</v>
      </c>
      <c r="J1557" s="37"/>
      <c r="K1557" s="91" t="str">
        <f t="shared" si="198"/>
        <v>&lt;td&gt;Ulujami&lt;/td&gt;</v>
      </c>
      <c r="L1557" s="89" t="str">
        <f t="shared" si="202"/>
        <v>&lt;td&gt;Pesanggarahan&lt;/td&gt;</v>
      </c>
      <c r="M1557" s="89" t="str">
        <f t="shared" si="203"/>
        <v>&lt;td&gt;Jakarta Selatan&lt;/td&gt;</v>
      </c>
      <c r="N1557" s="91" t="str">
        <f t="shared" si="199"/>
        <v>&lt;td align="center"&gt;Bintaro&lt;/td&gt;</v>
      </c>
      <c r="P1557" s="97" t="str">
        <f t="shared" si="196"/>
        <v>&lt;tr&gt;&lt;td&gt;Ulujami&lt;/td&gt;&lt;td&gt;Pesanggarahan&lt;/td&gt;&lt;td&gt;Jakarta Selatan&lt;/td&gt;&lt;td align="center"&gt;Bintaro&lt;/td&gt;&lt;/tr&gt;</v>
      </c>
    </row>
    <row r="1558" spans="1:16" ht="18.75" customHeight="1" x14ac:dyDescent="0.3">
      <c r="A1558" s="37"/>
      <c r="B1558" s="52" t="s">
        <v>2285</v>
      </c>
      <c r="C1558" s="53" t="s">
        <v>1287</v>
      </c>
      <c r="D1558" s="53" t="s">
        <v>951</v>
      </c>
      <c r="E1558" s="53" t="s">
        <v>340</v>
      </c>
      <c r="F1558" s="37"/>
      <c r="G1558" s="43" t="str">
        <f t="shared" si="197"/>
        <v>Urug</v>
      </c>
      <c r="H1558" s="43" t="str">
        <f t="shared" si="200"/>
        <v/>
      </c>
      <c r="I1558" s="96" t="str">
        <f t="shared" si="201"/>
        <v>Urug</v>
      </c>
      <c r="J1558" s="37"/>
      <c r="K1558" s="91" t="str">
        <f t="shared" si="198"/>
        <v>&lt;td&gt;Urug&lt;/td&gt;</v>
      </c>
      <c r="L1558" s="89" t="str">
        <f t="shared" si="202"/>
        <v>&lt;td&gt;Sukajaya&lt;/td&gt;</v>
      </c>
      <c r="M1558" s="89" t="str">
        <f t="shared" si="203"/>
        <v>&lt;td&gt;Kab. Bogor&lt;/td&gt;</v>
      </c>
      <c r="N1558" s="91" t="str">
        <f t="shared" si="199"/>
        <v>&lt;td align="center"&gt;Bogor&lt;/td&gt;</v>
      </c>
      <c r="P1558" s="97" t="str">
        <f t="shared" si="196"/>
        <v>&lt;tr&gt;&lt;td&gt;Urug&lt;/td&gt;&lt;td&gt;Sukajaya&lt;/td&gt;&lt;td&gt;Kab. Bogor&lt;/td&gt;&lt;td align="center"&gt;Bogor&lt;/td&gt;&lt;/tr&gt;</v>
      </c>
    </row>
    <row r="1559" spans="1:16" ht="18.75" customHeight="1" x14ac:dyDescent="0.3">
      <c r="A1559" s="37"/>
      <c r="B1559" s="50" t="s">
        <v>2286</v>
      </c>
      <c r="C1559" s="51" t="s">
        <v>2287</v>
      </c>
      <c r="D1559" s="51" t="s">
        <v>993</v>
      </c>
      <c r="E1559" s="51" t="s">
        <v>917</v>
      </c>
      <c r="F1559" s="37"/>
      <c r="G1559" s="43" t="str">
        <f t="shared" si="197"/>
        <v>Utan Kayu Selatan</v>
      </c>
      <c r="H1559" s="43" t="str">
        <f t="shared" si="200"/>
        <v/>
      </c>
      <c r="I1559" s="96" t="str">
        <f t="shared" si="201"/>
        <v>Utan Kayu Selatan</v>
      </c>
      <c r="J1559" s="37"/>
      <c r="K1559" s="91" t="str">
        <f t="shared" si="198"/>
        <v>&lt;td&gt;Utan Kayu Selatan&lt;/td&gt;</v>
      </c>
      <c r="L1559" s="89" t="str">
        <f t="shared" si="202"/>
        <v>&lt;td&gt;Matraman&lt;/td&gt;</v>
      </c>
      <c r="M1559" s="89" t="str">
        <f t="shared" si="203"/>
        <v>&lt;td&gt;Jakarta Timur&lt;/td&gt;</v>
      </c>
      <c r="N1559" s="91" t="str">
        <f t="shared" si="199"/>
        <v>&lt;td align="center"&gt;Pulogadung&lt;/td&gt;</v>
      </c>
      <c r="P1559" s="97" t="str">
        <f t="shared" si="196"/>
        <v>&lt;tr&gt;&lt;td&gt;Utan Kayu Selatan&lt;/td&gt;&lt;td&gt;Matraman&lt;/td&gt;&lt;td&gt;Jakarta Timur&lt;/td&gt;&lt;td align="center"&gt;Pulogadung&lt;/td&gt;&lt;/tr&gt;</v>
      </c>
    </row>
    <row r="1560" spans="1:16" ht="18.75" customHeight="1" x14ac:dyDescent="0.3">
      <c r="A1560" s="37"/>
      <c r="B1560" s="50" t="s">
        <v>2288</v>
      </c>
      <c r="C1560" s="51" t="s">
        <v>2287</v>
      </c>
      <c r="D1560" s="51" t="s">
        <v>993</v>
      </c>
      <c r="E1560" s="51" t="s">
        <v>917</v>
      </c>
      <c r="F1560" s="37"/>
      <c r="G1560" s="43" t="str">
        <f t="shared" si="197"/>
        <v>Utan Kayu Utara</v>
      </c>
      <c r="H1560" s="43" t="str">
        <f t="shared" si="200"/>
        <v/>
      </c>
      <c r="I1560" s="96" t="str">
        <f t="shared" si="201"/>
        <v>Utan Kayu Utara</v>
      </c>
      <c r="J1560" s="37"/>
      <c r="K1560" s="91" t="str">
        <f t="shared" si="198"/>
        <v>&lt;td&gt;Utan Kayu Utara&lt;/td&gt;</v>
      </c>
      <c r="L1560" s="89" t="str">
        <f t="shared" si="202"/>
        <v>&lt;td&gt;Matraman&lt;/td&gt;</v>
      </c>
      <c r="M1560" s="89" t="str">
        <f t="shared" si="203"/>
        <v>&lt;td&gt;Jakarta Timur&lt;/td&gt;</v>
      </c>
      <c r="N1560" s="91" t="str">
        <f t="shared" si="199"/>
        <v>&lt;td align="center"&gt;Pulogadung&lt;/td&gt;</v>
      </c>
      <c r="P1560" s="97" t="str">
        <f t="shared" si="196"/>
        <v>&lt;tr&gt;&lt;td&gt;Utan Kayu Utara&lt;/td&gt;&lt;td&gt;Matraman&lt;/td&gt;&lt;td&gt;Jakarta Timur&lt;/td&gt;&lt;td align="center"&gt;Pulogadung&lt;/td&gt;&lt;/tr&gt;</v>
      </c>
    </row>
    <row r="1561" spans="1:16" ht="18.75" customHeight="1" x14ac:dyDescent="0.3">
      <c r="A1561" s="37"/>
      <c r="B1561" s="50" t="s">
        <v>2289</v>
      </c>
      <c r="C1561" s="51" t="s">
        <v>1139</v>
      </c>
      <c r="D1561" s="51" t="s">
        <v>1060</v>
      </c>
      <c r="E1561" s="51" t="s">
        <v>917</v>
      </c>
      <c r="F1561" s="37"/>
      <c r="G1561" s="43" t="str">
        <f t="shared" si="197"/>
        <v>Utan Panjang</v>
      </c>
      <c r="H1561" s="43" t="str">
        <f t="shared" si="200"/>
        <v/>
      </c>
      <c r="I1561" s="96" t="str">
        <f t="shared" si="201"/>
        <v>Utan Panjang</v>
      </c>
      <c r="J1561" s="37"/>
      <c r="K1561" s="91" t="str">
        <f t="shared" si="198"/>
        <v>&lt;td&gt;Utan Panjang&lt;/td&gt;</v>
      </c>
      <c r="L1561" s="89" t="str">
        <f t="shared" si="202"/>
        <v>&lt;td&gt;Kemayoran&lt;/td&gt;</v>
      </c>
      <c r="M1561" s="89" t="str">
        <f t="shared" si="203"/>
        <v>&lt;td&gt;Jakarta Pusat&lt;/td&gt;</v>
      </c>
      <c r="N1561" s="91" t="str">
        <f t="shared" si="199"/>
        <v>&lt;td align="center"&gt;Pulogadung&lt;/td&gt;</v>
      </c>
      <c r="P1561" s="97" t="str">
        <f t="shared" si="196"/>
        <v>&lt;tr&gt;&lt;td&gt;Utan Panjang&lt;/td&gt;&lt;td&gt;Kemayoran&lt;/td&gt;&lt;td&gt;Jakarta Pusat&lt;/td&gt;&lt;td align="center"&gt;Pulogadung&lt;/td&gt;&lt;/tr&gt;</v>
      </c>
    </row>
    <row r="1562" spans="1:16" ht="18.75" customHeight="1" x14ac:dyDescent="0.3">
      <c r="A1562" s="37"/>
      <c r="B1562" s="46" t="s">
        <v>2290</v>
      </c>
      <c r="C1562" s="47" t="s">
        <v>1198</v>
      </c>
      <c r="D1562" s="47" t="s">
        <v>887</v>
      </c>
      <c r="E1562" s="47" t="s">
        <v>888</v>
      </c>
      <c r="F1562" s="37"/>
      <c r="G1562" s="43" t="str">
        <f t="shared" si="197"/>
        <v>Uwung Jaya</v>
      </c>
      <c r="H1562" s="43" t="str">
        <f t="shared" si="200"/>
        <v/>
      </c>
      <c r="I1562" s="96" t="str">
        <f t="shared" si="201"/>
        <v>Uwung Jaya</v>
      </c>
      <c r="J1562" s="37"/>
      <c r="K1562" s="91" t="str">
        <f t="shared" si="198"/>
        <v>&lt;td&gt;Uwung Jaya&lt;/td&gt;</v>
      </c>
      <c r="L1562" s="89" t="str">
        <f t="shared" si="202"/>
        <v>&lt;td&gt;Cibodas&lt;/td&gt;</v>
      </c>
      <c r="M1562" s="89" t="str">
        <f t="shared" si="203"/>
        <v>&lt;td&gt;Tangerang&lt;/td&gt;</v>
      </c>
      <c r="N1562" s="91" t="str">
        <f t="shared" si="199"/>
        <v>&lt;td align="center"&gt;SDSS Tangerang&lt;/td&gt;</v>
      </c>
      <c r="P1562" s="97" t="str">
        <f t="shared" si="196"/>
        <v>&lt;tr&gt;&lt;td&gt;Uwung Jaya&lt;/td&gt;&lt;td&gt;Cibodas&lt;/td&gt;&lt;td&gt;Tangerang&lt;/td&gt;&lt;td align="center"&gt;SDSS Tangerang&lt;/td&gt;&lt;/tr&gt;</v>
      </c>
    </row>
    <row r="1563" spans="1:16" ht="18.75" customHeight="1" x14ac:dyDescent="0.3">
      <c r="A1563" s="37"/>
      <c r="B1563" s="46" t="s">
        <v>2291</v>
      </c>
      <c r="C1563" s="47" t="s">
        <v>1241</v>
      </c>
      <c r="D1563" s="47" t="s">
        <v>915</v>
      </c>
      <c r="E1563" s="47" t="s">
        <v>888</v>
      </c>
      <c r="F1563" s="37"/>
      <c r="G1563" s="43" t="str">
        <f t="shared" si="197"/>
        <v>Waliwis</v>
      </c>
      <c r="H1563" s="43" t="str">
        <f t="shared" si="200"/>
        <v/>
      </c>
      <c r="I1563" s="96" t="str">
        <f t="shared" si="201"/>
        <v>Waliwis</v>
      </c>
      <c r="J1563" s="37"/>
      <c r="K1563" s="91" t="str">
        <f t="shared" si="198"/>
        <v>&lt;td&gt;Waliwis&lt;/td&gt;</v>
      </c>
      <c r="L1563" s="89" t="str">
        <f t="shared" si="202"/>
        <v>&lt;td&gt;Mekarbaru&lt;/td&gt;</v>
      </c>
      <c r="M1563" s="89" t="str">
        <f t="shared" si="203"/>
        <v>&lt;td&gt;Kab. Tangerang&lt;/td&gt;</v>
      </c>
      <c r="N1563" s="91" t="str">
        <f t="shared" si="199"/>
        <v>&lt;td align="center"&gt;SDSS Tangerang&lt;/td&gt;</v>
      </c>
      <c r="P1563" s="97" t="str">
        <f t="shared" si="196"/>
        <v>&lt;tr&gt;&lt;td&gt;Waliwis&lt;/td&gt;&lt;td&gt;Mekarbaru&lt;/td&gt;&lt;td&gt;Kab. Tangerang&lt;/td&gt;&lt;td align="center"&gt;SDSS Tangerang&lt;/td&gt;&lt;/tr&gt;</v>
      </c>
    </row>
    <row r="1564" spans="1:16" ht="18.75" customHeight="1" x14ac:dyDescent="0.3">
      <c r="A1564" s="37"/>
      <c r="B1564" s="54" t="s">
        <v>2292</v>
      </c>
      <c r="C1564" s="55" t="s">
        <v>1248</v>
      </c>
      <c r="D1564" s="55" t="s">
        <v>980</v>
      </c>
      <c r="E1564" s="55" t="s">
        <v>955</v>
      </c>
      <c r="F1564" s="37"/>
      <c r="G1564" s="43" t="str">
        <f t="shared" si="197"/>
        <v>Waluyo</v>
      </c>
      <c r="H1564" s="43" t="str">
        <f t="shared" si="200"/>
        <v/>
      </c>
      <c r="I1564" s="96" t="str">
        <f t="shared" si="201"/>
        <v>Waluyo</v>
      </c>
      <c r="J1564" s="37"/>
      <c r="K1564" s="91" t="str">
        <f t="shared" si="198"/>
        <v>&lt;td&gt;Waluyo&lt;/td&gt;</v>
      </c>
      <c r="L1564" s="89" t="str">
        <f t="shared" si="202"/>
        <v>&lt;td&gt;Cikarang Utara&lt;/td&gt;</v>
      </c>
      <c r="M1564" s="89" t="str">
        <f t="shared" si="203"/>
        <v>&lt;td&gt;Kab. Bekasi&lt;/td&gt;</v>
      </c>
      <c r="N1564" s="91" t="str">
        <f t="shared" si="199"/>
        <v>&lt;td align="center"&gt;SDSS Bekasi&lt;/td&gt;</v>
      </c>
      <c r="P1564" s="97" t="str">
        <f t="shared" si="196"/>
        <v>&lt;tr&gt;&lt;td&gt;Waluyo&lt;/td&gt;&lt;td&gt;Cikarang Utara&lt;/td&gt;&lt;td&gt;Kab. Bekasi&lt;/td&gt;&lt;td align="center"&gt;SDSS Bekasi&lt;/td&gt;&lt;/tr&gt;</v>
      </c>
    </row>
    <row r="1565" spans="1:16" ht="18.75" customHeight="1" x14ac:dyDescent="0.3">
      <c r="A1565" s="37"/>
      <c r="B1565" s="46" t="s">
        <v>2293</v>
      </c>
      <c r="C1565" s="47" t="s">
        <v>982</v>
      </c>
      <c r="D1565" s="47" t="s">
        <v>915</v>
      </c>
      <c r="E1565" s="47" t="s">
        <v>888</v>
      </c>
      <c r="F1565" s="37"/>
      <c r="G1565" s="43" t="str">
        <f t="shared" si="197"/>
        <v>Wana Kerta</v>
      </c>
      <c r="H1565" s="43" t="str">
        <f t="shared" si="200"/>
        <v/>
      </c>
      <c r="I1565" s="96" t="str">
        <f t="shared" si="201"/>
        <v>Wana Kerta</v>
      </c>
      <c r="J1565" s="37"/>
      <c r="K1565" s="91" t="str">
        <f t="shared" si="198"/>
        <v>&lt;td&gt;Wana Kerta&lt;/td&gt;</v>
      </c>
      <c r="L1565" s="89" t="str">
        <f t="shared" si="202"/>
        <v>&lt;td&gt;Sindang Jaya&lt;/td&gt;</v>
      </c>
      <c r="M1565" s="89" t="str">
        <f t="shared" si="203"/>
        <v>&lt;td&gt;Kab. Tangerang&lt;/td&gt;</v>
      </c>
      <c r="N1565" s="91" t="str">
        <f t="shared" si="199"/>
        <v>&lt;td align="center"&gt;SDSS Tangerang&lt;/td&gt;</v>
      </c>
      <c r="P1565" s="97" t="str">
        <f t="shared" si="196"/>
        <v>&lt;tr&gt;&lt;td&gt;Wana Kerta&lt;/td&gt;&lt;td&gt;Sindang Jaya&lt;/td&gt;&lt;td&gt;Kab. Tangerang&lt;/td&gt;&lt;td align="center"&gt;SDSS Tangerang&lt;/td&gt;&lt;/tr&gt;</v>
      </c>
    </row>
    <row r="1566" spans="1:16" ht="18.75" customHeight="1" x14ac:dyDescent="0.3">
      <c r="A1566" s="37"/>
      <c r="B1566" s="52" t="s">
        <v>2294</v>
      </c>
      <c r="C1566" s="53" t="s">
        <v>1086</v>
      </c>
      <c r="D1566" s="53" t="s">
        <v>951</v>
      </c>
      <c r="E1566" s="53" t="s">
        <v>340</v>
      </c>
      <c r="F1566" s="37"/>
      <c r="G1566" s="43" t="str">
        <f t="shared" si="197"/>
        <v>Wanaherang</v>
      </c>
      <c r="H1566" s="43" t="str">
        <f t="shared" si="200"/>
        <v/>
      </c>
      <c r="I1566" s="96" t="str">
        <f t="shared" si="201"/>
        <v>Wanaherang</v>
      </c>
      <c r="J1566" s="37"/>
      <c r="K1566" s="91" t="str">
        <f t="shared" si="198"/>
        <v>&lt;td&gt;Wanaherang&lt;/td&gt;</v>
      </c>
      <c r="L1566" s="89" t="str">
        <f t="shared" si="202"/>
        <v>&lt;td&gt;Gunung Putri&lt;/td&gt;</v>
      </c>
      <c r="M1566" s="89" t="str">
        <f t="shared" si="203"/>
        <v>&lt;td&gt;Kab. Bogor&lt;/td&gt;</v>
      </c>
      <c r="N1566" s="91" t="str">
        <f t="shared" si="199"/>
        <v>&lt;td align="center"&gt;Bogor&lt;/td&gt;</v>
      </c>
      <c r="P1566" s="97" t="str">
        <f t="shared" si="196"/>
        <v>&lt;tr&gt;&lt;td&gt;Wanaherang&lt;/td&gt;&lt;td&gt;Gunung Putri&lt;/td&gt;&lt;td&gt;Kab. Bogor&lt;/td&gt;&lt;td align="center"&gt;Bogor&lt;/td&gt;&lt;/tr&gt;</v>
      </c>
    </row>
    <row r="1567" spans="1:16" ht="18.75" customHeight="1" x14ac:dyDescent="0.3">
      <c r="A1567" s="37"/>
      <c r="B1567" s="54" t="s">
        <v>2295</v>
      </c>
      <c r="C1567" s="55" t="s">
        <v>1217</v>
      </c>
      <c r="D1567" s="55" t="s">
        <v>980</v>
      </c>
      <c r="E1567" s="55" t="s">
        <v>955</v>
      </c>
      <c r="F1567" s="37"/>
      <c r="G1567" s="43" t="str">
        <f t="shared" si="197"/>
        <v>Wanajaya</v>
      </c>
      <c r="H1567" s="43" t="str">
        <f t="shared" si="200"/>
        <v/>
      </c>
      <c r="I1567" s="96" t="str">
        <f t="shared" si="201"/>
        <v>Wanajaya</v>
      </c>
      <c r="J1567" s="37"/>
      <c r="K1567" s="91" t="str">
        <f t="shared" si="198"/>
        <v>&lt;td&gt;Wanajaya&lt;/td&gt;</v>
      </c>
      <c r="L1567" s="89" t="str">
        <f t="shared" si="202"/>
        <v>&lt;td&gt;Cibitung &lt;/td&gt;</v>
      </c>
      <c r="M1567" s="89" t="str">
        <f t="shared" si="203"/>
        <v>&lt;td&gt;Kab. Bekasi&lt;/td&gt;</v>
      </c>
      <c r="N1567" s="91" t="str">
        <f t="shared" si="199"/>
        <v>&lt;td align="center"&gt;SDSS Bekasi&lt;/td&gt;</v>
      </c>
      <c r="P1567" s="97" t="str">
        <f t="shared" si="196"/>
        <v>&lt;tr&gt;&lt;td&gt;Wanajaya&lt;/td&gt;&lt;td&gt;Cibitung &lt;/td&gt;&lt;td&gt;Kab. Bekasi&lt;/td&gt;&lt;td align="center"&gt;SDSS Bekasi&lt;/td&gt;&lt;/tr&gt;</v>
      </c>
    </row>
    <row r="1568" spans="1:16" ht="18.75" customHeight="1" x14ac:dyDescent="0.3">
      <c r="A1568" s="37"/>
      <c r="B1568" s="54" t="s">
        <v>2296</v>
      </c>
      <c r="C1568" s="55" t="s">
        <v>1217</v>
      </c>
      <c r="D1568" s="55" t="s">
        <v>980</v>
      </c>
      <c r="E1568" s="55" t="s">
        <v>955</v>
      </c>
      <c r="F1568" s="37"/>
      <c r="G1568" s="43" t="str">
        <f t="shared" si="197"/>
        <v>Wanasari</v>
      </c>
      <c r="H1568" s="43" t="str">
        <f t="shared" si="200"/>
        <v/>
      </c>
      <c r="I1568" s="96" t="str">
        <f t="shared" si="201"/>
        <v>Wanasari</v>
      </c>
      <c r="J1568" s="37"/>
      <c r="K1568" s="91" t="str">
        <f t="shared" si="198"/>
        <v>&lt;td&gt;Wanasari&lt;/td&gt;</v>
      </c>
      <c r="L1568" s="89" t="str">
        <f t="shared" si="202"/>
        <v>&lt;td&gt;Cibitung &lt;/td&gt;</v>
      </c>
      <c r="M1568" s="89" t="str">
        <f t="shared" si="203"/>
        <v>&lt;td&gt;Kab. Bekasi&lt;/td&gt;</v>
      </c>
      <c r="N1568" s="91" t="str">
        <f t="shared" si="199"/>
        <v>&lt;td align="center"&gt;SDSS Bekasi&lt;/td&gt;</v>
      </c>
      <c r="P1568" s="97" t="str">
        <f t="shared" si="196"/>
        <v>&lt;tr&gt;&lt;td&gt;Wanasari&lt;/td&gt;&lt;td&gt;Cibitung &lt;/td&gt;&lt;td&gt;Kab. Bekasi&lt;/td&gt;&lt;td align="center"&gt;SDSS Bekasi&lt;/td&gt;&lt;/tr&gt;</v>
      </c>
    </row>
    <row r="1569" spans="1:16" ht="18.75" customHeight="1" x14ac:dyDescent="0.3">
      <c r="A1569" s="37"/>
      <c r="B1569" s="52" t="s">
        <v>2297</v>
      </c>
      <c r="C1569" s="53" t="s">
        <v>976</v>
      </c>
      <c r="D1569" s="53" t="s">
        <v>951</v>
      </c>
      <c r="E1569" s="53" t="s">
        <v>340</v>
      </c>
      <c r="F1569" s="37"/>
      <c r="G1569" s="43" t="str">
        <f t="shared" si="197"/>
        <v>Wangun Jaya</v>
      </c>
      <c r="H1569" s="43" t="str">
        <f t="shared" si="200"/>
        <v/>
      </c>
      <c r="I1569" s="96" t="str">
        <f t="shared" si="201"/>
        <v>Wangun Jaya</v>
      </c>
      <c r="J1569" s="37"/>
      <c r="K1569" s="91" t="str">
        <f t="shared" si="198"/>
        <v>&lt;td&gt;Wangun Jaya&lt;/td&gt;</v>
      </c>
      <c r="L1569" s="89" t="str">
        <f t="shared" si="202"/>
        <v>&lt;td&gt;Leuwisadeng&lt;/td&gt;</v>
      </c>
      <c r="M1569" s="89" t="str">
        <f t="shared" si="203"/>
        <v>&lt;td&gt;Kab. Bogor&lt;/td&gt;</v>
      </c>
      <c r="N1569" s="91" t="str">
        <f t="shared" si="199"/>
        <v>&lt;td align="center"&gt;Bogor&lt;/td&gt;</v>
      </c>
      <c r="P1569" s="97" t="str">
        <f t="shared" si="196"/>
        <v>&lt;tr&gt;&lt;td&gt;Wangun Jaya&lt;/td&gt;&lt;td&gt;Leuwisadeng&lt;/td&gt;&lt;td&gt;Kab. Bogor&lt;/td&gt;&lt;td align="center"&gt;Bogor&lt;/td&gt;&lt;/tr&gt;</v>
      </c>
    </row>
    <row r="1570" spans="1:16" ht="18.75" customHeight="1" x14ac:dyDescent="0.3">
      <c r="A1570" s="37"/>
      <c r="B1570" s="54" t="s">
        <v>2298</v>
      </c>
      <c r="C1570" s="55" t="s">
        <v>1248</v>
      </c>
      <c r="D1570" s="55" t="s">
        <v>980</v>
      </c>
      <c r="E1570" s="55" t="s">
        <v>955</v>
      </c>
      <c r="F1570" s="37"/>
      <c r="G1570" s="43" t="str">
        <f t="shared" si="197"/>
        <v>Wangunharja</v>
      </c>
      <c r="H1570" s="43" t="str">
        <f t="shared" si="200"/>
        <v/>
      </c>
      <c r="I1570" s="96" t="str">
        <f t="shared" si="201"/>
        <v>Wangunharja</v>
      </c>
      <c r="J1570" s="37"/>
      <c r="K1570" s="91" t="str">
        <f t="shared" si="198"/>
        <v>&lt;td&gt;Wangunharja&lt;/td&gt;</v>
      </c>
      <c r="L1570" s="89" t="str">
        <f t="shared" si="202"/>
        <v>&lt;td&gt;Cikarang Utara&lt;/td&gt;</v>
      </c>
      <c r="M1570" s="89" t="str">
        <f t="shared" si="203"/>
        <v>&lt;td&gt;Kab. Bekasi&lt;/td&gt;</v>
      </c>
      <c r="N1570" s="91" t="str">
        <f t="shared" si="199"/>
        <v>&lt;td align="center"&gt;SDSS Bekasi&lt;/td&gt;</v>
      </c>
      <c r="P1570" s="97" t="str">
        <f t="shared" si="196"/>
        <v>&lt;tr&gt;&lt;td&gt;Wangunharja&lt;/td&gt;&lt;td&gt;Cikarang Utara&lt;/td&gt;&lt;td&gt;Kab. Bekasi&lt;/td&gt;&lt;td align="center"&gt;SDSS Bekasi&lt;/td&gt;&lt;/tr&gt;</v>
      </c>
    </row>
    <row r="1571" spans="1:16" ht="18.75" customHeight="1" x14ac:dyDescent="0.3">
      <c r="A1571" s="37"/>
      <c r="B1571" s="50" t="s">
        <v>2299</v>
      </c>
      <c r="C1571" s="51" t="s">
        <v>1633</v>
      </c>
      <c r="D1571" s="51" t="s">
        <v>891</v>
      </c>
      <c r="E1571" s="51" t="s">
        <v>917</v>
      </c>
      <c r="F1571" s="37"/>
      <c r="G1571" s="43" t="str">
        <f t="shared" si="197"/>
        <v>Warakas</v>
      </c>
      <c r="H1571" s="43" t="str">
        <f t="shared" si="200"/>
        <v/>
      </c>
      <c r="I1571" s="96" t="str">
        <f t="shared" si="201"/>
        <v>Warakas</v>
      </c>
      <c r="J1571" s="37"/>
      <c r="K1571" s="91" t="str">
        <f t="shared" si="198"/>
        <v>&lt;td&gt;Warakas&lt;/td&gt;</v>
      </c>
      <c r="L1571" s="89" t="str">
        <f t="shared" si="202"/>
        <v>&lt;td&gt;Tanjung Priok&lt;/td&gt;</v>
      </c>
      <c r="M1571" s="89" t="str">
        <f t="shared" si="203"/>
        <v>&lt;td&gt;Jakarta Utara&lt;/td&gt;</v>
      </c>
      <c r="N1571" s="91" t="str">
        <f t="shared" si="199"/>
        <v>&lt;td align="center"&gt;Pulogadung&lt;/td&gt;</v>
      </c>
      <c r="P1571" s="97" t="str">
        <f t="shared" si="196"/>
        <v>&lt;tr&gt;&lt;td&gt;Warakas&lt;/td&gt;&lt;td&gt;Tanjung Priok&lt;/td&gt;&lt;td&gt;Jakarta Utara&lt;/td&gt;&lt;td align="center"&gt;Pulogadung&lt;/td&gt;&lt;/tr&gt;</v>
      </c>
    </row>
    <row r="1572" spans="1:16" ht="18.75" customHeight="1" x14ac:dyDescent="0.3">
      <c r="A1572" s="37"/>
      <c r="B1572" s="52" t="s">
        <v>2300</v>
      </c>
      <c r="C1572" s="53" t="s">
        <v>957</v>
      </c>
      <c r="D1572" s="53" t="s">
        <v>951</v>
      </c>
      <c r="E1572" s="53" t="s">
        <v>340</v>
      </c>
      <c r="F1572" s="37"/>
      <c r="G1572" s="43" t="str">
        <f t="shared" si="197"/>
        <v>Wargajaya</v>
      </c>
      <c r="H1572" s="43" t="str">
        <f t="shared" si="200"/>
        <v/>
      </c>
      <c r="I1572" s="96" t="str">
        <f t="shared" si="201"/>
        <v>Wargajaya</v>
      </c>
      <c r="J1572" s="37"/>
      <c r="K1572" s="91" t="str">
        <f t="shared" si="198"/>
        <v>&lt;td&gt;Wargajaya&lt;/td&gt;</v>
      </c>
      <c r="L1572" s="89" t="str">
        <f t="shared" si="202"/>
        <v>&lt;td&gt;Cigudeg&lt;/td&gt;</v>
      </c>
      <c r="M1572" s="89" t="str">
        <f t="shared" si="203"/>
        <v>&lt;td&gt;Kab. Bogor&lt;/td&gt;</v>
      </c>
      <c r="N1572" s="91" t="str">
        <f t="shared" si="199"/>
        <v>&lt;td align="center"&gt;Bogor&lt;/td&gt;</v>
      </c>
      <c r="P1572" s="97" t="str">
        <f t="shared" si="196"/>
        <v>&lt;tr&gt;&lt;td&gt;Wargajaya&lt;/td&gt;&lt;td&gt;Cigudeg&lt;/td&gt;&lt;td&gt;Kab. Bogor&lt;/td&gt;&lt;td align="center"&gt;Bogor&lt;/td&gt;&lt;/tr&gt;</v>
      </c>
    </row>
    <row r="1573" spans="1:16" ht="18.75" customHeight="1" x14ac:dyDescent="0.3">
      <c r="A1573" s="37"/>
      <c r="B1573" s="52" t="s">
        <v>2300</v>
      </c>
      <c r="C1573" s="53" t="s">
        <v>1168</v>
      </c>
      <c r="D1573" s="53" t="s">
        <v>951</v>
      </c>
      <c r="E1573" s="53" t="s">
        <v>340</v>
      </c>
      <c r="F1573" s="37"/>
      <c r="G1573" s="43" t="str">
        <f t="shared" si="197"/>
        <v>Wargajaya</v>
      </c>
      <c r="H1573" s="43" t="str">
        <f t="shared" si="200"/>
        <v/>
      </c>
      <c r="I1573" s="96" t="str">
        <f t="shared" si="201"/>
        <v>Wargajaya</v>
      </c>
      <c r="J1573" s="37"/>
      <c r="K1573" s="91" t="str">
        <f t="shared" si="198"/>
        <v>&lt;td&gt;Wargajaya&lt;/td&gt;</v>
      </c>
      <c r="L1573" s="89" t="str">
        <f t="shared" si="202"/>
        <v>&lt;td&gt;Sukamakmur&lt;/td&gt;</v>
      </c>
      <c r="M1573" s="89" t="str">
        <f t="shared" si="203"/>
        <v>&lt;td&gt;Kab. Bogor&lt;/td&gt;</v>
      </c>
      <c r="N1573" s="91" t="str">
        <f t="shared" si="199"/>
        <v>&lt;td align="center"&gt;Bogor&lt;/td&gt;</v>
      </c>
      <c r="P1573" s="97" t="str">
        <f t="shared" si="196"/>
        <v>&lt;tr&gt;&lt;td&gt;Wargajaya&lt;/td&gt;&lt;td&gt;Sukamakmur&lt;/td&gt;&lt;td&gt;Kab. Bogor&lt;/td&gt;&lt;td align="center"&gt;Bogor&lt;/td&gt;&lt;/tr&gt;</v>
      </c>
    </row>
    <row r="1574" spans="1:16" ht="18.75" customHeight="1" x14ac:dyDescent="0.3">
      <c r="A1574" s="37"/>
      <c r="B1574" s="52" t="s">
        <v>2301</v>
      </c>
      <c r="C1574" s="53" t="s">
        <v>1077</v>
      </c>
      <c r="D1574" s="53" t="s">
        <v>951</v>
      </c>
      <c r="E1574" s="53" t="s">
        <v>340</v>
      </c>
      <c r="F1574" s="37"/>
      <c r="G1574" s="43" t="str">
        <f t="shared" si="197"/>
        <v>Waringin Jaya</v>
      </c>
      <c r="H1574" s="43" t="str">
        <f t="shared" si="200"/>
        <v/>
      </c>
      <c r="I1574" s="96" t="str">
        <f t="shared" si="201"/>
        <v>Waringin Jaya</v>
      </c>
      <c r="J1574" s="37"/>
      <c r="K1574" s="91" t="str">
        <f t="shared" si="198"/>
        <v>&lt;td&gt;Waringin Jaya&lt;/td&gt;</v>
      </c>
      <c r="L1574" s="89" t="str">
        <f t="shared" si="202"/>
        <v>&lt;td&gt;Bojonggede&lt;/td&gt;</v>
      </c>
      <c r="M1574" s="89" t="str">
        <f t="shared" si="203"/>
        <v>&lt;td&gt;Kab. Bogor&lt;/td&gt;</v>
      </c>
      <c r="N1574" s="91" t="str">
        <f t="shared" si="199"/>
        <v>&lt;td align="center"&gt;Bogor&lt;/td&gt;</v>
      </c>
      <c r="P1574" s="97" t="str">
        <f t="shared" si="196"/>
        <v>&lt;tr&gt;&lt;td&gt;Waringin Jaya&lt;/td&gt;&lt;td&gt;Bojonggede&lt;/td&gt;&lt;td&gt;Kab. Bogor&lt;/td&gt;&lt;td align="center"&gt;Bogor&lt;/td&gt;&lt;/tr&gt;</v>
      </c>
    </row>
    <row r="1575" spans="1:16" ht="18.75" customHeight="1" x14ac:dyDescent="0.3">
      <c r="A1575" s="37"/>
      <c r="B1575" s="54" t="s">
        <v>2302</v>
      </c>
      <c r="C1575" s="55" t="s">
        <v>1101</v>
      </c>
      <c r="D1575" s="55" t="s">
        <v>980</v>
      </c>
      <c r="E1575" s="55" t="s">
        <v>955</v>
      </c>
      <c r="F1575" s="37"/>
      <c r="G1575" s="43" t="str">
        <f t="shared" si="197"/>
        <v>Waringinjaya</v>
      </c>
      <c r="H1575" s="43" t="str">
        <f t="shared" si="200"/>
        <v/>
      </c>
      <c r="I1575" s="96" t="str">
        <f t="shared" si="201"/>
        <v>Waringinjaya</v>
      </c>
      <c r="J1575" s="37"/>
      <c r="K1575" s="91" t="str">
        <f t="shared" si="198"/>
        <v>&lt;td&gt;Waringinjaya&lt;/td&gt;</v>
      </c>
      <c r="L1575" s="89" t="str">
        <f t="shared" si="202"/>
        <v>&lt;td&gt;Kedung Waringin&lt;/td&gt;</v>
      </c>
      <c r="M1575" s="89" t="str">
        <f t="shared" si="203"/>
        <v>&lt;td&gt;Kab. Bekasi&lt;/td&gt;</v>
      </c>
      <c r="N1575" s="91" t="str">
        <f t="shared" si="199"/>
        <v>&lt;td align="center"&gt;SDSS Bekasi&lt;/td&gt;</v>
      </c>
      <c r="P1575" s="97" t="str">
        <f t="shared" si="196"/>
        <v>&lt;tr&gt;&lt;td&gt;Waringinjaya&lt;/td&gt;&lt;td&gt;Kedung Waringin&lt;/td&gt;&lt;td&gt;Kab. Bekasi&lt;/td&gt;&lt;td align="center"&gt;SDSS Bekasi&lt;/td&gt;&lt;/tr&gt;</v>
      </c>
    </row>
    <row r="1576" spans="1:16" ht="18.75" customHeight="1" x14ac:dyDescent="0.3">
      <c r="A1576" s="37"/>
      <c r="B1576" s="52" t="s">
        <v>2303</v>
      </c>
      <c r="C1576" s="53" t="s">
        <v>1079</v>
      </c>
      <c r="D1576" s="53" t="s">
        <v>951</v>
      </c>
      <c r="E1576" s="53" t="s">
        <v>340</v>
      </c>
      <c r="F1576" s="37"/>
      <c r="G1576" s="43" t="str">
        <f t="shared" si="197"/>
        <v>Waru</v>
      </c>
      <c r="H1576" s="43" t="str">
        <f t="shared" si="200"/>
        <v/>
      </c>
      <c r="I1576" s="96" t="str">
        <f t="shared" si="201"/>
        <v>Waru</v>
      </c>
      <c r="J1576" s="37"/>
      <c r="K1576" s="91" t="str">
        <f t="shared" si="198"/>
        <v>&lt;td&gt;Waru&lt;/td&gt;</v>
      </c>
      <c r="L1576" s="89" t="str">
        <f t="shared" si="202"/>
        <v>&lt;td&gt;Parung&lt;/td&gt;</v>
      </c>
      <c r="M1576" s="89" t="str">
        <f t="shared" si="203"/>
        <v>&lt;td&gt;Kab. Bogor&lt;/td&gt;</v>
      </c>
      <c r="N1576" s="91" t="str">
        <f t="shared" si="199"/>
        <v>&lt;td align="center"&gt;Bogor&lt;/td&gt;</v>
      </c>
      <c r="P1576" s="97" t="str">
        <f t="shared" si="196"/>
        <v>&lt;tr&gt;&lt;td&gt;Waru&lt;/td&gt;&lt;td&gt;Parung&lt;/td&gt;&lt;td&gt;Kab. Bogor&lt;/td&gt;&lt;td align="center"&gt;Bogor&lt;/td&gt;&lt;/tr&gt;</v>
      </c>
    </row>
    <row r="1577" spans="1:16" ht="18.75" customHeight="1" x14ac:dyDescent="0.3">
      <c r="A1577" s="37"/>
      <c r="B1577" s="52" t="s">
        <v>2304</v>
      </c>
      <c r="C1577" s="53" t="s">
        <v>1079</v>
      </c>
      <c r="D1577" s="53" t="s">
        <v>951</v>
      </c>
      <c r="E1577" s="53" t="s">
        <v>340</v>
      </c>
      <c r="F1577" s="37"/>
      <c r="G1577" s="43" t="str">
        <f t="shared" si="197"/>
        <v>Warujaya</v>
      </c>
      <c r="H1577" s="43" t="str">
        <f t="shared" si="200"/>
        <v/>
      </c>
      <c r="I1577" s="96" t="str">
        <f t="shared" si="201"/>
        <v>Warujaya</v>
      </c>
      <c r="J1577" s="37"/>
      <c r="K1577" s="91" t="str">
        <f t="shared" si="198"/>
        <v>&lt;td&gt;Warujaya&lt;/td&gt;</v>
      </c>
      <c r="L1577" s="89" t="str">
        <f t="shared" si="202"/>
        <v>&lt;td&gt;Parung&lt;/td&gt;</v>
      </c>
      <c r="M1577" s="89" t="str">
        <f t="shared" si="203"/>
        <v>&lt;td&gt;Kab. Bogor&lt;/td&gt;</v>
      </c>
      <c r="N1577" s="91" t="str">
        <f t="shared" si="199"/>
        <v>&lt;td align="center"&gt;Bogor&lt;/td&gt;</v>
      </c>
      <c r="P1577" s="97" t="str">
        <f t="shared" si="196"/>
        <v>&lt;tr&gt;&lt;td&gt;Warujaya&lt;/td&gt;&lt;td&gt;Parung&lt;/td&gt;&lt;td&gt;Kab. Bogor&lt;/td&gt;&lt;td align="center"&gt;Bogor&lt;/td&gt;&lt;/tr&gt;</v>
      </c>
    </row>
    <row r="1578" spans="1:16" ht="18.75" customHeight="1" x14ac:dyDescent="0.3">
      <c r="A1578" s="37"/>
      <c r="B1578" s="52" t="s">
        <v>2305</v>
      </c>
      <c r="C1578" s="53" t="s">
        <v>1173</v>
      </c>
      <c r="D1578" s="53" t="s">
        <v>951</v>
      </c>
      <c r="E1578" s="53" t="s">
        <v>340</v>
      </c>
      <c r="F1578" s="37"/>
      <c r="G1578" s="43" t="str">
        <f t="shared" si="197"/>
        <v>Warung Menteng</v>
      </c>
      <c r="H1578" s="43" t="str">
        <f t="shared" si="200"/>
        <v/>
      </c>
      <c r="I1578" s="96" t="str">
        <f t="shared" si="201"/>
        <v>Warung Menteng</v>
      </c>
      <c r="J1578" s="37"/>
      <c r="K1578" s="91" t="str">
        <f t="shared" si="198"/>
        <v>&lt;td&gt;Warung Menteng&lt;/td&gt;</v>
      </c>
      <c r="L1578" s="89" t="str">
        <f t="shared" si="202"/>
        <v>&lt;td&gt;Cijeruk&lt;/td&gt;</v>
      </c>
      <c r="M1578" s="89" t="str">
        <f t="shared" si="203"/>
        <v>&lt;td&gt;Kab. Bogor&lt;/td&gt;</v>
      </c>
      <c r="N1578" s="91" t="str">
        <f t="shared" si="199"/>
        <v>&lt;td align="center"&gt;Bogor&lt;/td&gt;</v>
      </c>
      <c r="P1578" s="97" t="str">
        <f t="shared" si="196"/>
        <v>&lt;tr&gt;&lt;td&gt;Warung Menteng&lt;/td&gt;&lt;td&gt;Cijeruk&lt;/td&gt;&lt;td&gt;Kab. Bogor&lt;/td&gt;&lt;td align="center"&gt;Bogor&lt;/td&gt;&lt;/tr&gt;</v>
      </c>
    </row>
    <row r="1579" spans="1:16" ht="18.75" customHeight="1" x14ac:dyDescent="0.3">
      <c r="A1579" s="37"/>
      <c r="B1579" s="52" t="s">
        <v>2306</v>
      </c>
      <c r="C1579" s="53" t="s">
        <v>1151</v>
      </c>
      <c r="D1579" s="53" t="s">
        <v>951</v>
      </c>
      <c r="E1579" s="53" t="s">
        <v>340</v>
      </c>
      <c r="F1579" s="37"/>
      <c r="G1579" s="43" t="str">
        <f t="shared" si="197"/>
        <v>Watesjaya</v>
      </c>
      <c r="H1579" s="43" t="str">
        <f t="shared" si="200"/>
        <v/>
      </c>
      <c r="I1579" s="96" t="str">
        <f t="shared" si="201"/>
        <v>Watesjaya</v>
      </c>
      <c r="J1579" s="37"/>
      <c r="K1579" s="91" t="str">
        <f t="shared" si="198"/>
        <v>&lt;td&gt;Watesjaya&lt;/td&gt;</v>
      </c>
      <c r="L1579" s="89" t="str">
        <f t="shared" si="202"/>
        <v>&lt;td&gt;Cigombong&lt;/td&gt;</v>
      </c>
      <c r="M1579" s="89" t="str">
        <f t="shared" si="203"/>
        <v>&lt;td&gt;Kab. Bogor&lt;/td&gt;</v>
      </c>
      <c r="N1579" s="91" t="str">
        <f t="shared" si="199"/>
        <v>&lt;td align="center"&gt;Bogor&lt;/td&gt;</v>
      </c>
      <c r="P1579" s="97" t="str">
        <f t="shared" si="196"/>
        <v>&lt;tr&gt;&lt;td&gt;Watesjaya&lt;/td&gt;&lt;td&gt;Cigombong&lt;/td&gt;&lt;td&gt;Kab. Bogor&lt;/td&gt;&lt;td align="center"&gt;Bogor&lt;/td&gt;&lt;/tr&gt;</v>
      </c>
    </row>
    <row r="1580" spans="1:16" ht="18.75" customHeight="1" x14ac:dyDescent="0.3">
      <c r="A1580" s="37"/>
      <c r="B1580" s="52" t="s">
        <v>2307</v>
      </c>
      <c r="C1580" s="53" t="s">
        <v>339</v>
      </c>
      <c r="D1580" s="53" t="s">
        <v>951</v>
      </c>
      <c r="E1580" s="53" t="s">
        <v>340</v>
      </c>
      <c r="F1580" s="37"/>
      <c r="G1580" s="43" t="str">
        <f t="shared" si="197"/>
        <v>Weninggalih</v>
      </c>
      <c r="H1580" s="43" t="str">
        <f t="shared" si="200"/>
        <v/>
      </c>
      <c r="I1580" s="96" t="str">
        <f t="shared" si="201"/>
        <v>Weninggalih</v>
      </c>
      <c r="J1580" s="37"/>
      <c r="K1580" s="91" t="str">
        <f t="shared" si="198"/>
        <v>&lt;td&gt;Weninggalih&lt;/td&gt;</v>
      </c>
      <c r="L1580" s="89" t="str">
        <f t="shared" si="202"/>
        <v>&lt;td&gt;Jonggol&lt;/td&gt;</v>
      </c>
      <c r="M1580" s="89" t="str">
        <f t="shared" si="203"/>
        <v>&lt;td&gt;Kab. Bogor&lt;/td&gt;</v>
      </c>
      <c r="N1580" s="91" t="str">
        <f t="shared" si="199"/>
        <v>&lt;td align="center"&gt;Bogor&lt;/td&gt;</v>
      </c>
      <c r="P1580" s="97" t="str">
        <f t="shared" si="196"/>
        <v>&lt;tr&gt;&lt;td&gt;Weninggalih&lt;/td&gt;&lt;td&gt;Jonggol&lt;/td&gt;&lt;td&gt;Kab. Bogor&lt;/td&gt;&lt;td align="center"&gt;Bogor&lt;/td&gt;&lt;/tr&gt;</v>
      </c>
    </row>
    <row r="1581" spans="1:16" ht="18.75" customHeight="1" x14ac:dyDescent="0.3">
      <c r="A1581" s="37"/>
      <c r="B1581" s="54" t="s">
        <v>2308</v>
      </c>
      <c r="C1581" s="55" t="s">
        <v>1177</v>
      </c>
      <c r="D1581" s="55" t="s">
        <v>980</v>
      </c>
      <c r="E1581" s="55" t="s">
        <v>955</v>
      </c>
      <c r="F1581" s="37"/>
      <c r="G1581" s="43" t="str">
        <f t="shared" si="197"/>
        <v>Wibawamulya</v>
      </c>
      <c r="H1581" s="43" t="str">
        <f t="shared" si="200"/>
        <v/>
      </c>
      <c r="I1581" s="96" t="str">
        <f t="shared" si="201"/>
        <v>Wibawamulya</v>
      </c>
      <c r="J1581" s="37"/>
      <c r="K1581" s="91" t="str">
        <f t="shared" si="198"/>
        <v>&lt;td&gt;Wibawamulya&lt;/td&gt;</v>
      </c>
      <c r="L1581" s="89" t="str">
        <f t="shared" si="202"/>
        <v>&lt;td&gt;Cibarusah&lt;/td&gt;</v>
      </c>
      <c r="M1581" s="89" t="str">
        <f t="shared" si="203"/>
        <v>&lt;td&gt;Kab. Bekasi&lt;/td&gt;</v>
      </c>
      <c r="N1581" s="91" t="str">
        <f t="shared" si="199"/>
        <v>&lt;td align="center"&gt;SDSS Bekasi&lt;/td&gt;</v>
      </c>
      <c r="P1581" s="97" t="str">
        <f t="shared" si="196"/>
        <v>&lt;tr&gt;&lt;td&gt;Wibawamulya&lt;/td&gt;&lt;td&gt;Cibarusah&lt;/td&gt;&lt;td&gt;Kab. Bekasi&lt;/td&gt;&lt;td align="center"&gt;SDSS Bekasi&lt;/td&gt;&lt;/tr&gt;</v>
      </c>
    </row>
    <row r="1582" spans="1:16" ht="18.75" customHeight="1" x14ac:dyDescent="0.3">
      <c r="A1582" s="37"/>
      <c r="B1582" s="48" t="s">
        <v>2309</v>
      </c>
      <c r="C1582" s="49" t="s">
        <v>1430</v>
      </c>
      <c r="D1582" s="49" t="s">
        <v>948</v>
      </c>
      <c r="E1582" s="49" t="s">
        <v>892</v>
      </c>
      <c r="F1582" s="37"/>
      <c r="G1582" s="43" t="str">
        <f t="shared" si="197"/>
        <v>Wijaya Kusuma</v>
      </c>
      <c r="H1582" s="43" t="str">
        <f t="shared" si="200"/>
        <v/>
      </c>
      <c r="I1582" s="96" t="str">
        <f t="shared" si="201"/>
        <v>Wijaya Kusuma</v>
      </c>
      <c r="J1582" s="37"/>
      <c r="K1582" s="91" t="str">
        <f t="shared" si="198"/>
        <v>&lt;td&gt;Wijaya Kusuma&lt;/td&gt;</v>
      </c>
      <c r="L1582" s="89" t="str">
        <f t="shared" si="202"/>
        <v>&lt;td&gt;Grogol Petamburan&lt;/td&gt;</v>
      </c>
      <c r="M1582" s="89" t="str">
        <f t="shared" si="203"/>
        <v>&lt;td&gt;Jakarta Barat&lt;/td&gt;</v>
      </c>
      <c r="N1582" s="91" t="str">
        <f t="shared" si="199"/>
        <v>&lt;td align="center"&gt;Cideng&lt;/td&gt;</v>
      </c>
      <c r="P1582" s="97" t="str">
        <f t="shared" si="196"/>
        <v>&lt;tr&gt;&lt;td&gt;Wijaya Kusuma&lt;/td&gt;&lt;td&gt;Grogol Petamburan&lt;/td&gt;&lt;td&gt;Jakarta Barat&lt;/td&gt;&lt;td align="center"&gt;Cideng&lt;/td&gt;&lt;/tr&gt;</v>
      </c>
    </row>
    <row r="1583" spans="1:16" ht="18.75" customHeight="1" x14ac:dyDescent="0.3">
      <c r="A1583" s="37"/>
      <c r="B1583" s="52" t="s">
        <v>2310</v>
      </c>
      <c r="C1583" s="53" t="s">
        <v>984</v>
      </c>
      <c r="D1583" s="53" t="s">
        <v>951</v>
      </c>
      <c r="E1583" s="53" t="s">
        <v>340</v>
      </c>
      <c r="F1583" s="37"/>
      <c r="G1583" s="43" t="str">
        <f t="shared" si="197"/>
        <v>Wiraraja</v>
      </c>
      <c r="H1583" s="43" t="str">
        <f t="shared" si="200"/>
        <v/>
      </c>
      <c r="I1583" s="96" t="str">
        <f t="shared" si="201"/>
        <v>Wiraraja</v>
      </c>
      <c r="J1583" s="37"/>
      <c r="K1583" s="91" t="str">
        <f t="shared" si="198"/>
        <v>&lt;td&gt;Wiraraja&lt;/td&gt;</v>
      </c>
      <c r="L1583" s="89" t="str">
        <f t="shared" si="202"/>
        <v>&lt;td&gt;Jasinga&lt;/td&gt;</v>
      </c>
      <c r="M1583" s="89" t="str">
        <f t="shared" si="203"/>
        <v>&lt;td&gt;Kab. Bogor&lt;/td&gt;</v>
      </c>
      <c r="N1583" s="91" t="str">
        <f t="shared" si="199"/>
        <v>&lt;td align="center"&gt;Bogor&lt;/td&gt;</v>
      </c>
      <c r="P1583" s="97" t="str">
        <f t="shared" si="196"/>
        <v>&lt;tr&gt;&lt;td&gt;Wiraraja&lt;/td&gt;&lt;td&gt;Jasinga&lt;/td&gt;&lt;td&gt;Kab. Bogor&lt;/td&gt;&lt;td align="center"&gt;Bogor&lt;/td&gt;&lt;/tr&gt;</v>
      </c>
    </row>
  </sheetData>
  <mergeCells count="1">
    <mergeCell ref="B2:E2"/>
  </mergeCells>
  <printOptions horizontalCentered="1"/>
  <pageMargins left="0" right="0" top="0.25" bottom="0.25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3"/>
  <sheetViews>
    <sheetView showGridLines="0" topLeftCell="E166" workbookViewId="0">
      <selection activeCell="P5" sqref="P5:P190"/>
    </sheetView>
  </sheetViews>
  <sheetFormatPr defaultRowHeight="15" x14ac:dyDescent="0.3"/>
  <cols>
    <col min="1" max="1" width="4" style="68" customWidth="1"/>
    <col min="2" max="2" width="24.28515625" style="68" bestFit="1" customWidth="1"/>
    <col min="3" max="3" width="20.140625" style="68" customWidth="1"/>
    <col min="4" max="4" width="22.28515625" style="68" customWidth="1"/>
    <col min="5" max="5" width="19.7109375" style="68" customWidth="1"/>
    <col min="6" max="6" width="9.140625" style="68"/>
    <col min="7" max="7" width="22" style="36" bestFit="1" customWidth="1"/>
    <col min="8" max="8" width="24.140625" style="36" customWidth="1"/>
    <col min="9" max="9" width="22.140625" style="36" bestFit="1" customWidth="1"/>
    <col min="10" max="10" width="9.140625" style="36"/>
    <col min="11" max="11" width="18.140625" style="90" customWidth="1"/>
    <col min="12" max="14" width="16.28515625" style="90" customWidth="1"/>
    <col min="15" max="16" width="9.140625" style="36"/>
    <col min="17" max="16384" width="9.140625" style="68"/>
  </cols>
  <sheetData>
    <row r="1" spans="1:16" x14ac:dyDescent="0.3">
      <c r="A1" s="69"/>
      <c r="B1" s="69"/>
      <c r="C1" s="69"/>
      <c r="D1" s="69"/>
      <c r="E1" s="69"/>
      <c r="G1" s="37"/>
      <c r="H1" s="95" t="s">
        <v>2577</v>
      </c>
      <c r="I1" s="37"/>
      <c r="J1" s="37"/>
      <c r="K1" s="89" t="s">
        <v>2538</v>
      </c>
      <c r="L1" s="89" t="s">
        <v>2544</v>
      </c>
      <c r="M1" s="89" t="s">
        <v>2540</v>
      </c>
      <c r="N1" s="89" t="s">
        <v>2557</v>
      </c>
    </row>
    <row r="2" spans="1:16" ht="25.5" x14ac:dyDescent="0.35">
      <c r="A2" s="69"/>
      <c r="B2" s="101" t="s">
        <v>2311</v>
      </c>
      <c r="C2" s="101"/>
      <c r="D2" s="101"/>
      <c r="E2" s="101"/>
      <c r="G2" s="92"/>
      <c r="H2" s="95" t="s">
        <v>2576</v>
      </c>
      <c r="I2" s="92"/>
      <c r="J2" s="92"/>
      <c r="K2" s="89" t="s">
        <v>2539</v>
      </c>
      <c r="L2" s="89" t="s">
        <v>2545</v>
      </c>
      <c r="M2" s="89" t="s">
        <v>2541</v>
      </c>
      <c r="N2" s="89"/>
    </row>
    <row r="3" spans="1:16" ht="12.75" customHeight="1" x14ac:dyDescent="0.3">
      <c r="A3" s="69"/>
      <c r="B3" s="70"/>
      <c r="C3" s="70"/>
      <c r="D3" s="70"/>
      <c r="E3" s="69"/>
      <c r="G3" s="39" t="s">
        <v>2558</v>
      </c>
      <c r="H3" s="37"/>
      <c r="I3" s="37" t="s">
        <v>2560</v>
      </c>
      <c r="J3" s="37"/>
      <c r="K3" s="89"/>
      <c r="L3" s="89"/>
      <c r="M3" s="89"/>
      <c r="P3" s="97" t="s">
        <v>2560</v>
      </c>
    </row>
    <row r="4" spans="1:16" ht="19.5" customHeight="1" x14ac:dyDescent="0.25">
      <c r="A4" s="69"/>
      <c r="B4" s="71" t="s">
        <v>2312</v>
      </c>
      <c r="C4" s="72" t="s">
        <v>879</v>
      </c>
      <c r="D4" s="72" t="s">
        <v>2314</v>
      </c>
      <c r="E4" s="72" t="s">
        <v>2315</v>
      </c>
      <c r="G4" s="39" t="s">
        <v>2312</v>
      </c>
      <c r="H4" s="39" t="s">
        <v>2559</v>
      </c>
      <c r="I4" s="39"/>
      <c r="J4" s="39"/>
      <c r="K4" s="91" t="str">
        <f>$L$1&amp;B4&amp;$L$2</f>
        <v>&lt;th&gt;Kelurahan&lt;/th&gt;</v>
      </c>
      <c r="L4" s="91" t="str">
        <f t="shared" ref="L4:N4" si="0">$L$1&amp;C4&amp;$L$2</f>
        <v>&lt;th&gt;Kecamatan&lt;/th&gt;</v>
      </c>
      <c r="M4" s="91" t="str">
        <f t="shared" si="0"/>
        <v>&lt;th&gt;Wilayah&lt;/th&gt;</v>
      </c>
      <c r="N4" s="91" t="str">
        <f t="shared" si="0"/>
        <v>&lt;th&gt;Keterangan&lt;/th&gt;</v>
      </c>
      <c r="O4" s="38"/>
      <c r="P4" s="98" t="str">
        <f>$M$1&amp;K4&amp;L4&amp;M4&amp;N4&amp;$M$2</f>
        <v>&lt;tr&gt;&lt;th&gt;Kelurahan&lt;/th&gt;&lt;th&gt;Kecamatan&lt;/th&gt;&lt;th&gt;Wilayah&lt;/th&gt;&lt;th&gt;Keterangan&lt;/th&gt;&lt;/tr&gt;</v>
      </c>
    </row>
    <row r="5" spans="1:16" s="73" customFormat="1" ht="18.95" customHeight="1" x14ac:dyDescent="0.25">
      <c r="B5" s="74" t="s">
        <v>2579</v>
      </c>
      <c r="C5" s="75" t="s">
        <v>2318</v>
      </c>
      <c r="D5" s="76" t="s">
        <v>2320</v>
      </c>
      <c r="E5" s="76" t="s">
        <v>1617</v>
      </c>
      <c r="G5" s="43" t="str">
        <f>IFERROR(LEFT(B5,SEARCH(" -",B5)-1),B5)</f>
        <v>Kedungdoro</v>
      </c>
      <c r="H5" s="43" t="str">
        <f t="shared" ref="H5:H7" si="1">IFERROR(RIGHT(B5,LEN(B5)-SEARCH(" - ",B5)-2),"")</f>
        <v/>
      </c>
      <c r="I5" s="43" t="str">
        <f>IF(H5="",G5,G5&amp;" - "&amp;$H$1&amp;H5)</f>
        <v>Kedungdoro</v>
      </c>
      <c r="J5" s="43"/>
      <c r="K5" s="91" t="str">
        <f>$K$1&amp;I5&amp;$K$2</f>
        <v>&lt;td&gt;Kedungdoro&lt;/td&gt;</v>
      </c>
      <c r="L5" s="91" t="str">
        <f t="shared" ref="L5:M20" si="2">$K$1&amp;C5&amp;$K$2</f>
        <v>&lt;td&gt;Kec. Tegalsari&lt;/td&gt;</v>
      </c>
      <c r="M5" s="91" t="str">
        <f t="shared" si="2"/>
        <v>&lt;td&gt;Surabaya Pusat&lt;/td&gt;</v>
      </c>
      <c r="N5" s="91" t="str">
        <f>$N$1&amp;E5&amp;$K$2</f>
        <v>&lt;td align="center"&gt;Kartini&lt;/td&gt;</v>
      </c>
      <c r="O5" s="42"/>
      <c r="P5" s="98" t="str">
        <f t="shared" ref="P5:P68" si="3">$M$1&amp;K5&amp;L5&amp;M5&amp;N5&amp;$M$2</f>
        <v>&lt;tr&gt;&lt;td&gt;Kedungdoro&lt;/td&gt;&lt;td&gt;Kec. Tegalsari&lt;/td&gt;&lt;td&gt;Surabaya Pusat&lt;/td&gt;&lt;td align="center"&gt;Kartini&lt;/td&gt;&lt;/tr&gt;</v>
      </c>
    </row>
    <row r="6" spans="1:16" s="73" customFormat="1" ht="18.95" customHeight="1" x14ac:dyDescent="0.25">
      <c r="B6" s="77" t="s">
        <v>2580</v>
      </c>
      <c r="C6" s="78" t="s">
        <v>2318</v>
      </c>
      <c r="D6" s="79" t="s">
        <v>2320</v>
      </c>
      <c r="E6" s="79" t="s">
        <v>1617</v>
      </c>
      <c r="G6" s="43" t="str">
        <f t="shared" ref="G6:G69" si="4">IFERROR(LEFT(B6,SEARCH(" -",B6)-1),B6)</f>
        <v>Keputran</v>
      </c>
      <c r="H6" s="43" t="str">
        <f t="shared" si="1"/>
        <v/>
      </c>
      <c r="I6" s="43" t="str">
        <f t="shared" ref="I6:I7" si="5">IF(H6="",G6,G6&amp;" - "&amp;$H$1&amp;H6)</f>
        <v>Keputran</v>
      </c>
      <c r="J6" s="43"/>
      <c r="K6" s="91" t="str">
        <f t="shared" ref="K6:K69" si="6">$K$1&amp;I6&amp;$K$2</f>
        <v>&lt;td&gt;Keputran&lt;/td&gt;</v>
      </c>
      <c r="L6" s="91" t="str">
        <f t="shared" si="2"/>
        <v>&lt;td&gt;Kec. Tegalsari&lt;/td&gt;</v>
      </c>
      <c r="M6" s="91" t="str">
        <f t="shared" si="2"/>
        <v>&lt;td&gt;Surabaya Pusat&lt;/td&gt;</v>
      </c>
      <c r="N6" s="91" t="str">
        <f t="shared" ref="N6:N69" si="7">$N$1&amp;E6&amp;$K$2</f>
        <v>&lt;td align="center"&gt;Kartini&lt;/td&gt;</v>
      </c>
      <c r="O6" s="42"/>
      <c r="P6" s="98" t="str">
        <f t="shared" si="3"/>
        <v>&lt;tr&gt;&lt;td&gt;Keputran&lt;/td&gt;&lt;td&gt;Kec. Tegalsari&lt;/td&gt;&lt;td&gt;Surabaya Pusat&lt;/td&gt;&lt;td align="center"&gt;Kartini&lt;/td&gt;&lt;/tr&gt;</v>
      </c>
    </row>
    <row r="7" spans="1:16" s="73" customFormat="1" ht="18.95" customHeight="1" x14ac:dyDescent="0.25">
      <c r="B7" s="74" t="s">
        <v>2266</v>
      </c>
      <c r="C7" s="75" t="s">
        <v>2318</v>
      </c>
      <c r="D7" s="76" t="s">
        <v>2320</v>
      </c>
      <c r="E7" s="76" t="s">
        <v>1617</v>
      </c>
      <c r="G7" s="43" t="str">
        <f t="shared" si="4"/>
        <v>Tegalsari</v>
      </c>
      <c r="H7" s="43" t="str">
        <f t="shared" si="1"/>
        <v/>
      </c>
      <c r="I7" s="43" t="str">
        <f t="shared" si="5"/>
        <v>Tegalsari</v>
      </c>
      <c r="J7" s="43"/>
      <c r="K7" s="91" t="str">
        <f t="shared" si="6"/>
        <v>&lt;td&gt;Tegalsari&lt;/td&gt;</v>
      </c>
      <c r="L7" s="91" t="str">
        <f t="shared" si="2"/>
        <v>&lt;td&gt;Kec. Tegalsari&lt;/td&gt;</v>
      </c>
      <c r="M7" s="91" t="str">
        <f t="shared" si="2"/>
        <v>&lt;td&gt;Surabaya Pusat&lt;/td&gt;</v>
      </c>
      <c r="N7" s="91" t="str">
        <f t="shared" si="7"/>
        <v>&lt;td align="center"&gt;Kartini&lt;/td&gt;</v>
      </c>
      <c r="O7" s="42"/>
      <c r="P7" s="98" t="str">
        <f t="shared" si="3"/>
        <v>&lt;tr&gt;&lt;td&gt;Tegalsari&lt;/td&gt;&lt;td&gt;Kec. Tegalsari&lt;/td&gt;&lt;td&gt;Surabaya Pusat&lt;/td&gt;&lt;td align="center"&gt;Kartini&lt;/td&gt;&lt;/tr&gt;</v>
      </c>
    </row>
    <row r="8" spans="1:16" s="73" customFormat="1" ht="18.95" customHeight="1" x14ac:dyDescent="0.25">
      <c r="B8" s="77" t="s">
        <v>2581</v>
      </c>
      <c r="C8" s="78" t="s">
        <v>2318</v>
      </c>
      <c r="D8" s="79" t="s">
        <v>2320</v>
      </c>
      <c r="E8" s="79" t="s">
        <v>1617</v>
      </c>
      <c r="G8" s="43" t="str">
        <f t="shared" si="4"/>
        <v>Dr. Sutomo</v>
      </c>
      <c r="H8" s="43" t="str">
        <f>IFERROR(RIGHT(B8,LEN(B8)-SEARCH(" - ",B8)-2),"")</f>
        <v/>
      </c>
      <c r="I8" s="96" t="str">
        <f>IF(H8="",G8,G8&amp;$H$1&amp;" - "&amp;H8)</f>
        <v>Dr. Sutomo</v>
      </c>
      <c r="J8" s="43"/>
      <c r="K8" s="91" t="str">
        <f t="shared" si="6"/>
        <v>&lt;td&gt;Dr. Sutomo&lt;/td&gt;</v>
      </c>
      <c r="L8" s="91" t="str">
        <f t="shared" si="2"/>
        <v>&lt;td&gt;Kec. Tegalsari&lt;/td&gt;</v>
      </c>
      <c r="M8" s="91" t="str">
        <f t="shared" si="2"/>
        <v>&lt;td&gt;Surabaya Pusat&lt;/td&gt;</v>
      </c>
      <c r="N8" s="91" t="str">
        <f t="shared" si="7"/>
        <v>&lt;td align="center"&gt;Kartini&lt;/td&gt;</v>
      </c>
      <c r="O8" s="42"/>
      <c r="P8" s="98" t="str">
        <f t="shared" si="3"/>
        <v>&lt;tr&gt;&lt;td&gt;Dr. Sutomo&lt;/td&gt;&lt;td&gt;Kec. Tegalsari&lt;/td&gt;&lt;td&gt;Surabaya Pusat&lt;/td&gt;&lt;td align="center"&gt;Kartini&lt;/td&gt;&lt;/tr&gt;</v>
      </c>
    </row>
    <row r="9" spans="1:16" s="73" customFormat="1" ht="18.95" customHeight="1" x14ac:dyDescent="0.25">
      <c r="B9" s="74" t="s">
        <v>2582</v>
      </c>
      <c r="C9" s="75" t="s">
        <v>2318</v>
      </c>
      <c r="D9" s="76" t="s">
        <v>2320</v>
      </c>
      <c r="E9" s="76" t="s">
        <v>1617</v>
      </c>
      <c r="G9" s="43" t="str">
        <f t="shared" si="4"/>
        <v>Wonorejo</v>
      </c>
      <c r="H9" s="43" t="str">
        <f t="shared" ref="H9:H72" si="8">IFERROR(RIGHT(B9,LEN(B9)-SEARCH(" - ",B9)-2),"")</f>
        <v/>
      </c>
      <c r="I9" s="96" t="str">
        <f t="shared" ref="I9:I72" si="9">IF(H9="",G9,G9&amp;$H$1&amp;" - "&amp;H9)</f>
        <v>Wonorejo</v>
      </c>
      <c r="J9" s="43"/>
      <c r="K9" s="91" t="str">
        <f t="shared" si="6"/>
        <v>&lt;td&gt;Wonorejo&lt;/td&gt;</v>
      </c>
      <c r="L9" s="91" t="str">
        <f t="shared" si="2"/>
        <v>&lt;td&gt;Kec. Tegalsari&lt;/td&gt;</v>
      </c>
      <c r="M9" s="91" t="str">
        <f t="shared" si="2"/>
        <v>&lt;td&gt;Surabaya Pusat&lt;/td&gt;</v>
      </c>
      <c r="N9" s="91" t="str">
        <f t="shared" si="7"/>
        <v>&lt;td align="center"&gt;Kartini&lt;/td&gt;</v>
      </c>
      <c r="O9" s="42"/>
      <c r="P9" s="98" t="str">
        <f t="shared" si="3"/>
        <v>&lt;tr&gt;&lt;td&gt;Wonorejo&lt;/td&gt;&lt;td&gt;Kec. Tegalsari&lt;/td&gt;&lt;td&gt;Surabaya Pusat&lt;/td&gt;&lt;td align="center"&gt;Kartini&lt;/td&gt;&lt;/tr&gt;</v>
      </c>
    </row>
    <row r="10" spans="1:16" s="73" customFormat="1" ht="18.95" customHeight="1" x14ac:dyDescent="0.25">
      <c r="B10" s="77" t="s">
        <v>2583</v>
      </c>
      <c r="C10" s="78" t="s">
        <v>2326</v>
      </c>
      <c r="D10" s="79" t="s">
        <v>2320</v>
      </c>
      <c r="E10" s="79" t="s">
        <v>1617</v>
      </c>
      <c r="G10" s="43" t="str">
        <f t="shared" si="4"/>
        <v>Simokerto</v>
      </c>
      <c r="H10" s="43" t="str">
        <f t="shared" si="8"/>
        <v/>
      </c>
      <c r="I10" s="96" t="str">
        <f t="shared" si="9"/>
        <v>Simokerto</v>
      </c>
      <c r="J10" s="43"/>
      <c r="K10" s="91" t="str">
        <f t="shared" si="6"/>
        <v>&lt;td&gt;Simokerto&lt;/td&gt;</v>
      </c>
      <c r="L10" s="91" t="str">
        <f t="shared" si="2"/>
        <v>&lt;td&gt;Kec. Simokerto&lt;/td&gt;</v>
      </c>
      <c r="M10" s="91" t="str">
        <f t="shared" si="2"/>
        <v>&lt;td&gt;Surabaya Pusat&lt;/td&gt;</v>
      </c>
      <c r="N10" s="91" t="str">
        <f t="shared" si="7"/>
        <v>&lt;td align="center"&gt;Kartini&lt;/td&gt;</v>
      </c>
      <c r="O10" s="42"/>
      <c r="P10" s="98" t="str">
        <f t="shared" si="3"/>
        <v>&lt;tr&gt;&lt;td&gt;Simokerto&lt;/td&gt;&lt;td&gt;Kec. Simokerto&lt;/td&gt;&lt;td&gt;Surabaya Pusat&lt;/td&gt;&lt;td align="center"&gt;Kartini&lt;/td&gt;&lt;/tr&gt;</v>
      </c>
    </row>
    <row r="11" spans="1:16" s="73" customFormat="1" ht="18.95" customHeight="1" x14ac:dyDescent="0.25">
      <c r="B11" s="74" t="s">
        <v>2584</v>
      </c>
      <c r="C11" s="75" t="s">
        <v>2326</v>
      </c>
      <c r="D11" s="76" t="s">
        <v>2320</v>
      </c>
      <c r="E11" s="76" t="s">
        <v>1617</v>
      </c>
      <c r="G11" s="43" t="str">
        <f t="shared" si="4"/>
        <v>Kapasan</v>
      </c>
      <c r="H11" s="43" t="str">
        <f t="shared" si="8"/>
        <v/>
      </c>
      <c r="I11" s="96" t="str">
        <f t="shared" si="9"/>
        <v>Kapasan</v>
      </c>
      <c r="J11" s="43"/>
      <c r="K11" s="91" t="str">
        <f t="shared" si="6"/>
        <v>&lt;td&gt;Kapasan&lt;/td&gt;</v>
      </c>
      <c r="L11" s="91" t="str">
        <f t="shared" si="2"/>
        <v>&lt;td&gt;Kec. Simokerto&lt;/td&gt;</v>
      </c>
      <c r="M11" s="91" t="str">
        <f t="shared" si="2"/>
        <v>&lt;td&gt;Surabaya Pusat&lt;/td&gt;</v>
      </c>
      <c r="N11" s="91" t="str">
        <f t="shared" si="7"/>
        <v>&lt;td align="center"&gt;Kartini&lt;/td&gt;</v>
      </c>
      <c r="O11" s="42"/>
      <c r="P11" s="98" t="str">
        <f t="shared" si="3"/>
        <v>&lt;tr&gt;&lt;td&gt;Kapasan&lt;/td&gt;&lt;td&gt;Kec. Simokerto&lt;/td&gt;&lt;td&gt;Surabaya Pusat&lt;/td&gt;&lt;td align="center"&gt;Kartini&lt;/td&gt;&lt;/tr&gt;</v>
      </c>
    </row>
    <row r="12" spans="1:16" s="73" customFormat="1" ht="18.95" customHeight="1" x14ac:dyDescent="0.25">
      <c r="B12" s="77" t="s">
        <v>2585</v>
      </c>
      <c r="C12" s="78" t="s">
        <v>2326</v>
      </c>
      <c r="D12" s="79" t="s">
        <v>2320</v>
      </c>
      <c r="E12" s="79" t="s">
        <v>1617</v>
      </c>
      <c r="G12" s="43" t="str">
        <f t="shared" si="4"/>
        <v>Sidodadi</v>
      </c>
      <c r="H12" s="43" t="str">
        <f t="shared" si="8"/>
        <v/>
      </c>
      <c r="I12" s="96" t="str">
        <f t="shared" si="9"/>
        <v>Sidodadi</v>
      </c>
      <c r="J12" s="43"/>
      <c r="K12" s="91" t="str">
        <f t="shared" si="6"/>
        <v>&lt;td&gt;Sidodadi&lt;/td&gt;</v>
      </c>
      <c r="L12" s="91" t="str">
        <f t="shared" si="2"/>
        <v>&lt;td&gt;Kec. Simokerto&lt;/td&gt;</v>
      </c>
      <c r="M12" s="91" t="str">
        <f t="shared" si="2"/>
        <v>&lt;td&gt;Surabaya Pusat&lt;/td&gt;</v>
      </c>
      <c r="N12" s="91" t="str">
        <f t="shared" si="7"/>
        <v>&lt;td align="center"&gt;Kartini&lt;/td&gt;</v>
      </c>
      <c r="O12" s="42"/>
      <c r="P12" s="98" t="str">
        <f t="shared" si="3"/>
        <v>&lt;tr&gt;&lt;td&gt;Sidodadi&lt;/td&gt;&lt;td&gt;Kec. Simokerto&lt;/td&gt;&lt;td&gt;Surabaya Pusat&lt;/td&gt;&lt;td align="center"&gt;Kartini&lt;/td&gt;&lt;/tr&gt;</v>
      </c>
    </row>
    <row r="13" spans="1:16" s="73" customFormat="1" ht="18.95" customHeight="1" x14ac:dyDescent="0.25">
      <c r="B13" s="74" t="s">
        <v>2586</v>
      </c>
      <c r="C13" s="75" t="s">
        <v>2326</v>
      </c>
      <c r="D13" s="76" t="s">
        <v>2320</v>
      </c>
      <c r="E13" s="76" t="s">
        <v>1617</v>
      </c>
      <c r="G13" s="43" t="str">
        <f t="shared" si="4"/>
        <v>Simolawang</v>
      </c>
      <c r="H13" s="43" t="str">
        <f t="shared" si="8"/>
        <v/>
      </c>
      <c r="I13" s="96" t="str">
        <f t="shared" si="9"/>
        <v>Simolawang</v>
      </c>
      <c r="J13" s="43"/>
      <c r="K13" s="91" t="str">
        <f t="shared" si="6"/>
        <v>&lt;td&gt;Simolawang&lt;/td&gt;</v>
      </c>
      <c r="L13" s="91" t="str">
        <f t="shared" si="2"/>
        <v>&lt;td&gt;Kec. Simokerto&lt;/td&gt;</v>
      </c>
      <c r="M13" s="91" t="str">
        <f t="shared" si="2"/>
        <v>&lt;td&gt;Surabaya Pusat&lt;/td&gt;</v>
      </c>
      <c r="N13" s="91" t="str">
        <f t="shared" si="7"/>
        <v>&lt;td align="center"&gt;Kartini&lt;/td&gt;</v>
      </c>
      <c r="O13" s="42"/>
      <c r="P13" s="98" t="str">
        <f t="shared" si="3"/>
        <v>&lt;tr&gt;&lt;td&gt;Simolawang&lt;/td&gt;&lt;td&gt;Kec. Simokerto&lt;/td&gt;&lt;td&gt;Surabaya Pusat&lt;/td&gt;&lt;td align="center"&gt;Kartini&lt;/td&gt;&lt;/tr&gt;</v>
      </c>
    </row>
    <row r="14" spans="1:16" s="73" customFormat="1" ht="18.95" customHeight="1" x14ac:dyDescent="0.25">
      <c r="B14" s="77" t="s">
        <v>2587</v>
      </c>
      <c r="C14" s="78" t="s">
        <v>2326</v>
      </c>
      <c r="D14" s="79" t="s">
        <v>2320</v>
      </c>
      <c r="E14" s="79" t="s">
        <v>1617</v>
      </c>
      <c r="G14" s="43" t="str">
        <f t="shared" si="4"/>
        <v>Tambakrejo</v>
      </c>
      <c r="H14" s="43" t="str">
        <f t="shared" si="8"/>
        <v/>
      </c>
      <c r="I14" s="96" t="str">
        <f t="shared" si="9"/>
        <v>Tambakrejo</v>
      </c>
      <c r="J14" s="43"/>
      <c r="K14" s="91" t="str">
        <f t="shared" si="6"/>
        <v>&lt;td&gt;Tambakrejo&lt;/td&gt;</v>
      </c>
      <c r="L14" s="91" t="str">
        <f t="shared" si="2"/>
        <v>&lt;td&gt;Kec. Simokerto&lt;/td&gt;</v>
      </c>
      <c r="M14" s="91" t="str">
        <f t="shared" si="2"/>
        <v>&lt;td&gt;Surabaya Pusat&lt;/td&gt;</v>
      </c>
      <c r="N14" s="91" t="str">
        <f t="shared" si="7"/>
        <v>&lt;td align="center"&gt;Kartini&lt;/td&gt;</v>
      </c>
      <c r="O14" s="42"/>
      <c r="P14" s="98" t="str">
        <f t="shared" si="3"/>
        <v>&lt;tr&gt;&lt;td&gt;Tambakrejo&lt;/td&gt;&lt;td&gt;Kec. Simokerto&lt;/td&gt;&lt;td&gt;Surabaya Pusat&lt;/td&gt;&lt;td align="center"&gt;Kartini&lt;/td&gt;&lt;/tr&gt;</v>
      </c>
    </row>
    <row r="15" spans="1:16" s="73" customFormat="1" ht="18.95" customHeight="1" x14ac:dyDescent="0.25">
      <c r="B15" s="74" t="s">
        <v>2588</v>
      </c>
      <c r="C15" s="75" t="s">
        <v>2332</v>
      </c>
      <c r="D15" s="76" t="s">
        <v>2320</v>
      </c>
      <c r="E15" s="76" t="s">
        <v>1617</v>
      </c>
      <c r="G15" s="43" t="str">
        <f t="shared" si="4"/>
        <v>Embong Kaliasin</v>
      </c>
      <c r="H15" s="43" t="str">
        <f t="shared" si="8"/>
        <v/>
      </c>
      <c r="I15" s="96" t="str">
        <f t="shared" si="9"/>
        <v>Embong Kaliasin</v>
      </c>
      <c r="J15" s="43"/>
      <c r="K15" s="91" t="str">
        <f t="shared" si="6"/>
        <v>&lt;td&gt;Embong Kaliasin&lt;/td&gt;</v>
      </c>
      <c r="L15" s="91" t="str">
        <f t="shared" si="2"/>
        <v>&lt;td&gt;Kec. Genteng&lt;/td&gt;</v>
      </c>
      <c r="M15" s="91" t="str">
        <f t="shared" si="2"/>
        <v>&lt;td&gt;Surabaya Pusat&lt;/td&gt;</v>
      </c>
      <c r="N15" s="91" t="str">
        <f t="shared" si="7"/>
        <v>&lt;td align="center"&gt;Kartini&lt;/td&gt;</v>
      </c>
      <c r="O15" s="42"/>
      <c r="P15" s="98" t="str">
        <f t="shared" si="3"/>
        <v>&lt;tr&gt;&lt;td&gt;Embong Kaliasin&lt;/td&gt;&lt;td&gt;Kec. Genteng&lt;/td&gt;&lt;td&gt;Surabaya Pusat&lt;/td&gt;&lt;td align="center"&gt;Kartini&lt;/td&gt;&lt;/tr&gt;</v>
      </c>
    </row>
    <row r="16" spans="1:16" s="73" customFormat="1" ht="18.95" customHeight="1" x14ac:dyDescent="0.25">
      <c r="B16" s="77" t="s">
        <v>2589</v>
      </c>
      <c r="C16" s="78" t="s">
        <v>2332</v>
      </c>
      <c r="D16" s="79" t="s">
        <v>2320</v>
      </c>
      <c r="E16" s="79" t="s">
        <v>1617</v>
      </c>
      <c r="G16" s="43" t="str">
        <f t="shared" si="4"/>
        <v xml:space="preserve">Ketabang </v>
      </c>
      <c r="H16" s="43" t="str">
        <f t="shared" si="8"/>
        <v/>
      </c>
      <c r="I16" s="96" t="str">
        <f t="shared" si="9"/>
        <v xml:space="preserve">Ketabang </v>
      </c>
      <c r="J16" s="43"/>
      <c r="K16" s="91" t="str">
        <f t="shared" si="6"/>
        <v>&lt;td&gt;Ketabang &lt;/td&gt;</v>
      </c>
      <c r="L16" s="91" t="str">
        <f t="shared" si="2"/>
        <v>&lt;td&gt;Kec. Genteng&lt;/td&gt;</v>
      </c>
      <c r="M16" s="91" t="str">
        <f t="shared" si="2"/>
        <v>&lt;td&gt;Surabaya Pusat&lt;/td&gt;</v>
      </c>
      <c r="N16" s="91" t="str">
        <f t="shared" si="7"/>
        <v>&lt;td align="center"&gt;Kartini&lt;/td&gt;</v>
      </c>
      <c r="O16" s="42"/>
      <c r="P16" s="98" t="str">
        <f t="shared" si="3"/>
        <v>&lt;tr&gt;&lt;td&gt;Ketabang &lt;/td&gt;&lt;td&gt;Kec. Genteng&lt;/td&gt;&lt;td&gt;Surabaya Pusat&lt;/td&gt;&lt;td align="center"&gt;Kartini&lt;/td&gt;&lt;/tr&gt;</v>
      </c>
    </row>
    <row r="17" spans="2:16" s="73" customFormat="1" ht="18.95" customHeight="1" x14ac:dyDescent="0.25">
      <c r="B17" s="74" t="s">
        <v>2590</v>
      </c>
      <c r="C17" s="75" t="s">
        <v>2332</v>
      </c>
      <c r="D17" s="76" t="s">
        <v>2320</v>
      </c>
      <c r="E17" s="76" t="s">
        <v>1617</v>
      </c>
      <c r="G17" s="43" t="str">
        <f t="shared" si="4"/>
        <v xml:space="preserve">Kapasari </v>
      </c>
      <c r="H17" s="43" t="str">
        <f t="shared" si="8"/>
        <v/>
      </c>
      <c r="I17" s="96" t="str">
        <f t="shared" si="9"/>
        <v xml:space="preserve">Kapasari </v>
      </c>
      <c r="J17" s="43"/>
      <c r="K17" s="91" t="str">
        <f t="shared" si="6"/>
        <v>&lt;td&gt;Kapasari &lt;/td&gt;</v>
      </c>
      <c r="L17" s="91" t="str">
        <f t="shared" si="2"/>
        <v>&lt;td&gt;Kec. Genteng&lt;/td&gt;</v>
      </c>
      <c r="M17" s="91" t="str">
        <f t="shared" si="2"/>
        <v>&lt;td&gt;Surabaya Pusat&lt;/td&gt;</v>
      </c>
      <c r="N17" s="91" t="str">
        <f t="shared" si="7"/>
        <v>&lt;td align="center"&gt;Kartini&lt;/td&gt;</v>
      </c>
      <c r="O17" s="42"/>
      <c r="P17" s="98" t="str">
        <f t="shared" si="3"/>
        <v>&lt;tr&gt;&lt;td&gt;Kapasari &lt;/td&gt;&lt;td&gt;Kec. Genteng&lt;/td&gt;&lt;td&gt;Surabaya Pusat&lt;/td&gt;&lt;td align="center"&gt;Kartini&lt;/td&gt;&lt;/tr&gt;</v>
      </c>
    </row>
    <row r="18" spans="2:16" s="73" customFormat="1" ht="18.95" customHeight="1" x14ac:dyDescent="0.25">
      <c r="B18" s="77" t="s">
        <v>2591</v>
      </c>
      <c r="C18" s="78" t="s">
        <v>2332</v>
      </c>
      <c r="D18" s="79" t="s">
        <v>2320</v>
      </c>
      <c r="E18" s="79" t="s">
        <v>1617</v>
      </c>
      <c r="G18" s="43" t="str">
        <f t="shared" si="4"/>
        <v xml:space="preserve">Peneleh </v>
      </c>
      <c r="H18" s="43" t="str">
        <f t="shared" si="8"/>
        <v/>
      </c>
      <c r="I18" s="96" t="str">
        <f t="shared" si="9"/>
        <v xml:space="preserve">Peneleh </v>
      </c>
      <c r="J18" s="43"/>
      <c r="K18" s="91" t="str">
        <f t="shared" si="6"/>
        <v>&lt;td&gt;Peneleh &lt;/td&gt;</v>
      </c>
      <c r="L18" s="91" t="str">
        <f t="shared" si="2"/>
        <v>&lt;td&gt;Kec. Genteng&lt;/td&gt;</v>
      </c>
      <c r="M18" s="91" t="str">
        <f t="shared" si="2"/>
        <v>&lt;td&gt;Surabaya Pusat&lt;/td&gt;</v>
      </c>
      <c r="N18" s="91" t="str">
        <f t="shared" si="7"/>
        <v>&lt;td align="center"&gt;Kartini&lt;/td&gt;</v>
      </c>
      <c r="O18" s="42"/>
      <c r="P18" s="98" t="str">
        <f t="shared" si="3"/>
        <v>&lt;tr&gt;&lt;td&gt;Peneleh &lt;/td&gt;&lt;td&gt;Kec. Genteng&lt;/td&gt;&lt;td&gt;Surabaya Pusat&lt;/td&gt;&lt;td align="center"&gt;Kartini&lt;/td&gt;&lt;/tr&gt;</v>
      </c>
    </row>
    <row r="19" spans="2:16" s="73" customFormat="1" ht="18.95" customHeight="1" x14ac:dyDescent="0.25">
      <c r="B19" s="74" t="s">
        <v>2592</v>
      </c>
      <c r="C19" s="75" t="s">
        <v>2332</v>
      </c>
      <c r="D19" s="76" t="s">
        <v>2320</v>
      </c>
      <c r="E19" s="76" t="s">
        <v>1617</v>
      </c>
      <c r="G19" s="43" t="str">
        <f t="shared" si="4"/>
        <v xml:space="preserve">Genteng </v>
      </c>
      <c r="H19" s="43" t="str">
        <f t="shared" si="8"/>
        <v/>
      </c>
      <c r="I19" s="96" t="str">
        <f t="shared" si="9"/>
        <v xml:space="preserve">Genteng </v>
      </c>
      <c r="J19" s="43"/>
      <c r="K19" s="91" t="str">
        <f t="shared" si="6"/>
        <v>&lt;td&gt;Genteng &lt;/td&gt;</v>
      </c>
      <c r="L19" s="91" t="str">
        <f t="shared" si="2"/>
        <v>&lt;td&gt;Kec. Genteng&lt;/td&gt;</v>
      </c>
      <c r="M19" s="91" t="str">
        <f t="shared" si="2"/>
        <v>&lt;td&gt;Surabaya Pusat&lt;/td&gt;</v>
      </c>
      <c r="N19" s="91" t="str">
        <f t="shared" si="7"/>
        <v>&lt;td align="center"&gt;Kartini&lt;/td&gt;</v>
      </c>
      <c r="O19" s="42"/>
      <c r="P19" s="98" t="str">
        <f t="shared" si="3"/>
        <v>&lt;tr&gt;&lt;td&gt;Genteng &lt;/td&gt;&lt;td&gt;Kec. Genteng&lt;/td&gt;&lt;td&gt;Surabaya Pusat&lt;/td&gt;&lt;td align="center"&gt;Kartini&lt;/td&gt;&lt;/tr&gt;</v>
      </c>
    </row>
    <row r="20" spans="2:16" s="73" customFormat="1" ht="18.95" customHeight="1" x14ac:dyDescent="0.25">
      <c r="B20" s="77" t="s">
        <v>336</v>
      </c>
      <c r="C20" s="78" t="s">
        <v>2338</v>
      </c>
      <c r="D20" s="79" t="s">
        <v>2320</v>
      </c>
      <c r="E20" s="79" t="s">
        <v>1617</v>
      </c>
      <c r="G20" s="43" t="str">
        <f t="shared" si="4"/>
        <v>Jepara</v>
      </c>
      <c r="H20" s="43" t="str">
        <f t="shared" si="8"/>
        <v/>
      </c>
      <c r="I20" s="96" t="str">
        <f t="shared" si="9"/>
        <v>Jepara</v>
      </c>
      <c r="J20" s="43"/>
      <c r="K20" s="91" t="str">
        <f t="shared" si="6"/>
        <v>&lt;td&gt;Jepara&lt;/td&gt;</v>
      </c>
      <c r="L20" s="91" t="str">
        <f t="shared" si="2"/>
        <v>&lt;td&gt;Kec. Bubutan&lt;/td&gt;</v>
      </c>
      <c r="M20" s="91" t="str">
        <f t="shared" si="2"/>
        <v>&lt;td&gt;Surabaya Pusat&lt;/td&gt;</v>
      </c>
      <c r="N20" s="91" t="str">
        <f t="shared" si="7"/>
        <v>&lt;td align="center"&gt;Kartini&lt;/td&gt;</v>
      </c>
      <c r="O20" s="42"/>
      <c r="P20" s="98" t="str">
        <f t="shared" si="3"/>
        <v>&lt;tr&gt;&lt;td&gt;Jepara&lt;/td&gt;&lt;td&gt;Kec. Bubutan&lt;/td&gt;&lt;td&gt;Surabaya Pusat&lt;/td&gt;&lt;td align="center"&gt;Kartini&lt;/td&gt;&lt;/tr&gt;</v>
      </c>
    </row>
    <row r="21" spans="2:16" s="73" customFormat="1" ht="18.95" customHeight="1" x14ac:dyDescent="0.25">
      <c r="B21" s="74" t="s">
        <v>2593</v>
      </c>
      <c r="C21" s="75" t="s">
        <v>2338</v>
      </c>
      <c r="D21" s="76" t="s">
        <v>2320</v>
      </c>
      <c r="E21" s="76" t="s">
        <v>1617</v>
      </c>
      <c r="G21" s="43" t="str">
        <f t="shared" si="4"/>
        <v>Tembok Dukuh</v>
      </c>
      <c r="H21" s="43" t="str">
        <f t="shared" si="8"/>
        <v/>
      </c>
      <c r="I21" s="96" t="str">
        <f t="shared" si="9"/>
        <v>Tembok Dukuh</v>
      </c>
      <c r="J21" s="43"/>
      <c r="K21" s="91" t="str">
        <f t="shared" si="6"/>
        <v>&lt;td&gt;Tembok Dukuh&lt;/td&gt;</v>
      </c>
      <c r="L21" s="91" t="str">
        <f t="shared" ref="L21:M84" si="10">$K$1&amp;C21&amp;$K$2</f>
        <v>&lt;td&gt;Kec. Bubutan&lt;/td&gt;</v>
      </c>
      <c r="M21" s="91" t="str">
        <f t="shared" si="10"/>
        <v>&lt;td&gt;Surabaya Pusat&lt;/td&gt;</v>
      </c>
      <c r="N21" s="91" t="str">
        <f t="shared" si="7"/>
        <v>&lt;td align="center"&gt;Kartini&lt;/td&gt;</v>
      </c>
      <c r="O21" s="42"/>
      <c r="P21" s="98" t="str">
        <f t="shared" si="3"/>
        <v>&lt;tr&gt;&lt;td&gt;Tembok Dukuh&lt;/td&gt;&lt;td&gt;Kec. Bubutan&lt;/td&gt;&lt;td&gt;Surabaya Pusat&lt;/td&gt;&lt;td align="center"&gt;Kartini&lt;/td&gt;&lt;/tr&gt;</v>
      </c>
    </row>
    <row r="22" spans="2:16" s="73" customFormat="1" ht="18.95" customHeight="1" x14ac:dyDescent="0.25">
      <c r="B22" s="77" t="s">
        <v>2594</v>
      </c>
      <c r="C22" s="78" t="s">
        <v>2338</v>
      </c>
      <c r="D22" s="79" t="s">
        <v>2320</v>
      </c>
      <c r="E22" s="79" t="s">
        <v>1617</v>
      </c>
      <c r="G22" s="43" t="str">
        <f t="shared" si="4"/>
        <v>Alun-Alun Contong</v>
      </c>
      <c r="H22" s="43" t="str">
        <f t="shared" si="8"/>
        <v/>
      </c>
      <c r="I22" s="96" t="str">
        <f t="shared" si="9"/>
        <v>Alun-Alun Contong</v>
      </c>
      <c r="J22" s="43"/>
      <c r="K22" s="91" t="str">
        <f t="shared" si="6"/>
        <v>&lt;td&gt;Alun-Alun Contong&lt;/td&gt;</v>
      </c>
      <c r="L22" s="91" t="str">
        <f t="shared" si="10"/>
        <v>&lt;td&gt;Kec. Bubutan&lt;/td&gt;</v>
      </c>
      <c r="M22" s="91" t="str">
        <f t="shared" si="10"/>
        <v>&lt;td&gt;Surabaya Pusat&lt;/td&gt;</v>
      </c>
      <c r="N22" s="91" t="str">
        <f t="shared" si="7"/>
        <v>&lt;td align="center"&gt;Kartini&lt;/td&gt;</v>
      </c>
      <c r="O22" s="42"/>
      <c r="P22" s="98" t="str">
        <f t="shared" si="3"/>
        <v>&lt;tr&gt;&lt;td&gt;Alun-Alun Contong&lt;/td&gt;&lt;td&gt;Kec. Bubutan&lt;/td&gt;&lt;td&gt;Surabaya Pusat&lt;/td&gt;&lt;td align="center"&gt;Kartini&lt;/td&gt;&lt;/tr&gt;</v>
      </c>
    </row>
    <row r="23" spans="2:16" s="73" customFormat="1" ht="18.95" customHeight="1" x14ac:dyDescent="0.25">
      <c r="B23" s="74" t="s">
        <v>2595</v>
      </c>
      <c r="C23" s="75" t="s">
        <v>2338</v>
      </c>
      <c r="D23" s="76" t="s">
        <v>2320</v>
      </c>
      <c r="E23" s="76" t="s">
        <v>1617</v>
      </c>
      <c r="G23" s="43" t="str">
        <f t="shared" si="4"/>
        <v>Bubutan</v>
      </c>
      <c r="H23" s="43" t="str">
        <f t="shared" si="8"/>
        <v/>
      </c>
      <c r="I23" s="96" t="str">
        <f t="shared" si="9"/>
        <v>Bubutan</v>
      </c>
      <c r="J23" s="43"/>
      <c r="K23" s="91" t="str">
        <f t="shared" si="6"/>
        <v>&lt;td&gt;Bubutan&lt;/td&gt;</v>
      </c>
      <c r="L23" s="91" t="str">
        <f t="shared" si="10"/>
        <v>&lt;td&gt;Kec. Bubutan&lt;/td&gt;</v>
      </c>
      <c r="M23" s="91" t="str">
        <f t="shared" si="10"/>
        <v>&lt;td&gt;Surabaya Pusat&lt;/td&gt;</v>
      </c>
      <c r="N23" s="91" t="str">
        <f t="shared" si="7"/>
        <v>&lt;td align="center"&gt;Kartini&lt;/td&gt;</v>
      </c>
      <c r="O23" s="42"/>
      <c r="P23" s="98" t="str">
        <f t="shared" si="3"/>
        <v>&lt;tr&gt;&lt;td&gt;Bubutan&lt;/td&gt;&lt;td&gt;Kec. Bubutan&lt;/td&gt;&lt;td&gt;Surabaya Pusat&lt;/td&gt;&lt;td align="center"&gt;Kartini&lt;/td&gt;&lt;/tr&gt;</v>
      </c>
    </row>
    <row r="24" spans="2:16" s="73" customFormat="1" ht="18.95" customHeight="1" x14ac:dyDescent="0.25">
      <c r="B24" s="77" t="s">
        <v>2596</v>
      </c>
      <c r="C24" s="78" t="s">
        <v>2338</v>
      </c>
      <c r="D24" s="79" t="s">
        <v>2320</v>
      </c>
      <c r="E24" s="79" t="s">
        <v>1617</v>
      </c>
      <c r="G24" s="43" t="str">
        <f t="shared" si="4"/>
        <v>Gundih</v>
      </c>
      <c r="H24" s="43" t="str">
        <f t="shared" si="8"/>
        <v/>
      </c>
      <c r="I24" s="96" t="str">
        <f t="shared" si="9"/>
        <v>Gundih</v>
      </c>
      <c r="J24" s="43"/>
      <c r="K24" s="91" t="str">
        <f t="shared" si="6"/>
        <v>&lt;td&gt;Gundih&lt;/td&gt;</v>
      </c>
      <c r="L24" s="91" t="str">
        <f t="shared" si="10"/>
        <v>&lt;td&gt;Kec. Bubutan&lt;/td&gt;</v>
      </c>
      <c r="M24" s="91" t="str">
        <f t="shared" si="10"/>
        <v>&lt;td&gt;Surabaya Pusat&lt;/td&gt;</v>
      </c>
      <c r="N24" s="91" t="str">
        <f t="shared" si="7"/>
        <v>&lt;td align="center"&gt;Kartini&lt;/td&gt;</v>
      </c>
      <c r="O24" s="42"/>
      <c r="P24" s="98" t="str">
        <f t="shared" si="3"/>
        <v>&lt;tr&gt;&lt;td&gt;Gundih&lt;/td&gt;&lt;td&gt;Kec. Bubutan&lt;/td&gt;&lt;td&gt;Surabaya Pusat&lt;/td&gt;&lt;td align="center"&gt;Kartini&lt;/td&gt;&lt;/tr&gt;</v>
      </c>
    </row>
    <row r="25" spans="2:16" s="73" customFormat="1" ht="18.95" customHeight="1" x14ac:dyDescent="0.25">
      <c r="B25" s="74" t="s">
        <v>336</v>
      </c>
      <c r="C25" s="75" t="s">
        <v>2343</v>
      </c>
      <c r="D25" s="76" t="s">
        <v>2344</v>
      </c>
      <c r="E25" s="76" t="s">
        <v>1617</v>
      </c>
      <c r="G25" s="43" t="str">
        <f t="shared" si="4"/>
        <v>Jepara</v>
      </c>
      <c r="H25" s="43" t="str">
        <f t="shared" si="8"/>
        <v/>
      </c>
      <c r="I25" s="96" t="str">
        <f t="shared" si="9"/>
        <v>Jepara</v>
      </c>
      <c r="J25" s="43"/>
      <c r="K25" s="91" t="str">
        <f t="shared" si="6"/>
        <v>&lt;td&gt;Jepara&lt;/td&gt;</v>
      </c>
      <c r="L25" s="91" t="str">
        <f t="shared" si="10"/>
        <v>&lt;td&gt;Kec. Bulak&lt;/td&gt;</v>
      </c>
      <c r="M25" s="91" t="str">
        <f t="shared" si="10"/>
        <v>&lt;td&gt;Surabaya Utara&lt;/td&gt;</v>
      </c>
      <c r="N25" s="91" t="str">
        <f t="shared" si="7"/>
        <v>&lt;td align="center"&gt;Kartini&lt;/td&gt;</v>
      </c>
      <c r="O25" s="42"/>
      <c r="P25" s="98" t="str">
        <f t="shared" si="3"/>
        <v>&lt;tr&gt;&lt;td&gt;Jepara&lt;/td&gt;&lt;td&gt;Kec. Bulak&lt;/td&gt;&lt;td&gt;Surabaya Utara&lt;/td&gt;&lt;td align="center"&gt;Kartini&lt;/td&gt;&lt;/tr&gt;</v>
      </c>
    </row>
    <row r="26" spans="2:16" s="73" customFormat="1" ht="18.95" customHeight="1" x14ac:dyDescent="0.25">
      <c r="B26" s="77" t="s">
        <v>2593</v>
      </c>
      <c r="C26" s="78" t="s">
        <v>2343</v>
      </c>
      <c r="D26" s="79" t="s">
        <v>2344</v>
      </c>
      <c r="E26" s="79" t="s">
        <v>1617</v>
      </c>
      <c r="G26" s="43" t="str">
        <f t="shared" si="4"/>
        <v>Tembok Dukuh</v>
      </c>
      <c r="H26" s="43" t="str">
        <f t="shared" si="8"/>
        <v/>
      </c>
      <c r="I26" s="96" t="str">
        <f t="shared" si="9"/>
        <v>Tembok Dukuh</v>
      </c>
      <c r="J26" s="43"/>
      <c r="K26" s="91" t="str">
        <f t="shared" si="6"/>
        <v>&lt;td&gt;Tembok Dukuh&lt;/td&gt;</v>
      </c>
      <c r="L26" s="91" t="str">
        <f t="shared" si="10"/>
        <v>&lt;td&gt;Kec. Bulak&lt;/td&gt;</v>
      </c>
      <c r="M26" s="91" t="str">
        <f t="shared" si="10"/>
        <v>&lt;td&gt;Surabaya Utara&lt;/td&gt;</v>
      </c>
      <c r="N26" s="91" t="str">
        <f t="shared" si="7"/>
        <v>&lt;td align="center"&gt;Kartini&lt;/td&gt;</v>
      </c>
      <c r="O26" s="42"/>
      <c r="P26" s="98" t="str">
        <f t="shared" si="3"/>
        <v>&lt;tr&gt;&lt;td&gt;Tembok Dukuh&lt;/td&gt;&lt;td&gt;Kec. Bulak&lt;/td&gt;&lt;td&gt;Surabaya Utara&lt;/td&gt;&lt;td align="center"&gt;Kartini&lt;/td&gt;&lt;/tr&gt;</v>
      </c>
    </row>
    <row r="27" spans="2:16" s="73" customFormat="1" ht="18.95" customHeight="1" x14ac:dyDescent="0.25">
      <c r="B27" s="74" t="s">
        <v>2594</v>
      </c>
      <c r="C27" s="75" t="s">
        <v>2343</v>
      </c>
      <c r="D27" s="76" t="s">
        <v>2344</v>
      </c>
      <c r="E27" s="76" t="s">
        <v>1617</v>
      </c>
      <c r="G27" s="43" t="str">
        <f t="shared" si="4"/>
        <v>Alun-Alun Contong</v>
      </c>
      <c r="H27" s="43" t="str">
        <f t="shared" si="8"/>
        <v/>
      </c>
      <c r="I27" s="96" t="str">
        <f t="shared" si="9"/>
        <v>Alun-Alun Contong</v>
      </c>
      <c r="J27" s="43"/>
      <c r="K27" s="91" t="str">
        <f t="shared" si="6"/>
        <v>&lt;td&gt;Alun-Alun Contong&lt;/td&gt;</v>
      </c>
      <c r="L27" s="91" t="str">
        <f t="shared" si="10"/>
        <v>&lt;td&gt;Kec. Bulak&lt;/td&gt;</v>
      </c>
      <c r="M27" s="91" t="str">
        <f t="shared" si="10"/>
        <v>&lt;td&gt;Surabaya Utara&lt;/td&gt;</v>
      </c>
      <c r="N27" s="91" t="str">
        <f t="shared" si="7"/>
        <v>&lt;td align="center"&gt;Kartini&lt;/td&gt;</v>
      </c>
      <c r="O27" s="42"/>
      <c r="P27" s="98" t="str">
        <f t="shared" si="3"/>
        <v>&lt;tr&gt;&lt;td&gt;Alun-Alun Contong&lt;/td&gt;&lt;td&gt;Kec. Bulak&lt;/td&gt;&lt;td&gt;Surabaya Utara&lt;/td&gt;&lt;td align="center"&gt;Kartini&lt;/td&gt;&lt;/tr&gt;</v>
      </c>
    </row>
    <row r="28" spans="2:16" s="73" customFormat="1" ht="18.95" customHeight="1" x14ac:dyDescent="0.25">
      <c r="B28" s="77" t="s">
        <v>2595</v>
      </c>
      <c r="C28" s="78" t="s">
        <v>2343</v>
      </c>
      <c r="D28" s="79" t="s">
        <v>2344</v>
      </c>
      <c r="E28" s="79" t="s">
        <v>1617</v>
      </c>
      <c r="G28" s="43" t="str">
        <f t="shared" si="4"/>
        <v>Bubutan</v>
      </c>
      <c r="H28" s="43" t="str">
        <f t="shared" si="8"/>
        <v/>
      </c>
      <c r="I28" s="96" t="str">
        <f t="shared" si="9"/>
        <v>Bubutan</v>
      </c>
      <c r="J28" s="43"/>
      <c r="K28" s="91" t="str">
        <f t="shared" si="6"/>
        <v>&lt;td&gt;Bubutan&lt;/td&gt;</v>
      </c>
      <c r="L28" s="91" t="str">
        <f t="shared" si="10"/>
        <v>&lt;td&gt;Kec. Bulak&lt;/td&gt;</v>
      </c>
      <c r="M28" s="91" t="str">
        <f t="shared" si="10"/>
        <v>&lt;td&gt;Surabaya Utara&lt;/td&gt;</v>
      </c>
      <c r="N28" s="91" t="str">
        <f t="shared" si="7"/>
        <v>&lt;td align="center"&gt;Kartini&lt;/td&gt;</v>
      </c>
      <c r="O28" s="42"/>
      <c r="P28" s="98" t="str">
        <f t="shared" si="3"/>
        <v>&lt;tr&gt;&lt;td&gt;Bubutan&lt;/td&gt;&lt;td&gt;Kec. Bulak&lt;/td&gt;&lt;td&gt;Surabaya Utara&lt;/td&gt;&lt;td align="center"&gt;Kartini&lt;/td&gt;&lt;/tr&gt;</v>
      </c>
    </row>
    <row r="29" spans="2:16" s="73" customFormat="1" ht="18.95" customHeight="1" x14ac:dyDescent="0.25">
      <c r="B29" s="74" t="s">
        <v>2596</v>
      </c>
      <c r="C29" s="75" t="s">
        <v>2343</v>
      </c>
      <c r="D29" s="76" t="s">
        <v>2344</v>
      </c>
      <c r="E29" s="76" t="s">
        <v>1617</v>
      </c>
      <c r="G29" s="43" t="str">
        <f t="shared" si="4"/>
        <v>Gundih</v>
      </c>
      <c r="H29" s="43" t="str">
        <f t="shared" si="8"/>
        <v/>
      </c>
      <c r="I29" s="96" t="str">
        <f t="shared" si="9"/>
        <v>Gundih</v>
      </c>
      <c r="J29" s="43"/>
      <c r="K29" s="91" t="str">
        <f t="shared" si="6"/>
        <v>&lt;td&gt;Gundih&lt;/td&gt;</v>
      </c>
      <c r="L29" s="91" t="str">
        <f t="shared" si="10"/>
        <v>&lt;td&gt;Kec. Bulak&lt;/td&gt;</v>
      </c>
      <c r="M29" s="91" t="str">
        <f t="shared" si="10"/>
        <v>&lt;td&gt;Surabaya Utara&lt;/td&gt;</v>
      </c>
      <c r="N29" s="91" t="str">
        <f t="shared" si="7"/>
        <v>&lt;td align="center"&gt;Kartini&lt;/td&gt;</v>
      </c>
      <c r="O29" s="42"/>
      <c r="P29" s="98" t="str">
        <f t="shared" si="3"/>
        <v>&lt;tr&gt;&lt;td&gt;Gundih&lt;/td&gt;&lt;td&gt;Kec. Bulak&lt;/td&gt;&lt;td&gt;Surabaya Utara&lt;/td&gt;&lt;td align="center"&gt;Kartini&lt;/td&gt;&lt;/tr&gt;</v>
      </c>
    </row>
    <row r="30" spans="2:16" s="73" customFormat="1" ht="18.95" customHeight="1" x14ac:dyDescent="0.25">
      <c r="B30" s="77" t="s">
        <v>2597</v>
      </c>
      <c r="C30" s="78" t="s">
        <v>2346</v>
      </c>
      <c r="D30" s="79" t="s">
        <v>2344</v>
      </c>
      <c r="E30" s="79" t="s">
        <v>1617</v>
      </c>
      <c r="G30" s="43" t="str">
        <f t="shared" si="4"/>
        <v>Bulakbanteng</v>
      </c>
      <c r="H30" s="43" t="str">
        <f t="shared" si="8"/>
        <v/>
      </c>
      <c r="I30" s="96" t="str">
        <f t="shared" si="9"/>
        <v>Bulakbanteng</v>
      </c>
      <c r="J30" s="43"/>
      <c r="K30" s="91" t="str">
        <f t="shared" si="6"/>
        <v>&lt;td&gt;Bulakbanteng&lt;/td&gt;</v>
      </c>
      <c r="L30" s="91" t="str">
        <f t="shared" si="10"/>
        <v>&lt;td&gt;Kec. Kenjeran&lt;/td&gt;</v>
      </c>
      <c r="M30" s="91" t="str">
        <f t="shared" si="10"/>
        <v>&lt;td&gt;Surabaya Utara&lt;/td&gt;</v>
      </c>
      <c r="N30" s="91" t="str">
        <f t="shared" si="7"/>
        <v>&lt;td align="center"&gt;Kartini&lt;/td&gt;</v>
      </c>
      <c r="O30" s="42"/>
      <c r="P30" s="98" t="str">
        <f t="shared" si="3"/>
        <v>&lt;tr&gt;&lt;td&gt;Bulakbanteng&lt;/td&gt;&lt;td&gt;Kec. Kenjeran&lt;/td&gt;&lt;td&gt;Surabaya Utara&lt;/td&gt;&lt;td align="center"&gt;Kartini&lt;/td&gt;&lt;/tr&gt;</v>
      </c>
    </row>
    <row r="31" spans="2:16" s="73" customFormat="1" ht="18.95" customHeight="1" x14ac:dyDescent="0.25">
      <c r="B31" s="74" t="s">
        <v>2598</v>
      </c>
      <c r="C31" s="75" t="s">
        <v>2346</v>
      </c>
      <c r="D31" s="76" t="s">
        <v>2344</v>
      </c>
      <c r="E31" s="76" t="s">
        <v>1617</v>
      </c>
      <c r="G31" s="43" t="str">
        <f t="shared" si="4"/>
        <v>Tambakwedi</v>
      </c>
      <c r="H31" s="43" t="str">
        <f t="shared" si="8"/>
        <v/>
      </c>
      <c r="I31" s="96" t="str">
        <f t="shared" si="9"/>
        <v>Tambakwedi</v>
      </c>
      <c r="J31" s="43"/>
      <c r="K31" s="91" t="str">
        <f t="shared" si="6"/>
        <v>&lt;td&gt;Tambakwedi&lt;/td&gt;</v>
      </c>
      <c r="L31" s="91" t="str">
        <f t="shared" si="10"/>
        <v>&lt;td&gt;Kec. Kenjeran&lt;/td&gt;</v>
      </c>
      <c r="M31" s="91" t="str">
        <f t="shared" si="10"/>
        <v>&lt;td&gt;Surabaya Utara&lt;/td&gt;</v>
      </c>
      <c r="N31" s="91" t="str">
        <f t="shared" si="7"/>
        <v>&lt;td align="center"&gt;Kartini&lt;/td&gt;</v>
      </c>
      <c r="O31" s="42"/>
      <c r="P31" s="98" t="str">
        <f t="shared" si="3"/>
        <v>&lt;tr&gt;&lt;td&gt;Tambakwedi&lt;/td&gt;&lt;td&gt;Kec. Kenjeran&lt;/td&gt;&lt;td&gt;Surabaya Utara&lt;/td&gt;&lt;td align="center"&gt;Kartini&lt;/td&gt;&lt;/tr&gt;</v>
      </c>
    </row>
    <row r="32" spans="2:16" s="73" customFormat="1" ht="18.95" customHeight="1" x14ac:dyDescent="0.25">
      <c r="B32" s="77" t="s">
        <v>2599</v>
      </c>
      <c r="C32" s="78" t="s">
        <v>2346</v>
      </c>
      <c r="D32" s="79" t="s">
        <v>2344</v>
      </c>
      <c r="E32" s="79" t="s">
        <v>1617</v>
      </c>
      <c r="G32" s="43" t="str">
        <f t="shared" si="4"/>
        <v>Tanah Kalikedinding</v>
      </c>
      <c r="H32" s="43" t="str">
        <f t="shared" si="8"/>
        <v/>
      </c>
      <c r="I32" s="96" t="str">
        <f t="shared" si="9"/>
        <v>Tanah Kalikedinding</v>
      </c>
      <c r="J32" s="43"/>
      <c r="K32" s="91" t="str">
        <f t="shared" si="6"/>
        <v>&lt;td&gt;Tanah Kalikedinding&lt;/td&gt;</v>
      </c>
      <c r="L32" s="91" t="str">
        <f t="shared" si="10"/>
        <v>&lt;td&gt;Kec. Kenjeran&lt;/td&gt;</v>
      </c>
      <c r="M32" s="91" t="str">
        <f t="shared" si="10"/>
        <v>&lt;td&gt;Surabaya Utara&lt;/td&gt;</v>
      </c>
      <c r="N32" s="91" t="str">
        <f t="shared" si="7"/>
        <v>&lt;td align="center"&gt;Kartini&lt;/td&gt;</v>
      </c>
      <c r="O32" s="42"/>
      <c r="P32" s="98" t="str">
        <f t="shared" si="3"/>
        <v>&lt;tr&gt;&lt;td&gt;Tanah Kalikedinding&lt;/td&gt;&lt;td&gt;Kec. Kenjeran&lt;/td&gt;&lt;td&gt;Surabaya Utara&lt;/td&gt;&lt;td align="center"&gt;Kartini&lt;/td&gt;&lt;/tr&gt;</v>
      </c>
    </row>
    <row r="33" spans="2:16" s="73" customFormat="1" ht="18.95" customHeight="1" x14ac:dyDescent="0.25">
      <c r="B33" s="74" t="s">
        <v>2600</v>
      </c>
      <c r="C33" s="75" t="s">
        <v>2346</v>
      </c>
      <c r="D33" s="76" t="s">
        <v>2344</v>
      </c>
      <c r="E33" s="76" t="s">
        <v>1617</v>
      </c>
      <c r="G33" s="43" t="str">
        <f t="shared" si="4"/>
        <v>Sidotopo Wetan</v>
      </c>
      <c r="H33" s="43" t="str">
        <f t="shared" si="8"/>
        <v/>
      </c>
      <c r="I33" s="96" t="str">
        <f t="shared" si="9"/>
        <v>Sidotopo Wetan</v>
      </c>
      <c r="J33" s="43"/>
      <c r="K33" s="91" t="str">
        <f t="shared" si="6"/>
        <v>&lt;td&gt;Sidotopo Wetan&lt;/td&gt;</v>
      </c>
      <c r="L33" s="91" t="str">
        <f t="shared" si="10"/>
        <v>&lt;td&gt;Kec. Kenjeran&lt;/td&gt;</v>
      </c>
      <c r="M33" s="91" t="str">
        <f t="shared" si="10"/>
        <v>&lt;td&gt;Surabaya Utara&lt;/td&gt;</v>
      </c>
      <c r="N33" s="91" t="str">
        <f t="shared" si="7"/>
        <v>&lt;td align="center"&gt;Kartini&lt;/td&gt;</v>
      </c>
      <c r="O33" s="42"/>
      <c r="P33" s="98" t="str">
        <f t="shared" si="3"/>
        <v>&lt;tr&gt;&lt;td&gt;Sidotopo Wetan&lt;/td&gt;&lt;td&gt;Kec. Kenjeran&lt;/td&gt;&lt;td&gt;Surabaya Utara&lt;/td&gt;&lt;td align="center"&gt;Kartini&lt;/td&gt;&lt;/tr&gt;</v>
      </c>
    </row>
    <row r="34" spans="2:16" s="73" customFormat="1" ht="18.95" customHeight="1" x14ac:dyDescent="0.25">
      <c r="B34" s="77" t="s">
        <v>2601</v>
      </c>
      <c r="C34" s="78" t="s">
        <v>2351</v>
      </c>
      <c r="D34" s="79" t="s">
        <v>2344</v>
      </c>
      <c r="E34" s="79" t="s">
        <v>1617</v>
      </c>
      <c r="G34" s="43" t="str">
        <f t="shared" si="4"/>
        <v>Ampel</v>
      </c>
      <c r="H34" s="43" t="str">
        <f t="shared" si="8"/>
        <v/>
      </c>
      <c r="I34" s="96" t="str">
        <f t="shared" si="9"/>
        <v>Ampel</v>
      </c>
      <c r="J34" s="43"/>
      <c r="K34" s="91" t="str">
        <f t="shared" si="6"/>
        <v>&lt;td&gt;Ampel&lt;/td&gt;</v>
      </c>
      <c r="L34" s="91" t="str">
        <f t="shared" si="10"/>
        <v>&lt;td&gt;Kec. Semampir&lt;/td&gt;</v>
      </c>
      <c r="M34" s="91" t="str">
        <f t="shared" si="10"/>
        <v>&lt;td&gt;Surabaya Utara&lt;/td&gt;</v>
      </c>
      <c r="N34" s="91" t="str">
        <f t="shared" si="7"/>
        <v>&lt;td align="center"&gt;Kartini&lt;/td&gt;</v>
      </c>
      <c r="O34" s="42"/>
      <c r="P34" s="98" t="str">
        <f t="shared" si="3"/>
        <v>&lt;tr&gt;&lt;td&gt;Ampel&lt;/td&gt;&lt;td&gt;Kec. Semampir&lt;/td&gt;&lt;td&gt;Surabaya Utara&lt;/td&gt;&lt;td align="center"&gt;Kartini&lt;/td&gt;&lt;/tr&gt;</v>
      </c>
    </row>
    <row r="35" spans="2:16" s="73" customFormat="1" ht="18.95" customHeight="1" x14ac:dyDescent="0.25">
      <c r="B35" s="74" t="s">
        <v>2602</v>
      </c>
      <c r="C35" s="75" t="s">
        <v>2351</v>
      </c>
      <c r="D35" s="76" t="s">
        <v>2344</v>
      </c>
      <c r="E35" s="76" t="s">
        <v>1617</v>
      </c>
      <c r="G35" s="43" t="str">
        <f t="shared" si="4"/>
        <v>Pegirian</v>
      </c>
      <c r="H35" s="43" t="str">
        <f t="shared" si="8"/>
        <v/>
      </c>
      <c r="I35" s="96" t="str">
        <f t="shared" si="9"/>
        <v>Pegirian</v>
      </c>
      <c r="J35" s="43"/>
      <c r="K35" s="91" t="str">
        <f t="shared" si="6"/>
        <v>&lt;td&gt;Pegirian&lt;/td&gt;</v>
      </c>
      <c r="L35" s="91" t="str">
        <f t="shared" si="10"/>
        <v>&lt;td&gt;Kec. Semampir&lt;/td&gt;</v>
      </c>
      <c r="M35" s="91" t="str">
        <f t="shared" si="10"/>
        <v>&lt;td&gt;Surabaya Utara&lt;/td&gt;</v>
      </c>
      <c r="N35" s="91" t="str">
        <f t="shared" si="7"/>
        <v>&lt;td align="center"&gt;Kartini&lt;/td&gt;</v>
      </c>
      <c r="O35" s="42"/>
      <c r="P35" s="98" t="str">
        <f t="shared" si="3"/>
        <v>&lt;tr&gt;&lt;td&gt;Pegirian&lt;/td&gt;&lt;td&gt;Kec. Semampir&lt;/td&gt;&lt;td&gt;Surabaya Utara&lt;/td&gt;&lt;td align="center"&gt;Kartini&lt;/td&gt;&lt;/tr&gt;</v>
      </c>
    </row>
    <row r="36" spans="2:16" s="73" customFormat="1" ht="18.95" customHeight="1" x14ac:dyDescent="0.25">
      <c r="B36" s="77" t="s">
        <v>2603</v>
      </c>
      <c r="C36" s="78" t="s">
        <v>2351</v>
      </c>
      <c r="D36" s="79" t="s">
        <v>2344</v>
      </c>
      <c r="E36" s="79" t="s">
        <v>1617</v>
      </c>
      <c r="G36" s="43" t="str">
        <f t="shared" si="4"/>
        <v>Wonokusumo</v>
      </c>
      <c r="H36" s="43" t="str">
        <f t="shared" si="8"/>
        <v/>
      </c>
      <c r="I36" s="96" t="str">
        <f t="shared" si="9"/>
        <v>Wonokusumo</v>
      </c>
      <c r="J36" s="43"/>
      <c r="K36" s="91" t="str">
        <f t="shared" si="6"/>
        <v>&lt;td&gt;Wonokusumo&lt;/td&gt;</v>
      </c>
      <c r="L36" s="91" t="str">
        <f t="shared" si="10"/>
        <v>&lt;td&gt;Kec. Semampir&lt;/td&gt;</v>
      </c>
      <c r="M36" s="91" t="str">
        <f t="shared" si="10"/>
        <v>&lt;td&gt;Surabaya Utara&lt;/td&gt;</v>
      </c>
      <c r="N36" s="91" t="str">
        <f t="shared" si="7"/>
        <v>&lt;td align="center"&gt;Kartini&lt;/td&gt;</v>
      </c>
      <c r="O36" s="42"/>
      <c r="P36" s="98" t="str">
        <f t="shared" si="3"/>
        <v>&lt;tr&gt;&lt;td&gt;Wonokusumo&lt;/td&gt;&lt;td&gt;Kec. Semampir&lt;/td&gt;&lt;td&gt;Surabaya Utara&lt;/td&gt;&lt;td align="center"&gt;Kartini&lt;/td&gt;&lt;/tr&gt;</v>
      </c>
    </row>
    <row r="37" spans="2:16" s="73" customFormat="1" ht="18.95" customHeight="1" x14ac:dyDescent="0.25">
      <c r="B37" s="74" t="s">
        <v>2604</v>
      </c>
      <c r="C37" s="75" t="s">
        <v>2351</v>
      </c>
      <c r="D37" s="76" t="s">
        <v>2344</v>
      </c>
      <c r="E37" s="76" t="s">
        <v>1617</v>
      </c>
      <c r="G37" s="43" t="str">
        <f t="shared" si="4"/>
        <v>Ujung</v>
      </c>
      <c r="H37" s="43" t="str">
        <f t="shared" si="8"/>
        <v/>
      </c>
      <c r="I37" s="96" t="str">
        <f t="shared" si="9"/>
        <v>Ujung</v>
      </c>
      <c r="J37" s="43"/>
      <c r="K37" s="91" t="str">
        <f t="shared" si="6"/>
        <v>&lt;td&gt;Ujung&lt;/td&gt;</v>
      </c>
      <c r="L37" s="91" t="str">
        <f t="shared" si="10"/>
        <v>&lt;td&gt;Kec. Semampir&lt;/td&gt;</v>
      </c>
      <c r="M37" s="91" t="str">
        <f t="shared" si="10"/>
        <v>&lt;td&gt;Surabaya Utara&lt;/td&gt;</v>
      </c>
      <c r="N37" s="91" t="str">
        <f t="shared" si="7"/>
        <v>&lt;td align="center"&gt;Kartini&lt;/td&gt;</v>
      </c>
      <c r="O37" s="42"/>
      <c r="P37" s="98" t="str">
        <f t="shared" si="3"/>
        <v>&lt;tr&gt;&lt;td&gt;Ujung&lt;/td&gt;&lt;td&gt;Kec. Semampir&lt;/td&gt;&lt;td&gt;Surabaya Utara&lt;/td&gt;&lt;td align="center"&gt;Kartini&lt;/td&gt;&lt;/tr&gt;</v>
      </c>
    </row>
    <row r="38" spans="2:16" s="73" customFormat="1" ht="18.95" customHeight="1" x14ac:dyDescent="0.25">
      <c r="B38" s="77" t="s">
        <v>2605</v>
      </c>
      <c r="C38" s="78" t="s">
        <v>2351</v>
      </c>
      <c r="D38" s="79" t="s">
        <v>2344</v>
      </c>
      <c r="E38" s="79" t="s">
        <v>1617</v>
      </c>
      <c r="G38" s="43" t="str">
        <f t="shared" si="4"/>
        <v>Sidotopo</v>
      </c>
      <c r="H38" s="43" t="str">
        <f t="shared" si="8"/>
        <v/>
      </c>
      <c r="I38" s="96" t="str">
        <f t="shared" si="9"/>
        <v>Sidotopo</v>
      </c>
      <c r="J38" s="43"/>
      <c r="K38" s="91" t="str">
        <f t="shared" si="6"/>
        <v>&lt;td&gt;Sidotopo&lt;/td&gt;</v>
      </c>
      <c r="L38" s="91" t="str">
        <f t="shared" si="10"/>
        <v>&lt;td&gt;Kec. Semampir&lt;/td&gt;</v>
      </c>
      <c r="M38" s="91" t="str">
        <f t="shared" si="10"/>
        <v>&lt;td&gt;Surabaya Utara&lt;/td&gt;</v>
      </c>
      <c r="N38" s="91" t="str">
        <f t="shared" si="7"/>
        <v>&lt;td align="center"&gt;Kartini&lt;/td&gt;</v>
      </c>
      <c r="O38" s="42"/>
      <c r="P38" s="98" t="str">
        <f t="shared" si="3"/>
        <v>&lt;tr&gt;&lt;td&gt;Sidotopo&lt;/td&gt;&lt;td&gt;Kec. Semampir&lt;/td&gt;&lt;td&gt;Surabaya Utara&lt;/td&gt;&lt;td align="center"&gt;Kartini&lt;/td&gt;&lt;/tr&gt;</v>
      </c>
    </row>
    <row r="39" spans="2:16" s="73" customFormat="1" ht="18.95" customHeight="1" x14ac:dyDescent="0.25">
      <c r="B39" s="74" t="s">
        <v>2606</v>
      </c>
      <c r="C39" s="75" t="s">
        <v>2357</v>
      </c>
      <c r="D39" s="76" t="s">
        <v>2344</v>
      </c>
      <c r="E39" s="76" t="s">
        <v>1617</v>
      </c>
      <c r="G39" s="43" t="str">
        <f t="shared" si="4"/>
        <v>Bongkaran</v>
      </c>
      <c r="H39" s="43" t="str">
        <f t="shared" si="8"/>
        <v/>
      </c>
      <c r="I39" s="96" t="str">
        <f t="shared" si="9"/>
        <v>Bongkaran</v>
      </c>
      <c r="J39" s="43"/>
      <c r="K39" s="91" t="str">
        <f t="shared" si="6"/>
        <v>&lt;td&gt;Bongkaran&lt;/td&gt;</v>
      </c>
      <c r="L39" s="91" t="str">
        <f t="shared" si="10"/>
        <v>&lt;td&gt;Kec. Pabean Cantikan&lt;/td&gt;</v>
      </c>
      <c r="M39" s="91" t="str">
        <f t="shared" si="10"/>
        <v>&lt;td&gt;Surabaya Utara&lt;/td&gt;</v>
      </c>
      <c r="N39" s="91" t="str">
        <f t="shared" si="7"/>
        <v>&lt;td align="center"&gt;Kartini&lt;/td&gt;</v>
      </c>
      <c r="O39" s="42"/>
      <c r="P39" s="98" t="str">
        <f t="shared" si="3"/>
        <v>&lt;tr&gt;&lt;td&gt;Bongkaran&lt;/td&gt;&lt;td&gt;Kec. Pabean Cantikan&lt;/td&gt;&lt;td&gt;Surabaya Utara&lt;/td&gt;&lt;td align="center"&gt;Kartini&lt;/td&gt;&lt;/tr&gt;</v>
      </c>
    </row>
    <row r="40" spans="2:16" s="73" customFormat="1" ht="18.95" customHeight="1" x14ac:dyDescent="0.25">
      <c r="B40" s="77" t="s">
        <v>2607</v>
      </c>
      <c r="C40" s="78" t="s">
        <v>2357</v>
      </c>
      <c r="D40" s="79" t="s">
        <v>2344</v>
      </c>
      <c r="E40" s="79" t="s">
        <v>1617</v>
      </c>
      <c r="G40" s="43" t="str">
        <f t="shared" si="4"/>
        <v>Nyamplungan</v>
      </c>
      <c r="H40" s="43" t="str">
        <f t="shared" si="8"/>
        <v/>
      </c>
      <c r="I40" s="96" t="str">
        <f t="shared" si="9"/>
        <v>Nyamplungan</v>
      </c>
      <c r="J40" s="43"/>
      <c r="K40" s="91" t="str">
        <f t="shared" si="6"/>
        <v>&lt;td&gt;Nyamplungan&lt;/td&gt;</v>
      </c>
      <c r="L40" s="91" t="str">
        <f t="shared" si="10"/>
        <v>&lt;td&gt;Kec. Pabean Cantikan&lt;/td&gt;</v>
      </c>
      <c r="M40" s="91" t="str">
        <f t="shared" si="10"/>
        <v>&lt;td&gt;Surabaya Utara&lt;/td&gt;</v>
      </c>
      <c r="N40" s="91" t="str">
        <f t="shared" si="7"/>
        <v>&lt;td align="center"&gt;Kartini&lt;/td&gt;</v>
      </c>
      <c r="O40" s="42"/>
      <c r="P40" s="98" t="str">
        <f t="shared" si="3"/>
        <v>&lt;tr&gt;&lt;td&gt;Nyamplungan&lt;/td&gt;&lt;td&gt;Kec. Pabean Cantikan&lt;/td&gt;&lt;td&gt;Surabaya Utara&lt;/td&gt;&lt;td align="center"&gt;Kartini&lt;/td&gt;&lt;/tr&gt;</v>
      </c>
    </row>
    <row r="41" spans="2:16" s="73" customFormat="1" ht="18.95" customHeight="1" x14ac:dyDescent="0.25">
      <c r="B41" s="74" t="s">
        <v>2608</v>
      </c>
      <c r="C41" s="75" t="s">
        <v>2357</v>
      </c>
      <c r="D41" s="76" t="s">
        <v>2344</v>
      </c>
      <c r="E41" s="76" t="s">
        <v>1617</v>
      </c>
      <c r="G41" s="43" t="str">
        <f t="shared" si="4"/>
        <v>Krembangan Utara</v>
      </c>
      <c r="H41" s="43" t="str">
        <f t="shared" si="8"/>
        <v/>
      </c>
      <c r="I41" s="96" t="str">
        <f t="shared" si="9"/>
        <v>Krembangan Utara</v>
      </c>
      <c r="J41" s="43"/>
      <c r="K41" s="91" t="str">
        <f t="shared" si="6"/>
        <v>&lt;td&gt;Krembangan Utara&lt;/td&gt;</v>
      </c>
      <c r="L41" s="91" t="str">
        <f t="shared" si="10"/>
        <v>&lt;td&gt;Kec. Pabean Cantikan&lt;/td&gt;</v>
      </c>
      <c r="M41" s="91" t="str">
        <f t="shared" si="10"/>
        <v>&lt;td&gt;Surabaya Utara&lt;/td&gt;</v>
      </c>
      <c r="N41" s="91" t="str">
        <f t="shared" si="7"/>
        <v>&lt;td align="center"&gt;Kartini&lt;/td&gt;</v>
      </c>
      <c r="O41" s="42"/>
      <c r="P41" s="98" t="str">
        <f t="shared" si="3"/>
        <v>&lt;tr&gt;&lt;td&gt;Krembangan Utara&lt;/td&gt;&lt;td&gt;Kec. Pabean Cantikan&lt;/td&gt;&lt;td&gt;Surabaya Utara&lt;/td&gt;&lt;td align="center"&gt;Kartini&lt;/td&gt;&lt;/tr&gt;</v>
      </c>
    </row>
    <row r="42" spans="2:16" s="73" customFormat="1" ht="18.95" customHeight="1" x14ac:dyDescent="0.25">
      <c r="B42" s="77" t="s">
        <v>2609</v>
      </c>
      <c r="C42" s="78" t="s">
        <v>2357</v>
      </c>
      <c r="D42" s="79" t="s">
        <v>2344</v>
      </c>
      <c r="E42" s="79" t="s">
        <v>1617</v>
      </c>
      <c r="G42" s="43" t="str">
        <f t="shared" si="4"/>
        <v>Perak Timur</v>
      </c>
      <c r="H42" s="43" t="str">
        <f t="shared" si="8"/>
        <v/>
      </c>
      <c r="I42" s="96" t="str">
        <f t="shared" si="9"/>
        <v>Perak Timur</v>
      </c>
      <c r="J42" s="43"/>
      <c r="K42" s="91" t="str">
        <f t="shared" si="6"/>
        <v>&lt;td&gt;Perak Timur&lt;/td&gt;</v>
      </c>
      <c r="L42" s="91" t="str">
        <f t="shared" si="10"/>
        <v>&lt;td&gt;Kec. Pabean Cantikan&lt;/td&gt;</v>
      </c>
      <c r="M42" s="91" t="str">
        <f t="shared" si="10"/>
        <v>&lt;td&gt;Surabaya Utara&lt;/td&gt;</v>
      </c>
      <c r="N42" s="91" t="str">
        <f t="shared" si="7"/>
        <v>&lt;td align="center"&gt;Kartini&lt;/td&gt;</v>
      </c>
      <c r="O42" s="42"/>
      <c r="P42" s="98" t="str">
        <f t="shared" si="3"/>
        <v>&lt;tr&gt;&lt;td&gt;Perak Timur&lt;/td&gt;&lt;td&gt;Kec. Pabean Cantikan&lt;/td&gt;&lt;td&gt;Surabaya Utara&lt;/td&gt;&lt;td align="center"&gt;Kartini&lt;/td&gt;&lt;/tr&gt;</v>
      </c>
    </row>
    <row r="43" spans="2:16" s="73" customFormat="1" ht="18.95" customHeight="1" x14ac:dyDescent="0.25">
      <c r="B43" s="74" t="s">
        <v>2610</v>
      </c>
      <c r="C43" s="75" t="s">
        <v>2357</v>
      </c>
      <c r="D43" s="76" t="s">
        <v>2344</v>
      </c>
      <c r="E43" s="76" t="s">
        <v>1617</v>
      </c>
      <c r="G43" s="43" t="str">
        <f t="shared" si="4"/>
        <v>Perak Utara</v>
      </c>
      <c r="H43" s="43" t="str">
        <f t="shared" si="8"/>
        <v/>
      </c>
      <c r="I43" s="96" t="str">
        <f t="shared" si="9"/>
        <v>Perak Utara</v>
      </c>
      <c r="J43" s="43"/>
      <c r="K43" s="91" t="str">
        <f t="shared" si="6"/>
        <v>&lt;td&gt;Perak Utara&lt;/td&gt;</v>
      </c>
      <c r="L43" s="91" t="str">
        <f t="shared" si="10"/>
        <v>&lt;td&gt;Kec. Pabean Cantikan&lt;/td&gt;</v>
      </c>
      <c r="M43" s="91" t="str">
        <f t="shared" si="10"/>
        <v>&lt;td&gt;Surabaya Utara&lt;/td&gt;</v>
      </c>
      <c r="N43" s="91" t="str">
        <f t="shared" si="7"/>
        <v>&lt;td align="center"&gt;Kartini&lt;/td&gt;</v>
      </c>
      <c r="O43" s="42"/>
      <c r="P43" s="98" t="str">
        <f t="shared" si="3"/>
        <v>&lt;tr&gt;&lt;td&gt;Perak Utara&lt;/td&gt;&lt;td&gt;Kec. Pabean Cantikan&lt;/td&gt;&lt;td&gt;Surabaya Utara&lt;/td&gt;&lt;td align="center"&gt;Kartini&lt;/td&gt;&lt;/tr&gt;</v>
      </c>
    </row>
    <row r="44" spans="2:16" s="73" customFormat="1" ht="18.95" customHeight="1" x14ac:dyDescent="0.25">
      <c r="B44" s="77" t="s">
        <v>2611</v>
      </c>
      <c r="C44" s="78" t="s">
        <v>2363</v>
      </c>
      <c r="D44" s="79" t="s">
        <v>2344</v>
      </c>
      <c r="E44" s="79" t="s">
        <v>1617</v>
      </c>
      <c r="G44" s="43" t="str">
        <f t="shared" si="4"/>
        <v>Dupak</v>
      </c>
      <c r="H44" s="43" t="str">
        <f t="shared" si="8"/>
        <v/>
      </c>
      <c r="I44" s="96" t="str">
        <f t="shared" si="9"/>
        <v>Dupak</v>
      </c>
      <c r="J44" s="43"/>
      <c r="K44" s="91" t="str">
        <f t="shared" si="6"/>
        <v>&lt;td&gt;Dupak&lt;/td&gt;</v>
      </c>
      <c r="L44" s="91" t="str">
        <f t="shared" si="10"/>
        <v>&lt;td&gt;Kec. Krembangan&lt;/td&gt;</v>
      </c>
      <c r="M44" s="91" t="str">
        <f t="shared" si="10"/>
        <v>&lt;td&gt;Surabaya Utara&lt;/td&gt;</v>
      </c>
      <c r="N44" s="91" t="str">
        <f t="shared" si="7"/>
        <v>&lt;td align="center"&gt;Kartini&lt;/td&gt;</v>
      </c>
      <c r="O44" s="42"/>
      <c r="P44" s="98" t="str">
        <f t="shared" si="3"/>
        <v>&lt;tr&gt;&lt;td&gt;Dupak&lt;/td&gt;&lt;td&gt;Kec. Krembangan&lt;/td&gt;&lt;td&gt;Surabaya Utara&lt;/td&gt;&lt;td align="center"&gt;Kartini&lt;/td&gt;&lt;/tr&gt;</v>
      </c>
    </row>
    <row r="45" spans="2:16" s="73" customFormat="1" ht="18.95" customHeight="1" x14ac:dyDescent="0.25">
      <c r="B45" s="74" t="s">
        <v>2612</v>
      </c>
      <c r="C45" s="75" t="s">
        <v>2363</v>
      </c>
      <c r="D45" s="76" t="s">
        <v>2344</v>
      </c>
      <c r="E45" s="76" t="s">
        <v>1617</v>
      </c>
      <c r="G45" s="43" t="str">
        <f t="shared" si="4"/>
        <v>Krembangan Selatan</v>
      </c>
      <c r="H45" s="43" t="str">
        <f t="shared" si="8"/>
        <v/>
      </c>
      <c r="I45" s="96" t="str">
        <f t="shared" si="9"/>
        <v>Krembangan Selatan</v>
      </c>
      <c r="J45" s="43"/>
      <c r="K45" s="91" t="str">
        <f t="shared" si="6"/>
        <v>&lt;td&gt;Krembangan Selatan&lt;/td&gt;</v>
      </c>
      <c r="L45" s="91" t="str">
        <f t="shared" si="10"/>
        <v>&lt;td&gt;Kec. Krembangan&lt;/td&gt;</v>
      </c>
      <c r="M45" s="91" t="str">
        <f t="shared" si="10"/>
        <v>&lt;td&gt;Surabaya Utara&lt;/td&gt;</v>
      </c>
      <c r="N45" s="91" t="str">
        <f t="shared" si="7"/>
        <v>&lt;td align="center"&gt;Kartini&lt;/td&gt;</v>
      </c>
      <c r="O45" s="42"/>
      <c r="P45" s="98" t="str">
        <f t="shared" si="3"/>
        <v>&lt;tr&gt;&lt;td&gt;Krembangan Selatan&lt;/td&gt;&lt;td&gt;Kec. Krembangan&lt;/td&gt;&lt;td&gt;Surabaya Utara&lt;/td&gt;&lt;td align="center"&gt;Kartini&lt;/td&gt;&lt;/tr&gt;</v>
      </c>
    </row>
    <row r="46" spans="2:16" s="73" customFormat="1" ht="18.95" customHeight="1" x14ac:dyDescent="0.25">
      <c r="B46" s="77" t="s">
        <v>1139</v>
      </c>
      <c r="C46" s="78" t="s">
        <v>2363</v>
      </c>
      <c r="D46" s="79" t="s">
        <v>2344</v>
      </c>
      <c r="E46" s="79" t="s">
        <v>1617</v>
      </c>
      <c r="G46" s="43" t="str">
        <f t="shared" si="4"/>
        <v>Kemayoran</v>
      </c>
      <c r="H46" s="43" t="str">
        <f t="shared" si="8"/>
        <v/>
      </c>
      <c r="I46" s="96" t="str">
        <f t="shared" si="9"/>
        <v>Kemayoran</v>
      </c>
      <c r="J46" s="43"/>
      <c r="K46" s="91" t="str">
        <f t="shared" si="6"/>
        <v>&lt;td&gt;Kemayoran&lt;/td&gt;</v>
      </c>
      <c r="L46" s="91" t="str">
        <f t="shared" si="10"/>
        <v>&lt;td&gt;Kec. Krembangan&lt;/td&gt;</v>
      </c>
      <c r="M46" s="91" t="str">
        <f t="shared" si="10"/>
        <v>&lt;td&gt;Surabaya Utara&lt;/td&gt;</v>
      </c>
      <c r="N46" s="91" t="str">
        <f t="shared" si="7"/>
        <v>&lt;td align="center"&gt;Kartini&lt;/td&gt;</v>
      </c>
      <c r="O46" s="42"/>
      <c r="P46" s="98" t="str">
        <f t="shared" si="3"/>
        <v>&lt;tr&gt;&lt;td&gt;Kemayoran&lt;/td&gt;&lt;td&gt;Kec. Krembangan&lt;/td&gt;&lt;td&gt;Surabaya Utara&lt;/td&gt;&lt;td align="center"&gt;Kartini&lt;/td&gt;&lt;/tr&gt;</v>
      </c>
    </row>
    <row r="47" spans="2:16" s="73" customFormat="1" ht="18.95" customHeight="1" x14ac:dyDescent="0.25">
      <c r="B47" s="74" t="s">
        <v>2613</v>
      </c>
      <c r="C47" s="75" t="s">
        <v>2363</v>
      </c>
      <c r="D47" s="76" t="s">
        <v>2344</v>
      </c>
      <c r="E47" s="76" t="s">
        <v>1617</v>
      </c>
      <c r="G47" s="43" t="str">
        <f t="shared" si="4"/>
        <v>Perak Barat</v>
      </c>
      <c r="H47" s="43" t="str">
        <f t="shared" si="8"/>
        <v/>
      </c>
      <c r="I47" s="96" t="str">
        <f t="shared" si="9"/>
        <v>Perak Barat</v>
      </c>
      <c r="J47" s="43"/>
      <c r="K47" s="91" t="str">
        <f t="shared" si="6"/>
        <v>&lt;td&gt;Perak Barat&lt;/td&gt;</v>
      </c>
      <c r="L47" s="91" t="str">
        <f t="shared" si="10"/>
        <v>&lt;td&gt;Kec. Krembangan&lt;/td&gt;</v>
      </c>
      <c r="M47" s="91" t="str">
        <f t="shared" si="10"/>
        <v>&lt;td&gt;Surabaya Utara&lt;/td&gt;</v>
      </c>
      <c r="N47" s="91" t="str">
        <f t="shared" si="7"/>
        <v>&lt;td align="center"&gt;Kartini&lt;/td&gt;</v>
      </c>
      <c r="O47" s="42"/>
      <c r="P47" s="98" t="str">
        <f t="shared" si="3"/>
        <v>&lt;tr&gt;&lt;td&gt;Perak Barat&lt;/td&gt;&lt;td&gt;Kec. Krembangan&lt;/td&gt;&lt;td&gt;Surabaya Utara&lt;/td&gt;&lt;td align="center"&gt;Kartini&lt;/td&gt;&lt;/tr&gt;</v>
      </c>
    </row>
    <row r="48" spans="2:16" s="73" customFormat="1" ht="18.95" customHeight="1" x14ac:dyDescent="0.25">
      <c r="B48" s="77" t="s">
        <v>2614</v>
      </c>
      <c r="C48" s="78" t="s">
        <v>2363</v>
      </c>
      <c r="D48" s="79" t="s">
        <v>2344</v>
      </c>
      <c r="E48" s="79" t="s">
        <v>1617</v>
      </c>
      <c r="G48" s="43" t="str">
        <f t="shared" si="4"/>
        <v>Morokrembangan</v>
      </c>
      <c r="H48" s="43" t="str">
        <f t="shared" si="8"/>
        <v/>
      </c>
      <c r="I48" s="96" t="str">
        <f t="shared" si="9"/>
        <v>Morokrembangan</v>
      </c>
      <c r="J48" s="43"/>
      <c r="K48" s="91" t="str">
        <f t="shared" si="6"/>
        <v>&lt;td&gt;Morokrembangan&lt;/td&gt;</v>
      </c>
      <c r="L48" s="91" t="str">
        <f t="shared" si="10"/>
        <v>&lt;td&gt;Kec. Krembangan&lt;/td&gt;</v>
      </c>
      <c r="M48" s="91" t="str">
        <f t="shared" si="10"/>
        <v>&lt;td&gt;Surabaya Utara&lt;/td&gt;</v>
      </c>
      <c r="N48" s="91" t="str">
        <f t="shared" si="7"/>
        <v>&lt;td align="center"&gt;Kartini&lt;/td&gt;</v>
      </c>
      <c r="O48" s="42"/>
      <c r="P48" s="98" t="str">
        <f t="shared" si="3"/>
        <v>&lt;tr&gt;&lt;td&gt;Morokrembangan&lt;/td&gt;&lt;td&gt;Kec. Krembangan&lt;/td&gt;&lt;td&gt;Surabaya Utara&lt;/td&gt;&lt;td align="center"&gt;Kartini&lt;/td&gt;&lt;/tr&gt;</v>
      </c>
    </row>
    <row r="49" spans="2:16" s="73" customFormat="1" ht="18.95" customHeight="1" x14ac:dyDescent="0.25">
      <c r="B49" s="74" t="s">
        <v>2615</v>
      </c>
      <c r="C49" s="75" t="s">
        <v>2369</v>
      </c>
      <c r="D49" s="76" t="s">
        <v>2370</v>
      </c>
      <c r="E49" s="76" t="s">
        <v>1617</v>
      </c>
      <c r="G49" s="43" t="str">
        <f t="shared" si="4"/>
        <v>Kandangan</v>
      </c>
      <c r="H49" s="43" t="str">
        <f t="shared" si="8"/>
        <v/>
      </c>
      <c r="I49" s="96" t="str">
        <f t="shared" si="9"/>
        <v>Kandangan</v>
      </c>
      <c r="J49" s="43"/>
      <c r="K49" s="91" t="str">
        <f t="shared" si="6"/>
        <v>&lt;td&gt;Kandangan&lt;/td&gt;</v>
      </c>
      <c r="L49" s="91" t="str">
        <f t="shared" si="10"/>
        <v>&lt;td&gt;Kec. Benowo&lt;/td&gt;</v>
      </c>
      <c r="M49" s="91" t="str">
        <f t="shared" si="10"/>
        <v>&lt;td&gt;Surabaya Barat&lt;/td&gt;</v>
      </c>
      <c r="N49" s="91" t="str">
        <f t="shared" si="7"/>
        <v>&lt;td align="center"&gt;Kartini&lt;/td&gt;</v>
      </c>
      <c r="O49" s="42"/>
      <c r="P49" s="98" t="str">
        <f t="shared" si="3"/>
        <v>&lt;tr&gt;&lt;td&gt;Kandangan&lt;/td&gt;&lt;td&gt;Kec. Benowo&lt;/td&gt;&lt;td&gt;Surabaya Barat&lt;/td&gt;&lt;td align="center"&gt;Kartini&lt;/td&gt;&lt;/tr&gt;</v>
      </c>
    </row>
    <row r="50" spans="2:16" s="73" customFormat="1" ht="18.95" customHeight="1" x14ac:dyDescent="0.25">
      <c r="B50" s="77" t="s">
        <v>2616</v>
      </c>
      <c r="C50" s="78" t="s">
        <v>2369</v>
      </c>
      <c r="D50" s="79" t="s">
        <v>2370</v>
      </c>
      <c r="E50" s="79" t="s">
        <v>1617</v>
      </c>
      <c r="G50" s="43" t="str">
        <f t="shared" si="4"/>
        <v>Klakahrejo</v>
      </c>
      <c r="H50" s="43" t="str">
        <f t="shared" si="8"/>
        <v/>
      </c>
      <c r="I50" s="96" t="str">
        <f t="shared" si="9"/>
        <v>Klakahrejo</v>
      </c>
      <c r="J50" s="43"/>
      <c r="K50" s="91" t="str">
        <f t="shared" si="6"/>
        <v>&lt;td&gt;Klakahrejo&lt;/td&gt;</v>
      </c>
      <c r="L50" s="91" t="str">
        <f t="shared" si="10"/>
        <v>&lt;td&gt;Kec. Benowo&lt;/td&gt;</v>
      </c>
      <c r="M50" s="91" t="str">
        <f t="shared" si="10"/>
        <v>&lt;td&gt;Surabaya Barat&lt;/td&gt;</v>
      </c>
      <c r="N50" s="91" t="str">
        <f t="shared" si="7"/>
        <v>&lt;td align="center"&gt;Kartini&lt;/td&gt;</v>
      </c>
      <c r="O50" s="42"/>
      <c r="P50" s="98" t="str">
        <f t="shared" si="3"/>
        <v>&lt;tr&gt;&lt;td&gt;Klakahrejo&lt;/td&gt;&lt;td&gt;Kec. Benowo&lt;/td&gt;&lt;td&gt;Surabaya Barat&lt;/td&gt;&lt;td align="center"&gt;Kartini&lt;/td&gt;&lt;/tr&gt;</v>
      </c>
    </row>
    <row r="51" spans="2:16" s="73" customFormat="1" ht="18.95" customHeight="1" x14ac:dyDescent="0.25">
      <c r="B51" s="74" t="s">
        <v>2617</v>
      </c>
      <c r="C51" s="75" t="s">
        <v>2369</v>
      </c>
      <c r="D51" s="76" t="s">
        <v>2370</v>
      </c>
      <c r="E51" s="76" t="s">
        <v>1617</v>
      </c>
      <c r="G51" s="43" t="str">
        <f t="shared" si="4"/>
        <v>Sememi</v>
      </c>
      <c r="H51" s="43" t="str">
        <f t="shared" si="8"/>
        <v/>
      </c>
      <c r="I51" s="96" t="str">
        <f t="shared" si="9"/>
        <v>Sememi</v>
      </c>
      <c r="J51" s="43"/>
      <c r="K51" s="91" t="str">
        <f t="shared" si="6"/>
        <v>&lt;td&gt;Sememi&lt;/td&gt;</v>
      </c>
      <c r="L51" s="91" t="str">
        <f t="shared" si="10"/>
        <v>&lt;td&gt;Kec. Benowo&lt;/td&gt;</v>
      </c>
      <c r="M51" s="91" t="str">
        <f t="shared" si="10"/>
        <v>&lt;td&gt;Surabaya Barat&lt;/td&gt;</v>
      </c>
      <c r="N51" s="91" t="str">
        <f t="shared" si="7"/>
        <v>&lt;td align="center"&gt;Kartini&lt;/td&gt;</v>
      </c>
      <c r="O51" s="42"/>
      <c r="P51" s="98" t="str">
        <f t="shared" si="3"/>
        <v>&lt;tr&gt;&lt;td&gt;Sememi&lt;/td&gt;&lt;td&gt;Kec. Benowo&lt;/td&gt;&lt;td&gt;Surabaya Barat&lt;/td&gt;&lt;td align="center"&gt;Kartini&lt;/td&gt;&lt;/tr&gt;</v>
      </c>
    </row>
    <row r="52" spans="2:16" s="73" customFormat="1" ht="18.95" customHeight="1" x14ac:dyDescent="0.25">
      <c r="B52" s="77" t="s">
        <v>2618</v>
      </c>
      <c r="C52" s="78" t="s">
        <v>2369</v>
      </c>
      <c r="D52" s="79" t="s">
        <v>2370</v>
      </c>
      <c r="E52" s="79" t="s">
        <v>1617</v>
      </c>
      <c r="G52" s="43" t="str">
        <f t="shared" si="4"/>
        <v>Tambakoso Wilangon</v>
      </c>
      <c r="H52" s="43" t="str">
        <f t="shared" si="8"/>
        <v/>
      </c>
      <c r="I52" s="96" t="str">
        <f t="shared" si="9"/>
        <v>Tambakoso Wilangon</v>
      </c>
      <c r="J52" s="43"/>
      <c r="K52" s="91" t="str">
        <f t="shared" si="6"/>
        <v>&lt;td&gt;Tambakoso Wilangon&lt;/td&gt;</v>
      </c>
      <c r="L52" s="91" t="str">
        <f t="shared" si="10"/>
        <v>&lt;td&gt;Kec. Benowo&lt;/td&gt;</v>
      </c>
      <c r="M52" s="91" t="str">
        <f t="shared" si="10"/>
        <v>&lt;td&gt;Surabaya Barat&lt;/td&gt;</v>
      </c>
      <c r="N52" s="91" t="str">
        <f t="shared" si="7"/>
        <v>&lt;td align="center"&gt;Kartini&lt;/td&gt;</v>
      </c>
      <c r="O52" s="42"/>
      <c r="P52" s="98" t="str">
        <f t="shared" si="3"/>
        <v>&lt;tr&gt;&lt;td&gt;Tambakoso Wilangon&lt;/td&gt;&lt;td&gt;Kec. Benowo&lt;/td&gt;&lt;td&gt;Surabaya Barat&lt;/td&gt;&lt;td align="center"&gt;Kartini&lt;/td&gt;&lt;/tr&gt;</v>
      </c>
    </row>
    <row r="53" spans="2:16" s="73" customFormat="1" ht="18.95" customHeight="1" x14ac:dyDescent="0.25">
      <c r="B53" s="74" t="s">
        <v>2619</v>
      </c>
      <c r="C53" s="75" t="s">
        <v>2369</v>
      </c>
      <c r="D53" s="76" t="s">
        <v>2370</v>
      </c>
      <c r="E53" s="76" t="s">
        <v>1617</v>
      </c>
      <c r="G53" s="43" t="str">
        <f t="shared" si="4"/>
        <v>Romokalisari</v>
      </c>
      <c r="H53" s="43" t="str">
        <f t="shared" si="8"/>
        <v/>
      </c>
      <c r="I53" s="96" t="str">
        <f t="shared" si="9"/>
        <v>Romokalisari</v>
      </c>
      <c r="J53" s="43"/>
      <c r="K53" s="91" t="str">
        <f t="shared" si="6"/>
        <v>&lt;td&gt;Romokalisari&lt;/td&gt;</v>
      </c>
      <c r="L53" s="91" t="str">
        <f t="shared" si="10"/>
        <v>&lt;td&gt;Kec. Benowo&lt;/td&gt;</v>
      </c>
      <c r="M53" s="91" t="str">
        <f t="shared" si="10"/>
        <v>&lt;td&gt;Surabaya Barat&lt;/td&gt;</v>
      </c>
      <c r="N53" s="91" t="str">
        <f t="shared" si="7"/>
        <v>&lt;td align="center"&gt;Kartini&lt;/td&gt;</v>
      </c>
      <c r="O53" s="42"/>
      <c r="P53" s="98" t="str">
        <f t="shared" si="3"/>
        <v>&lt;tr&gt;&lt;td&gt;Romokalisari&lt;/td&gt;&lt;td&gt;Kec. Benowo&lt;/td&gt;&lt;td&gt;Surabaya Barat&lt;/td&gt;&lt;td align="center"&gt;Kartini&lt;/td&gt;&lt;/tr&gt;</v>
      </c>
    </row>
    <row r="54" spans="2:16" s="73" customFormat="1" ht="18.95" customHeight="1" x14ac:dyDescent="0.25">
      <c r="B54" s="77" t="s">
        <v>2375</v>
      </c>
      <c r="C54" s="78" t="s">
        <v>2376</v>
      </c>
      <c r="D54" s="79" t="s">
        <v>2370</v>
      </c>
      <c r="E54" s="79" t="s">
        <v>1617</v>
      </c>
      <c r="G54" s="43" t="str">
        <f t="shared" si="4"/>
        <v>Kelurahan Babat Jerawat</v>
      </c>
      <c r="H54" s="43" t="str">
        <f t="shared" si="8"/>
        <v/>
      </c>
      <c r="I54" s="96" t="str">
        <f t="shared" si="9"/>
        <v>Kelurahan Babat Jerawat</v>
      </c>
      <c r="J54" s="43"/>
      <c r="K54" s="91" t="str">
        <f t="shared" si="6"/>
        <v>&lt;td&gt;Kelurahan Babat Jerawat&lt;/td&gt;</v>
      </c>
      <c r="L54" s="91" t="str">
        <f t="shared" si="10"/>
        <v>&lt;td&gt;Kec. Pakal&lt;/td&gt;</v>
      </c>
      <c r="M54" s="91" t="str">
        <f t="shared" si="10"/>
        <v>&lt;td&gt;Surabaya Barat&lt;/td&gt;</v>
      </c>
      <c r="N54" s="91" t="str">
        <f t="shared" si="7"/>
        <v>&lt;td align="center"&gt;Kartini&lt;/td&gt;</v>
      </c>
      <c r="O54" s="42"/>
      <c r="P54" s="98" t="str">
        <f t="shared" si="3"/>
        <v>&lt;tr&gt;&lt;td&gt;Kelurahan Babat Jerawat&lt;/td&gt;&lt;td&gt;Kec. Pakal&lt;/td&gt;&lt;td&gt;Surabaya Barat&lt;/td&gt;&lt;td align="center"&gt;Kartini&lt;/td&gt;&lt;/tr&gt;</v>
      </c>
    </row>
    <row r="55" spans="2:16" s="73" customFormat="1" ht="18.95" customHeight="1" x14ac:dyDescent="0.25">
      <c r="B55" s="74" t="s">
        <v>2377</v>
      </c>
      <c r="C55" s="75" t="s">
        <v>2376</v>
      </c>
      <c r="D55" s="76" t="s">
        <v>2370</v>
      </c>
      <c r="E55" s="76" t="s">
        <v>1617</v>
      </c>
      <c r="G55" s="43" t="str">
        <f t="shared" si="4"/>
        <v>Kelurahan Pakal</v>
      </c>
      <c r="H55" s="43" t="str">
        <f t="shared" si="8"/>
        <v/>
      </c>
      <c r="I55" s="96" t="str">
        <f t="shared" si="9"/>
        <v>Kelurahan Pakal</v>
      </c>
      <c r="J55" s="43"/>
      <c r="K55" s="91" t="str">
        <f t="shared" si="6"/>
        <v>&lt;td&gt;Kelurahan Pakal&lt;/td&gt;</v>
      </c>
      <c r="L55" s="91" t="str">
        <f t="shared" si="10"/>
        <v>&lt;td&gt;Kec. Pakal&lt;/td&gt;</v>
      </c>
      <c r="M55" s="91" t="str">
        <f t="shared" si="10"/>
        <v>&lt;td&gt;Surabaya Barat&lt;/td&gt;</v>
      </c>
      <c r="N55" s="91" t="str">
        <f t="shared" si="7"/>
        <v>&lt;td align="center"&gt;Kartini&lt;/td&gt;</v>
      </c>
      <c r="O55" s="42"/>
      <c r="P55" s="98" t="str">
        <f t="shared" si="3"/>
        <v>&lt;tr&gt;&lt;td&gt;Kelurahan Pakal&lt;/td&gt;&lt;td&gt;Kec. Pakal&lt;/td&gt;&lt;td&gt;Surabaya Barat&lt;/td&gt;&lt;td align="center"&gt;Kartini&lt;/td&gt;&lt;/tr&gt;</v>
      </c>
    </row>
    <row r="56" spans="2:16" s="73" customFormat="1" ht="18.95" customHeight="1" x14ac:dyDescent="0.25">
      <c r="B56" s="77" t="s">
        <v>2378</v>
      </c>
      <c r="C56" s="78" t="s">
        <v>2376</v>
      </c>
      <c r="D56" s="79" t="s">
        <v>2370</v>
      </c>
      <c r="E56" s="79" t="s">
        <v>1617</v>
      </c>
      <c r="G56" s="43" t="str">
        <f t="shared" si="4"/>
        <v>Kelurahan Benowo</v>
      </c>
      <c r="H56" s="43" t="str">
        <f t="shared" si="8"/>
        <v/>
      </c>
      <c r="I56" s="96" t="str">
        <f t="shared" si="9"/>
        <v>Kelurahan Benowo</v>
      </c>
      <c r="J56" s="43"/>
      <c r="K56" s="91" t="str">
        <f t="shared" si="6"/>
        <v>&lt;td&gt;Kelurahan Benowo&lt;/td&gt;</v>
      </c>
      <c r="L56" s="91" t="str">
        <f t="shared" si="10"/>
        <v>&lt;td&gt;Kec. Pakal&lt;/td&gt;</v>
      </c>
      <c r="M56" s="91" t="str">
        <f t="shared" si="10"/>
        <v>&lt;td&gt;Surabaya Barat&lt;/td&gt;</v>
      </c>
      <c r="N56" s="91" t="str">
        <f t="shared" si="7"/>
        <v>&lt;td align="center"&gt;Kartini&lt;/td&gt;</v>
      </c>
      <c r="O56" s="42"/>
      <c r="P56" s="98" t="str">
        <f t="shared" si="3"/>
        <v>&lt;tr&gt;&lt;td&gt;Kelurahan Benowo&lt;/td&gt;&lt;td&gt;Kec. Pakal&lt;/td&gt;&lt;td&gt;Surabaya Barat&lt;/td&gt;&lt;td align="center"&gt;Kartini&lt;/td&gt;&lt;/tr&gt;</v>
      </c>
    </row>
    <row r="57" spans="2:16" s="73" customFormat="1" ht="18.95" customHeight="1" x14ac:dyDescent="0.25">
      <c r="B57" s="74" t="s">
        <v>2379</v>
      </c>
      <c r="C57" s="75" t="s">
        <v>2376</v>
      </c>
      <c r="D57" s="76" t="s">
        <v>2370</v>
      </c>
      <c r="E57" s="76" t="s">
        <v>1617</v>
      </c>
      <c r="G57" s="43" t="str">
        <f t="shared" si="4"/>
        <v>Kelurahan Sumberejo</v>
      </c>
      <c r="H57" s="43" t="str">
        <f t="shared" si="8"/>
        <v/>
      </c>
      <c r="I57" s="96" t="str">
        <f t="shared" si="9"/>
        <v>Kelurahan Sumberejo</v>
      </c>
      <c r="J57" s="43"/>
      <c r="K57" s="91" t="str">
        <f t="shared" si="6"/>
        <v>&lt;td&gt;Kelurahan Sumberejo&lt;/td&gt;</v>
      </c>
      <c r="L57" s="91" t="str">
        <f t="shared" si="10"/>
        <v>&lt;td&gt;Kec. Pakal&lt;/td&gt;</v>
      </c>
      <c r="M57" s="91" t="str">
        <f t="shared" si="10"/>
        <v>&lt;td&gt;Surabaya Barat&lt;/td&gt;</v>
      </c>
      <c r="N57" s="91" t="str">
        <f t="shared" si="7"/>
        <v>&lt;td align="center"&gt;Kartini&lt;/td&gt;</v>
      </c>
      <c r="O57" s="42"/>
      <c r="P57" s="98" t="str">
        <f t="shared" si="3"/>
        <v>&lt;tr&gt;&lt;td&gt;Kelurahan Sumberejo&lt;/td&gt;&lt;td&gt;Kec. Pakal&lt;/td&gt;&lt;td&gt;Surabaya Barat&lt;/td&gt;&lt;td align="center"&gt;Kartini&lt;/td&gt;&lt;/tr&gt;</v>
      </c>
    </row>
    <row r="58" spans="2:16" s="73" customFormat="1" ht="18.95" customHeight="1" x14ac:dyDescent="0.25">
      <c r="B58" s="77" t="s">
        <v>2380</v>
      </c>
      <c r="C58" s="78" t="s">
        <v>2376</v>
      </c>
      <c r="D58" s="79" t="s">
        <v>2370</v>
      </c>
      <c r="E58" s="79" t="s">
        <v>1617</v>
      </c>
      <c r="G58" s="43" t="str">
        <f t="shared" si="4"/>
        <v>Kelurahan Tambakdono</v>
      </c>
      <c r="H58" s="43" t="str">
        <f t="shared" si="8"/>
        <v/>
      </c>
      <c r="I58" s="96" t="str">
        <f t="shared" si="9"/>
        <v>Kelurahan Tambakdono</v>
      </c>
      <c r="J58" s="43"/>
      <c r="K58" s="91" t="str">
        <f t="shared" si="6"/>
        <v>&lt;td&gt;Kelurahan Tambakdono&lt;/td&gt;</v>
      </c>
      <c r="L58" s="91" t="str">
        <f t="shared" si="10"/>
        <v>&lt;td&gt;Kec. Pakal&lt;/td&gt;</v>
      </c>
      <c r="M58" s="91" t="str">
        <f t="shared" si="10"/>
        <v>&lt;td&gt;Surabaya Barat&lt;/td&gt;</v>
      </c>
      <c r="N58" s="91" t="str">
        <f t="shared" si="7"/>
        <v>&lt;td align="center"&gt;Kartini&lt;/td&gt;</v>
      </c>
      <c r="O58" s="42"/>
      <c r="P58" s="98" t="str">
        <f t="shared" si="3"/>
        <v>&lt;tr&gt;&lt;td&gt;Kelurahan Tambakdono&lt;/td&gt;&lt;td&gt;Kec. Pakal&lt;/td&gt;&lt;td&gt;Surabaya Barat&lt;/td&gt;&lt;td align="center"&gt;Kartini&lt;/td&gt;&lt;/tr&gt;</v>
      </c>
    </row>
    <row r="59" spans="2:16" s="73" customFormat="1" ht="18.95" customHeight="1" x14ac:dyDescent="0.25">
      <c r="B59" s="74" t="s">
        <v>2620</v>
      </c>
      <c r="C59" s="75" t="s">
        <v>2382</v>
      </c>
      <c r="D59" s="76" t="s">
        <v>2370</v>
      </c>
      <c r="E59" s="76" t="s">
        <v>1617</v>
      </c>
      <c r="G59" s="43" t="str">
        <f t="shared" si="4"/>
        <v>Asemrowo</v>
      </c>
      <c r="H59" s="43" t="str">
        <f t="shared" si="8"/>
        <v/>
      </c>
      <c r="I59" s="96" t="str">
        <f t="shared" si="9"/>
        <v>Asemrowo</v>
      </c>
      <c r="J59" s="43"/>
      <c r="K59" s="91" t="str">
        <f t="shared" si="6"/>
        <v>&lt;td&gt;Asemrowo&lt;/td&gt;</v>
      </c>
      <c r="L59" s="91" t="str">
        <f t="shared" si="10"/>
        <v>&lt;td&gt;Kec. Asemrowo&lt;/td&gt;</v>
      </c>
      <c r="M59" s="91" t="str">
        <f t="shared" si="10"/>
        <v>&lt;td&gt;Surabaya Barat&lt;/td&gt;</v>
      </c>
      <c r="N59" s="91" t="str">
        <f t="shared" si="7"/>
        <v>&lt;td align="center"&gt;Kartini&lt;/td&gt;</v>
      </c>
      <c r="O59" s="42"/>
      <c r="P59" s="98" t="str">
        <f t="shared" si="3"/>
        <v>&lt;tr&gt;&lt;td&gt;Asemrowo&lt;/td&gt;&lt;td&gt;Kec. Asemrowo&lt;/td&gt;&lt;td&gt;Surabaya Barat&lt;/td&gt;&lt;td align="center"&gt;Kartini&lt;/td&gt;&lt;/tr&gt;</v>
      </c>
    </row>
    <row r="60" spans="2:16" s="73" customFormat="1" ht="18.95" customHeight="1" x14ac:dyDescent="0.25">
      <c r="B60" s="77" t="s">
        <v>2621</v>
      </c>
      <c r="C60" s="78" t="s">
        <v>2382</v>
      </c>
      <c r="D60" s="79" t="s">
        <v>2370</v>
      </c>
      <c r="E60" s="79" t="s">
        <v>1617</v>
      </c>
      <c r="G60" s="43" t="str">
        <f t="shared" si="4"/>
        <v>Genting</v>
      </c>
      <c r="H60" s="43" t="str">
        <f t="shared" si="8"/>
        <v/>
      </c>
      <c r="I60" s="96" t="str">
        <f t="shared" si="9"/>
        <v>Genting</v>
      </c>
      <c r="J60" s="43"/>
      <c r="K60" s="91" t="str">
        <f t="shared" si="6"/>
        <v>&lt;td&gt;Genting&lt;/td&gt;</v>
      </c>
      <c r="L60" s="91" t="str">
        <f t="shared" si="10"/>
        <v>&lt;td&gt;Kec. Asemrowo&lt;/td&gt;</v>
      </c>
      <c r="M60" s="91" t="str">
        <f t="shared" si="10"/>
        <v>&lt;td&gt;Surabaya Barat&lt;/td&gt;</v>
      </c>
      <c r="N60" s="91" t="str">
        <f t="shared" si="7"/>
        <v>&lt;td align="center"&gt;Kartini&lt;/td&gt;</v>
      </c>
      <c r="O60" s="42"/>
      <c r="P60" s="98" t="str">
        <f t="shared" si="3"/>
        <v>&lt;tr&gt;&lt;td&gt;Genting&lt;/td&gt;&lt;td&gt;Kec. Asemrowo&lt;/td&gt;&lt;td&gt;Surabaya Barat&lt;/td&gt;&lt;td align="center"&gt;Kartini&lt;/td&gt;&lt;/tr&gt;</v>
      </c>
    </row>
    <row r="61" spans="2:16" s="73" customFormat="1" ht="18.95" customHeight="1" x14ac:dyDescent="0.25">
      <c r="B61" s="74" t="s">
        <v>2622</v>
      </c>
      <c r="C61" s="75" t="s">
        <v>2382</v>
      </c>
      <c r="D61" s="76" t="s">
        <v>2370</v>
      </c>
      <c r="E61" s="76" t="s">
        <v>1617</v>
      </c>
      <c r="G61" s="43" t="str">
        <f t="shared" si="4"/>
        <v>Kalianak</v>
      </c>
      <c r="H61" s="43" t="str">
        <f t="shared" si="8"/>
        <v/>
      </c>
      <c r="I61" s="96" t="str">
        <f t="shared" si="9"/>
        <v>Kalianak</v>
      </c>
      <c r="J61" s="43"/>
      <c r="K61" s="91" t="str">
        <f t="shared" si="6"/>
        <v>&lt;td&gt;Kalianak&lt;/td&gt;</v>
      </c>
      <c r="L61" s="91" t="str">
        <f t="shared" si="10"/>
        <v>&lt;td&gt;Kec. Asemrowo&lt;/td&gt;</v>
      </c>
      <c r="M61" s="91" t="str">
        <f t="shared" si="10"/>
        <v>&lt;td&gt;Surabaya Barat&lt;/td&gt;</v>
      </c>
      <c r="N61" s="91" t="str">
        <f t="shared" si="7"/>
        <v>&lt;td align="center"&gt;Kartini&lt;/td&gt;</v>
      </c>
      <c r="O61" s="42"/>
      <c r="P61" s="98" t="str">
        <f t="shared" si="3"/>
        <v>&lt;tr&gt;&lt;td&gt;Kalianak&lt;/td&gt;&lt;td&gt;Kec. Asemrowo&lt;/td&gt;&lt;td&gt;Surabaya Barat&lt;/td&gt;&lt;td align="center"&gt;Kartini&lt;/td&gt;&lt;/tr&gt;</v>
      </c>
    </row>
    <row r="62" spans="2:16" s="73" customFormat="1" ht="18.95" customHeight="1" x14ac:dyDescent="0.25">
      <c r="B62" s="77" t="s">
        <v>2623</v>
      </c>
      <c r="C62" s="78" t="s">
        <v>2382</v>
      </c>
      <c r="D62" s="79" t="s">
        <v>2370</v>
      </c>
      <c r="E62" s="79" t="s">
        <v>1617</v>
      </c>
      <c r="G62" s="43" t="str">
        <f t="shared" si="4"/>
        <v>Greges</v>
      </c>
      <c r="H62" s="43" t="str">
        <f t="shared" si="8"/>
        <v/>
      </c>
      <c r="I62" s="96" t="str">
        <f t="shared" si="9"/>
        <v>Greges</v>
      </c>
      <c r="J62" s="43"/>
      <c r="K62" s="91" t="str">
        <f t="shared" si="6"/>
        <v>&lt;td&gt;Greges&lt;/td&gt;</v>
      </c>
      <c r="L62" s="91" t="str">
        <f t="shared" si="10"/>
        <v>&lt;td&gt;Kec. Asemrowo&lt;/td&gt;</v>
      </c>
      <c r="M62" s="91" t="str">
        <f t="shared" si="10"/>
        <v>&lt;td&gt;Surabaya Barat&lt;/td&gt;</v>
      </c>
      <c r="N62" s="91" t="str">
        <f t="shared" si="7"/>
        <v>&lt;td align="center"&gt;Kartini&lt;/td&gt;</v>
      </c>
      <c r="O62" s="42"/>
      <c r="P62" s="98" t="str">
        <f t="shared" si="3"/>
        <v>&lt;tr&gt;&lt;td&gt;Greges&lt;/td&gt;&lt;td&gt;Kec. Asemrowo&lt;/td&gt;&lt;td&gt;Surabaya Barat&lt;/td&gt;&lt;td align="center"&gt;Kartini&lt;/td&gt;&lt;/tr&gt;</v>
      </c>
    </row>
    <row r="63" spans="2:16" s="73" customFormat="1" ht="18.95" customHeight="1" x14ac:dyDescent="0.25">
      <c r="B63" s="74" t="s">
        <v>2624</v>
      </c>
      <c r="C63" s="75" t="s">
        <v>2382</v>
      </c>
      <c r="D63" s="76" t="s">
        <v>2370</v>
      </c>
      <c r="E63" s="76" t="s">
        <v>1617</v>
      </c>
      <c r="G63" s="43" t="str">
        <f t="shared" si="4"/>
        <v>Tambaklangon</v>
      </c>
      <c r="H63" s="43" t="str">
        <f t="shared" si="8"/>
        <v/>
      </c>
      <c r="I63" s="96" t="str">
        <f t="shared" si="9"/>
        <v>Tambaklangon</v>
      </c>
      <c r="J63" s="43"/>
      <c r="K63" s="91" t="str">
        <f t="shared" si="6"/>
        <v>&lt;td&gt;Tambaklangon&lt;/td&gt;</v>
      </c>
      <c r="L63" s="91" t="str">
        <f t="shared" si="10"/>
        <v>&lt;td&gt;Kec. Asemrowo&lt;/td&gt;</v>
      </c>
      <c r="M63" s="91" t="str">
        <f t="shared" si="10"/>
        <v>&lt;td&gt;Surabaya Barat&lt;/td&gt;</v>
      </c>
      <c r="N63" s="91" t="str">
        <f t="shared" si="7"/>
        <v>&lt;td align="center"&gt;Kartini&lt;/td&gt;</v>
      </c>
      <c r="O63" s="42"/>
      <c r="P63" s="98" t="str">
        <f t="shared" si="3"/>
        <v>&lt;tr&gt;&lt;td&gt;Tambaklangon&lt;/td&gt;&lt;td&gt;Kec. Asemrowo&lt;/td&gt;&lt;td&gt;Surabaya Barat&lt;/td&gt;&lt;td align="center"&gt;Kartini&lt;/td&gt;&lt;/tr&gt;</v>
      </c>
    </row>
    <row r="64" spans="2:16" s="73" customFormat="1" ht="18.95" customHeight="1" x14ac:dyDescent="0.25">
      <c r="B64" s="77" t="s">
        <v>2625</v>
      </c>
      <c r="C64" s="78" t="s">
        <v>2388</v>
      </c>
      <c r="D64" s="79" t="s">
        <v>2370</v>
      </c>
      <c r="E64" s="79" t="s">
        <v>1617</v>
      </c>
      <c r="G64" s="43" t="str">
        <f t="shared" si="4"/>
        <v>Simomulyo</v>
      </c>
      <c r="H64" s="43" t="str">
        <f t="shared" si="8"/>
        <v/>
      </c>
      <c r="I64" s="96" t="str">
        <f t="shared" si="9"/>
        <v>Simomulyo</v>
      </c>
      <c r="J64" s="43"/>
      <c r="K64" s="91" t="str">
        <f t="shared" si="6"/>
        <v>&lt;td&gt;Simomulyo&lt;/td&gt;</v>
      </c>
      <c r="L64" s="91" t="str">
        <f t="shared" si="10"/>
        <v>&lt;td&gt;Kec. Sukomanunggal&lt;/td&gt;</v>
      </c>
      <c r="M64" s="91" t="str">
        <f t="shared" si="10"/>
        <v>&lt;td&gt;Surabaya Barat&lt;/td&gt;</v>
      </c>
      <c r="N64" s="91" t="str">
        <f t="shared" si="7"/>
        <v>&lt;td align="center"&gt;Kartini&lt;/td&gt;</v>
      </c>
      <c r="O64" s="42"/>
      <c r="P64" s="98" t="str">
        <f t="shared" si="3"/>
        <v>&lt;tr&gt;&lt;td&gt;Simomulyo&lt;/td&gt;&lt;td&gt;Kec. Sukomanunggal&lt;/td&gt;&lt;td&gt;Surabaya Barat&lt;/td&gt;&lt;td align="center"&gt;Kartini&lt;/td&gt;&lt;/tr&gt;</v>
      </c>
    </row>
    <row r="65" spans="2:16" s="73" customFormat="1" ht="18.95" customHeight="1" x14ac:dyDescent="0.25">
      <c r="B65" s="74" t="s">
        <v>2626</v>
      </c>
      <c r="C65" s="75" t="s">
        <v>2388</v>
      </c>
      <c r="D65" s="76" t="s">
        <v>2370</v>
      </c>
      <c r="E65" s="76" t="s">
        <v>1617</v>
      </c>
      <c r="G65" s="43" t="str">
        <f t="shared" si="4"/>
        <v>Sukomanunggal</v>
      </c>
      <c r="H65" s="43" t="str">
        <f t="shared" si="8"/>
        <v/>
      </c>
      <c r="I65" s="96" t="str">
        <f t="shared" si="9"/>
        <v>Sukomanunggal</v>
      </c>
      <c r="J65" s="43"/>
      <c r="K65" s="91" t="str">
        <f t="shared" si="6"/>
        <v>&lt;td&gt;Sukomanunggal&lt;/td&gt;</v>
      </c>
      <c r="L65" s="91" t="str">
        <f t="shared" si="10"/>
        <v>&lt;td&gt;Kec. Sukomanunggal&lt;/td&gt;</v>
      </c>
      <c r="M65" s="91" t="str">
        <f t="shared" si="10"/>
        <v>&lt;td&gt;Surabaya Barat&lt;/td&gt;</v>
      </c>
      <c r="N65" s="91" t="str">
        <f t="shared" si="7"/>
        <v>&lt;td align="center"&gt;Kartini&lt;/td&gt;</v>
      </c>
      <c r="O65" s="42"/>
      <c r="P65" s="98" t="str">
        <f t="shared" si="3"/>
        <v>&lt;tr&gt;&lt;td&gt;Sukomanunggal&lt;/td&gt;&lt;td&gt;Kec. Sukomanunggal&lt;/td&gt;&lt;td&gt;Surabaya Barat&lt;/td&gt;&lt;td align="center"&gt;Kartini&lt;/td&gt;&lt;/tr&gt;</v>
      </c>
    </row>
    <row r="66" spans="2:16" s="73" customFormat="1" ht="18.95" customHeight="1" x14ac:dyDescent="0.25">
      <c r="B66" s="77" t="s">
        <v>950</v>
      </c>
      <c r="C66" s="78" t="s">
        <v>2388</v>
      </c>
      <c r="D66" s="79" t="s">
        <v>2370</v>
      </c>
      <c r="E66" s="79" t="s">
        <v>1617</v>
      </c>
      <c r="G66" s="43" t="str">
        <f t="shared" si="4"/>
        <v>Tanjungsari</v>
      </c>
      <c r="H66" s="43" t="str">
        <f t="shared" si="8"/>
        <v/>
      </c>
      <c r="I66" s="96" t="str">
        <f t="shared" si="9"/>
        <v>Tanjungsari</v>
      </c>
      <c r="J66" s="43"/>
      <c r="K66" s="91" t="str">
        <f t="shared" si="6"/>
        <v>&lt;td&gt;Tanjungsari&lt;/td&gt;</v>
      </c>
      <c r="L66" s="91" t="str">
        <f t="shared" si="10"/>
        <v>&lt;td&gt;Kec. Sukomanunggal&lt;/td&gt;</v>
      </c>
      <c r="M66" s="91" t="str">
        <f t="shared" si="10"/>
        <v>&lt;td&gt;Surabaya Barat&lt;/td&gt;</v>
      </c>
      <c r="N66" s="91" t="str">
        <f t="shared" si="7"/>
        <v>&lt;td align="center"&gt;Kartini&lt;/td&gt;</v>
      </c>
      <c r="O66" s="42"/>
      <c r="P66" s="98" t="str">
        <f t="shared" si="3"/>
        <v>&lt;tr&gt;&lt;td&gt;Tanjungsari&lt;/td&gt;&lt;td&gt;Kec. Sukomanunggal&lt;/td&gt;&lt;td&gt;Surabaya Barat&lt;/td&gt;&lt;td align="center"&gt;Kartini&lt;/td&gt;&lt;/tr&gt;</v>
      </c>
    </row>
    <row r="67" spans="2:16" s="73" customFormat="1" ht="18.95" customHeight="1" x14ac:dyDescent="0.25">
      <c r="B67" s="74" t="s">
        <v>2627</v>
      </c>
      <c r="C67" s="75" t="s">
        <v>2388</v>
      </c>
      <c r="D67" s="76" t="s">
        <v>2370</v>
      </c>
      <c r="E67" s="76" t="s">
        <v>1617</v>
      </c>
      <c r="G67" s="43" t="str">
        <f t="shared" si="4"/>
        <v>Sono Kuwijenan</v>
      </c>
      <c r="H67" s="43" t="str">
        <f t="shared" si="8"/>
        <v/>
      </c>
      <c r="I67" s="96" t="str">
        <f t="shared" si="9"/>
        <v>Sono Kuwijenan</v>
      </c>
      <c r="J67" s="43"/>
      <c r="K67" s="91" t="str">
        <f t="shared" si="6"/>
        <v>&lt;td&gt;Sono Kuwijenan&lt;/td&gt;</v>
      </c>
      <c r="L67" s="91" t="str">
        <f t="shared" si="10"/>
        <v>&lt;td&gt;Kec. Sukomanunggal&lt;/td&gt;</v>
      </c>
      <c r="M67" s="91" t="str">
        <f t="shared" si="10"/>
        <v>&lt;td&gt;Surabaya Barat&lt;/td&gt;</v>
      </c>
      <c r="N67" s="91" t="str">
        <f t="shared" si="7"/>
        <v>&lt;td align="center"&gt;Kartini&lt;/td&gt;</v>
      </c>
      <c r="O67" s="42"/>
      <c r="P67" s="98" t="str">
        <f t="shared" si="3"/>
        <v>&lt;tr&gt;&lt;td&gt;Sono Kuwijenan&lt;/td&gt;&lt;td&gt;Kec. Sukomanunggal&lt;/td&gt;&lt;td&gt;Surabaya Barat&lt;/td&gt;&lt;td align="center"&gt;Kartini&lt;/td&gt;&lt;/tr&gt;</v>
      </c>
    </row>
    <row r="68" spans="2:16" s="73" customFormat="1" ht="18.95" customHeight="1" x14ac:dyDescent="0.25">
      <c r="B68" s="77" t="s">
        <v>2628</v>
      </c>
      <c r="C68" s="78" t="s">
        <v>2388</v>
      </c>
      <c r="D68" s="79" t="s">
        <v>2370</v>
      </c>
      <c r="E68" s="79" t="s">
        <v>1617</v>
      </c>
      <c r="G68" s="43" t="str">
        <f t="shared" si="4"/>
        <v>Putatgede</v>
      </c>
      <c r="H68" s="43" t="str">
        <f t="shared" si="8"/>
        <v/>
      </c>
      <c r="I68" s="96" t="str">
        <f t="shared" si="9"/>
        <v>Putatgede</v>
      </c>
      <c r="J68" s="43"/>
      <c r="K68" s="91" t="str">
        <f t="shared" si="6"/>
        <v>&lt;td&gt;Putatgede&lt;/td&gt;</v>
      </c>
      <c r="L68" s="91" t="str">
        <f t="shared" si="10"/>
        <v>&lt;td&gt;Kec. Sukomanunggal&lt;/td&gt;</v>
      </c>
      <c r="M68" s="91" t="str">
        <f t="shared" si="10"/>
        <v>&lt;td&gt;Surabaya Barat&lt;/td&gt;</v>
      </c>
      <c r="N68" s="91" t="str">
        <f t="shared" si="7"/>
        <v>&lt;td align="center"&gt;Kartini&lt;/td&gt;</v>
      </c>
      <c r="O68" s="42"/>
      <c r="P68" s="98" t="str">
        <f t="shared" si="3"/>
        <v>&lt;tr&gt;&lt;td&gt;Putatgede&lt;/td&gt;&lt;td&gt;Kec. Sukomanunggal&lt;/td&gt;&lt;td&gt;Surabaya Barat&lt;/td&gt;&lt;td align="center"&gt;Kartini&lt;/td&gt;&lt;/tr&gt;</v>
      </c>
    </row>
    <row r="69" spans="2:16" s="73" customFormat="1" ht="18.95" customHeight="1" x14ac:dyDescent="0.25">
      <c r="B69" s="74" t="s">
        <v>2393</v>
      </c>
      <c r="C69" s="75" t="s">
        <v>2394</v>
      </c>
      <c r="D69" s="76" t="s">
        <v>2370</v>
      </c>
      <c r="E69" s="76" t="s">
        <v>1617</v>
      </c>
      <c r="G69" s="43" t="str">
        <f t="shared" si="4"/>
        <v>Kelurahan Gedangasin</v>
      </c>
      <c r="H69" s="43" t="str">
        <f t="shared" si="8"/>
        <v/>
      </c>
      <c r="I69" s="96" t="str">
        <f t="shared" si="9"/>
        <v>Kelurahan Gedangasin</v>
      </c>
      <c r="J69" s="43"/>
      <c r="K69" s="91" t="str">
        <f t="shared" si="6"/>
        <v>&lt;td&gt;Kelurahan Gedangasin&lt;/td&gt;</v>
      </c>
      <c r="L69" s="91" t="str">
        <f t="shared" si="10"/>
        <v>&lt;td&gt;Kec. Tandes&lt;/td&gt;</v>
      </c>
      <c r="M69" s="91" t="str">
        <f t="shared" si="10"/>
        <v>&lt;td&gt;Surabaya Barat&lt;/td&gt;</v>
      </c>
      <c r="N69" s="91" t="str">
        <f t="shared" si="7"/>
        <v>&lt;td align="center"&gt;Kartini&lt;/td&gt;</v>
      </c>
      <c r="O69" s="42"/>
      <c r="P69" s="98" t="str">
        <f t="shared" ref="P69:P132" si="11">$M$1&amp;K69&amp;L69&amp;M69&amp;N69&amp;$M$2</f>
        <v>&lt;tr&gt;&lt;td&gt;Kelurahan Gedangasin&lt;/td&gt;&lt;td&gt;Kec. Tandes&lt;/td&gt;&lt;td&gt;Surabaya Barat&lt;/td&gt;&lt;td align="center"&gt;Kartini&lt;/td&gt;&lt;/tr&gt;</v>
      </c>
    </row>
    <row r="70" spans="2:16" s="73" customFormat="1" ht="18.95" customHeight="1" x14ac:dyDescent="0.25">
      <c r="B70" s="77" t="s">
        <v>2629</v>
      </c>
      <c r="C70" s="78" t="s">
        <v>2394</v>
      </c>
      <c r="D70" s="79" t="s">
        <v>2370</v>
      </c>
      <c r="E70" s="79" t="s">
        <v>1617</v>
      </c>
      <c r="G70" s="43" t="str">
        <f t="shared" ref="G70:G133" si="12">IFERROR(LEFT(B70,SEARCH(" -",B70)-1),B70)</f>
        <v>Tandes Lor</v>
      </c>
      <c r="H70" s="43" t="str">
        <f t="shared" si="8"/>
        <v/>
      </c>
      <c r="I70" s="96" t="str">
        <f t="shared" si="9"/>
        <v>Tandes Lor</v>
      </c>
      <c r="J70" s="43"/>
      <c r="K70" s="91" t="str">
        <f t="shared" ref="K70:K133" si="13">$K$1&amp;I70&amp;$K$2</f>
        <v>&lt;td&gt;Tandes Lor&lt;/td&gt;</v>
      </c>
      <c r="L70" s="91" t="str">
        <f t="shared" si="10"/>
        <v>&lt;td&gt;Kec. Tandes&lt;/td&gt;</v>
      </c>
      <c r="M70" s="91" t="str">
        <f t="shared" si="10"/>
        <v>&lt;td&gt;Surabaya Barat&lt;/td&gt;</v>
      </c>
      <c r="N70" s="91" t="str">
        <f t="shared" ref="N70:N133" si="14">$N$1&amp;E70&amp;$K$2</f>
        <v>&lt;td align="center"&gt;Kartini&lt;/td&gt;</v>
      </c>
      <c r="O70" s="42"/>
      <c r="P70" s="98" t="str">
        <f t="shared" si="11"/>
        <v>&lt;tr&gt;&lt;td&gt;Tandes Lor&lt;/td&gt;&lt;td&gt;Kec. Tandes&lt;/td&gt;&lt;td&gt;Surabaya Barat&lt;/td&gt;&lt;td align="center"&gt;Kartini&lt;/td&gt;&lt;/tr&gt;</v>
      </c>
    </row>
    <row r="71" spans="2:16" s="73" customFormat="1" ht="18.95" customHeight="1" x14ac:dyDescent="0.25">
      <c r="B71" s="74" t="s">
        <v>2630</v>
      </c>
      <c r="C71" s="75" t="s">
        <v>2394</v>
      </c>
      <c r="D71" s="76" t="s">
        <v>2370</v>
      </c>
      <c r="E71" s="76" t="s">
        <v>1617</v>
      </c>
      <c r="G71" s="43" t="str">
        <f t="shared" si="12"/>
        <v>Tubanan</v>
      </c>
      <c r="H71" s="43" t="str">
        <f t="shared" si="8"/>
        <v/>
      </c>
      <c r="I71" s="96" t="str">
        <f t="shared" si="9"/>
        <v>Tubanan</v>
      </c>
      <c r="J71" s="43"/>
      <c r="K71" s="91" t="str">
        <f t="shared" si="13"/>
        <v>&lt;td&gt;Tubanan&lt;/td&gt;</v>
      </c>
      <c r="L71" s="91" t="str">
        <f t="shared" si="10"/>
        <v>&lt;td&gt;Kec. Tandes&lt;/td&gt;</v>
      </c>
      <c r="M71" s="91" t="str">
        <f t="shared" si="10"/>
        <v>&lt;td&gt;Surabaya Barat&lt;/td&gt;</v>
      </c>
      <c r="N71" s="91" t="str">
        <f t="shared" si="14"/>
        <v>&lt;td align="center"&gt;Kartini&lt;/td&gt;</v>
      </c>
      <c r="O71" s="42"/>
      <c r="P71" s="98" t="str">
        <f t="shared" si="11"/>
        <v>&lt;tr&gt;&lt;td&gt;Tubanan&lt;/td&gt;&lt;td&gt;Kec. Tandes&lt;/td&gt;&lt;td&gt;Surabaya Barat&lt;/td&gt;&lt;td align="center"&gt;Kartini&lt;/td&gt;&lt;/tr&gt;</v>
      </c>
    </row>
    <row r="72" spans="2:16" s="73" customFormat="1" ht="18.95" customHeight="1" x14ac:dyDescent="0.25">
      <c r="B72" s="77" t="s">
        <v>2631</v>
      </c>
      <c r="C72" s="78" t="s">
        <v>2394</v>
      </c>
      <c r="D72" s="79" t="s">
        <v>2370</v>
      </c>
      <c r="E72" s="79" t="s">
        <v>1617</v>
      </c>
      <c r="G72" s="43" t="str">
        <f t="shared" si="12"/>
        <v>Gadel</v>
      </c>
      <c r="H72" s="43" t="str">
        <f t="shared" si="8"/>
        <v/>
      </c>
      <c r="I72" s="96" t="str">
        <f t="shared" si="9"/>
        <v>Gadel</v>
      </c>
      <c r="J72" s="43"/>
      <c r="K72" s="91" t="str">
        <f t="shared" si="13"/>
        <v>&lt;td&gt;Gadel&lt;/td&gt;</v>
      </c>
      <c r="L72" s="91" t="str">
        <f t="shared" si="10"/>
        <v>&lt;td&gt;Kec. Tandes&lt;/td&gt;</v>
      </c>
      <c r="M72" s="91" t="str">
        <f t="shared" si="10"/>
        <v>&lt;td&gt;Surabaya Barat&lt;/td&gt;</v>
      </c>
      <c r="N72" s="91" t="str">
        <f t="shared" si="14"/>
        <v>&lt;td align="center"&gt;Kartini&lt;/td&gt;</v>
      </c>
      <c r="O72" s="42"/>
      <c r="P72" s="98" t="str">
        <f t="shared" si="11"/>
        <v>&lt;tr&gt;&lt;td&gt;Gadel&lt;/td&gt;&lt;td&gt;Kec. Tandes&lt;/td&gt;&lt;td&gt;Surabaya Barat&lt;/td&gt;&lt;td align="center"&gt;Kartini&lt;/td&gt;&lt;/tr&gt;</v>
      </c>
    </row>
    <row r="73" spans="2:16" s="73" customFormat="1" ht="18.95" customHeight="1" x14ac:dyDescent="0.25">
      <c r="B73" s="74" t="s">
        <v>2632</v>
      </c>
      <c r="C73" s="75" t="s">
        <v>2394</v>
      </c>
      <c r="D73" s="76" t="s">
        <v>2370</v>
      </c>
      <c r="E73" s="76" t="s">
        <v>1617</v>
      </c>
      <c r="G73" s="43" t="str">
        <f t="shared" si="12"/>
        <v>Tandes Kidul</v>
      </c>
      <c r="H73" s="43" t="str">
        <f t="shared" ref="H73:H136" si="15">IFERROR(RIGHT(B73,LEN(B73)-SEARCH(" - ",B73)-2),"")</f>
        <v/>
      </c>
      <c r="I73" s="96" t="str">
        <f t="shared" ref="I73:I136" si="16">IF(H73="",G73,G73&amp;$H$1&amp;" - "&amp;H73)</f>
        <v>Tandes Kidul</v>
      </c>
      <c r="J73" s="43"/>
      <c r="K73" s="91" t="str">
        <f t="shared" si="13"/>
        <v>&lt;td&gt;Tandes Kidul&lt;/td&gt;</v>
      </c>
      <c r="L73" s="91" t="str">
        <f t="shared" si="10"/>
        <v>&lt;td&gt;Kec. Tandes&lt;/td&gt;</v>
      </c>
      <c r="M73" s="91" t="str">
        <f t="shared" si="10"/>
        <v>&lt;td&gt;Surabaya Barat&lt;/td&gt;</v>
      </c>
      <c r="N73" s="91" t="str">
        <f t="shared" si="14"/>
        <v>&lt;td align="center"&gt;Kartini&lt;/td&gt;</v>
      </c>
      <c r="O73" s="42"/>
      <c r="P73" s="98" t="str">
        <f t="shared" si="11"/>
        <v>&lt;tr&gt;&lt;td&gt;Tandes Kidul&lt;/td&gt;&lt;td&gt;Kec. Tandes&lt;/td&gt;&lt;td&gt;Surabaya Barat&lt;/td&gt;&lt;td align="center"&gt;Kartini&lt;/td&gt;&lt;/tr&gt;</v>
      </c>
    </row>
    <row r="74" spans="2:16" s="73" customFormat="1" ht="18.95" customHeight="1" x14ac:dyDescent="0.25">
      <c r="B74" s="77" t="s">
        <v>2633</v>
      </c>
      <c r="C74" s="78" t="s">
        <v>2394</v>
      </c>
      <c r="D74" s="79" t="s">
        <v>2370</v>
      </c>
      <c r="E74" s="79" t="s">
        <v>1617</v>
      </c>
      <c r="G74" s="43" t="str">
        <f t="shared" si="12"/>
        <v>Karangpoh</v>
      </c>
      <c r="H74" s="43" t="str">
        <f t="shared" si="15"/>
        <v/>
      </c>
      <c r="I74" s="96" t="str">
        <f t="shared" si="16"/>
        <v>Karangpoh</v>
      </c>
      <c r="J74" s="43"/>
      <c r="K74" s="91" t="str">
        <f t="shared" si="13"/>
        <v>&lt;td&gt;Karangpoh&lt;/td&gt;</v>
      </c>
      <c r="L74" s="91" t="str">
        <f t="shared" si="10"/>
        <v>&lt;td&gt;Kec. Tandes&lt;/td&gt;</v>
      </c>
      <c r="M74" s="91" t="str">
        <f t="shared" si="10"/>
        <v>&lt;td&gt;Surabaya Barat&lt;/td&gt;</v>
      </c>
      <c r="N74" s="91" t="str">
        <f t="shared" si="14"/>
        <v>&lt;td align="center"&gt;Kartini&lt;/td&gt;</v>
      </c>
      <c r="O74" s="42"/>
      <c r="P74" s="98" t="str">
        <f t="shared" si="11"/>
        <v>&lt;tr&gt;&lt;td&gt;Karangpoh&lt;/td&gt;&lt;td&gt;Kec. Tandes&lt;/td&gt;&lt;td&gt;Surabaya Barat&lt;/td&gt;&lt;td align="center"&gt;Kartini&lt;/td&gt;&lt;/tr&gt;</v>
      </c>
    </row>
    <row r="75" spans="2:16" s="73" customFormat="1" ht="18.95" customHeight="1" x14ac:dyDescent="0.25">
      <c r="B75" s="74" t="s">
        <v>2634</v>
      </c>
      <c r="C75" s="75" t="s">
        <v>2394</v>
      </c>
      <c r="D75" s="76" t="s">
        <v>2370</v>
      </c>
      <c r="E75" s="76" t="s">
        <v>1617</v>
      </c>
      <c r="G75" s="43" t="str">
        <f t="shared" si="12"/>
        <v>Balongsari</v>
      </c>
      <c r="H75" s="43" t="str">
        <f t="shared" si="15"/>
        <v/>
      </c>
      <c r="I75" s="96" t="str">
        <f t="shared" si="16"/>
        <v>Balongsari</v>
      </c>
      <c r="J75" s="43"/>
      <c r="K75" s="91" t="str">
        <f t="shared" si="13"/>
        <v>&lt;td&gt;Balongsari&lt;/td&gt;</v>
      </c>
      <c r="L75" s="91" t="str">
        <f t="shared" si="10"/>
        <v>&lt;td&gt;Kec. Tandes&lt;/td&gt;</v>
      </c>
      <c r="M75" s="91" t="str">
        <f t="shared" si="10"/>
        <v>&lt;td&gt;Surabaya Barat&lt;/td&gt;</v>
      </c>
      <c r="N75" s="91" t="str">
        <f t="shared" si="14"/>
        <v>&lt;td align="center"&gt;Kartini&lt;/td&gt;</v>
      </c>
      <c r="O75" s="42"/>
      <c r="P75" s="98" t="str">
        <f t="shared" si="11"/>
        <v>&lt;tr&gt;&lt;td&gt;Balongsari&lt;/td&gt;&lt;td&gt;Kec. Tandes&lt;/td&gt;&lt;td&gt;Surabaya Barat&lt;/td&gt;&lt;td align="center"&gt;Kartini&lt;/td&gt;&lt;/tr&gt;</v>
      </c>
    </row>
    <row r="76" spans="2:16" s="73" customFormat="1" ht="18.95" customHeight="1" x14ac:dyDescent="0.25">
      <c r="B76" s="77" t="s">
        <v>2635</v>
      </c>
      <c r="C76" s="78" t="s">
        <v>2394</v>
      </c>
      <c r="D76" s="79" t="s">
        <v>2370</v>
      </c>
      <c r="E76" s="79" t="s">
        <v>1617</v>
      </c>
      <c r="G76" s="43" t="str">
        <f t="shared" si="12"/>
        <v>Bibis</v>
      </c>
      <c r="H76" s="43" t="str">
        <f t="shared" si="15"/>
        <v/>
      </c>
      <c r="I76" s="96" t="str">
        <f t="shared" si="16"/>
        <v>Bibis</v>
      </c>
      <c r="J76" s="43"/>
      <c r="K76" s="91" t="str">
        <f t="shared" si="13"/>
        <v>&lt;td&gt;Bibis&lt;/td&gt;</v>
      </c>
      <c r="L76" s="91" t="str">
        <f t="shared" si="10"/>
        <v>&lt;td&gt;Kec. Tandes&lt;/td&gt;</v>
      </c>
      <c r="M76" s="91" t="str">
        <f t="shared" si="10"/>
        <v>&lt;td&gt;Surabaya Barat&lt;/td&gt;</v>
      </c>
      <c r="N76" s="91" t="str">
        <f t="shared" si="14"/>
        <v>&lt;td align="center"&gt;Kartini&lt;/td&gt;</v>
      </c>
      <c r="O76" s="42"/>
      <c r="P76" s="98" t="str">
        <f t="shared" si="11"/>
        <v>&lt;tr&gt;&lt;td&gt;Bibis&lt;/td&gt;&lt;td&gt;Kec. Tandes&lt;/td&gt;&lt;td&gt;Surabaya Barat&lt;/td&gt;&lt;td align="center"&gt;Kartini&lt;/td&gt;&lt;/tr&gt;</v>
      </c>
    </row>
    <row r="77" spans="2:16" s="73" customFormat="1" ht="18.95" customHeight="1" x14ac:dyDescent="0.25">
      <c r="B77" s="74" t="s">
        <v>2636</v>
      </c>
      <c r="C77" s="75" t="s">
        <v>2394</v>
      </c>
      <c r="D77" s="76" t="s">
        <v>2370</v>
      </c>
      <c r="E77" s="76" t="s">
        <v>1617</v>
      </c>
      <c r="G77" s="43" t="str">
        <f t="shared" si="12"/>
        <v>Manukan Wetan</v>
      </c>
      <c r="H77" s="43" t="str">
        <f t="shared" si="15"/>
        <v/>
      </c>
      <c r="I77" s="96" t="str">
        <f t="shared" si="16"/>
        <v>Manukan Wetan</v>
      </c>
      <c r="J77" s="43"/>
      <c r="K77" s="91" t="str">
        <f t="shared" si="13"/>
        <v>&lt;td&gt;Manukan Wetan&lt;/td&gt;</v>
      </c>
      <c r="L77" s="91" t="str">
        <f t="shared" si="10"/>
        <v>&lt;td&gt;Kec. Tandes&lt;/td&gt;</v>
      </c>
      <c r="M77" s="91" t="str">
        <f t="shared" si="10"/>
        <v>&lt;td&gt;Surabaya Barat&lt;/td&gt;</v>
      </c>
      <c r="N77" s="91" t="str">
        <f t="shared" si="14"/>
        <v>&lt;td align="center"&gt;Kartini&lt;/td&gt;</v>
      </c>
      <c r="O77" s="42"/>
      <c r="P77" s="98" t="str">
        <f t="shared" si="11"/>
        <v>&lt;tr&gt;&lt;td&gt;Manukan Wetan&lt;/td&gt;&lt;td&gt;Kec. Tandes&lt;/td&gt;&lt;td&gt;Surabaya Barat&lt;/td&gt;&lt;td align="center"&gt;Kartini&lt;/td&gt;&lt;/tr&gt;</v>
      </c>
    </row>
    <row r="78" spans="2:16" s="73" customFormat="1" ht="18.95" customHeight="1" x14ac:dyDescent="0.25">
      <c r="B78" s="77" t="s">
        <v>2637</v>
      </c>
      <c r="C78" s="78" t="s">
        <v>2394</v>
      </c>
      <c r="D78" s="79" t="s">
        <v>2370</v>
      </c>
      <c r="E78" s="79" t="s">
        <v>1617</v>
      </c>
      <c r="G78" s="43" t="str">
        <f t="shared" si="12"/>
        <v>Buntaran</v>
      </c>
      <c r="H78" s="43" t="str">
        <f t="shared" si="15"/>
        <v/>
      </c>
      <c r="I78" s="96" t="str">
        <f t="shared" si="16"/>
        <v>Buntaran</v>
      </c>
      <c r="J78" s="43"/>
      <c r="K78" s="91" t="str">
        <f t="shared" si="13"/>
        <v>&lt;td&gt;Buntaran&lt;/td&gt;</v>
      </c>
      <c r="L78" s="91" t="str">
        <f t="shared" si="10"/>
        <v>&lt;td&gt;Kec. Tandes&lt;/td&gt;</v>
      </c>
      <c r="M78" s="91" t="str">
        <f t="shared" si="10"/>
        <v>&lt;td&gt;Surabaya Barat&lt;/td&gt;</v>
      </c>
      <c r="N78" s="91" t="str">
        <f t="shared" si="14"/>
        <v>&lt;td align="center"&gt;Kartini&lt;/td&gt;</v>
      </c>
      <c r="O78" s="42"/>
      <c r="P78" s="98" t="str">
        <f t="shared" si="11"/>
        <v>&lt;tr&gt;&lt;td&gt;Buntaran&lt;/td&gt;&lt;td&gt;Kec. Tandes&lt;/td&gt;&lt;td&gt;Surabaya Barat&lt;/td&gt;&lt;td align="center"&gt;Kartini&lt;/td&gt;&lt;/tr&gt;</v>
      </c>
    </row>
    <row r="79" spans="2:16" s="73" customFormat="1" ht="18.95" customHeight="1" x14ac:dyDescent="0.25">
      <c r="B79" s="74" t="s">
        <v>2638</v>
      </c>
      <c r="C79" s="75" t="s">
        <v>2394</v>
      </c>
      <c r="D79" s="76" t="s">
        <v>2370</v>
      </c>
      <c r="E79" s="76" t="s">
        <v>1617</v>
      </c>
      <c r="G79" s="43" t="str">
        <f t="shared" si="12"/>
        <v>Manukan Kulon</v>
      </c>
      <c r="H79" s="43" t="str">
        <f t="shared" si="15"/>
        <v/>
      </c>
      <c r="I79" s="96" t="str">
        <f t="shared" si="16"/>
        <v>Manukan Kulon</v>
      </c>
      <c r="J79" s="43"/>
      <c r="K79" s="91" t="str">
        <f t="shared" si="13"/>
        <v>&lt;td&gt;Manukan Kulon&lt;/td&gt;</v>
      </c>
      <c r="L79" s="91" t="str">
        <f t="shared" si="10"/>
        <v>&lt;td&gt;Kec. Tandes&lt;/td&gt;</v>
      </c>
      <c r="M79" s="91" t="str">
        <f t="shared" si="10"/>
        <v>&lt;td&gt;Surabaya Barat&lt;/td&gt;</v>
      </c>
      <c r="N79" s="91" t="str">
        <f t="shared" si="14"/>
        <v>&lt;td align="center"&gt;Kartini&lt;/td&gt;</v>
      </c>
      <c r="O79" s="42"/>
      <c r="P79" s="98" t="str">
        <f t="shared" si="11"/>
        <v>&lt;tr&gt;&lt;td&gt;Manukan Kulon&lt;/td&gt;&lt;td&gt;Kec. Tandes&lt;/td&gt;&lt;td&gt;Surabaya Barat&lt;/td&gt;&lt;td align="center"&gt;Kartini&lt;/td&gt;&lt;/tr&gt;</v>
      </c>
    </row>
    <row r="80" spans="2:16" s="73" customFormat="1" ht="18.95" customHeight="1" x14ac:dyDescent="0.25">
      <c r="B80" s="77" t="s">
        <v>2639</v>
      </c>
      <c r="C80" s="78" t="s">
        <v>2394</v>
      </c>
      <c r="D80" s="79" t="s">
        <v>2370</v>
      </c>
      <c r="E80" s="79" t="s">
        <v>1617</v>
      </c>
      <c r="G80" s="43" t="str">
        <f t="shared" si="12"/>
        <v>Banjarsugihan</v>
      </c>
      <c r="H80" s="43" t="str">
        <f t="shared" si="15"/>
        <v/>
      </c>
      <c r="I80" s="96" t="str">
        <f t="shared" si="16"/>
        <v>Banjarsugihan</v>
      </c>
      <c r="J80" s="43"/>
      <c r="K80" s="91" t="str">
        <f t="shared" si="13"/>
        <v>&lt;td&gt;Banjarsugihan&lt;/td&gt;</v>
      </c>
      <c r="L80" s="91" t="str">
        <f t="shared" si="10"/>
        <v>&lt;td&gt;Kec. Tandes&lt;/td&gt;</v>
      </c>
      <c r="M80" s="91" t="str">
        <f t="shared" si="10"/>
        <v>&lt;td&gt;Surabaya Barat&lt;/td&gt;</v>
      </c>
      <c r="N80" s="91" t="str">
        <f t="shared" si="14"/>
        <v>&lt;td align="center"&gt;Kartini&lt;/td&gt;</v>
      </c>
      <c r="O80" s="42"/>
      <c r="P80" s="98" t="str">
        <f t="shared" si="11"/>
        <v>&lt;tr&gt;&lt;td&gt;Banjarsugihan&lt;/td&gt;&lt;td&gt;Kec. Tandes&lt;/td&gt;&lt;td&gt;Surabaya Barat&lt;/td&gt;&lt;td align="center"&gt;Kartini&lt;/td&gt;&lt;/tr&gt;</v>
      </c>
    </row>
    <row r="81" spans="2:16" s="73" customFormat="1" ht="18.95" customHeight="1" x14ac:dyDescent="0.25">
      <c r="B81" s="74" t="s">
        <v>2640</v>
      </c>
      <c r="C81" s="75" t="s">
        <v>2407</v>
      </c>
      <c r="D81" s="76" t="s">
        <v>2370</v>
      </c>
      <c r="E81" s="76" t="s">
        <v>1617</v>
      </c>
      <c r="G81" s="43" t="str">
        <f t="shared" si="12"/>
        <v>Bringin</v>
      </c>
      <c r="H81" s="43" t="str">
        <f t="shared" si="15"/>
        <v/>
      </c>
      <c r="I81" s="96" t="str">
        <f t="shared" si="16"/>
        <v>Bringin</v>
      </c>
      <c r="J81" s="43"/>
      <c r="K81" s="91" t="str">
        <f t="shared" si="13"/>
        <v>&lt;td&gt;Bringin&lt;/td&gt;</v>
      </c>
      <c r="L81" s="91" t="str">
        <f t="shared" si="10"/>
        <v>&lt;td&gt;Kec. Sambikerep&lt;/td&gt;</v>
      </c>
      <c r="M81" s="91" t="str">
        <f t="shared" si="10"/>
        <v>&lt;td&gt;Surabaya Barat&lt;/td&gt;</v>
      </c>
      <c r="N81" s="91" t="str">
        <f t="shared" si="14"/>
        <v>&lt;td align="center"&gt;Kartini&lt;/td&gt;</v>
      </c>
      <c r="O81" s="42"/>
      <c r="P81" s="98" t="str">
        <f t="shared" si="11"/>
        <v>&lt;tr&gt;&lt;td&gt;Bringin&lt;/td&gt;&lt;td&gt;Kec. Sambikerep&lt;/td&gt;&lt;td&gt;Surabaya Barat&lt;/td&gt;&lt;td align="center"&gt;Kartini&lt;/td&gt;&lt;/tr&gt;</v>
      </c>
    </row>
    <row r="82" spans="2:16" s="73" customFormat="1" ht="18.95" customHeight="1" x14ac:dyDescent="0.25">
      <c r="B82" s="77" t="s">
        <v>2641</v>
      </c>
      <c r="C82" s="78" t="s">
        <v>2407</v>
      </c>
      <c r="D82" s="79" t="s">
        <v>2370</v>
      </c>
      <c r="E82" s="79" t="s">
        <v>1617</v>
      </c>
      <c r="G82" s="43" t="str">
        <f t="shared" si="12"/>
        <v>Made</v>
      </c>
      <c r="H82" s="43" t="str">
        <f t="shared" si="15"/>
        <v/>
      </c>
      <c r="I82" s="96" t="str">
        <f t="shared" si="16"/>
        <v>Made</v>
      </c>
      <c r="J82" s="43"/>
      <c r="K82" s="91" t="str">
        <f t="shared" si="13"/>
        <v>&lt;td&gt;Made&lt;/td&gt;</v>
      </c>
      <c r="L82" s="91" t="str">
        <f t="shared" si="10"/>
        <v>&lt;td&gt;Kec. Sambikerep&lt;/td&gt;</v>
      </c>
      <c r="M82" s="91" t="str">
        <f t="shared" si="10"/>
        <v>&lt;td&gt;Surabaya Barat&lt;/td&gt;</v>
      </c>
      <c r="N82" s="91" t="str">
        <f t="shared" si="14"/>
        <v>&lt;td align="center"&gt;Kartini&lt;/td&gt;</v>
      </c>
      <c r="O82" s="42"/>
      <c r="P82" s="98" t="str">
        <f t="shared" si="11"/>
        <v>&lt;tr&gt;&lt;td&gt;Made&lt;/td&gt;&lt;td&gt;Kec. Sambikerep&lt;/td&gt;&lt;td&gt;Surabaya Barat&lt;/td&gt;&lt;td align="center"&gt;Kartini&lt;/td&gt;&lt;/tr&gt;</v>
      </c>
    </row>
    <row r="83" spans="2:16" s="73" customFormat="1" ht="18.95" customHeight="1" x14ac:dyDescent="0.25">
      <c r="B83" s="74" t="s">
        <v>1765</v>
      </c>
      <c r="C83" s="75" t="s">
        <v>2407</v>
      </c>
      <c r="D83" s="76" t="s">
        <v>2370</v>
      </c>
      <c r="E83" s="76" t="s">
        <v>1617</v>
      </c>
      <c r="G83" s="43" t="str">
        <f t="shared" si="12"/>
        <v>Lontar</v>
      </c>
      <c r="H83" s="43" t="str">
        <f t="shared" si="15"/>
        <v/>
      </c>
      <c r="I83" s="96" t="str">
        <f t="shared" si="16"/>
        <v>Lontar</v>
      </c>
      <c r="J83" s="43"/>
      <c r="K83" s="91" t="str">
        <f t="shared" si="13"/>
        <v>&lt;td&gt;Lontar&lt;/td&gt;</v>
      </c>
      <c r="L83" s="91" t="str">
        <f t="shared" si="10"/>
        <v>&lt;td&gt;Kec. Sambikerep&lt;/td&gt;</v>
      </c>
      <c r="M83" s="91" t="str">
        <f t="shared" si="10"/>
        <v>&lt;td&gt;Surabaya Barat&lt;/td&gt;</v>
      </c>
      <c r="N83" s="91" t="str">
        <f t="shared" si="14"/>
        <v>&lt;td align="center"&gt;Kartini&lt;/td&gt;</v>
      </c>
      <c r="O83" s="42"/>
      <c r="P83" s="98" t="str">
        <f t="shared" si="11"/>
        <v>&lt;tr&gt;&lt;td&gt;Lontar&lt;/td&gt;&lt;td&gt;Kec. Sambikerep&lt;/td&gt;&lt;td&gt;Surabaya Barat&lt;/td&gt;&lt;td align="center"&gt;Kartini&lt;/td&gt;&lt;/tr&gt;</v>
      </c>
    </row>
    <row r="84" spans="2:16" s="73" customFormat="1" ht="18.95" customHeight="1" x14ac:dyDescent="0.25">
      <c r="B84" s="77" t="s">
        <v>2642</v>
      </c>
      <c r="C84" s="78" t="s">
        <v>2407</v>
      </c>
      <c r="D84" s="79" t="s">
        <v>2370</v>
      </c>
      <c r="E84" s="79" t="s">
        <v>1617</v>
      </c>
      <c r="G84" s="43" t="str">
        <f t="shared" si="12"/>
        <v>Sambikerep</v>
      </c>
      <c r="H84" s="43" t="str">
        <f t="shared" si="15"/>
        <v/>
      </c>
      <c r="I84" s="96" t="str">
        <f t="shared" si="16"/>
        <v>Sambikerep</v>
      </c>
      <c r="J84" s="43"/>
      <c r="K84" s="91" t="str">
        <f t="shared" si="13"/>
        <v>&lt;td&gt;Sambikerep&lt;/td&gt;</v>
      </c>
      <c r="L84" s="91" t="str">
        <f t="shared" si="10"/>
        <v>&lt;td&gt;Kec. Sambikerep&lt;/td&gt;</v>
      </c>
      <c r="M84" s="91" t="str">
        <f t="shared" si="10"/>
        <v>&lt;td&gt;Surabaya Barat&lt;/td&gt;</v>
      </c>
      <c r="N84" s="91" t="str">
        <f t="shared" si="14"/>
        <v>&lt;td align="center"&gt;Kartini&lt;/td&gt;</v>
      </c>
      <c r="O84" s="42"/>
      <c r="P84" s="98" t="str">
        <f t="shared" si="11"/>
        <v>&lt;tr&gt;&lt;td&gt;Sambikerep&lt;/td&gt;&lt;td&gt;Kec. Sambikerep&lt;/td&gt;&lt;td&gt;Surabaya Barat&lt;/td&gt;&lt;td align="center"&gt;Kartini&lt;/td&gt;&lt;/tr&gt;</v>
      </c>
    </row>
    <row r="85" spans="2:16" s="73" customFormat="1" ht="18.95" customHeight="1" x14ac:dyDescent="0.25">
      <c r="B85" s="74" t="s">
        <v>2643</v>
      </c>
      <c r="C85" s="75" t="s">
        <v>2412</v>
      </c>
      <c r="D85" s="76" t="s">
        <v>2370</v>
      </c>
      <c r="E85" s="76" t="s">
        <v>1617</v>
      </c>
      <c r="G85" s="43" t="str">
        <f t="shared" si="12"/>
        <v>Bangkingan</v>
      </c>
      <c r="H85" s="43" t="str">
        <f t="shared" si="15"/>
        <v/>
      </c>
      <c r="I85" s="96" t="str">
        <f t="shared" si="16"/>
        <v>Bangkingan</v>
      </c>
      <c r="J85" s="43"/>
      <c r="K85" s="91" t="str">
        <f t="shared" si="13"/>
        <v>&lt;td&gt;Bangkingan&lt;/td&gt;</v>
      </c>
      <c r="L85" s="91" t="str">
        <f t="shared" ref="L85:M148" si="17">$K$1&amp;C85&amp;$K$2</f>
        <v>&lt;td&gt;Kec. Lakarsantri&lt;/td&gt;</v>
      </c>
      <c r="M85" s="91" t="str">
        <f t="shared" si="17"/>
        <v>&lt;td&gt;Surabaya Barat&lt;/td&gt;</v>
      </c>
      <c r="N85" s="91" t="str">
        <f t="shared" si="14"/>
        <v>&lt;td align="center"&gt;Kartini&lt;/td&gt;</v>
      </c>
      <c r="O85" s="42"/>
      <c r="P85" s="98" t="str">
        <f t="shared" si="11"/>
        <v>&lt;tr&gt;&lt;td&gt;Bangkingan&lt;/td&gt;&lt;td&gt;Kec. Lakarsantri&lt;/td&gt;&lt;td&gt;Surabaya Barat&lt;/td&gt;&lt;td align="center"&gt;Kartini&lt;/td&gt;&lt;/tr&gt;</v>
      </c>
    </row>
    <row r="86" spans="2:16" s="73" customFormat="1" ht="18.95" customHeight="1" x14ac:dyDescent="0.25">
      <c r="B86" s="77" t="s">
        <v>2644</v>
      </c>
      <c r="C86" s="78" t="s">
        <v>2412</v>
      </c>
      <c r="D86" s="79" t="s">
        <v>2370</v>
      </c>
      <c r="E86" s="79" t="s">
        <v>1617</v>
      </c>
      <c r="G86" s="43" t="str">
        <f t="shared" si="12"/>
        <v>Jeruk</v>
      </c>
      <c r="H86" s="43" t="str">
        <f t="shared" si="15"/>
        <v/>
      </c>
      <c r="I86" s="96" t="str">
        <f t="shared" si="16"/>
        <v>Jeruk</v>
      </c>
      <c r="J86" s="43"/>
      <c r="K86" s="91" t="str">
        <f t="shared" si="13"/>
        <v>&lt;td&gt;Jeruk&lt;/td&gt;</v>
      </c>
      <c r="L86" s="91" t="str">
        <f t="shared" si="17"/>
        <v>&lt;td&gt;Kec. Lakarsantri&lt;/td&gt;</v>
      </c>
      <c r="M86" s="91" t="str">
        <f t="shared" si="17"/>
        <v>&lt;td&gt;Surabaya Barat&lt;/td&gt;</v>
      </c>
      <c r="N86" s="91" t="str">
        <f t="shared" si="14"/>
        <v>&lt;td align="center"&gt;Kartini&lt;/td&gt;</v>
      </c>
      <c r="O86" s="42"/>
      <c r="P86" s="98" t="str">
        <f t="shared" si="11"/>
        <v>&lt;tr&gt;&lt;td&gt;Jeruk&lt;/td&gt;&lt;td&gt;Kec. Lakarsantri&lt;/td&gt;&lt;td&gt;Surabaya Barat&lt;/td&gt;&lt;td align="center"&gt;Kartini&lt;/td&gt;&lt;/tr&gt;</v>
      </c>
    </row>
    <row r="87" spans="2:16" s="73" customFormat="1" ht="18.95" customHeight="1" x14ac:dyDescent="0.25">
      <c r="B87" s="74" t="s">
        <v>2645</v>
      </c>
      <c r="C87" s="75" t="s">
        <v>2412</v>
      </c>
      <c r="D87" s="76" t="s">
        <v>2370</v>
      </c>
      <c r="E87" s="76" t="s">
        <v>1617</v>
      </c>
      <c r="G87" s="43" t="str">
        <f t="shared" si="12"/>
        <v>Lakarsantri</v>
      </c>
      <c r="H87" s="43" t="str">
        <f t="shared" si="15"/>
        <v/>
      </c>
      <c r="I87" s="96" t="str">
        <f t="shared" si="16"/>
        <v>Lakarsantri</v>
      </c>
      <c r="J87" s="43"/>
      <c r="K87" s="91" t="str">
        <f t="shared" si="13"/>
        <v>&lt;td&gt;Lakarsantri&lt;/td&gt;</v>
      </c>
      <c r="L87" s="91" t="str">
        <f t="shared" si="17"/>
        <v>&lt;td&gt;Kec. Lakarsantri&lt;/td&gt;</v>
      </c>
      <c r="M87" s="91" t="str">
        <f t="shared" si="17"/>
        <v>&lt;td&gt;Surabaya Barat&lt;/td&gt;</v>
      </c>
      <c r="N87" s="91" t="str">
        <f t="shared" si="14"/>
        <v>&lt;td align="center"&gt;Kartini&lt;/td&gt;</v>
      </c>
      <c r="O87" s="42"/>
      <c r="P87" s="98" t="str">
        <f t="shared" si="11"/>
        <v>&lt;tr&gt;&lt;td&gt;Lakarsantri&lt;/td&gt;&lt;td&gt;Kec. Lakarsantri&lt;/td&gt;&lt;td&gt;Surabaya Barat&lt;/td&gt;&lt;td align="center"&gt;Kartini&lt;/td&gt;&lt;/tr&gt;</v>
      </c>
    </row>
    <row r="88" spans="2:16" s="73" customFormat="1" ht="18.95" customHeight="1" x14ac:dyDescent="0.25">
      <c r="B88" s="77" t="s">
        <v>2646</v>
      </c>
      <c r="C88" s="78" t="s">
        <v>2412</v>
      </c>
      <c r="D88" s="79" t="s">
        <v>2370</v>
      </c>
      <c r="E88" s="79" t="s">
        <v>1617</v>
      </c>
      <c r="G88" s="43" t="str">
        <f t="shared" si="12"/>
        <v>Lidah Kulon</v>
      </c>
      <c r="H88" s="43" t="str">
        <f t="shared" si="15"/>
        <v/>
      </c>
      <c r="I88" s="96" t="str">
        <f t="shared" si="16"/>
        <v>Lidah Kulon</v>
      </c>
      <c r="J88" s="43"/>
      <c r="K88" s="91" t="str">
        <f t="shared" si="13"/>
        <v>&lt;td&gt;Lidah Kulon&lt;/td&gt;</v>
      </c>
      <c r="L88" s="91" t="str">
        <f t="shared" si="17"/>
        <v>&lt;td&gt;Kec. Lakarsantri&lt;/td&gt;</v>
      </c>
      <c r="M88" s="91" t="str">
        <f t="shared" si="17"/>
        <v>&lt;td&gt;Surabaya Barat&lt;/td&gt;</v>
      </c>
      <c r="N88" s="91" t="str">
        <f t="shared" si="14"/>
        <v>&lt;td align="center"&gt;Kartini&lt;/td&gt;</v>
      </c>
      <c r="O88" s="42"/>
      <c r="P88" s="98" t="str">
        <f t="shared" si="11"/>
        <v>&lt;tr&gt;&lt;td&gt;Lidah Kulon&lt;/td&gt;&lt;td&gt;Kec. Lakarsantri&lt;/td&gt;&lt;td&gt;Surabaya Barat&lt;/td&gt;&lt;td align="center"&gt;Kartini&lt;/td&gt;&lt;/tr&gt;</v>
      </c>
    </row>
    <row r="89" spans="2:16" s="73" customFormat="1" ht="18.95" customHeight="1" x14ac:dyDescent="0.25">
      <c r="B89" s="74" t="s">
        <v>2647</v>
      </c>
      <c r="C89" s="75" t="s">
        <v>2412</v>
      </c>
      <c r="D89" s="76" t="s">
        <v>2370</v>
      </c>
      <c r="E89" s="76" t="s">
        <v>1617</v>
      </c>
      <c r="G89" s="43" t="str">
        <f t="shared" si="12"/>
        <v>Lidah Wetan</v>
      </c>
      <c r="H89" s="43" t="str">
        <f t="shared" si="15"/>
        <v/>
      </c>
      <c r="I89" s="96" t="str">
        <f t="shared" si="16"/>
        <v>Lidah Wetan</v>
      </c>
      <c r="J89" s="43"/>
      <c r="K89" s="91" t="str">
        <f t="shared" si="13"/>
        <v>&lt;td&gt;Lidah Wetan&lt;/td&gt;</v>
      </c>
      <c r="L89" s="91" t="str">
        <f t="shared" si="17"/>
        <v>&lt;td&gt;Kec. Lakarsantri&lt;/td&gt;</v>
      </c>
      <c r="M89" s="91" t="str">
        <f t="shared" si="17"/>
        <v>&lt;td&gt;Surabaya Barat&lt;/td&gt;</v>
      </c>
      <c r="N89" s="91" t="str">
        <f t="shared" si="14"/>
        <v>&lt;td align="center"&gt;Kartini&lt;/td&gt;</v>
      </c>
      <c r="O89" s="42"/>
      <c r="P89" s="98" t="str">
        <f t="shared" si="11"/>
        <v>&lt;tr&gt;&lt;td&gt;Lidah Wetan&lt;/td&gt;&lt;td&gt;Kec. Lakarsantri&lt;/td&gt;&lt;td&gt;Surabaya Barat&lt;/td&gt;&lt;td align="center"&gt;Kartini&lt;/td&gt;&lt;/tr&gt;</v>
      </c>
    </row>
    <row r="90" spans="2:16" s="73" customFormat="1" ht="18.95" customHeight="1" x14ac:dyDescent="0.25">
      <c r="B90" s="77" t="s">
        <v>2648</v>
      </c>
      <c r="C90" s="78" t="s">
        <v>2412</v>
      </c>
      <c r="D90" s="79" t="s">
        <v>2370</v>
      </c>
      <c r="E90" s="79" t="s">
        <v>1617</v>
      </c>
      <c r="G90" s="43" t="str">
        <f t="shared" si="12"/>
        <v>Sumur Welut</v>
      </c>
      <c r="H90" s="43" t="str">
        <f t="shared" si="15"/>
        <v/>
      </c>
      <c r="I90" s="96" t="str">
        <f t="shared" si="16"/>
        <v>Sumur Welut</v>
      </c>
      <c r="J90" s="43"/>
      <c r="K90" s="91" t="str">
        <f t="shared" si="13"/>
        <v>&lt;td&gt;Sumur Welut&lt;/td&gt;</v>
      </c>
      <c r="L90" s="91" t="str">
        <f t="shared" si="17"/>
        <v>&lt;td&gt;Kec. Lakarsantri&lt;/td&gt;</v>
      </c>
      <c r="M90" s="91" t="str">
        <f t="shared" si="17"/>
        <v>&lt;td&gt;Surabaya Barat&lt;/td&gt;</v>
      </c>
      <c r="N90" s="91" t="str">
        <f t="shared" si="14"/>
        <v>&lt;td align="center"&gt;Kartini&lt;/td&gt;</v>
      </c>
      <c r="O90" s="42"/>
      <c r="P90" s="98" t="str">
        <f t="shared" si="11"/>
        <v>&lt;tr&gt;&lt;td&gt;Sumur Welut&lt;/td&gt;&lt;td&gt;Kec. Lakarsantri&lt;/td&gt;&lt;td&gt;Surabaya Barat&lt;/td&gt;&lt;td align="center"&gt;Kartini&lt;/td&gt;&lt;/tr&gt;</v>
      </c>
    </row>
    <row r="91" spans="2:16" s="73" customFormat="1" ht="18.95" customHeight="1" x14ac:dyDescent="0.25">
      <c r="B91" s="74" t="s">
        <v>2649</v>
      </c>
      <c r="C91" s="75" t="s">
        <v>2419</v>
      </c>
      <c r="D91" s="76" t="s">
        <v>2420</v>
      </c>
      <c r="E91" s="76" t="s">
        <v>1617</v>
      </c>
      <c r="G91" s="43" t="str">
        <f t="shared" si="12"/>
        <v>Gubeng</v>
      </c>
      <c r="H91" s="43" t="str">
        <f t="shared" si="15"/>
        <v/>
      </c>
      <c r="I91" s="96" t="str">
        <f t="shared" si="16"/>
        <v>Gubeng</v>
      </c>
      <c r="J91" s="43"/>
      <c r="K91" s="91" t="str">
        <f t="shared" si="13"/>
        <v>&lt;td&gt;Gubeng&lt;/td&gt;</v>
      </c>
      <c r="L91" s="91" t="str">
        <f t="shared" si="17"/>
        <v>&lt;td&gt;Kec. Gubeng&lt;/td&gt;</v>
      </c>
      <c r="M91" s="91" t="str">
        <f t="shared" si="17"/>
        <v>&lt;td&gt;Surabaya Timur&lt;/td&gt;</v>
      </c>
      <c r="N91" s="91" t="str">
        <f t="shared" si="14"/>
        <v>&lt;td align="center"&gt;Kartini&lt;/td&gt;</v>
      </c>
      <c r="O91" s="42"/>
      <c r="P91" s="98" t="str">
        <f t="shared" si="11"/>
        <v>&lt;tr&gt;&lt;td&gt;Gubeng&lt;/td&gt;&lt;td&gt;Kec. Gubeng&lt;/td&gt;&lt;td&gt;Surabaya Timur&lt;/td&gt;&lt;td align="center"&gt;Kartini&lt;/td&gt;&lt;/tr&gt;</v>
      </c>
    </row>
    <row r="92" spans="2:16" s="73" customFormat="1" ht="18.95" customHeight="1" x14ac:dyDescent="0.25">
      <c r="B92" s="77" t="s">
        <v>2650</v>
      </c>
      <c r="C92" s="78" t="s">
        <v>2419</v>
      </c>
      <c r="D92" s="79" t="s">
        <v>2420</v>
      </c>
      <c r="E92" s="79" t="s">
        <v>1617</v>
      </c>
      <c r="G92" s="43" t="str">
        <f t="shared" si="12"/>
        <v>Mojo</v>
      </c>
      <c r="H92" s="43" t="str">
        <f t="shared" si="15"/>
        <v/>
      </c>
      <c r="I92" s="96" t="str">
        <f t="shared" si="16"/>
        <v>Mojo</v>
      </c>
      <c r="J92" s="43"/>
      <c r="K92" s="91" t="str">
        <f t="shared" si="13"/>
        <v>&lt;td&gt;Mojo&lt;/td&gt;</v>
      </c>
      <c r="L92" s="91" t="str">
        <f t="shared" si="17"/>
        <v>&lt;td&gt;Kec. Gubeng&lt;/td&gt;</v>
      </c>
      <c r="M92" s="91" t="str">
        <f t="shared" si="17"/>
        <v>&lt;td&gt;Surabaya Timur&lt;/td&gt;</v>
      </c>
      <c r="N92" s="91" t="str">
        <f t="shared" si="14"/>
        <v>&lt;td align="center"&gt;Kartini&lt;/td&gt;</v>
      </c>
      <c r="O92" s="42"/>
      <c r="P92" s="98" t="str">
        <f t="shared" si="11"/>
        <v>&lt;tr&gt;&lt;td&gt;Mojo&lt;/td&gt;&lt;td&gt;Kec. Gubeng&lt;/td&gt;&lt;td&gt;Surabaya Timur&lt;/td&gt;&lt;td align="center"&gt;Kartini&lt;/td&gt;&lt;/tr&gt;</v>
      </c>
    </row>
    <row r="93" spans="2:16" s="73" customFormat="1" ht="18.95" customHeight="1" x14ac:dyDescent="0.25">
      <c r="B93" s="74" t="s">
        <v>2651</v>
      </c>
      <c r="C93" s="75" t="s">
        <v>2419</v>
      </c>
      <c r="D93" s="76" t="s">
        <v>2420</v>
      </c>
      <c r="E93" s="76" t="s">
        <v>1617</v>
      </c>
      <c r="G93" s="43" t="str">
        <f t="shared" si="12"/>
        <v>Airlangga</v>
      </c>
      <c r="H93" s="43" t="str">
        <f t="shared" si="15"/>
        <v/>
      </c>
      <c r="I93" s="96" t="str">
        <f t="shared" si="16"/>
        <v>Airlangga</v>
      </c>
      <c r="J93" s="43"/>
      <c r="K93" s="91" t="str">
        <f t="shared" si="13"/>
        <v>&lt;td&gt;Airlangga&lt;/td&gt;</v>
      </c>
      <c r="L93" s="91" t="str">
        <f t="shared" si="17"/>
        <v>&lt;td&gt;Kec. Gubeng&lt;/td&gt;</v>
      </c>
      <c r="M93" s="91" t="str">
        <f t="shared" si="17"/>
        <v>&lt;td&gt;Surabaya Timur&lt;/td&gt;</v>
      </c>
      <c r="N93" s="91" t="str">
        <f t="shared" si="14"/>
        <v>&lt;td align="center"&gt;Kartini&lt;/td&gt;</v>
      </c>
      <c r="O93" s="42"/>
      <c r="P93" s="98" t="str">
        <f t="shared" si="11"/>
        <v>&lt;tr&gt;&lt;td&gt;Airlangga&lt;/td&gt;&lt;td&gt;Kec. Gubeng&lt;/td&gt;&lt;td&gt;Surabaya Timur&lt;/td&gt;&lt;td align="center"&gt;Kartini&lt;/td&gt;&lt;/tr&gt;</v>
      </c>
    </row>
    <row r="94" spans="2:16" s="73" customFormat="1" ht="18.95" customHeight="1" x14ac:dyDescent="0.25">
      <c r="B94" s="77" t="s">
        <v>2652</v>
      </c>
      <c r="C94" s="78" t="s">
        <v>2419</v>
      </c>
      <c r="D94" s="79" t="s">
        <v>2420</v>
      </c>
      <c r="E94" s="79" t="s">
        <v>1617</v>
      </c>
      <c r="G94" s="43" t="str">
        <f t="shared" si="12"/>
        <v>Pucangsewu</v>
      </c>
      <c r="H94" s="43" t="str">
        <f t="shared" si="15"/>
        <v/>
      </c>
      <c r="I94" s="96" t="str">
        <f t="shared" si="16"/>
        <v>Pucangsewu</v>
      </c>
      <c r="J94" s="43"/>
      <c r="K94" s="91" t="str">
        <f t="shared" si="13"/>
        <v>&lt;td&gt;Pucangsewu&lt;/td&gt;</v>
      </c>
      <c r="L94" s="91" t="str">
        <f t="shared" si="17"/>
        <v>&lt;td&gt;Kec. Gubeng&lt;/td&gt;</v>
      </c>
      <c r="M94" s="91" t="str">
        <f t="shared" si="17"/>
        <v>&lt;td&gt;Surabaya Timur&lt;/td&gt;</v>
      </c>
      <c r="N94" s="91" t="str">
        <f t="shared" si="14"/>
        <v>&lt;td align="center"&gt;Kartini&lt;/td&gt;</v>
      </c>
      <c r="O94" s="42"/>
      <c r="P94" s="98" t="str">
        <f t="shared" si="11"/>
        <v>&lt;tr&gt;&lt;td&gt;Pucangsewu&lt;/td&gt;&lt;td&gt;Kec. Gubeng&lt;/td&gt;&lt;td&gt;Surabaya Timur&lt;/td&gt;&lt;td align="center"&gt;Kartini&lt;/td&gt;&lt;/tr&gt;</v>
      </c>
    </row>
    <row r="95" spans="2:16" s="73" customFormat="1" ht="18.95" customHeight="1" x14ac:dyDescent="0.25">
      <c r="B95" s="74" t="s">
        <v>1675</v>
      </c>
      <c r="C95" s="75" t="s">
        <v>2419</v>
      </c>
      <c r="D95" s="76" t="s">
        <v>2420</v>
      </c>
      <c r="E95" s="76" t="s">
        <v>1617</v>
      </c>
      <c r="G95" s="43" t="str">
        <f t="shared" si="12"/>
        <v>Kertajaya</v>
      </c>
      <c r="H95" s="43" t="str">
        <f t="shared" si="15"/>
        <v/>
      </c>
      <c r="I95" s="96" t="str">
        <f t="shared" si="16"/>
        <v>Kertajaya</v>
      </c>
      <c r="J95" s="43"/>
      <c r="K95" s="91" t="str">
        <f t="shared" si="13"/>
        <v>&lt;td&gt;Kertajaya&lt;/td&gt;</v>
      </c>
      <c r="L95" s="91" t="str">
        <f t="shared" si="17"/>
        <v>&lt;td&gt;Kec. Gubeng&lt;/td&gt;</v>
      </c>
      <c r="M95" s="91" t="str">
        <f t="shared" si="17"/>
        <v>&lt;td&gt;Surabaya Timur&lt;/td&gt;</v>
      </c>
      <c r="N95" s="91" t="str">
        <f t="shared" si="14"/>
        <v>&lt;td align="center"&gt;Kartini&lt;/td&gt;</v>
      </c>
      <c r="O95" s="42"/>
      <c r="P95" s="98" t="str">
        <f t="shared" si="11"/>
        <v>&lt;tr&gt;&lt;td&gt;Kertajaya&lt;/td&gt;&lt;td&gt;Kec. Gubeng&lt;/td&gt;&lt;td&gt;Surabaya Timur&lt;/td&gt;&lt;td align="center"&gt;Kartini&lt;/td&gt;&lt;/tr&gt;</v>
      </c>
    </row>
    <row r="96" spans="2:16" s="73" customFormat="1" ht="18.95" customHeight="1" x14ac:dyDescent="0.25">
      <c r="B96" s="77" t="s">
        <v>2653</v>
      </c>
      <c r="C96" s="78" t="s">
        <v>2419</v>
      </c>
      <c r="D96" s="79" t="s">
        <v>2420</v>
      </c>
      <c r="E96" s="79" t="s">
        <v>1617</v>
      </c>
      <c r="G96" s="43" t="str">
        <f t="shared" si="12"/>
        <v>Barata Jaya</v>
      </c>
      <c r="H96" s="43" t="str">
        <f t="shared" si="15"/>
        <v/>
      </c>
      <c r="I96" s="96" t="str">
        <f t="shared" si="16"/>
        <v>Barata Jaya</v>
      </c>
      <c r="J96" s="43"/>
      <c r="K96" s="91" t="str">
        <f t="shared" si="13"/>
        <v>&lt;td&gt;Barata Jaya&lt;/td&gt;</v>
      </c>
      <c r="L96" s="91" t="str">
        <f t="shared" si="17"/>
        <v>&lt;td&gt;Kec. Gubeng&lt;/td&gt;</v>
      </c>
      <c r="M96" s="91" t="str">
        <f t="shared" si="17"/>
        <v>&lt;td&gt;Surabaya Timur&lt;/td&gt;</v>
      </c>
      <c r="N96" s="91" t="str">
        <f t="shared" si="14"/>
        <v>&lt;td align="center"&gt;Kartini&lt;/td&gt;</v>
      </c>
      <c r="O96" s="42"/>
      <c r="P96" s="98" t="str">
        <f t="shared" si="11"/>
        <v>&lt;tr&gt;&lt;td&gt;Barata Jaya&lt;/td&gt;&lt;td&gt;Kec. Gubeng&lt;/td&gt;&lt;td&gt;Surabaya Timur&lt;/td&gt;&lt;td align="center"&gt;Kartini&lt;/td&gt;&lt;/tr&gt;</v>
      </c>
    </row>
    <row r="97" spans="2:16" s="73" customFormat="1" ht="18.95" customHeight="1" x14ac:dyDescent="0.25">
      <c r="B97" s="74" t="s">
        <v>2654</v>
      </c>
      <c r="C97" s="75" t="s">
        <v>2427</v>
      </c>
      <c r="D97" s="76" t="s">
        <v>2420</v>
      </c>
      <c r="E97" s="76" t="s">
        <v>1617</v>
      </c>
      <c r="G97" s="43" t="str">
        <f t="shared" si="12"/>
        <v>Keputih</v>
      </c>
      <c r="H97" s="43" t="str">
        <f t="shared" si="15"/>
        <v/>
      </c>
      <c r="I97" s="96" t="str">
        <f t="shared" si="16"/>
        <v>Keputih</v>
      </c>
      <c r="J97" s="43"/>
      <c r="K97" s="91" t="str">
        <f t="shared" si="13"/>
        <v>&lt;td&gt;Keputih&lt;/td&gt;</v>
      </c>
      <c r="L97" s="91" t="str">
        <f t="shared" si="17"/>
        <v>&lt;td&gt;Kec. Sukolilo&lt;/td&gt;</v>
      </c>
      <c r="M97" s="91" t="str">
        <f t="shared" si="17"/>
        <v>&lt;td&gt;Surabaya Timur&lt;/td&gt;</v>
      </c>
      <c r="N97" s="91" t="str">
        <f t="shared" si="14"/>
        <v>&lt;td align="center"&gt;Kartini&lt;/td&gt;</v>
      </c>
      <c r="O97" s="42"/>
      <c r="P97" s="98" t="str">
        <f t="shared" si="11"/>
        <v>&lt;tr&gt;&lt;td&gt;Keputih&lt;/td&gt;&lt;td&gt;Kec. Sukolilo&lt;/td&gt;&lt;td&gt;Surabaya Timur&lt;/td&gt;&lt;td align="center"&gt;Kartini&lt;/td&gt;&lt;/tr&gt;</v>
      </c>
    </row>
    <row r="98" spans="2:16" s="73" customFormat="1" ht="18.95" customHeight="1" x14ac:dyDescent="0.25">
      <c r="B98" s="77" t="s">
        <v>2655</v>
      </c>
      <c r="C98" s="78" t="s">
        <v>2427</v>
      </c>
      <c r="D98" s="79" t="s">
        <v>2420</v>
      </c>
      <c r="E98" s="79" t="s">
        <v>1617</v>
      </c>
      <c r="G98" s="43" t="str">
        <f t="shared" si="12"/>
        <v>Gebang Putih</v>
      </c>
      <c r="H98" s="43" t="str">
        <f t="shared" si="15"/>
        <v/>
      </c>
      <c r="I98" s="96" t="str">
        <f t="shared" si="16"/>
        <v>Gebang Putih</v>
      </c>
      <c r="J98" s="43"/>
      <c r="K98" s="91" t="str">
        <f t="shared" si="13"/>
        <v>&lt;td&gt;Gebang Putih&lt;/td&gt;</v>
      </c>
      <c r="L98" s="91" t="str">
        <f t="shared" si="17"/>
        <v>&lt;td&gt;Kec. Sukolilo&lt;/td&gt;</v>
      </c>
      <c r="M98" s="91" t="str">
        <f t="shared" si="17"/>
        <v>&lt;td&gt;Surabaya Timur&lt;/td&gt;</v>
      </c>
      <c r="N98" s="91" t="str">
        <f t="shared" si="14"/>
        <v>&lt;td align="center"&gt;Kartini&lt;/td&gt;</v>
      </c>
      <c r="O98" s="42"/>
      <c r="P98" s="98" t="str">
        <f t="shared" si="11"/>
        <v>&lt;tr&gt;&lt;td&gt;Gebang Putih&lt;/td&gt;&lt;td&gt;Kec. Sukolilo&lt;/td&gt;&lt;td&gt;Surabaya Timur&lt;/td&gt;&lt;td align="center"&gt;Kartini&lt;/td&gt;&lt;/tr&gt;</v>
      </c>
    </row>
    <row r="99" spans="2:16" s="73" customFormat="1" ht="18.95" customHeight="1" x14ac:dyDescent="0.25">
      <c r="B99" s="74" t="s">
        <v>2656</v>
      </c>
      <c r="C99" s="75" t="s">
        <v>2427</v>
      </c>
      <c r="D99" s="76" t="s">
        <v>2420</v>
      </c>
      <c r="E99" s="76" t="s">
        <v>1617</v>
      </c>
      <c r="G99" s="43" t="str">
        <f t="shared" si="12"/>
        <v>Menur Pumpungan</v>
      </c>
      <c r="H99" s="43" t="str">
        <f t="shared" si="15"/>
        <v/>
      </c>
      <c r="I99" s="96" t="str">
        <f t="shared" si="16"/>
        <v>Menur Pumpungan</v>
      </c>
      <c r="J99" s="43"/>
      <c r="K99" s="91" t="str">
        <f t="shared" si="13"/>
        <v>&lt;td&gt;Menur Pumpungan&lt;/td&gt;</v>
      </c>
      <c r="L99" s="91" t="str">
        <f t="shared" si="17"/>
        <v>&lt;td&gt;Kec. Sukolilo&lt;/td&gt;</v>
      </c>
      <c r="M99" s="91" t="str">
        <f t="shared" si="17"/>
        <v>&lt;td&gt;Surabaya Timur&lt;/td&gt;</v>
      </c>
      <c r="N99" s="91" t="str">
        <f t="shared" si="14"/>
        <v>&lt;td align="center"&gt;Kartini&lt;/td&gt;</v>
      </c>
      <c r="O99" s="42"/>
      <c r="P99" s="98" t="str">
        <f t="shared" si="11"/>
        <v>&lt;tr&gt;&lt;td&gt;Menur Pumpungan&lt;/td&gt;&lt;td&gt;Kec. Sukolilo&lt;/td&gt;&lt;td&gt;Surabaya Timur&lt;/td&gt;&lt;td align="center"&gt;Kartini&lt;/td&gt;&lt;/tr&gt;</v>
      </c>
    </row>
    <row r="100" spans="2:16" s="73" customFormat="1" ht="18.95" customHeight="1" x14ac:dyDescent="0.25">
      <c r="B100" s="77" t="s">
        <v>2657</v>
      </c>
      <c r="C100" s="78" t="s">
        <v>2427</v>
      </c>
      <c r="D100" s="79" t="s">
        <v>2420</v>
      </c>
      <c r="E100" s="79" t="s">
        <v>1617</v>
      </c>
      <c r="G100" s="43" t="str">
        <f t="shared" si="12"/>
        <v>Nginden Jangkungan</v>
      </c>
      <c r="H100" s="43" t="str">
        <f t="shared" si="15"/>
        <v/>
      </c>
      <c r="I100" s="96" t="str">
        <f t="shared" si="16"/>
        <v>Nginden Jangkungan</v>
      </c>
      <c r="J100" s="43"/>
      <c r="K100" s="91" t="str">
        <f t="shared" si="13"/>
        <v>&lt;td&gt;Nginden Jangkungan&lt;/td&gt;</v>
      </c>
      <c r="L100" s="91" t="str">
        <f t="shared" si="17"/>
        <v>&lt;td&gt;Kec. Sukolilo&lt;/td&gt;</v>
      </c>
      <c r="M100" s="91" t="str">
        <f t="shared" si="17"/>
        <v>&lt;td&gt;Surabaya Timur&lt;/td&gt;</v>
      </c>
      <c r="N100" s="91" t="str">
        <f t="shared" si="14"/>
        <v>&lt;td align="center"&gt;Kartini&lt;/td&gt;</v>
      </c>
      <c r="O100" s="42"/>
      <c r="P100" s="98" t="str">
        <f t="shared" si="11"/>
        <v>&lt;tr&gt;&lt;td&gt;Nginden Jangkungan&lt;/td&gt;&lt;td&gt;Kec. Sukolilo&lt;/td&gt;&lt;td&gt;Surabaya Timur&lt;/td&gt;&lt;td align="center"&gt;Kartini&lt;/td&gt;&lt;/tr&gt;</v>
      </c>
    </row>
    <row r="101" spans="2:16" s="73" customFormat="1" ht="18.95" customHeight="1" x14ac:dyDescent="0.25">
      <c r="B101" s="74" t="s">
        <v>2658</v>
      </c>
      <c r="C101" s="75" t="s">
        <v>2427</v>
      </c>
      <c r="D101" s="76" t="s">
        <v>2420</v>
      </c>
      <c r="E101" s="76" t="s">
        <v>1617</v>
      </c>
      <c r="G101" s="43" t="str">
        <f t="shared" si="12"/>
        <v>Semolowaru</v>
      </c>
      <c r="H101" s="43" t="str">
        <f t="shared" si="15"/>
        <v/>
      </c>
      <c r="I101" s="96" t="str">
        <f t="shared" si="16"/>
        <v>Semolowaru</v>
      </c>
      <c r="J101" s="43"/>
      <c r="K101" s="91" t="str">
        <f t="shared" si="13"/>
        <v>&lt;td&gt;Semolowaru&lt;/td&gt;</v>
      </c>
      <c r="L101" s="91" t="str">
        <f t="shared" si="17"/>
        <v>&lt;td&gt;Kec. Sukolilo&lt;/td&gt;</v>
      </c>
      <c r="M101" s="91" t="str">
        <f t="shared" si="17"/>
        <v>&lt;td&gt;Surabaya Timur&lt;/td&gt;</v>
      </c>
      <c r="N101" s="91" t="str">
        <f t="shared" si="14"/>
        <v>&lt;td align="center"&gt;Kartini&lt;/td&gt;</v>
      </c>
      <c r="O101" s="42"/>
      <c r="P101" s="98" t="str">
        <f t="shared" si="11"/>
        <v>&lt;tr&gt;&lt;td&gt;Semolowaru&lt;/td&gt;&lt;td&gt;Kec. Sukolilo&lt;/td&gt;&lt;td&gt;Surabaya Timur&lt;/td&gt;&lt;td align="center"&gt;Kartini&lt;/td&gt;&lt;/tr&gt;</v>
      </c>
    </row>
    <row r="102" spans="2:16" s="73" customFormat="1" ht="18.95" customHeight="1" x14ac:dyDescent="0.25">
      <c r="B102" s="77" t="s">
        <v>2659</v>
      </c>
      <c r="C102" s="78" t="s">
        <v>2427</v>
      </c>
      <c r="D102" s="79" t="s">
        <v>2420</v>
      </c>
      <c r="E102" s="79" t="s">
        <v>1617</v>
      </c>
      <c r="G102" s="43" t="str">
        <f t="shared" si="12"/>
        <v>Medokan Semampir</v>
      </c>
      <c r="H102" s="43" t="str">
        <f t="shared" si="15"/>
        <v/>
      </c>
      <c r="I102" s="96" t="str">
        <f t="shared" si="16"/>
        <v>Medokan Semampir</v>
      </c>
      <c r="J102" s="43"/>
      <c r="K102" s="91" t="str">
        <f t="shared" si="13"/>
        <v>&lt;td&gt;Medokan Semampir&lt;/td&gt;</v>
      </c>
      <c r="L102" s="91" t="str">
        <f t="shared" si="17"/>
        <v>&lt;td&gt;Kec. Sukolilo&lt;/td&gt;</v>
      </c>
      <c r="M102" s="91" t="str">
        <f t="shared" si="17"/>
        <v>&lt;td&gt;Surabaya Timur&lt;/td&gt;</v>
      </c>
      <c r="N102" s="91" t="str">
        <f t="shared" si="14"/>
        <v>&lt;td align="center"&gt;Kartini&lt;/td&gt;</v>
      </c>
      <c r="O102" s="42"/>
      <c r="P102" s="98" t="str">
        <f t="shared" si="11"/>
        <v>&lt;tr&gt;&lt;td&gt;Medokan Semampir&lt;/td&gt;&lt;td&gt;Kec. Sukolilo&lt;/td&gt;&lt;td&gt;Surabaya Timur&lt;/td&gt;&lt;td align="center"&gt;Kartini&lt;/td&gt;&lt;/tr&gt;</v>
      </c>
    </row>
    <row r="103" spans="2:16" s="73" customFormat="1" ht="18.95" customHeight="1" x14ac:dyDescent="0.25">
      <c r="B103" s="74" t="s">
        <v>2660</v>
      </c>
      <c r="C103" s="75" t="s">
        <v>2427</v>
      </c>
      <c r="D103" s="76" t="s">
        <v>2420</v>
      </c>
      <c r="E103" s="76" t="s">
        <v>1617</v>
      </c>
      <c r="G103" s="43" t="str">
        <f t="shared" si="12"/>
        <v>Klampisngasem</v>
      </c>
      <c r="H103" s="43" t="str">
        <f t="shared" si="15"/>
        <v/>
      </c>
      <c r="I103" s="96" t="str">
        <f t="shared" si="16"/>
        <v>Klampisngasem</v>
      </c>
      <c r="J103" s="43"/>
      <c r="K103" s="91" t="str">
        <f t="shared" si="13"/>
        <v>&lt;td&gt;Klampisngasem&lt;/td&gt;</v>
      </c>
      <c r="L103" s="91" t="str">
        <f t="shared" si="17"/>
        <v>&lt;td&gt;Kec. Sukolilo&lt;/td&gt;</v>
      </c>
      <c r="M103" s="91" t="str">
        <f t="shared" si="17"/>
        <v>&lt;td&gt;Surabaya Timur&lt;/td&gt;</v>
      </c>
      <c r="N103" s="91" t="str">
        <f t="shared" si="14"/>
        <v>&lt;td align="center"&gt;Kartini&lt;/td&gt;</v>
      </c>
      <c r="O103" s="42"/>
      <c r="P103" s="98" t="str">
        <f t="shared" si="11"/>
        <v>&lt;tr&gt;&lt;td&gt;Klampisngasem&lt;/td&gt;&lt;td&gt;Kec. Sukolilo&lt;/td&gt;&lt;td&gt;Surabaya Timur&lt;/td&gt;&lt;td align="center"&gt;Kartini&lt;/td&gt;&lt;/tr&gt;</v>
      </c>
    </row>
    <row r="104" spans="2:16" s="73" customFormat="1" ht="18.95" customHeight="1" x14ac:dyDescent="0.25">
      <c r="B104" s="77" t="s">
        <v>2661</v>
      </c>
      <c r="C104" s="78" t="s">
        <v>2435</v>
      </c>
      <c r="D104" s="79" t="s">
        <v>2420</v>
      </c>
      <c r="E104" s="79" t="s">
        <v>1617</v>
      </c>
      <c r="G104" s="43" t="str">
        <f t="shared" si="12"/>
        <v>Tambaksari</v>
      </c>
      <c r="H104" s="43" t="str">
        <f t="shared" si="15"/>
        <v/>
      </c>
      <c r="I104" s="96" t="str">
        <f t="shared" si="16"/>
        <v>Tambaksari</v>
      </c>
      <c r="J104" s="43"/>
      <c r="K104" s="91" t="str">
        <f t="shared" si="13"/>
        <v>&lt;td&gt;Tambaksari&lt;/td&gt;</v>
      </c>
      <c r="L104" s="91" t="str">
        <f t="shared" si="17"/>
        <v>&lt;td&gt;Kec. Tambak Sari&lt;/td&gt;</v>
      </c>
      <c r="M104" s="91" t="str">
        <f t="shared" si="17"/>
        <v>&lt;td&gt;Surabaya Timur&lt;/td&gt;</v>
      </c>
      <c r="N104" s="91" t="str">
        <f t="shared" si="14"/>
        <v>&lt;td align="center"&gt;Kartini&lt;/td&gt;</v>
      </c>
      <c r="O104" s="42"/>
      <c r="P104" s="98" t="str">
        <f t="shared" si="11"/>
        <v>&lt;tr&gt;&lt;td&gt;Tambaksari&lt;/td&gt;&lt;td&gt;Kec. Tambak Sari&lt;/td&gt;&lt;td&gt;Surabaya Timur&lt;/td&gt;&lt;td align="center"&gt;Kartini&lt;/td&gt;&lt;/tr&gt;</v>
      </c>
    </row>
    <row r="105" spans="2:16" s="73" customFormat="1" ht="18.95" customHeight="1" x14ac:dyDescent="0.25">
      <c r="B105" s="74" t="s">
        <v>2662</v>
      </c>
      <c r="C105" s="75" t="s">
        <v>2435</v>
      </c>
      <c r="D105" s="76" t="s">
        <v>2420</v>
      </c>
      <c r="E105" s="76" t="s">
        <v>1617</v>
      </c>
      <c r="G105" s="43" t="str">
        <f t="shared" si="12"/>
        <v>Ploso</v>
      </c>
      <c r="H105" s="43" t="str">
        <f t="shared" si="15"/>
        <v/>
      </c>
      <c r="I105" s="96" t="str">
        <f t="shared" si="16"/>
        <v>Ploso</v>
      </c>
      <c r="J105" s="43"/>
      <c r="K105" s="91" t="str">
        <f t="shared" si="13"/>
        <v>&lt;td&gt;Ploso&lt;/td&gt;</v>
      </c>
      <c r="L105" s="91" t="str">
        <f t="shared" si="17"/>
        <v>&lt;td&gt;Kec. Tambak Sari&lt;/td&gt;</v>
      </c>
      <c r="M105" s="91" t="str">
        <f t="shared" si="17"/>
        <v>&lt;td&gt;Surabaya Timur&lt;/td&gt;</v>
      </c>
      <c r="N105" s="91" t="str">
        <f t="shared" si="14"/>
        <v>&lt;td align="center"&gt;Kartini&lt;/td&gt;</v>
      </c>
      <c r="O105" s="42"/>
      <c r="P105" s="98" t="str">
        <f t="shared" si="11"/>
        <v>&lt;tr&gt;&lt;td&gt;Ploso&lt;/td&gt;&lt;td&gt;Kec. Tambak Sari&lt;/td&gt;&lt;td&gt;Surabaya Timur&lt;/td&gt;&lt;td align="center"&gt;Kartini&lt;/td&gt;&lt;/tr&gt;</v>
      </c>
    </row>
    <row r="106" spans="2:16" s="73" customFormat="1" ht="18.95" customHeight="1" x14ac:dyDescent="0.25">
      <c r="B106" s="77" t="s">
        <v>2663</v>
      </c>
      <c r="C106" s="78" t="s">
        <v>2435</v>
      </c>
      <c r="D106" s="79" t="s">
        <v>2420</v>
      </c>
      <c r="E106" s="79" t="s">
        <v>1617</v>
      </c>
      <c r="G106" s="43" t="str">
        <f t="shared" si="12"/>
        <v>Rangkah</v>
      </c>
      <c r="H106" s="43" t="str">
        <f t="shared" si="15"/>
        <v/>
      </c>
      <c r="I106" s="96" t="str">
        <f t="shared" si="16"/>
        <v>Rangkah</v>
      </c>
      <c r="J106" s="43"/>
      <c r="K106" s="91" t="str">
        <f t="shared" si="13"/>
        <v>&lt;td&gt;Rangkah&lt;/td&gt;</v>
      </c>
      <c r="L106" s="91" t="str">
        <f t="shared" si="17"/>
        <v>&lt;td&gt;Kec. Tambak Sari&lt;/td&gt;</v>
      </c>
      <c r="M106" s="91" t="str">
        <f t="shared" si="17"/>
        <v>&lt;td&gt;Surabaya Timur&lt;/td&gt;</v>
      </c>
      <c r="N106" s="91" t="str">
        <f t="shared" si="14"/>
        <v>&lt;td align="center"&gt;Kartini&lt;/td&gt;</v>
      </c>
      <c r="O106" s="42"/>
      <c r="P106" s="98" t="str">
        <f t="shared" si="11"/>
        <v>&lt;tr&gt;&lt;td&gt;Rangkah&lt;/td&gt;&lt;td&gt;Kec. Tambak Sari&lt;/td&gt;&lt;td&gt;Surabaya Timur&lt;/td&gt;&lt;td align="center"&gt;Kartini&lt;/td&gt;&lt;/tr&gt;</v>
      </c>
    </row>
    <row r="107" spans="2:16" s="73" customFormat="1" ht="18.95" customHeight="1" x14ac:dyDescent="0.25">
      <c r="B107" s="74" t="s">
        <v>2664</v>
      </c>
      <c r="C107" s="75" t="s">
        <v>2435</v>
      </c>
      <c r="D107" s="76" t="s">
        <v>2420</v>
      </c>
      <c r="E107" s="76" t="s">
        <v>1617</v>
      </c>
      <c r="G107" s="43" t="str">
        <f t="shared" si="12"/>
        <v>Pacar Kembang</v>
      </c>
      <c r="H107" s="43" t="str">
        <f t="shared" si="15"/>
        <v/>
      </c>
      <c r="I107" s="96" t="str">
        <f t="shared" si="16"/>
        <v>Pacar Kembang</v>
      </c>
      <c r="J107" s="43"/>
      <c r="K107" s="91" t="str">
        <f t="shared" si="13"/>
        <v>&lt;td&gt;Pacar Kembang&lt;/td&gt;</v>
      </c>
      <c r="L107" s="91" t="str">
        <f t="shared" si="17"/>
        <v>&lt;td&gt;Kec. Tambak Sari&lt;/td&gt;</v>
      </c>
      <c r="M107" s="91" t="str">
        <f t="shared" si="17"/>
        <v>&lt;td&gt;Surabaya Timur&lt;/td&gt;</v>
      </c>
      <c r="N107" s="91" t="str">
        <f t="shared" si="14"/>
        <v>&lt;td align="center"&gt;Kartini&lt;/td&gt;</v>
      </c>
      <c r="O107" s="42"/>
      <c r="P107" s="98" t="str">
        <f t="shared" si="11"/>
        <v>&lt;tr&gt;&lt;td&gt;Pacar Kembang&lt;/td&gt;&lt;td&gt;Kec. Tambak Sari&lt;/td&gt;&lt;td&gt;Surabaya Timur&lt;/td&gt;&lt;td align="center"&gt;Kartini&lt;/td&gt;&lt;/tr&gt;</v>
      </c>
    </row>
    <row r="108" spans="2:16" s="73" customFormat="1" ht="18.95" customHeight="1" x14ac:dyDescent="0.25">
      <c r="B108" s="77" t="s">
        <v>2665</v>
      </c>
      <c r="C108" s="78" t="s">
        <v>2435</v>
      </c>
      <c r="D108" s="79" t="s">
        <v>2420</v>
      </c>
      <c r="E108" s="79" t="s">
        <v>1617</v>
      </c>
      <c r="G108" s="43" t="str">
        <f t="shared" si="12"/>
        <v>Gading</v>
      </c>
      <c r="H108" s="43" t="str">
        <f t="shared" si="15"/>
        <v/>
      </c>
      <c r="I108" s="96" t="str">
        <f t="shared" si="16"/>
        <v>Gading</v>
      </c>
      <c r="J108" s="43"/>
      <c r="K108" s="91" t="str">
        <f t="shared" si="13"/>
        <v>&lt;td&gt;Gading&lt;/td&gt;</v>
      </c>
      <c r="L108" s="91" t="str">
        <f t="shared" si="17"/>
        <v>&lt;td&gt;Kec. Tambak Sari&lt;/td&gt;</v>
      </c>
      <c r="M108" s="91" t="str">
        <f t="shared" si="17"/>
        <v>&lt;td&gt;Surabaya Timur&lt;/td&gt;</v>
      </c>
      <c r="N108" s="91" t="str">
        <f t="shared" si="14"/>
        <v>&lt;td align="center"&gt;Kartini&lt;/td&gt;</v>
      </c>
      <c r="O108" s="42"/>
      <c r="P108" s="98" t="str">
        <f t="shared" si="11"/>
        <v>&lt;tr&gt;&lt;td&gt;Gading&lt;/td&gt;&lt;td&gt;Kec. Tambak Sari&lt;/td&gt;&lt;td&gt;Surabaya Timur&lt;/td&gt;&lt;td align="center"&gt;Kartini&lt;/td&gt;&lt;/tr&gt;</v>
      </c>
    </row>
    <row r="109" spans="2:16" s="73" customFormat="1" ht="18.95" customHeight="1" x14ac:dyDescent="0.25">
      <c r="B109" s="74" t="s">
        <v>2666</v>
      </c>
      <c r="C109" s="75" t="s">
        <v>2435</v>
      </c>
      <c r="D109" s="76" t="s">
        <v>2420</v>
      </c>
      <c r="E109" s="76" t="s">
        <v>1617</v>
      </c>
      <c r="G109" s="43" t="str">
        <f t="shared" si="12"/>
        <v>Pacar Keling</v>
      </c>
      <c r="H109" s="43" t="str">
        <f t="shared" si="15"/>
        <v/>
      </c>
      <c r="I109" s="96" t="str">
        <f t="shared" si="16"/>
        <v>Pacar Keling</v>
      </c>
      <c r="J109" s="43"/>
      <c r="K109" s="91" t="str">
        <f t="shared" si="13"/>
        <v>&lt;td&gt;Pacar Keling&lt;/td&gt;</v>
      </c>
      <c r="L109" s="91" t="str">
        <f t="shared" si="17"/>
        <v>&lt;td&gt;Kec. Tambak Sari&lt;/td&gt;</v>
      </c>
      <c r="M109" s="91" t="str">
        <f t="shared" si="17"/>
        <v>&lt;td&gt;Surabaya Timur&lt;/td&gt;</v>
      </c>
      <c r="N109" s="91" t="str">
        <f t="shared" si="14"/>
        <v>&lt;td align="center"&gt;Kartini&lt;/td&gt;</v>
      </c>
      <c r="O109" s="42"/>
      <c r="P109" s="98" t="str">
        <f t="shared" si="11"/>
        <v>&lt;tr&gt;&lt;td&gt;Pacar Keling&lt;/td&gt;&lt;td&gt;Kec. Tambak Sari&lt;/td&gt;&lt;td&gt;Surabaya Timur&lt;/td&gt;&lt;td align="center"&gt;Kartini&lt;/td&gt;&lt;/tr&gt;</v>
      </c>
    </row>
    <row r="110" spans="2:16" s="73" customFormat="1" ht="18.95" customHeight="1" x14ac:dyDescent="0.25">
      <c r="B110" s="77" t="s">
        <v>2667</v>
      </c>
      <c r="C110" s="78" t="s">
        <v>2435</v>
      </c>
      <c r="D110" s="79" t="s">
        <v>2420</v>
      </c>
      <c r="E110" s="79" t="s">
        <v>1617</v>
      </c>
      <c r="G110" s="43" t="str">
        <f t="shared" si="12"/>
        <v>Dukuh Setro</v>
      </c>
      <c r="H110" s="43" t="str">
        <f t="shared" si="15"/>
        <v/>
      </c>
      <c r="I110" s="96" t="str">
        <f t="shared" si="16"/>
        <v>Dukuh Setro</v>
      </c>
      <c r="J110" s="43"/>
      <c r="K110" s="91" t="str">
        <f t="shared" si="13"/>
        <v>&lt;td&gt;Dukuh Setro&lt;/td&gt;</v>
      </c>
      <c r="L110" s="91" t="str">
        <f t="shared" si="17"/>
        <v>&lt;td&gt;Kec. Tambak Sari&lt;/td&gt;</v>
      </c>
      <c r="M110" s="91" t="str">
        <f t="shared" si="17"/>
        <v>&lt;td&gt;Surabaya Timur&lt;/td&gt;</v>
      </c>
      <c r="N110" s="91" t="str">
        <f t="shared" si="14"/>
        <v>&lt;td align="center"&gt;Kartini&lt;/td&gt;</v>
      </c>
      <c r="O110" s="42"/>
      <c r="P110" s="98" t="str">
        <f t="shared" si="11"/>
        <v>&lt;tr&gt;&lt;td&gt;Dukuh Setro&lt;/td&gt;&lt;td&gt;Kec. Tambak Sari&lt;/td&gt;&lt;td&gt;Surabaya Timur&lt;/td&gt;&lt;td align="center"&gt;Kartini&lt;/td&gt;&lt;/tr&gt;</v>
      </c>
    </row>
    <row r="111" spans="2:16" s="73" customFormat="1" ht="18.95" customHeight="1" x14ac:dyDescent="0.25">
      <c r="B111" s="74" t="s">
        <v>2668</v>
      </c>
      <c r="C111" s="75" t="s">
        <v>2435</v>
      </c>
      <c r="D111" s="76" t="s">
        <v>2420</v>
      </c>
      <c r="E111" s="76" t="s">
        <v>1617</v>
      </c>
      <c r="G111" s="43" t="str">
        <f t="shared" si="12"/>
        <v>Kapas Madya</v>
      </c>
      <c r="H111" s="43" t="str">
        <f t="shared" si="15"/>
        <v/>
      </c>
      <c r="I111" s="96" t="str">
        <f t="shared" si="16"/>
        <v>Kapas Madya</v>
      </c>
      <c r="J111" s="43"/>
      <c r="K111" s="91" t="str">
        <f t="shared" si="13"/>
        <v>&lt;td&gt;Kapas Madya&lt;/td&gt;</v>
      </c>
      <c r="L111" s="91" t="str">
        <f t="shared" si="17"/>
        <v>&lt;td&gt;Kec. Tambak Sari&lt;/td&gt;</v>
      </c>
      <c r="M111" s="91" t="str">
        <f t="shared" si="17"/>
        <v>&lt;td&gt;Surabaya Timur&lt;/td&gt;</v>
      </c>
      <c r="N111" s="91" t="str">
        <f t="shared" si="14"/>
        <v>&lt;td align="center"&gt;Kartini&lt;/td&gt;</v>
      </c>
      <c r="O111" s="42"/>
      <c r="P111" s="98" t="str">
        <f t="shared" si="11"/>
        <v>&lt;tr&gt;&lt;td&gt;Kapas Madya&lt;/td&gt;&lt;td&gt;Kec. Tambak Sari&lt;/td&gt;&lt;td&gt;Surabaya Timur&lt;/td&gt;&lt;td align="center"&gt;Kartini&lt;/td&gt;&lt;/tr&gt;</v>
      </c>
    </row>
    <row r="112" spans="2:16" s="73" customFormat="1" ht="18.95" customHeight="1" x14ac:dyDescent="0.25">
      <c r="B112" s="77" t="s">
        <v>2669</v>
      </c>
      <c r="C112" s="78" t="s">
        <v>2444</v>
      </c>
      <c r="D112" s="79" t="s">
        <v>2420</v>
      </c>
      <c r="E112" s="79" t="s">
        <v>1617</v>
      </c>
      <c r="G112" s="43" t="str">
        <f t="shared" si="12"/>
        <v>Kalijudan</v>
      </c>
      <c r="H112" s="43" t="str">
        <f t="shared" si="15"/>
        <v/>
      </c>
      <c r="I112" s="96" t="str">
        <f t="shared" si="16"/>
        <v>Kalijudan</v>
      </c>
      <c r="J112" s="43"/>
      <c r="K112" s="91" t="str">
        <f t="shared" si="13"/>
        <v>&lt;td&gt;Kalijudan&lt;/td&gt;</v>
      </c>
      <c r="L112" s="91" t="str">
        <f t="shared" si="17"/>
        <v>&lt;td&gt;Kec. Mulyorejo&lt;/td&gt;</v>
      </c>
      <c r="M112" s="91" t="str">
        <f t="shared" si="17"/>
        <v>&lt;td&gt;Surabaya Timur&lt;/td&gt;</v>
      </c>
      <c r="N112" s="91" t="str">
        <f t="shared" si="14"/>
        <v>&lt;td align="center"&gt;Kartini&lt;/td&gt;</v>
      </c>
      <c r="O112" s="42"/>
      <c r="P112" s="98" t="str">
        <f t="shared" si="11"/>
        <v>&lt;tr&gt;&lt;td&gt;Kalijudan&lt;/td&gt;&lt;td&gt;Kec. Mulyorejo&lt;/td&gt;&lt;td&gt;Surabaya Timur&lt;/td&gt;&lt;td align="center"&gt;Kartini&lt;/td&gt;&lt;/tr&gt;</v>
      </c>
    </row>
    <row r="113" spans="2:16" s="73" customFormat="1" ht="18.95" customHeight="1" x14ac:dyDescent="0.25">
      <c r="B113" s="74" t="s">
        <v>2670</v>
      </c>
      <c r="C113" s="75" t="s">
        <v>2444</v>
      </c>
      <c r="D113" s="76" t="s">
        <v>2420</v>
      </c>
      <c r="E113" s="76" t="s">
        <v>1617</v>
      </c>
      <c r="G113" s="43" t="str">
        <f t="shared" si="12"/>
        <v>Mulyorejo</v>
      </c>
      <c r="H113" s="43" t="str">
        <f t="shared" si="15"/>
        <v/>
      </c>
      <c r="I113" s="96" t="str">
        <f t="shared" si="16"/>
        <v>Mulyorejo</v>
      </c>
      <c r="J113" s="43"/>
      <c r="K113" s="91" t="str">
        <f t="shared" si="13"/>
        <v>&lt;td&gt;Mulyorejo&lt;/td&gt;</v>
      </c>
      <c r="L113" s="91" t="str">
        <f t="shared" si="17"/>
        <v>&lt;td&gt;Kec. Mulyorejo&lt;/td&gt;</v>
      </c>
      <c r="M113" s="91" t="str">
        <f t="shared" si="17"/>
        <v>&lt;td&gt;Surabaya Timur&lt;/td&gt;</v>
      </c>
      <c r="N113" s="91" t="str">
        <f t="shared" si="14"/>
        <v>&lt;td align="center"&gt;Kartini&lt;/td&gt;</v>
      </c>
      <c r="O113" s="42"/>
      <c r="P113" s="98" t="str">
        <f t="shared" si="11"/>
        <v>&lt;tr&gt;&lt;td&gt;Mulyorejo&lt;/td&gt;&lt;td&gt;Kec. Mulyorejo&lt;/td&gt;&lt;td&gt;Surabaya Timur&lt;/td&gt;&lt;td align="center"&gt;Kartini&lt;/td&gt;&lt;/tr&gt;</v>
      </c>
    </row>
    <row r="114" spans="2:16" s="73" customFormat="1" ht="18.95" customHeight="1" x14ac:dyDescent="0.25">
      <c r="B114" s="77" t="s">
        <v>1554</v>
      </c>
      <c r="C114" s="78" t="s">
        <v>2444</v>
      </c>
      <c r="D114" s="79" t="s">
        <v>2420</v>
      </c>
      <c r="E114" s="79" t="s">
        <v>1617</v>
      </c>
      <c r="G114" s="43" t="str">
        <f t="shared" si="12"/>
        <v>Kalisari</v>
      </c>
      <c r="H114" s="43" t="str">
        <f t="shared" si="15"/>
        <v/>
      </c>
      <c r="I114" s="96" t="str">
        <f t="shared" si="16"/>
        <v>Kalisari</v>
      </c>
      <c r="J114" s="43"/>
      <c r="K114" s="91" t="str">
        <f t="shared" si="13"/>
        <v>&lt;td&gt;Kalisari&lt;/td&gt;</v>
      </c>
      <c r="L114" s="91" t="str">
        <f t="shared" si="17"/>
        <v>&lt;td&gt;Kec. Mulyorejo&lt;/td&gt;</v>
      </c>
      <c r="M114" s="91" t="str">
        <f t="shared" si="17"/>
        <v>&lt;td&gt;Surabaya Timur&lt;/td&gt;</v>
      </c>
      <c r="N114" s="91" t="str">
        <f t="shared" si="14"/>
        <v>&lt;td align="center"&gt;Kartini&lt;/td&gt;</v>
      </c>
      <c r="O114" s="42"/>
      <c r="P114" s="98" t="str">
        <f t="shared" si="11"/>
        <v>&lt;tr&gt;&lt;td&gt;Kalisari&lt;/td&gt;&lt;td&gt;Kec. Mulyorejo&lt;/td&gt;&lt;td&gt;Surabaya Timur&lt;/td&gt;&lt;td align="center"&gt;Kartini&lt;/td&gt;&lt;/tr&gt;</v>
      </c>
    </row>
    <row r="115" spans="2:16" s="73" customFormat="1" ht="18.95" customHeight="1" x14ac:dyDescent="0.25">
      <c r="B115" s="74" t="s">
        <v>2671</v>
      </c>
      <c r="C115" s="75" t="s">
        <v>2444</v>
      </c>
      <c r="D115" s="76" t="s">
        <v>2420</v>
      </c>
      <c r="E115" s="76" t="s">
        <v>1617</v>
      </c>
      <c r="G115" s="43" t="str">
        <f t="shared" si="12"/>
        <v>Dukuh Sutorejo</v>
      </c>
      <c r="H115" s="43" t="str">
        <f t="shared" si="15"/>
        <v/>
      </c>
      <c r="I115" s="96" t="str">
        <f t="shared" si="16"/>
        <v>Dukuh Sutorejo</v>
      </c>
      <c r="J115" s="43"/>
      <c r="K115" s="91" t="str">
        <f t="shared" si="13"/>
        <v>&lt;td&gt;Dukuh Sutorejo&lt;/td&gt;</v>
      </c>
      <c r="L115" s="91" t="str">
        <f t="shared" si="17"/>
        <v>&lt;td&gt;Kec. Mulyorejo&lt;/td&gt;</v>
      </c>
      <c r="M115" s="91" t="str">
        <f t="shared" si="17"/>
        <v>&lt;td&gt;Surabaya Timur&lt;/td&gt;</v>
      </c>
      <c r="N115" s="91" t="str">
        <f t="shared" si="14"/>
        <v>&lt;td align="center"&gt;Kartini&lt;/td&gt;</v>
      </c>
      <c r="O115" s="42"/>
      <c r="P115" s="98" t="str">
        <f t="shared" si="11"/>
        <v>&lt;tr&gt;&lt;td&gt;Dukuh Sutorejo&lt;/td&gt;&lt;td&gt;Kec. Mulyorejo&lt;/td&gt;&lt;td&gt;Surabaya Timur&lt;/td&gt;&lt;td align="center"&gt;Kartini&lt;/td&gt;&lt;/tr&gt;</v>
      </c>
    </row>
    <row r="116" spans="2:16" s="73" customFormat="1" ht="18.95" customHeight="1" x14ac:dyDescent="0.25">
      <c r="B116" s="77" t="s">
        <v>2672</v>
      </c>
      <c r="C116" s="78" t="s">
        <v>2444</v>
      </c>
      <c r="D116" s="79" t="s">
        <v>2420</v>
      </c>
      <c r="E116" s="79" t="s">
        <v>1617</v>
      </c>
      <c r="G116" s="43" t="str">
        <f t="shared" si="12"/>
        <v>Kejawan Putih Tambak</v>
      </c>
      <c r="H116" s="43" t="str">
        <f t="shared" si="15"/>
        <v/>
      </c>
      <c r="I116" s="96" t="str">
        <f t="shared" si="16"/>
        <v>Kejawan Putih Tambak</v>
      </c>
      <c r="J116" s="43"/>
      <c r="K116" s="91" t="str">
        <f t="shared" si="13"/>
        <v>&lt;td&gt;Kejawan Putih Tambak&lt;/td&gt;</v>
      </c>
      <c r="L116" s="91" t="str">
        <f t="shared" si="17"/>
        <v>&lt;td&gt;Kec. Mulyorejo&lt;/td&gt;</v>
      </c>
      <c r="M116" s="91" t="str">
        <f t="shared" si="17"/>
        <v>&lt;td&gt;Surabaya Timur&lt;/td&gt;</v>
      </c>
      <c r="N116" s="91" t="str">
        <f t="shared" si="14"/>
        <v>&lt;td align="center"&gt;Kartini&lt;/td&gt;</v>
      </c>
      <c r="O116" s="42"/>
      <c r="P116" s="98" t="str">
        <f t="shared" si="11"/>
        <v>&lt;tr&gt;&lt;td&gt;Kejawan Putih Tambak&lt;/td&gt;&lt;td&gt;Kec. Mulyorejo&lt;/td&gt;&lt;td&gt;Surabaya Timur&lt;/td&gt;&lt;td align="center"&gt;Kartini&lt;/td&gt;&lt;/tr&gt;</v>
      </c>
    </row>
    <row r="117" spans="2:16" s="73" customFormat="1" ht="18.95" customHeight="1" x14ac:dyDescent="0.25">
      <c r="B117" s="74" t="s">
        <v>2673</v>
      </c>
      <c r="C117" s="75" t="s">
        <v>2444</v>
      </c>
      <c r="D117" s="76" t="s">
        <v>2420</v>
      </c>
      <c r="E117" s="76" t="s">
        <v>1617</v>
      </c>
      <c r="G117" s="43" t="str">
        <f t="shared" si="12"/>
        <v>Manyar Sabrangan</v>
      </c>
      <c r="H117" s="43" t="str">
        <f t="shared" si="15"/>
        <v/>
      </c>
      <c r="I117" s="96" t="str">
        <f t="shared" si="16"/>
        <v>Manyar Sabrangan</v>
      </c>
      <c r="J117" s="43"/>
      <c r="K117" s="91" t="str">
        <f t="shared" si="13"/>
        <v>&lt;td&gt;Manyar Sabrangan&lt;/td&gt;</v>
      </c>
      <c r="L117" s="91" t="str">
        <f t="shared" si="17"/>
        <v>&lt;td&gt;Kec. Mulyorejo&lt;/td&gt;</v>
      </c>
      <c r="M117" s="91" t="str">
        <f t="shared" si="17"/>
        <v>&lt;td&gt;Surabaya Timur&lt;/td&gt;</v>
      </c>
      <c r="N117" s="91" t="str">
        <f t="shared" si="14"/>
        <v>&lt;td align="center"&gt;Kartini&lt;/td&gt;</v>
      </c>
      <c r="O117" s="42"/>
      <c r="P117" s="98" t="str">
        <f t="shared" si="11"/>
        <v>&lt;tr&gt;&lt;td&gt;Manyar Sabrangan&lt;/td&gt;&lt;td&gt;Kec. Mulyorejo&lt;/td&gt;&lt;td&gt;Surabaya Timur&lt;/td&gt;&lt;td align="center"&gt;Kartini&lt;/td&gt;&lt;/tr&gt;</v>
      </c>
    </row>
    <row r="118" spans="2:16" s="73" customFormat="1" ht="18.95" customHeight="1" x14ac:dyDescent="0.25">
      <c r="B118" s="77" t="s">
        <v>2674</v>
      </c>
      <c r="C118" s="78" t="s">
        <v>2451</v>
      </c>
      <c r="D118" s="79" t="s">
        <v>2452</v>
      </c>
      <c r="E118" s="79" t="s">
        <v>1617</v>
      </c>
      <c r="G118" s="43" t="str">
        <f t="shared" si="12"/>
        <v>Ngagel</v>
      </c>
      <c r="H118" s="43" t="str">
        <f t="shared" si="15"/>
        <v/>
      </c>
      <c r="I118" s="96" t="str">
        <f t="shared" si="16"/>
        <v>Ngagel</v>
      </c>
      <c r="J118" s="43"/>
      <c r="K118" s="91" t="str">
        <f t="shared" si="13"/>
        <v>&lt;td&gt;Ngagel&lt;/td&gt;</v>
      </c>
      <c r="L118" s="91" t="str">
        <f t="shared" si="17"/>
        <v>&lt;td&gt;Kec. Wonokromo&lt;/td&gt;</v>
      </c>
      <c r="M118" s="91" t="str">
        <f t="shared" si="17"/>
        <v>&lt;td&gt;Surabaya Selatan&lt;/td&gt;</v>
      </c>
      <c r="N118" s="91" t="str">
        <f t="shared" si="14"/>
        <v>&lt;td align="center"&gt;Kartini&lt;/td&gt;</v>
      </c>
      <c r="O118" s="42"/>
      <c r="P118" s="98" t="str">
        <f t="shared" si="11"/>
        <v>&lt;tr&gt;&lt;td&gt;Ngagel&lt;/td&gt;&lt;td&gt;Kec. Wonokromo&lt;/td&gt;&lt;td&gt;Surabaya Selatan&lt;/td&gt;&lt;td align="center"&gt;Kartini&lt;/td&gt;&lt;/tr&gt;</v>
      </c>
    </row>
    <row r="119" spans="2:16" s="73" customFormat="1" ht="18.95" customHeight="1" x14ac:dyDescent="0.25">
      <c r="B119" s="74" t="s">
        <v>2675</v>
      </c>
      <c r="C119" s="75" t="s">
        <v>2451</v>
      </c>
      <c r="D119" s="76" t="s">
        <v>2452</v>
      </c>
      <c r="E119" s="76" t="s">
        <v>1617</v>
      </c>
      <c r="G119" s="43" t="str">
        <f t="shared" si="12"/>
        <v>Ngagelrejo</v>
      </c>
      <c r="H119" s="43" t="str">
        <f t="shared" si="15"/>
        <v/>
      </c>
      <c r="I119" s="96" t="str">
        <f t="shared" si="16"/>
        <v>Ngagelrejo</v>
      </c>
      <c r="J119" s="43"/>
      <c r="K119" s="91" t="str">
        <f t="shared" si="13"/>
        <v>&lt;td&gt;Ngagelrejo&lt;/td&gt;</v>
      </c>
      <c r="L119" s="91" t="str">
        <f t="shared" si="17"/>
        <v>&lt;td&gt;Kec. Wonokromo&lt;/td&gt;</v>
      </c>
      <c r="M119" s="91" t="str">
        <f t="shared" si="17"/>
        <v>&lt;td&gt;Surabaya Selatan&lt;/td&gt;</v>
      </c>
      <c r="N119" s="91" t="str">
        <f t="shared" si="14"/>
        <v>&lt;td align="center"&gt;Kartini&lt;/td&gt;</v>
      </c>
      <c r="O119" s="42"/>
      <c r="P119" s="98" t="str">
        <f t="shared" si="11"/>
        <v>&lt;tr&gt;&lt;td&gt;Ngagelrejo&lt;/td&gt;&lt;td&gt;Kec. Wonokromo&lt;/td&gt;&lt;td&gt;Surabaya Selatan&lt;/td&gt;&lt;td align="center"&gt;Kartini&lt;/td&gt;&lt;/tr&gt;</v>
      </c>
    </row>
    <row r="120" spans="2:16" s="73" customFormat="1" ht="18.95" customHeight="1" x14ac:dyDescent="0.25">
      <c r="B120" s="77" t="s">
        <v>2676</v>
      </c>
      <c r="C120" s="78" t="s">
        <v>2451</v>
      </c>
      <c r="D120" s="79" t="s">
        <v>2452</v>
      </c>
      <c r="E120" s="79" t="s">
        <v>1617</v>
      </c>
      <c r="G120" s="43" t="str">
        <f t="shared" si="12"/>
        <v>Darmo</v>
      </c>
      <c r="H120" s="43" t="str">
        <f t="shared" si="15"/>
        <v/>
      </c>
      <c r="I120" s="96" t="str">
        <f t="shared" si="16"/>
        <v>Darmo</v>
      </c>
      <c r="J120" s="43"/>
      <c r="K120" s="91" t="str">
        <f t="shared" si="13"/>
        <v>&lt;td&gt;Darmo&lt;/td&gt;</v>
      </c>
      <c r="L120" s="91" t="str">
        <f t="shared" si="17"/>
        <v>&lt;td&gt;Kec. Wonokromo&lt;/td&gt;</v>
      </c>
      <c r="M120" s="91" t="str">
        <f t="shared" si="17"/>
        <v>&lt;td&gt;Surabaya Selatan&lt;/td&gt;</v>
      </c>
      <c r="N120" s="91" t="str">
        <f t="shared" si="14"/>
        <v>&lt;td align="center"&gt;Kartini&lt;/td&gt;</v>
      </c>
      <c r="O120" s="42"/>
      <c r="P120" s="98" t="str">
        <f t="shared" si="11"/>
        <v>&lt;tr&gt;&lt;td&gt;Darmo&lt;/td&gt;&lt;td&gt;Kec. Wonokromo&lt;/td&gt;&lt;td&gt;Surabaya Selatan&lt;/td&gt;&lt;td align="center"&gt;Kartini&lt;/td&gt;&lt;/tr&gt;</v>
      </c>
    </row>
    <row r="121" spans="2:16" s="73" customFormat="1" ht="18.95" customHeight="1" x14ac:dyDescent="0.25">
      <c r="B121" s="74" t="s">
        <v>2677</v>
      </c>
      <c r="C121" s="75" t="s">
        <v>2451</v>
      </c>
      <c r="D121" s="76" t="s">
        <v>2452</v>
      </c>
      <c r="E121" s="76" t="s">
        <v>1617</v>
      </c>
      <c r="G121" s="43" t="str">
        <f t="shared" si="12"/>
        <v>Sawunggaling</v>
      </c>
      <c r="H121" s="43" t="str">
        <f t="shared" si="15"/>
        <v/>
      </c>
      <c r="I121" s="96" t="str">
        <f t="shared" si="16"/>
        <v>Sawunggaling</v>
      </c>
      <c r="J121" s="43"/>
      <c r="K121" s="91" t="str">
        <f t="shared" si="13"/>
        <v>&lt;td&gt;Sawunggaling&lt;/td&gt;</v>
      </c>
      <c r="L121" s="91" t="str">
        <f t="shared" si="17"/>
        <v>&lt;td&gt;Kec. Wonokromo&lt;/td&gt;</v>
      </c>
      <c r="M121" s="91" t="str">
        <f t="shared" si="17"/>
        <v>&lt;td&gt;Surabaya Selatan&lt;/td&gt;</v>
      </c>
      <c r="N121" s="91" t="str">
        <f t="shared" si="14"/>
        <v>&lt;td align="center"&gt;Kartini&lt;/td&gt;</v>
      </c>
      <c r="O121" s="42"/>
      <c r="P121" s="98" t="str">
        <f t="shared" si="11"/>
        <v>&lt;tr&gt;&lt;td&gt;Sawunggaling&lt;/td&gt;&lt;td&gt;Kec. Wonokromo&lt;/td&gt;&lt;td&gt;Surabaya Selatan&lt;/td&gt;&lt;td align="center"&gt;Kartini&lt;/td&gt;&lt;/tr&gt;</v>
      </c>
    </row>
    <row r="122" spans="2:16" s="73" customFormat="1" ht="18.95" customHeight="1" x14ac:dyDescent="0.25">
      <c r="B122" s="77" t="s">
        <v>2678</v>
      </c>
      <c r="C122" s="78" t="s">
        <v>2451</v>
      </c>
      <c r="D122" s="79" t="s">
        <v>2452</v>
      </c>
      <c r="E122" s="79" t="s">
        <v>1617</v>
      </c>
      <c r="G122" s="43" t="str">
        <f t="shared" si="12"/>
        <v>Wonokromo</v>
      </c>
      <c r="H122" s="43" t="str">
        <f t="shared" si="15"/>
        <v/>
      </c>
      <c r="I122" s="96" t="str">
        <f t="shared" si="16"/>
        <v>Wonokromo</v>
      </c>
      <c r="J122" s="43"/>
      <c r="K122" s="91" t="str">
        <f t="shared" si="13"/>
        <v>&lt;td&gt;Wonokromo&lt;/td&gt;</v>
      </c>
      <c r="L122" s="91" t="str">
        <f t="shared" si="17"/>
        <v>&lt;td&gt;Kec. Wonokromo&lt;/td&gt;</v>
      </c>
      <c r="M122" s="91" t="str">
        <f t="shared" si="17"/>
        <v>&lt;td&gt;Surabaya Selatan&lt;/td&gt;</v>
      </c>
      <c r="N122" s="91" t="str">
        <f t="shared" si="14"/>
        <v>&lt;td align="center"&gt;Kartini&lt;/td&gt;</v>
      </c>
      <c r="O122" s="42"/>
      <c r="P122" s="98" t="str">
        <f t="shared" si="11"/>
        <v>&lt;tr&gt;&lt;td&gt;Wonokromo&lt;/td&gt;&lt;td&gt;Kec. Wonokromo&lt;/td&gt;&lt;td&gt;Surabaya Selatan&lt;/td&gt;&lt;td align="center"&gt;Kartini&lt;/td&gt;&lt;/tr&gt;</v>
      </c>
    </row>
    <row r="123" spans="2:16" s="73" customFormat="1" ht="18.95" customHeight="1" x14ac:dyDescent="0.25">
      <c r="B123" s="74" t="s">
        <v>2679</v>
      </c>
      <c r="C123" s="75" t="s">
        <v>2451</v>
      </c>
      <c r="D123" s="76" t="s">
        <v>2452</v>
      </c>
      <c r="E123" s="76" t="s">
        <v>1617</v>
      </c>
      <c r="G123" s="43" t="str">
        <f t="shared" si="12"/>
        <v>Jagir</v>
      </c>
      <c r="H123" s="43" t="str">
        <f t="shared" si="15"/>
        <v/>
      </c>
      <c r="I123" s="96" t="str">
        <f t="shared" si="16"/>
        <v>Jagir</v>
      </c>
      <c r="J123" s="43"/>
      <c r="K123" s="91" t="str">
        <f t="shared" si="13"/>
        <v>&lt;td&gt;Jagir&lt;/td&gt;</v>
      </c>
      <c r="L123" s="91" t="str">
        <f t="shared" si="17"/>
        <v>&lt;td&gt;Kec. Wonokromo&lt;/td&gt;</v>
      </c>
      <c r="M123" s="91" t="str">
        <f t="shared" si="17"/>
        <v>&lt;td&gt;Surabaya Selatan&lt;/td&gt;</v>
      </c>
      <c r="N123" s="91" t="str">
        <f t="shared" si="14"/>
        <v>&lt;td align="center"&gt;Kartini&lt;/td&gt;</v>
      </c>
      <c r="O123" s="42"/>
      <c r="P123" s="98" t="str">
        <f t="shared" si="11"/>
        <v>&lt;tr&gt;&lt;td&gt;Jagir&lt;/td&gt;&lt;td&gt;Kec. Wonokromo&lt;/td&gt;&lt;td&gt;Surabaya Selatan&lt;/td&gt;&lt;td align="center"&gt;Kartini&lt;/td&gt;&lt;/tr&gt;</v>
      </c>
    </row>
    <row r="124" spans="2:16" s="73" customFormat="1" ht="18.95" customHeight="1" x14ac:dyDescent="0.25">
      <c r="B124" s="77" t="s">
        <v>2680</v>
      </c>
      <c r="C124" s="78" t="s">
        <v>2459</v>
      </c>
      <c r="D124" s="79" t="s">
        <v>2452</v>
      </c>
      <c r="E124" s="79" t="s">
        <v>1617</v>
      </c>
      <c r="G124" s="43" t="str">
        <f t="shared" si="12"/>
        <v>Babatan</v>
      </c>
      <c r="H124" s="43" t="str">
        <f t="shared" si="15"/>
        <v/>
      </c>
      <c r="I124" s="96" t="str">
        <f t="shared" si="16"/>
        <v>Babatan</v>
      </c>
      <c r="J124" s="43"/>
      <c r="K124" s="91" t="str">
        <f t="shared" si="13"/>
        <v>&lt;td&gt;Babatan&lt;/td&gt;</v>
      </c>
      <c r="L124" s="91" t="str">
        <f t="shared" si="17"/>
        <v>&lt;td&gt;Kec. Wiyung&lt;/td&gt;</v>
      </c>
      <c r="M124" s="91" t="str">
        <f t="shared" si="17"/>
        <v>&lt;td&gt;Surabaya Selatan&lt;/td&gt;</v>
      </c>
      <c r="N124" s="91" t="str">
        <f t="shared" si="14"/>
        <v>&lt;td align="center"&gt;Kartini&lt;/td&gt;</v>
      </c>
      <c r="O124" s="42"/>
      <c r="P124" s="98" t="str">
        <f t="shared" si="11"/>
        <v>&lt;tr&gt;&lt;td&gt;Babatan&lt;/td&gt;&lt;td&gt;Kec. Wiyung&lt;/td&gt;&lt;td&gt;Surabaya Selatan&lt;/td&gt;&lt;td align="center"&gt;Kartini&lt;/td&gt;&lt;/tr&gt;</v>
      </c>
    </row>
    <row r="125" spans="2:16" s="73" customFormat="1" ht="18.95" customHeight="1" x14ac:dyDescent="0.25">
      <c r="B125" s="74" t="s">
        <v>2681</v>
      </c>
      <c r="C125" s="75" t="s">
        <v>2459</v>
      </c>
      <c r="D125" s="76" t="s">
        <v>2452</v>
      </c>
      <c r="E125" s="76" t="s">
        <v>1617</v>
      </c>
      <c r="G125" s="43" t="str">
        <f t="shared" si="12"/>
        <v>Balasklumprik</v>
      </c>
      <c r="H125" s="43" t="str">
        <f t="shared" si="15"/>
        <v/>
      </c>
      <c r="I125" s="96" t="str">
        <f t="shared" si="16"/>
        <v>Balasklumprik</v>
      </c>
      <c r="J125" s="43"/>
      <c r="K125" s="91" t="str">
        <f t="shared" si="13"/>
        <v>&lt;td&gt;Balasklumprik&lt;/td&gt;</v>
      </c>
      <c r="L125" s="91" t="str">
        <f t="shared" si="17"/>
        <v>&lt;td&gt;Kec. Wiyung&lt;/td&gt;</v>
      </c>
      <c r="M125" s="91" t="str">
        <f t="shared" si="17"/>
        <v>&lt;td&gt;Surabaya Selatan&lt;/td&gt;</v>
      </c>
      <c r="N125" s="91" t="str">
        <f t="shared" si="14"/>
        <v>&lt;td align="center"&gt;Kartini&lt;/td&gt;</v>
      </c>
      <c r="O125" s="42"/>
      <c r="P125" s="98" t="str">
        <f t="shared" si="11"/>
        <v>&lt;tr&gt;&lt;td&gt;Balasklumprik&lt;/td&gt;&lt;td&gt;Kec. Wiyung&lt;/td&gt;&lt;td&gt;Surabaya Selatan&lt;/td&gt;&lt;td align="center"&gt;Kartini&lt;/td&gt;&lt;/tr&gt;</v>
      </c>
    </row>
    <row r="126" spans="2:16" s="73" customFormat="1" ht="18.95" customHeight="1" x14ac:dyDescent="0.25">
      <c r="B126" s="77" t="s">
        <v>2682</v>
      </c>
      <c r="C126" s="78" t="s">
        <v>2459</v>
      </c>
      <c r="D126" s="79" t="s">
        <v>2452</v>
      </c>
      <c r="E126" s="79" t="s">
        <v>1617</v>
      </c>
      <c r="G126" s="43" t="str">
        <f t="shared" si="12"/>
        <v>Jajar Tunggal</v>
      </c>
      <c r="H126" s="43" t="str">
        <f t="shared" si="15"/>
        <v/>
      </c>
      <c r="I126" s="96" t="str">
        <f t="shared" si="16"/>
        <v>Jajar Tunggal</v>
      </c>
      <c r="J126" s="43"/>
      <c r="K126" s="91" t="str">
        <f t="shared" si="13"/>
        <v>&lt;td&gt;Jajar Tunggal&lt;/td&gt;</v>
      </c>
      <c r="L126" s="91" t="str">
        <f t="shared" si="17"/>
        <v>&lt;td&gt;Kec. Wiyung&lt;/td&gt;</v>
      </c>
      <c r="M126" s="91" t="str">
        <f t="shared" si="17"/>
        <v>&lt;td&gt;Surabaya Selatan&lt;/td&gt;</v>
      </c>
      <c r="N126" s="91" t="str">
        <f t="shared" si="14"/>
        <v>&lt;td align="center"&gt;Kartini&lt;/td&gt;</v>
      </c>
      <c r="O126" s="42"/>
      <c r="P126" s="98" t="str">
        <f t="shared" si="11"/>
        <v>&lt;tr&gt;&lt;td&gt;Jajar Tunggal&lt;/td&gt;&lt;td&gt;Kec. Wiyung&lt;/td&gt;&lt;td&gt;Surabaya Selatan&lt;/td&gt;&lt;td align="center"&gt;Kartini&lt;/td&gt;&lt;/tr&gt;</v>
      </c>
    </row>
    <row r="127" spans="2:16" s="73" customFormat="1" ht="18.95" customHeight="1" x14ac:dyDescent="0.25">
      <c r="B127" s="74" t="s">
        <v>2683</v>
      </c>
      <c r="C127" s="75" t="s">
        <v>2459</v>
      </c>
      <c r="D127" s="76" t="s">
        <v>2452</v>
      </c>
      <c r="E127" s="76" t="s">
        <v>1617</v>
      </c>
      <c r="G127" s="43" t="str">
        <f t="shared" si="12"/>
        <v>Wiyung</v>
      </c>
      <c r="H127" s="43" t="str">
        <f t="shared" si="15"/>
        <v/>
      </c>
      <c r="I127" s="96" t="str">
        <f t="shared" si="16"/>
        <v>Wiyung</v>
      </c>
      <c r="J127" s="43"/>
      <c r="K127" s="91" t="str">
        <f t="shared" si="13"/>
        <v>&lt;td&gt;Wiyung&lt;/td&gt;</v>
      </c>
      <c r="L127" s="91" t="str">
        <f t="shared" si="17"/>
        <v>&lt;td&gt;Kec. Wiyung&lt;/td&gt;</v>
      </c>
      <c r="M127" s="91" t="str">
        <f t="shared" si="17"/>
        <v>&lt;td&gt;Surabaya Selatan&lt;/td&gt;</v>
      </c>
      <c r="N127" s="91" t="str">
        <f t="shared" si="14"/>
        <v>&lt;td align="center"&gt;Kartini&lt;/td&gt;</v>
      </c>
      <c r="O127" s="42"/>
      <c r="P127" s="98" t="str">
        <f t="shared" si="11"/>
        <v>&lt;tr&gt;&lt;td&gt;Wiyung&lt;/td&gt;&lt;td&gt;Kec. Wiyung&lt;/td&gt;&lt;td&gt;Surabaya Selatan&lt;/td&gt;&lt;td align="center"&gt;Kartini&lt;/td&gt;&lt;/tr&gt;</v>
      </c>
    </row>
    <row r="128" spans="2:16" s="73" customFormat="1" ht="18.95" customHeight="1" x14ac:dyDescent="0.25">
      <c r="B128" s="77" t="s">
        <v>2684</v>
      </c>
      <c r="C128" s="78" t="s">
        <v>2464</v>
      </c>
      <c r="D128" s="79" t="s">
        <v>2452</v>
      </c>
      <c r="E128" s="79" t="s">
        <v>1617</v>
      </c>
      <c r="G128" s="43" t="str">
        <f t="shared" si="12"/>
        <v>Kedurus</v>
      </c>
      <c r="H128" s="43" t="str">
        <f t="shared" si="15"/>
        <v/>
      </c>
      <c r="I128" s="96" t="str">
        <f t="shared" si="16"/>
        <v>Kedurus</v>
      </c>
      <c r="J128" s="43"/>
      <c r="K128" s="91" t="str">
        <f t="shared" si="13"/>
        <v>&lt;td&gt;Kedurus&lt;/td&gt;</v>
      </c>
      <c r="L128" s="91" t="str">
        <f t="shared" si="17"/>
        <v>&lt;td&gt;Kec. Karang Pilang&lt;/td&gt;</v>
      </c>
      <c r="M128" s="91" t="str">
        <f t="shared" si="17"/>
        <v>&lt;td&gt;Surabaya Selatan&lt;/td&gt;</v>
      </c>
      <c r="N128" s="91" t="str">
        <f t="shared" si="14"/>
        <v>&lt;td align="center"&gt;Kartini&lt;/td&gt;</v>
      </c>
      <c r="O128" s="42"/>
      <c r="P128" s="98" t="str">
        <f t="shared" si="11"/>
        <v>&lt;tr&gt;&lt;td&gt;Kedurus&lt;/td&gt;&lt;td&gt;Kec. Karang Pilang&lt;/td&gt;&lt;td&gt;Surabaya Selatan&lt;/td&gt;&lt;td align="center"&gt;Kartini&lt;/td&gt;&lt;/tr&gt;</v>
      </c>
    </row>
    <row r="129" spans="2:16" s="73" customFormat="1" ht="18.95" customHeight="1" x14ac:dyDescent="0.25">
      <c r="B129" s="74" t="s">
        <v>2685</v>
      </c>
      <c r="C129" s="75" t="s">
        <v>2464</v>
      </c>
      <c r="D129" s="76" t="s">
        <v>2452</v>
      </c>
      <c r="E129" s="76" t="s">
        <v>1617</v>
      </c>
      <c r="G129" s="43" t="str">
        <f t="shared" si="12"/>
        <v>Kebraon</v>
      </c>
      <c r="H129" s="43" t="str">
        <f t="shared" si="15"/>
        <v/>
      </c>
      <c r="I129" s="96" t="str">
        <f t="shared" si="16"/>
        <v>Kebraon</v>
      </c>
      <c r="J129" s="43"/>
      <c r="K129" s="91" t="str">
        <f t="shared" si="13"/>
        <v>&lt;td&gt;Kebraon&lt;/td&gt;</v>
      </c>
      <c r="L129" s="91" t="str">
        <f t="shared" si="17"/>
        <v>&lt;td&gt;Kec. Karang Pilang&lt;/td&gt;</v>
      </c>
      <c r="M129" s="91" t="str">
        <f t="shared" si="17"/>
        <v>&lt;td&gt;Surabaya Selatan&lt;/td&gt;</v>
      </c>
      <c r="N129" s="91" t="str">
        <f t="shared" si="14"/>
        <v>&lt;td align="center"&gt;Kartini&lt;/td&gt;</v>
      </c>
      <c r="O129" s="42"/>
      <c r="P129" s="98" t="str">
        <f t="shared" si="11"/>
        <v>&lt;tr&gt;&lt;td&gt;Kebraon&lt;/td&gt;&lt;td&gt;Kec. Karang Pilang&lt;/td&gt;&lt;td&gt;Surabaya Selatan&lt;/td&gt;&lt;td align="center"&gt;Kartini&lt;/td&gt;&lt;/tr&gt;</v>
      </c>
    </row>
    <row r="130" spans="2:16" s="73" customFormat="1" ht="18.95" customHeight="1" x14ac:dyDescent="0.25">
      <c r="B130" s="77" t="s">
        <v>2686</v>
      </c>
      <c r="C130" s="78" t="s">
        <v>2464</v>
      </c>
      <c r="D130" s="79" t="s">
        <v>2452</v>
      </c>
      <c r="E130" s="79" t="s">
        <v>1617</v>
      </c>
      <c r="G130" s="43" t="str">
        <f t="shared" si="12"/>
        <v>Warugunung</v>
      </c>
      <c r="H130" s="43" t="str">
        <f t="shared" si="15"/>
        <v/>
      </c>
      <c r="I130" s="96" t="str">
        <f t="shared" si="16"/>
        <v>Warugunung</v>
      </c>
      <c r="J130" s="43"/>
      <c r="K130" s="91" t="str">
        <f t="shared" si="13"/>
        <v>&lt;td&gt;Warugunung&lt;/td&gt;</v>
      </c>
      <c r="L130" s="91" t="str">
        <f t="shared" si="17"/>
        <v>&lt;td&gt;Kec. Karang Pilang&lt;/td&gt;</v>
      </c>
      <c r="M130" s="91" t="str">
        <f t="shared" si="17"/>
        <v>&lt;td&gt;Surabaya Selatan&lt;/td&gt;</v>
      </c>
      <c r="N130" s="91" t="str">
        <f t="shared" si="14"/>
        <v>&lt;td align="center"&gt;Kartini&lt;/td&gt;</v>
      </c>
      <c r="O130" s="42"/>
      <c r="P130" s="98" t="str">
        <f t="shared" si="11"/>
        <v>&lt;tr&gt;&lt;td&gt;Warugunung&lt;/td&gt;&lt;td&gt;Kec. Karang Pilang&lt;/td&gt;&lt;td&gt;Surabaya Selatan&lt;/td&gt;&lt;td align="center"&gt;Kartini&lt;/td&gt;&lt;/tr&gt;</v>
      </c>
    </row>
    <row r="131" spans="2:16" s="73" customFormat="1" ht="18.95" customHeight="1" x14ac:dyDescent="0.25">
      <c r="B131" s="74" t="s">
        <v>2687</v>
      </c>
      <c r="C131" s="75" t="s">
        <v>2464</v>
      </c>
      <c r="D131" s="76" t="s">
        <v>2452</v>
      </c>
      <c r="E131" s="76" t="s">
        <v>1617</v>
      </c>
      <c r="G131" s="43" t="str">
        <f t="shared" si="12"/>
        <v>Karang Pilang</v>
      </c>
      <c r="H131" s="43" t="str">
        <f t="shared" si="15"/>
        <v/>
      </c>
      <c r="I131" s="96" t="str">
        <f t="shared" si="16"/>
        <v>Karang Pilang</v>
      </c>
      <c r="J131" s="43"/>
      <c r="K131" s="91" t="str">
        <f t="shared" si="13"/>
        <v>&lt;td&gt;Karang Pilang&lt;/td&gt;</v>
      </c>
      <c r="L131" s="91" t="str">
        <f t="shared" si="17"/>
        <v>&lt;td&gt;Kec. Karang Pilang&lt;/td&gt;</v>
      </c>
      <c r="M131" s="91" t="str">
        <f t="shared" si="17"/>
        <v>&lt;td&gt;Surabaya Selatan&lt;/td&gt;</v>
      </c>
      <c r="N131" s="91" t="str">
        <f t="shared" si="14"/>
        <v>&lt;td align="center"&gt;Kartini&lt;/td&gt;</v>
      </c>
      <c r="O131" s="42"/>
      <c r="P131" s="98" t="str">
        <f t="shared" si="11"/>
        <v>&lt;tr&gt;&lt;td&gt;Karang Pilang&lt;/td&gt;&lt;td&gt;Kec. Karang Pilang&lt;/td&gt;&lt;td&gt;Surabaya Selatan&lt;/td&gt;&lt;td align="center"&gt;Kartini&lt;/td&gt;&lt;/tr&gt;</v>
      </c>
    </row>
    <row r="132" spans="2:16" s="73" customFormat="1" ht="18.95" customHeight="1" x14ac:dyDescent="0.25">
      <c r="B132" s="77" t="s">
        <v>2688</v>
      </c>
      <c r="C132" s="78" t="s">
        <v>2469</v>
      </c>
      <c r="D132" s="79" t="s">
        <v>2452</v>
      </c>
      <c r="E132" s="79" t="s">
        <v>1617</v>
      </c>
      <c r="G132" s="43" t="str">
        <f t="shared" si="12"/>
        <v>Dukuh Kupang</v>
      </c>
      <c r="H132" s="43" t="str">
        <f t="shared" si="15"/>
        <v/>
      </c>
      <c r="I132" s="96" t="str">
        <f t="shared" si="16"/>
        <v>Dukuh Kupang</v>
      </c>
      <c r="J132" s="43"/>
      <c r="K132" s="91" t="str">
        <f t="shared" si="13"/>
        <v>&lt;td&gt;Dukuh Kupang&lt;/td&gt;</v>
      </c>
      <c r="L132" s="91" t="str">
        <f t="shared" si="17"/>
        <v>&lt;td&gt;Kec. Dukuh Pakis&lt;/td&gt;</v>
      </c>
      <c r="M132" s="91" t="str">
        <f t="shared" si="17"/>
        <v>&lt;td&gt;Surabaya Selatan&lt;/td&gt;</v>
      </c>
      <c r="N132" s="91" t="str">
        <f t="shared" si="14"/>
        <v>&lt;td align="center"&gt;Kartini&lt;/td&gt;</v>
      </c>
      <c r="O132" s="42"/>
      <c r="P132" s="98" t="str">
        <f t="shared" si="11"/>
        <v>&lt;tr&gt;&lt;td&gt;Dukuh Kupang&lt;/td&gt;&lt;td&gt;Kec. Dukuh Pakis&lt;/td&gt;&lt;td&gt;Surabaya Selatan&lt;/td&gt;&lt;td align="center"&gt;Kartini&lt;/td&gt;&lt;/tr&gt;</v>
      </c>
    </row>
    <row r="133" spans="2:16" s="73" customFormat="1" ht="18.95" customHeight="1" x14ac:dyDescent="0.25">
      <c r="B133" s="74" t="s">
        <v>2689</v>
      </c>
      <c r="C133" s="75" t="s">
        <v>2469</v>
      </c>
      <c r="D133" s="76" t="s">
        <v>2452</v>
      </c>
      <c r="E133" s="76" t="s">
        <v>1617</v>
      </c>
      <c r="G133" s="43" t="str">
        <f t="shared" si="12"/>
        <v>Dukuh Pakis</v>
      </c>
      <c r="H133" s="43" t="str">
        <f t="shared" si="15"/>
        <v/>
      </c>
      <c r="I133" s="96" t="str">
        <f t="shared" si="16"/>
        <v>Dukuh Pakis</v>
      </c>
      <c r="J133" s="43"/>
      <c r="K133" s="91" t="str">
        <f t="shared" si="13"/>
        <v>&lt;td&gt;Dukuh Pakis&lt;/td&gt;</v>
      </c>
      <c r="L133" s="91" t="str">
        <f t="shared" si="17"/>
        <v>&lt;td&gt;Kec. Dukuh Pakis&lt;/td&gt;</v>
      </c>
      <c r="M133" s="91" t="str">
        <f t="shared" si="17"/>
        <v>&lt;td&gt;Surabaya Selatan&lt;/td&gt;</v>
      </c>
      <c r="N133" s="91" t="str">
        <f t="shared" si="14"/>
        <v>&lt;td align="center"&gt;Kartini&lt;/td&gt;</v>
      </c>
      <c r="O133" s="42"/>
      <c r="P133" s="98" t="str">
        <f t="shared" ref="P133:P196" si="18">$M$1&amp;K133&amp;L133&amp;M133&amp;N133&amp;$M$2</f>
        <v>&lt;tr&gt;&lt;td&gt;Dukuh Pakis&lt;/td&gt;&lt;td&gt;Kec. Dukuh Pakis&lt;/td&gt;&lt;td&gt;Surabaya Selatan&lt;/td&gt;&lt;td align="center"&gt;Kartini&lt;/td&gt;&lt;/tr&gt;</v>
      </c>
    </row>
    <row r="134" spans="2:16" s="73" customFormat="1" ht="18.95" customHeight="1" x14ac:dyDescent="0.25">
      <c r="B134" s="77" t="s">
        <v>1446</v>
      </c>
      <c r="C134" s="78" t="s">
        <v>2469</v>
      </c>
      <c r="D134" s="79" t="s">
        <v>2452</v>
      </c>
      <c r="E134" s="79" t="s">
        <v>1617</v>
      </c>
      <c r="G134" s="43" t="str">
        <f t="shared" ref="G134:G197" si="19">IFERROR(LEFT(B134,SEARCH(" -",B134)-1),B134)</f>
        <v>Gunung Sari</v>
      </c>
      <c r="H134" s="43" t="str">
        <f t="shared" si="15"/>
        <v/>
      </c>
      <c r="I134" s="96" t="str">
        <f t="shared" si="16"/>
        <v>Gunung Sari</v>
      </c>
      <c r="J134" s="43"/>
      <c r="K134" s="91" t="str">
        <f t="shared" ref="K134:K197" si="20">$K$1&amp;I134&amp;$K$2</f>
        <v>&lt;td&gt;Gunung Sari&lt;/td&gt;</v>
      </c>
      <c r="L134" s="91" t="str">
        <f t="shared" si="17"/>
        <v>&lt;td&gt;Kec. Dukuh Pakis&lt;/td&gt;</v>
      </c>
      <c r="M134" s="91" t="str">
        <f t="shared" si="17"/>
        <v>&lt;td&gt;Surabaya Selatan&lt;/td&gt;</v>
      </c>
      <c r="N134" s="91" t="str">
        <f t="shared" ref="N134:N197" si="21">$N$1&amp;E134&amp;$K$2</f>
        <v>&lt;td align="center"&gt;Kartini&lt;/td&gt;</v>
      </c>
      <c r="O134" s="42"/>
      <c r="P134" s="98" t="str">
        <f t="shared" si="18"/>
        <v>&lt;tr&gt;&lt;td&gt;Gunung Sari&lt;/td&gt;&lt;td&gt;Kec. Dukuh Pakis&lt;/td&gt;&lt;td&gt;Surabaya Selatan&lt;/td&gt;&lt;td align="center"&gt;Kartini&lt;/td&gt;&lt;/tr&gt;</v>
      </c>
    </row>
    <row r="135" spans="2:16" s="73" customFormat="1" ht="18.95" customHeight="1" x14ac:dyDescent="0.25">
      <c r="B135" s="74" t="s">
        <v>2690</v>
      </c>
      <c r="C135" s="75" t="s">
        <v>2469</v>
      </c>
      <c r="D135" s="76" t="s">
        <v>2452</v>
      </c>
      <c r="E135" s="76" t="s">
        <v>1617</v>
      </c>
      <c r="G135" s="43" t="str">
        <f t="shared" si="19"/>
        <v>Pradah Kalikendal</v>
      </c>
      <c r="H135" s="43" t="str">
        <f t="shared" si="15"/>
        <v/>
      </c>
      <c r="I135" s="96" t="str">
        <f t="shared" si="16"/>
        <v>Pradah Kalikendal</v>
      </c>
      <c r="J135" s="43"/>
      <c r="K135" s="91" t="str">
        <f t="shared" si="20"/>
        <v>&lt;td&gt;Pradah Kalikendal&lt;/td&gt;</v>
      </c>
      <c r="L135" s="91" t="str">
        <f t="shared" si="17"/>
        <v>&lt;td&gt;Kec. Dukuh Pakis&lt;/td&gt;</v>
      </c>
      <c r="M135" s="91" t="str">
        <f t="shared" si="17"/>
        <v>&lt;td&gt;Surabaya Selatan&lt;/td&gt;</v>
      </c>
      <c r="N135" s="91" t="str">
        <f t="shared" si="21"/>
        <v>&lt;td align="center"&gt;Kartini&lt;/td&gt;</v>
      </c>
      <c r="O135" s="42"/>
      <c r="P135" s="98" t="str">
        <f t="shared" si="18"/>
        <v>&lt;tr&gt;&lt;td&gt;Pradah Kalikendal&lt;/td&gt;&lt;td&gt;Kec. Dukuh Pakis&lt;/td&gt;&lt;td&gt;Surabaya Selatan&lt;/td&gt;&lt;td align="center"&gt;Kartini&lt;/td&gt;&lt;/tr&gt;</v>
      </c>
    </row>
    <row r="136" spans="2:16" s="73" customFormat="1" ht="18.95" customHeight="1" x14ac:dyDescent="0.25">
      <c r="B136" s="77" t="s">
        <v>2691</v>
      </c>
      <c r="C136" s="78" t="s">
        <v>2474</v>
      </c>
      <c r="D136" s="79" t="s">
        <v>2452</v>
      </c>
      <c r="E136" s="79" t="s">
        <v>1617</v>
      </c>
      <c r="G136" s="43" t="str">
        <f t="shared" si="19"/>
        <v>Patemon</v>
      </c>
      <c r="H136" s="43" t="str">
        <f t="shared" si="15"/>
        <v/>
      </c>
      <c r="I136" s="96" t="str">
        <f t="shared" si="16"/>
        <v>Patemon</v>
      </c>
      <c r="J136" s="43"/>
      <c r="K136" s="91" t="str">
        <f t="shared" si="20"/>
        <v>&lt;td&gt;Patemon&lt;/td&gt;</v>
      </c>
      <c r="L136" s="91" t="str">
        <f t="shared" si="17"/>
        <v>&lt;td&gt;Kec. Sawahan&lt;/td&gt;</v>
      </c>
      <c r="M136" s="91" t="str">
        <f t="shared" si="17"/>
        <v>&lt;td&gt;Surabaya Selatan&lt;/td&gt;</v>
      </c>
      <c r="N136" s="91" t="str">
        <f t="shared" si="21"/>
        <v>&lt;td align="center"&gt;Kartini&lt;/td&gt;</v>
      </c>
      <c r="O136" s="42"/>
      <c r="P136" s="98" t="str">
        <f t="shared" si="18"/>
        <v>&lt;tr&gt;&lt;td&gt;Patemon&lt;/td&gt;&lt;td&gt;Kec. Sawahan&lt;/td&gt;&lt;td&gt;Surabaya Selatan&lt;/td&gt;&lt;td align="center"&gt;Kartini&lt;/td&gt;&lt;/tr&gt;</v>
      </c>
    </row>
    <row r="137" spans="2:16" s="73" customFormat="1" ht="18.95" customHeight="1" x14ac:dyDescent="0.25">
      <c r="B137" s="74" t="s">
        <v>2692</v>
      </c>
      <c r="C137" s="75" t="s">
        <v>2474</v>
      </c>
      <c r="D137" s="76" t="s">
        <v>2452</v>
      </c>
      <c r="E137" s="76" t="s">
        <v>1617</v>
      </c>
      <c r="G137" s="43" t="str">
        <f t="shared" si="19"/>
        <v>Sawahan</v>
      </c>
      <c r="H137" s="43" t="str">
        <f t="shared" ref="H137:H200" si="22">IFERROR(RIGHT(B137,LEN(B137)-SEARCH(" - ",B137)-2),"")</f>
        <v/>
      </c>
      <c r="I137" s="96" t="str">
        <f t="shared" ref="I137:I200" si="23">IF(H137="",G137,G137&amp;$H$1&amp;" - "&amp;H137)</f>
        <v>Sawahan</v>
      </c>
      <c r="J137" s="43"/>
      <c r="K137" s="91" t="str">
        <f t="shared" si="20"/>
        <v>&lt;td&gt;Sawahan&lt;/td&gt;</v>
      </c>
      <c r="L137" s="91" t="str">
        <f t="shared" si="17"/>
        <v>&lt;td&gt;Kec. Sawahan&lt;/td&gt;</v>
      </c>
      <c r="M137" s="91" t="str">
        <f t="shared" si="17"/>
        <v>&lt;td&gt;Surabaya Selatan&lt;/td&gt;</v>
      </c>
      <c r="N137" s="91" t="str">
        <f t="shared" si="21"/>
        <v>&lt;td align="center"&gt;Kartini&lt;/td&gt;</v>
      </c>
      <c r="O137" s="42"/>
      <c r="P137" s="98" t="str">
        <f t="shared" si="18"/>
        <v>&lt;tr&gt;&lt;td&gt;Sawahan&lt;/td&gt;&lt;td&gt;Kec. Sawahan&lt;/td&gt;&lt;td&gt;Surabaya Selatan&lt;/td&gt;&lt;td align="center"&gt;Kartini&lt;/td&gt;&lt;/tr&gt;</v>
      </c>
    </row>
    <row r="138" spans="2:16" s="73" customFormat="1" ht="18.95" customHeight="1" x14ac:dyDescent="0.25">
      <c r="B138" s="77" t="s">
        <v>2693</v>
      </c>
      <c r="C138" s="78" t="s">
        <v>2474</v>
      </c>
      <c r="D138" s="79" t="s">
        <v>2452</v>
      </c>
      <c r="E138" s="79" t="s">
        <v>1617</v>
      </c>
      <c r="G138" s="43" t="str">
        <f t="shared" si="19"/>
        <v>Kupangkrajan</v>
      </c>
      <c r="H138" s="43" t="str">
        <f t="shared" si="22"/>
        <v/>
      </c>
      <c r="I138" s="96" t="str">
        <f t="shared" si="23"/>
        <v>Kupangkrajan</v>
      </c>
      <c r="J138" s="43"/>
      <c r="K138" s="91" t="str">
        <f t="shared" si="20"/>
        <v>&lt;td&gt;Kupangkrajan&lt;/td&gt;</v>
      </c>
      <c r="L138" s="91" t="str">
        <f t="shared" si="17"/>
        <v>&lt;td&gt;Kec. Sawahan&lt;/td&gt;</v>
      </c>
      <c r="M138" s="91" t="str">
        <f t="shared" si="17"/>
        <v>&lt;td&gt;Surabaya Selatan&lt;/td&gt;</v>
      </c>
      <c r="N138" s="91" t="str">
        <f t="shared" si="21"/>
        <v>&lt;td align="center"&gt;Kartini&lt;/td&gt;</v>
      </c>
      <c r="O138" s="42"/>
      <c r="P138" s="98" t="str">
        <f t="shared" si="18"/>
        <v>&lt;tr&gt;&lt;td&gt;Kupangkrajan&lt;/td&gt;&lt;td&gt;Kec. Sawahan&lt;/td&gt;&lt;td&gt;Surabaya Selatan&lt;/td&gt;&lt;td align="center"&gt;Kartini&lt;/td&gt;&lt;/tr&gt;</v>
      </c>
    </row>
    <row r="139" spans="2:16" s="73" customFormat="1" ht="18.95" customHeight="1" x14ac:dyDescent="0.25">
      <c r="B139" s="74" t="s">
        <v>2694</v>
      </c>
      <c r="C139" s="75" t="s">
        <v>2474</v>
      </c>
      <c r="D139" s="76" t="s">
        <v>2452</v>
      </c>
      <c r="E139" s="76" t="s">
        <v>1617</v>
      </c>
      <c r="G139" s="43" t="str">
        <f t="shared" si="19"/>
        <v>Banyuurip</v>
      </c>
      <c r="H139" s="43" t="str">
        <f t="shared" si="22"/>
        <v/>
      </c>
      <c r="I139" s="96" t="str">
        <f t="shared" si="23"/>
        <v>Banyuurip</v>
      </c>
      <c r="J139" s="43"/>
      <c r="K139" s="91" t="str">
        <f t="shared" si="20"/>
        <v>&lt;td&gt;Banyuurip&lt;/td&gt;</v>
      </c>
      <c r="L139" s="91" t="str">
        <f t="shared" si="17"/>
        <v>&lt;td&gt;Kec. Sawahan&lt;/td&gt;</v>
      </c>
      <c r="M139" s="91" t="str">
        <f t="shared" si="17"/>
        <v>&lt;td&gt;Surabaya Selatan&lt;/td&gt;</v>
      </c>
      <c r="N139" s="91" t="str">
        <f t="shared" si="21"/>
        <v>&lt;td align="center"&gt;Kartini&lt;/td&gt;</v>
      </c>
      <c r="O139" s="42"/>
      <c r="P139" s="98" t="str">
        <f t="shared" si="18"/>
        <v>&lt;tr&gt;&lt;td&gt;Banyuurip&lt;/td&gt;&lt;td&gt;Kec. Sawahan&lt;/td&gt;&lt;td&gt;Surabaya Selatan&lt;/td&gt;&lt;td align="center"&gt;Kartini&lt;/td&gt;&lt;/tr&gt;</v>
      </c>
    </row>
    <row r="140" spans="2:16" s="73" customFormat="1" ht="18.95" customHeight="1" x14ac:dyDescent="0.25">
      <c r="B140" s="77" t="s">
        <v>2695</v>
      </c>
      <c r="C140" s="78" t="s">
        <v>2474</v>
      </c>
      <c r="D140" s="79" t="s">
        <v>2452</v>
      </c>
      <c r="E140" s="79" t="s">
        <v>1617</v>
      </c>
      <c r="G140" s="43" t="str">
        <f t="shared" si="19"/>
        <v>Putat Jaya</v>
      </c>
      <c r="H140" s="43" t="str">
        <f t="shared" si="22"/>
        <v/>
      </c>
      <c r="I140" s="96" t="str">
        <f t="shared" si="23"/>
        <v>Putat Jaya</v>
      </c>
      <c r="J140" s="43"/>
      <c r="K140" s="91" t="str">
        <f t="shared" si="20"/>
        <v>&lt;td&gt;Putat Jaya&lt;/td&gt;</v>
      </c>
      <c r="L140" s="91" t="str">
        <f t="shared" si="17"/>
        <v>&lt;td&gt;Kec. Sawahan&lt;/td&gt;</v>
      </c>
      <c r="M140" s="91" t="str">
        <f t="shared" si="17"/>
        <v>&lt;td&gt;Surabaya Selatan&lt;/td&gt;</v>
      </c>
      <c r="N140" s="91" t="str">
        <f t="shared" si="21"/>
        <v>&lt;td align="center"&gt;Kartini&lt;/td&gt;</v>
      </c>
      <c r="O140" s="42"/>
      <c r="P140" s="98" t="str">
        <f t="shared" si="18"/>
        <v>&lt;tr&gt;&lt;td&gt;Putat Jaya&lt;/td&gt;&lt;td&gt;Kec. Sawahan&lt;/td&gt;&lt;td&gt;Surabaya Selatan&lt;/td&gt;&lt;td align="center"&gt;Kartini&lt;/td&gt;&lt;/tr&gt;</v>
      </c>
    </row>
    <row r="141" spans="2:16" s="73" customFormat="1" ht="18.95" customHeight="1" x14ac:dyDescent="0.25">
      <c r="B141" s="74" t="s">
        <v>2696</v>
      </c>
      <c r="C141" s="75" t="s">
        <v>2474</v>
      </c>
      <c r="D141" s="76" t="s">
        <v>2452</v>
      </c>
      <c r="E141" s="76" t="s">
        <v>1617</v>
      </c>
      <c r="G141" s="43" t="str">
        <f t="shared" si="19"/>
        <v>Pakis</v>
      </c>
      <c r="H141" s="43" t="str">
        <f t="shared" si="22"/>
        <v/>
      </c>
      <c r="I141" s="96" t="str">
        <f t="shared" si="23"/>
        <v>Pakis</v>
      </c>
      <c r="J141" s="43"/>
      <c r="K141" s="91" t="str">
        <f t="shared" si="20"/>
        <v>&lt;td&gt;Pakis&lt;/td&gt;</v>
      </c>
      <c r="L141" s="91" t="str">
        <f t="shared" si="17"/>
        <v>&lt;td&gt;Kec. Sawahan&lt;/td&gt;</v>
      </c>
      <c r="M141" s="91" t="str">
        <f t="shared" si="17"/>
        <v>&lt;td&gt;Surabaya Selatan&lt;/td&gt;</v>
      </c>
      <c r="N141" s="91" t="str">
        <f t="shared" si="21"/>
        <v>&lt;td align="center"&gt;Kartini&lt;/td&gt;</v>
      </c>
      <c r="O141" s="42"/>
      <c r="P141" s="98" t="str">
        <f t="shared" si="18"/>
        <v>&lt;tr&gt;&lt;td&gt;Pakis&lt;/td&gt;&lt;td&gt;Kec. Sawahan&lt;/td&gt;&lt;td&gt;Surabaya Selatan&lt;/td&gt;&lt;td align="center"&gt;Kartini&lt;/td&gt;&lt;/tr&gt;</v>
      </c>
    </row>
    <row r="142" spans="2:16" s="73" customFormat="1" ht="18.95" customHeight="1" x14ac:dyDescent="0.25">
      <c r="B142" s="80" t="s">
        <v>2578</v>
      </c>
      <c r="C142" s="81" t="s">
        <v>2480</v>
      </c>
      <c r="D142" s="82" t="s">
        <v>2481</v>
      </c>
      <c r="E142" s="82" t="s">
        <v>1617</v>
      </c>
      <c r="G142" s="43" t="str">
        <f t="shared" si="19"/>
        <v>semua kelurahan</v>
      </c>
      <c r="H142" s="43" t="str">
        <f t="shared" si="22"/>
        <v/>
      </c>
      <c r="I142" s="96" t="str">
        <f t="shared" si="23"/>
        <v>semua kelurahan</v>
      </c>
      <c r="J142" s="43"/>
      <c r="K142" s="91" t="str">
        <f t="shared" si="20"/>
        <v>&lt;td&gt;semua kelurahan&lt;/td&gt;</v>
      </c>
      <c r="L142" s="91" t="str">
        <f t="shared" si="17"/>
        <v>&lt;td&gt;Kec. Krian&lt;/td&gt;</v>
      </c>
      <c r="M142" s="91" t="str">
        <f t="shared" si="17"/>
        <v>&lt;td&gt;Sidoarjo (SASS Krian)&lt;/td&gt;</v>
      </c>
      <c r="N142" s="91" t="str">
        <f t="shared" si="21"/>
        <v>&lt;td align="center"&gt;Kartini&lt;/td&gt;</v>
      </c>
      <c r="O142" s="42"/>
      <c r="P142" s="98" t="str">
        <f t="shared" si="18"/>
        <v>&lt;tr&gt;&lt;td&gt;semua kelurahan&lt;/td&gt;&lt;td&gt;Kec. Krian&lt;/td&gt;&lt;td&gt;Sidoarjo (SASS Krian)&lt;/td&gt;&lt;td align="center"&gt;Kartini&lt;/td&gt;&lt;/tr&gt;</v>
      </c>
    </row>
    <row r="143" spans="2:16" s="73" customFormat="1" ht="18.95" customHeight="1" x14ac:dyDescent="0.25">
      <c r="B143" s="83" t="s">
        <v>2578</v>
      </c>
      <c r="C143" s="84" t="s">
        <v>2482</v>
      </c>
      <c r="D143" s="85" t="s">
        <v>2481</v>
      </c>
      <c r="E143" s="85" t="s">
        <v>1617</v>
      </c>
      <c r="G143" s="43" t="str">
        <f t="shared" si="19"/>
        <v>semua kelurahan</v>
      </c>
      <c r="H143" s="43" t="str">
        <f t="shared" si="22"/>
        <v/>
      </c>
      <c r="I143" s="96" t="str">
        <f t="shared" si="23"/>
        <v>semua kelurahan</v>
      </c>
      <c r="J143" s="43"/>
      <c r="K143" s="91" t="str">
        <f t="shared" si="20"/>
        <v>&lt;td&gt;semua kelurahan&lt;/td&gt;</v>
      </c>
      <c r="L143" s="91" t="str">
        <f t="shared" si="17"/>
        <v>&lt;td&gt;Kec. Balongbendo&lt;/td&gt;</v>
      </c>
      <c r="M143" s="91" t="str">
        <f t="shared" si="17"/>
        <v>&lt;td&gt;Sidoarjo (SASS Krian)&lt;/td&gt;</v>
      </c>
      <c r="N143" s="91" t="str">
        <f t="shared" si="21"/>
        <v>&lt;td align="center"&gt;Kartini&lt;/td&gt;</v>
      </c>
      <c r="O143" s="42"/>
      <c r="P143" s="98" t="str">
        <f t="shared" si="18"/>
        <v>&lt;tr&gt;&lt;td&gt;semua kelurahan&lt;/td&gt;&lt;td&gt;Kec. Balongbendo&lt;/td&gt;&lt;td&gt;Sidoarjo (SASS Krian)&lt;/td&gt;&lt;td align="center"&gt;Kartini&lt;/td&gt;&lt;/tr&gt;</v>
      </c>
    </row>
    <row r="144" spans="2:16" s="73" customFormat="1" ht="18.95" customHeight="1" x14ac:dyDescent="0.25">
      <c r="B144" s="80" t="s">
        <v>2578</v>
      </c>
      <c r="C144" s="81" t="s">
        <v>2483</v>
      </c>
      <c r="D144" s="82" t="s">
        <v>2481</v>
      </c>
      <c r="E144" s="82" t="s">
        <v>1617</v>
      </c>
      <c r="G144" s="43" t="str">
        <f t="shared" si="19"/>
        <v>semua kelurahan</v>
      </c>
      <c r="H144" s="43" t="str">
        <f t="shared" si="22"/>
        <v/>
      </c>
      <c r="I144" s="96" t="str">
        <f t="shared" si="23"/>
        <v>semua kelurahan</v>
      </c>
      <c r="J144" s="43"/>
      <c r="K144" s="91" t="str">
        <f t="shared" si="20"/>
        <v>&lt;td&gt;semua kelurahan&lt;/td&gt;</v>
      </c>
      <c r="L144" s="91" t="str">
        <f t="shared" si="17"/>
        <v>&lt;td&gt;Kec. Tarik&lt;/td&gt;</v>
      </c>
      <c r="M144" s="91" t="str">
        <f t="shared" si="17"/>
        <v>&lt;td&gt;Sidoarjo (SASS Krian)&lt;/td&gt;</v>
      </c>
      <c r="N144" s="91" t="str">
        <f t="shared" si="21"/>
        <v>&lt;td align="center"&gt;Kartini&lt;/td&gt;</v>
      </c>
      <c r="O144" s="42"/>
      <c r="P144" s="98" t="str">
        <f t="shared" si="18"/>
        <v>&lt;tr&gt;&lt;td&gt;semua kelurahan&lt;/td&gt;&lt;td&gt;Kec. Tarik&lt;/td&gt;&lt;td&gt;Sidoarjo (SASS Krian)&lt;/td&gt;&lt;td align="center"&gt;Kartini&lt;/td&gt;&lt;/tr&gt;</v>
      </c>
    </row>
    <row r="145" spans="2:16" s="73" customFormat="1" ht="18.95" customHeight="1" x14ac:dyDescent="0.25">
      <c r="B145" s="83" t="s">
        <v>2578</v>
      </c>
      <c r="C145" s="84" t="s">
        <v>2484</v>
      </c>
      <c r="D145" s="85" t="s">
        <v>2481</v>
      </c>
      <c r="E145" s="85" t="s">
        <v>1617</v>
      </c>
      <c r="G145" s="43" t="str">
        <f t="shared" si="19"/>
        <v>semua kelurahan</v>
      </c>
      <c r="H145" s="43" t="str">
        <f t="shared" si="22"/>
        <v/>
      </c>
      <c r="I145" s="96" t="str">
        <f t="shared" si="23"/>
        <v>semua kelurahan</v>
      </c>
      <c r="J145" s="43"/>
      <c r="K145" s="91" t="str">
        <f t="shared" si="20"/>
        <v>&lt;td&gt;semua kelurahan&lt;/td&gt;</v>
      </c>
      <c r="L145" s="91" t="str">
        <f t="shared" si="17"/>
        <v>&lt;td&gt;Kec. Prambon&lt;/td&gt;</v>
      </c>
      <c r="M145" s="91" t="str">
        <f t="shared" si="17"/>
        <v>&lt;td&gt;Sidoarjo (SASS Krian)&lt;/td&gt;</v>
      </c>
      <c r="N145" s="91" t="str">
        <f t="shared" si="21"/>
        <v>&lt;td align="center"&gt;Kartini&lt;/td&gt;</v>
      </c>
      <c r="O145" s="42"/>
      <c r="P145" s="98" t="str">
        <f t="shared" si="18"/>
        <v>&lt;tr&gt;&lt;td&gt;semua kelurahan&lt;/td&gt;&lt;td&gt;Kec. Prambon&lt;/td&gt;&lt;td&gt;Sidoarjo (SASS Krian)&lt;/td&gt;&lt;td align="center"&gt;Kartini&lt;/td&gt;&lt;/tr&gt;</v>
      </c>
    </row>
    <row r="146" spans="2:16" s="73" customFormat="1" ht="18.95" customHeight="1" x14ac:dyDescent="0.25">
      <c r="B146" s="80" t="s">
        <v>2697</v>
      </c>
      <c r="C146" s="81" t="s">
        <v>2486</v>
      </c>
      <c r="D146" s="82" t="s">
        <v>2420</v>
      </c>
      <c r="E146" s="82" t="s">
        <v>2488</v>
      </c>
      <c r="G146" s="43" t="str">
        <f t="shared" si="19"/>
        <v>Kedungbaruk</v>
      </c>
      <c r="H146" s="43" t="str">
        <f t="shared" si="22"/>
        <v/>
      </c>
      <c r="I146" s="96" t="str">
        <f t="shared" si="23"/>
        <v>Kedungbaruk</v>
      </c>
      <c r="J146" s="43"/>
      <c r="K146" s="91" t="str">
        <f t="shared" si="20"/>
        <v>&lt;td&gt;Kedungbaruk&lt;/td&gt;</v>
      </c>
      <c r="L146" s="91" t="str">
        <f t="shared" si="17"/>
        <v>&lt;td&gt;Kec. Rungkut&lt;/td&gt;</v>
      </c>
      <c r="M146" s="91" t="str">
        <f t="shared" si="17"/>
        <v>&lt;td&gt;Surabaya Timur&lt;/td&gt;</v>
      </c>
      <c r="N146" s="91" t="str">
        <f t="shared" si="21"/>
        <v>&lt;td align="center"&gt;SHARP Gudang HUB&lt;/td&gt;</v>
      </c>
      <c r="O146" s="42"/>
      <c r="P146" s="98" t="str">
        <f t="shared" si="18"/>
        <v>&lt;tr&gt;&lt;td&gt;Kedungbaruk&lt;/td&gt;&lt;td&gt;Kec. Rungkut&lt;/td&gt;&lt;td&gt;Surabaya Timur&lt;/td&gt;&lt;td align="center"&gt;SHARP Gudang HUB&lt;/td&gt;&lt;/tr&gt;</v>
      </c>
    </row>
    <row r="147" spans="2:16" s="73" customFormat="1" ht="18.95" customHeight="1" x14ac:dyDescent="0.25">
      <c r="B147" s="86" t="s">
        <v>2582</v>
      </c>
      <c r="C147" s="87" t="s">
        <v>2486</v>
      </c>
      <c r="D147" s="88" t="s">
        <v>2420</v>
      </c>
      <c r="E147" s="88" t="s">
        <v>2488</v>
      </c>
      <c r="G147" s="43" t="str">
        <f t="shared" si="19"/>
        <v>Wonorejo</v>
      </c>
      <c r="H147" s="43" t="str">
        <f t="shared" si="22"/>
        <v/>
      </c>
      <c r="I147" s="96" t="str">
        <f t="shared" si="23"/>
        <v>Wonorejo</v>
      </c>
      <c r="J147" s="43"/>
      <c r="K147" s="91" t="str">
        <f t="shared" si="20"/>
        <v>&lt;td&gt;Wonorejo&lt;/td&gt;</v>
      </c>
      <c r="L147" s="91" t="str">
        <f t="shared" si="17"/>
        <v>&lt;td&gt;Kec. Rungkut&lt;/td&gt;</v>
      </c>
      <c r="M147" s="91" t="str">
        <f t="shared" si="17"/>
        <v>&lt;td&gt;Surabaya Timur&lt;/td&gt;</v>
      </c>
      <c r="N147" s="91" t="str">
        <f t="shared" si="21"/>
        <v>&lt;td align="center"&gt;SHARP Gudang HUB&lt;/td&gt;</v>
      </c>
      <c r="O147" s="42"/>
      <c r="P147" s="98" t="str">
        <f t="shared" si="18"/>
        <v>&lt;tr&gt;&lt;td&gt;Wonorejo&lt;/td&gt;&lt;td&gt;Kec. Rungkut&lt;/td&gt;&lt;td&gt;Surabaya Timur&lt;/td&gt;&lt;td align="center"&gt;SHARP Gudang HUB&lt;/td&gt;&lt;/tr&gt;</v>
      </c>
    </row>
    <row r="148" spans="2:16" s="73" customFormat="1" ht="18.95" customHeight="1" x14ac:dyDescent="0.25">
      <c r="B148" s="80" t="s">
        <v>2698</v>
      </c>
      <c r="C148" s="81" t="s">
        <v>2486</v>
      </c>
      <c r="D148" s="82" t="s">
        <v>2420</v>
      </c>
      <c r="E148" s="82" t="s">
        <v>2488</v>
      </c>
      <c r="G148" s="43" t="str">
        <f t="shared" si="19"/>
        <v>Medokanayu</v>
      </c>
      <c r="H148" s="43" t="str">
        <f t="shared" si="22"/>
        <v/>
      </c>
      <c r="I148" s="96" t="str">
        <f t="shared" si="23"/>
        <v>Medokanayu</v>
      </c>
      <c r="J148" s="43"/>
      <c r="K148" s="91" t="str">
        <f t="shared" si="20"/>
        <v>&lt;td&gt;Medokanayu&lt;/td&gt;</v>
      </c>
      <c r="L148" s="91" t="str">
        <f t="shared" si="17"/>
        <v>&lt;td&gt;Kec. Rungkut&lt;/td&gt;</v>
      </c>
      <c r="M148" s="91" t="str">
        <f t="shared" si="17"/>
        <v>&lt;td&gt;Surabaya Timur&lt;/td&gt;</v>
      </c>
      <c r="N148" s="91" t="str">
        <f t="shared" si="21"/>
        <v>&lt;td align="center"&gt;SHARP Gudang HUB&lt;/td&gt;</v>
      </c>
      <c r="O148" s="42"/>
      <c r="P148" s="98" t="str">
        <f t="shared" si="18"/>
        <v>&lt;tr&gt;&lt;td&gt;Medokanayu&lt;/td&gt;&lt;td&gt;Kec. Rungkut&lt;/td&gt;&lt;td&gt;Surabaya Timur&lt;/td&gt;&lt;td align="center"&gt;SHARP Gudang HUB&lt;/td&gt;&lt;/tr&gt;</v>
      </c>
    </row>
    <row r="149" spans="2:16" s="73" customFormat="1" ht="18.95" customHeight="1" x14ac:dyDescent="0.25">
      <c r="B149" s="86" t="s">
        <v>2699</v>
      </c>
      <c r="C149" s="87" t="s">
        <v>2486</v>
      </c>
      <c r="D149" s="88" t="s">
        <v>2420</v>
      </c>
      <c r="E149" s="88" t="s">
        <v>2488</v>
      </c>
      <c r="G149" s="43" t="str">
        <f t="shared" si="19"/>
        <v>Rungkut Kidul</v>
      </c>
      <c r="H149" s="43" t="str">
        <f t="shared" si="22"/>
        <v/>
      </c>
      <c r="I149" s="96" t="str">
        <f t="shared" si="23"/>
        <v>Rungkut Kidul</v>
      </c>
      <c r="J149" s="43"/>
      <c r="K149" s="91" t="str">
        <f t="shared" si="20"/>
        <v>&lt;td&gt;Rungkut Kidul&lt;/td&gt;</v>
      </c>
      <c r="L149" s="91" t="str">
        <f t="shared" ref="L149:M212" si="24">$K$1&amp;C149&amp;$K$2</f>
        <v>&lt;td&gt;Kec. Rungkut&lt;/td&gt;</v>
      </c>
      <c r="M149" s="91" t="str">
        <f t="shared" si="24"/>
        <v>&lt;td&gt;Surabaya Timur&lt;/td&gt;</v>
      </c>
      <c r="N149" s="91" t="str">
        <f t="shared" si="21"/>
        <v>&lt;td align="center"&gt;SHARP Gudang HUB&lt;/td&gt;</v>
      </c>
      <c r="O149" s="42"/>
      <c r="P149" s="98" t="str">
        <f t="shared" si="18"/>
        <v>&lt;tr&gt;&lt;td&gt;Rungkut Kidul&lt;/td&gt;&lt;td&gt;Kec. Rungkut&lt;/td&gt;&lt;td&gt;Surabaya Timur&lt;/td&gt;&lt;td align="center"&gt;SHARP Gudang HUB&lt;/td&gt;&lt;/tr&gt;</v>
      </c>
    </row>
    <row r="150" spans="2:16" s="73" customFormat="1" ht="18.95" customHeight="1" x14ac:dyDescent="0.25">
      <c r="B150" s="80" t="s">
        <v>2700</v>
      </c>
      <c r="C150" s="81" t="s">
        <v>2486</v>
      </c>
      <c r="D150" s="82" t="s">
        <v>2420</v>
      </c>
      <c r="E150" s="82" t="s">
        <v>2488</v>
      </c>
      <c r="G150" s="43" t="str">
        <f t="shared" si="19"/>
        <v>Kali Rungkut</v>
      </c>
      <c r="H150" s="43" t="str">
        <f t="shared" si="22"/>
        <v/>
      </c>
      <c r="I150" s="96" t="str">
        <f t="shared" si="23"/>
        <v>Kali Rungkut</v>
      </c>
      <c r="J150" s="43"/>
      <c r="K150" s="91" t="str">
        <f t="shared" si="20"/>
        <v>&lt;td&gt;Kali Rungkut&lt;/td&gt;</v>
      </c>
      <c r="L150" s="91" t="str">
        <f t="shared" si="24"/>
        <v>&lt;td&gt;Kec. Rungkut&lt;/td&gt;</v>
      </c>
      <c r="M150" s="91" t="str">
        <f t="shared" si="24"/>
        <v>&lt;td&gt;Surabaya Timur&lt;/td&gt;</v>
      </c>
      <c r="N150" s="91" t="str">
        <f t="shared" si="21"/>
        <v>&lt;td align="center"&gt;SHARP Gudang HUB&lt;/td&gt;</v>
      </c>
      <c r="O150" s="42"/>
      <c r="P150" s="98" t="str">
        <f t="shared" si="18"/>
        <v>&lt;tr&gt;&lt;td&gt;Kali Rungkut&lt;/td&gt;&lt;td&gt;Kec. Rungkut&lt;/td&gt;&lt;td&gt;Surabaya Timur&lt;/td&gt;&lt;td align="center"&gt;SHARP Gudang HUB&lt;/td&gt;&lt;/tr&gt;</v>
      </c>
    </row>
    <row r="151" spans="2:16" s="73" customFormat="1" ht="18.95" customHeight="1" x14ac:dyDescent="0.25">
      <c r="B151" s="86" t="s">
        <v>2701</v>
      </c>
      <c r="C151" s="87" t="s">
        <v>2486</v>
      </c>
      <c r="D151" s="88" t="s">
        <v>2420</v>
      </c>
      <c r="E151" s="88" t="s">
        <v>2488</v>
      </c>
      <c r="G151" s="43" t="str">
        <f t="shared" si="19"/>
        <v>Penjaringansari</v>
      </c>
      <c r="H151" s="43" t="str">
        <f t="shared" si="22"/>
        <v/>
      </c>
      <c r="I151" s="96" t="str">
        <f t="shared" si="23"/>
        <v>Penjaringansari</v>
      </c>
      <c r="J151" s="43"/>
      <c r="K151" s="91" t="str">
        <f t="shared" si="20"/>
        <v>&lt;td&gt;Penjaringansari&lt;/td&gt;</v>
      </c>
      <c r="L151" s="91" t="str">
        <f t="shared" si="24"/>
        <v>&lt;td&gt;Kec. Rungkut&lt;/td&gt;</v>
      </c>
      <c r="M151" s="91" t="str">
        <f t="shared" si="24"/>
        <v>&lt;td&gt;Surabaya Timur&lt;/td&gt;</v>
      </c>
      <c r="N151" s="91" t="str">
        <f t="shared" si="21"/>
        <v>&lt;td align="center"&gt;SHARP Gudang HUB&lt;/td&gt;</v>
      </c>
      <c r="O151" s="42"/>
      <c r="P151" s="98" t="str">
        <f t="shared" si="18"/>
        <v>&lt;tr&gt;&lt;td&gt;Penjaringansari&lt;/td&gt;&lt;td&gt;Kec. Rungkut&lt;/td&gt;&lt;td&gt;Surabaya Timur&lt;/td&gt;&lt;td align="center"&gt;SHARP Gudang HUB&lt;/td&gt;&lt;/tr&gt;</v>
      </c>
    </row>
    <row r="152" spans="2:16" s="73" customFormat="1" ht="18.95" customHeight="1" x14ac:dyDescent="0.25">
      <c r="B152" s="80" t="s">
        <v>2702</v>
      </c>
      <c r="C152" s="81" t="s">
        <v>2495</v>
      </c>
      <c r="D152" s="82" t="s">
        <v>2420</v>
      </c>
      <c r="E152" s="82" t="s">
        <v>2488</v>
      </c>
      <c r="G152" s="43" t="str">
        <f t="shared" si="19"/>
        <v>Tenggilis Mejoyo</v>
      </c>
      <c r="H152" s="43" t="str">
        <f t="shared" si="22"/>
        <v/>
      </c>
      <c r="I152" s="96" t="str">
        <f t="shared" si="23"/>
        <v>Tenggilis Mejoyo</v>
      </c>
      <c r="J152" s="43"/>
      <c r="K152" s="91" t="str">
        <f t="shared" si="20"/>
        <v>&lt;td&gt;Tenggilis Mejoyo&lt;/td&gt;</v>
      </c>
      <c r="L152" s="91" t="str">
        <f t="shared" si="24"/>
        <v>&lt;td&gt;Kec. Tenggilis Mejoyo&lt;/td&gt;</v>
      </c>
      <c r="M152" s="91" t="str">
        <f t="shared" si="24"/>
        <v>&lt;td&gt;Surabaya Timur&lt;/td&gt;</v>
      </c>
      <c r="N152" s="91" t="str">
        <f t="shared" si="21"/>
        <v>&lt;td align="center"&gt;SHARP Gudang HUB&lt;/td&gt;</v>
      </c>
      <c r="O152" s="42"/>
      <c r="P152" s="98" t="str">
        <f t="shared" si="18"/>
        <v>&lt;tr&gt;&lt;td&gt;Tenggilis Mejoyo&lt;/td&gt;&lt;td&gt;Kec. Tenggilis Mejoyo&lt;/td&gt;&lt;td&gt;Surabaya Timur&lt;/td&gt;&lt;td align="center"&gt;SHARP Gudang HUB&lt;/td&gt;&lt;/tr&gt;</v>
      </c>
    </row>
    <row r="153" spans="2:16" s="73" customFormat="1" ht="18.95" customHeight="1" x14ac:dyDescent="0.25">
      <c r="B153" s="86" t="s">
        <v>2703</v>
      </c>
      <c r="C153" s="87" t="s">
        <v>2495</v>
      </c>
      <c r="D153" s="88" t="s">
        <v>2420</v>
      </c>
      <c r="E153" s="88" t="s">
        <v>2488</v>
      </c>
      <c r="G153" s="43" t="str">
        <f t="shared" si="19"/>
        <v>Prapen</v>
      </c>
      <c r="H153" s="43" t="str">
        <f t="shared" si="22"/>
        <v/>
      </c>
      <c r="I153" s="96" t="str">
        <f t="shared" si="23"/>
        <v>Prapen</v>
      </c>
      <c r="J153" s="43"/>
      <c r="K153" s="91" t="str">
        <f t="shared" si="20"/>
        <v>&lt;td&gt;Prapen&lt;/td&gt;</v>
      </c>
      <c r="L153" s="91" t="str">
        <f t="shared" si="24"/>
        <v>&lt;td&gt;Kec. Tenggilis Mejoyo&lt;/td&gt;</v>
      </c>
      <c r="M153" s="91" t="str">
        <f t="shared" si="24"/>
        <v>&lt;td&gt;Surabaya Timur&lt;/td&gt;</v>
      </c>
      <c r="N153" s="91" t="str">
        <f t="shared" si="21"/>
        <v>&lt;td align="center"&gt;SHARP Gudang HUB&lt;/td&gt;</v>
      </c>
      <c r="O153" s="42"/>
      <c r="P153" s="98" t="str">
        <f t="shared" si="18"/>
        <v>&lt;tr&gt;&lt;td&gt;Prapen&lt;/td&gt;&lt;td&gt;Kec. Tenggilis Mejoyo&lt;/td&gt;&lt;td&gt;Surabaya Timur&lt;/td&gt;&lt;td align="center"&gt;SHARP Gudang HUB&lt;/td&gt;&lt;/tr&gt;</v>
      </c>
    </row>
    <row r="154" spans="2:16" s="73" customFormat="1" ht="18.95" customHeight="1" x14ac:dyDescent="0.25">
      <c r="B154" s="80" t="s">
        <v>2704</v>
      </c>
      <c r="C154" s="81" t="s">
        <v>2495</v>
      </c>
      <c r="D154" s="82" t="s">
        <v>2420</v>
      </c>
      <c r="E154" s="82" t="s">
        <v>2488</v>
      </c>
      <c r="G154" s="43" t="str">
        <f t="shared" si="19"/>
        <v>Panjangjiwo</v>
      </c>
      <c r="H154" s="43" t="str">
        <f t="shared" si="22"/>
        <v/>
      </c>
      <c r="I154" s="96" t="str">
        <f t="shared" si="23"/>
        <v>Panjangjiwo</v>
      </c>
      <c r="J154" s="43"/>
      <c r="K154" s="91" t="str">
        <f t="shared" si="20"/>
        <v>&lt;td&gt;Panjangjiwo&lt;/td&gt;</v>
      </c>
      <c r="L154" s="91" t="str">
        <f t="shared" si="24"/>
        <v>&lt;td&gt;Kec. Tenggilis Mejoyo&lt;/td&gt;</v>
      </c>
      <c r="M154" s="91" t="str">
        <f t="shared" si="24"/>
        <v>&lt;td&gt;Surabaya Timur&lt;/td&gt;</v>
      </c>
      <c r="N154" s="91" t="str">
        <f t="shared" si="21"/>
        <v>&lt;td align="center"&gt;SHARP Gudang HUB&lt;/td&gt;</v>
      </c>
      <c r="O154" s="42"/>
      <c r="P154" s="98" t="str">
        <f t="shared" si="18"/>
        <v>&lt;tr&gt;&lt;td&gt;Panjangjiwo&lt;/td&gt;&lt;td&gt;Kec. Tenggilis Mejoyo&lt;/td&gt;&lt;td&gt;Surabaya Timur&lt;/td&gt;&lt;td align="center"&gt;SHARP Gudang HUB&lt;/td&gt;&lt;/tr&gt;</v>
      </c>
    </row>
    <row r="155" spans="2:16" s="73" customFormat="1" ht="18.95" customHeight="1" x14ac:dyDescent="0.25">
      <c r="B155" s="86" t="s">
        <v>2705</v>
      </c>
      <c r="C155" s="87" t="s">
        <v>2495</v>
      </c>
      <c r="D155" s="88" t="s">
        <v>2420</v>
      </c>
      <c r="E155" s="88" t="s">
        <v>2488</v>
      </c>
      <c r="G155" s="43" t="str">
        <f t="shared" si="19"/>
        <v>Kendangsari</v>
      </c>
      <c r="H155" s="43" t="str">
        <f t="shared" si="22"/>
        <v/>
      </c>
      <c r="I155" s="96" t="str">
        <f t="shared" si="23"/>
        <v>Kendangsari</v>
      </c>
      <c r="J155" s="43"/>
      <c r="K155" s="91" t="str">
        <f t="shared" si="20"/>
        <v>&lt;td&gt;Kendangsari&lt;/td&gt;</v>
      </c>
      <c r="L155" s="91" t="str">
        <f t="shared" si="24"/>
        <v>&lt;td&gt;Kec. Tenggilis Mejoyo&lt;/td&gt;</v>
      </c>
      <c r="M155" s="91" t="str">
        <f t="shared" si="24"/>
        <v>&lt;td&gt;Surabaya Timur&lt;/td&gt;</v>
      </c>
      <c r="N155" s="91" t="str">
        <f t="shared" si="21"/>
        <v>&lt;td align="center"&gt;SHARP Gudang HUB&lt;/td&gt;</v>
      </c>
      <c r="O155" s="42"/>
      <c r="P155" s="98" t="str">
        <f t="shared" si="18"/>
        <v>&lt;tr&gt;&lt;td&gt;Kendangsari&lt;/td&gt;&lt;td&gt;Kec. Tenggilis Mejoyo&lt;/td&gt;&lt;td&gt;Surabaya Timur&lt;/td&gt;&lt;td align="center"&gt;SHARP Gudang HUB&lt;/td&gt;&lt;/tr&gt;</v>
      </c>
    </row>
    <row r="156" spans="2:16" s="73" customFormat="1" ht="18.95" customHeight="1" x14ac:dyDescent="0.25">
      <c r="B156" s="80" t="s">
        <v>2706</v>
      </c>
      <c r="C156" s="81" t="s">
        <v>2495</v>
      </c>
      <c r="D156" s="82" t="s">
        <v>2420</v>
      </c>
      <c r="E156" s="82" t="s">
        <v>2488</v>
      </c>
      <c r="G156" s="43" t="str">
        <f t="shared" si="19"/>
        <v>Kutisari</v>
      </c>
      <c r="H156" s="43" t="str">
        <f t="shared" si="22"/>
        <v/>
      </c>
      <c r="I156" s="96" t="str">
        <f t="shared" si="23"/>
        <v>Kutisari</v>
      </c>
      <c r="J156" s="43"/>
      <c r="K156" s="91" t="str">
        <f t="shared" si="20"/>
        <v>&lt;td&gt;Kutisari&lt;/td&gt;</v>
      </c>
      <c r="L156" s="91" t="str">
        <f t="shared" si="24"/>
        <v>&lt;td&gt;Kec. Tenggilis Mejoyo&lt;/td&gt;</v>
      </c>
      <c r="M156" s="91" t="str">
        <f t="shared" si="24"/>
        <v>&lt;td&gt;Surabaya Timur&lt;/td&gt;</v>
      </c>
      <c r="N156" s="91" t="str">
        <f t="shared" si="21"/>
        <v>&lt;td align="center"&gt;SHARP Gudang HUB&lt;/td&gt;</v>
      </c>
      <c r="O156" s="42"/>
      <c r="P156" s="98" t="str">
        <f t="shared" si="18"/>
        <v>&lt;tr&gt;&lt;td&gt;Kutisari&lt;/td&gt;&lt;td&gt;Kec. Tenggilis Mejoyo&lt;/td&gt;&lt;td&gt;Surabaya Timur&lt;/td&gt;&lt;td align="center"&gt;SHARP Gudang HUB&lt;/td&gt;&lt;/tr&gt;</v>
      </c>
    </row>
    <row r="157" spans="2:16" s="73" customFormat="1" ht="18.95" customHeight="1" x14ac:dyDescent="0.25">
      <c r="B157" s="86" t="s">
        <v>2707</v>
      </c>
      <c r="C157" s="87" t="s">
        <v>2501</v>
      </c>
      <c r="D157" s="88" t="s">
        <v>2420</v>
      </c>
      <c r="E157" s="88" t="s">
        <v>2488</v>
      </c>
      <c r="G157" s="43" t="str">
        <f t="shared" si="19"/>
        <v>Gunung Anyar</v>
      </c>
      <c r="H157" s="43" t="str">
        <f t="shared" si="22"/>
        <v/>
      </c>
      <c r="I157" s="96" t="str">
        <f t="shared" si="23"/>
        <v>Gunung Anyar</v>
      </c>
      <c r="J157" s="43"/>
      <c r="K157" s="91" t="str">
        <f t="shared" si="20"/>
        <v>&lt;td&gt;Gunung Anyar&lt;/td&gt;</v>
      </c>
      <c r="L157" s="91" t="str">
        <f t="shared" si="24"/>
        <v>&lt;td&gt;Kec. Gunung Anyar&lt;/td&gt;</v>
      </c>
      <c r="M157" s="91" t="str">
        <f t="shared" si="24"/>
        <v>&lt;td&gt;Surabaya Timur&lt;/td&gt;</v>
      </c>
      <c r="N157" s="91" t="str">
        <f t="shared" si="21"/>
        <v>&lt;td align="center"&gt;SHARP Gudang HUB&lt;/td&gt;</v>
      </c>
      <c r="O157" s="42"/>
      <c r="P157" s="98" t="str">
        <f t="shared" si="18"/>
        <v>&lt;tr&gt;&lt;td&gt;Gunung Anyar&lt;/td&gt;&lt;td&gt;Kec. Gunung Anyar&lt;/td&gt;&lt;td&gt;Surabaya Timur&lt;/td&gt;&lt;td align="center"&gt;SHARP Gudang HUB&lt;/td&gt;&lt;/tr&gt;</v>
      </c>
    </row>
    <row r="158" spans="2:16" s="73" customFormat="1" ht="18.95" customHeight="1" x14ac:dyDescent="0.25">
      <c r="B158" s="80" t="s">
        <v>2708</v>
      </c>
      <c r="C158" s="81" t="s">
        <v>2501</v>
      </c>
      <c r="D158" s="82" t="s">
        <v>2420</v>
      </c>
      <c r="E158" s="82" t="s">
        <v>2488</v>
      </c>
      <c r="G158" s="43" t="str">
        <f t="shared" si="19"/>
        <v>Gunung Anyar Tambak</v>
      </c>
      <c r="H158" s="43" t="str">
        <f t="shared" si="22"/>
        <v/>
      </c>
      <c r="I158" s="96" t="str">
        <f t="shared" si="23"/>
        <v>Gunung Anyar Tambak</v>
      </c>
      <c r="J158" s="43"/>
      <c r="K158" s="91" t="str">
        <f t="shared" si="20"/>
        <v>&lt;td&gt;Gunung Anyar Tambak&lt;/td&gt;</v>
      </c>
      <c r="L158" s="91" t="str">
        <f t="shared" si="24"/>
        <v>&lt;td&gt;Kec. Gunung Anyar&lt;/td&gt;</v>
      </c>
      <c r="M158" s="91" t="str">
        <f t="shared" si="24"/>
        <v>&lt;td&gt;Surabaya Timur&lt;/td&gt;</v>
      </c>
      <c r="N158" s="91" t="str">
        <f t="shared" si="21"/>
        <v>&lt;td align="center"&gt;SHARP Gudang HUB&lt;/td&gt;</v>
      </c>
      <c r="O158" s="42"/>
      <c r="P158" s="98" t="str">
        <f t="shared" si="18"/>
        <v>&lt;tr&gt;&lt;td&gt;Gunung Anyar Tambak&lt;/td&gt;&lt;td&gt;Kec. Gunung Anyar&lt;/td&gt;&lt;td&gt;Surabaya Timur&lt;/td&gt;&lt;td align="center"&gt;SHARP Gudang HUB&lt;/td&gt;&lt;/tr&gt;</v>
      </c>
    </row>
    <row r="159" spans="2:16" s="73" customFormat="1" ht="18.95" customHeight="1" x14ac:dyDescent="0.25">
      <c r="B159" s="86" t="s">
        <v>2709</v>
      </c>
      <c r="C159" s="87" t="s">
        <v>2501</v>
      </c>
      <c r="D159" s="88" t="s">
        <v>2420</v>
      </c>
      <c r="E159" s="88" t="s">
        <v>2488</v>
      </c>
      <c r="G159" s="43" t="str">
        <f t="shared" si="19"/>
        <v>Rungkut Menanggal</v>
      </c>
      <c r="H159" s="43" t="str">
        <f t="shared" si="22"/>
        <v/>
      </c>
      <c r="I159" s="96" t="str">
        <f t="shared" si="23"/>
        <v>Rungkut Menanggal</v>
      </c>
      <c r="J159" s="43"/>
      <c r="K159" s="91" t="str">
        <f t="shared" si="20"/>
        <v>&lt;td&gt;Rungkut Menanggal&lt;/td&gt;</v>
      </c>
      <c r="L159" s="91" t="str">
        <f t="shared" si="24"/>
        <v>&lt;td&gt;Kec. Gunung Anyar&lt;/td&gt;</v>
      </c>
      <c r="M159" s="91" t="str">
        <f t="shared" si="24"/>
        <v>&lt;td&gt;Surabaya Timur&lt;/td&gt;</v>
      </c>
      <c r="N159" s="91" t="str">
        <f t="shared" si="21"/>
        <v>&lt;td align="center"&gt;SHARP Gudang HUB&lt;/td&gt;</v>
      </c>
      <c r="O159" s="42"/>
      <c r="P159" s="98" t="str">
        <f t="shared" si="18"/>
        <v>&lt;tr&gt;&lt;td&gt;Rungkut Menanggal&lt;/td&gt;&lt;td&gt;Kec. Gunung Anyar&lt;/td&gt;&lt;td&gt;Surabaya Timur&lt;/td&gt;&lt;td align="center"&gt;SHARP Gudang HUB&lt;/td&gt;&lt;/tr&gt;</v>
      </c>
    </row>
    <row r="160" spans="2:16" s="73" customFormat="1" ht="18.95" customHeight="1" x14ac:dyDescent="0.25">
      <c r="B160" s="80" t="s">
        <v>2710</v>
      </c>
      <c r="C160" s="81" t="s">
        <v>2501</v>
      </c>
      <c r="D160" s="82" t="s">
        <v>2420</v>
      </c>
      <c r="E160" s="82" t="s">
        <v>2488</v>
      </c>
      <c r="G160" s="43" t="str">
        <f t="shared" si="19"/>
        <v>Rungkut Tengah</v>
      </c>
      <c r="H160" s="43" t="str">
        <f t="shared" si="22"/>
        <v/>
      </c>
      <c r="I160" s="96" t="str">
        <f t="shared" si="23"/>
        <v>Rungkut Tengah</v>
      </c>
      <c r="J160" s="43"/>
      <c r="K160" s="91" t="str">
        <f t="shared" si="20"/>
        <v>&lt;td&gt;Rungkut Tengah&lt;/td&gt;</v>
      </c>
      <c r="L160" s="91" t="str">
        <f t="shared" si="24"/>
        <v>&lt;td&gt;Kec. Gunung Anyar&lt;/td&gt;</v>
      </c>
      <c r="M160" s="91" t="str">
        <f t="shared" si="24"/>
        <v>&lt;td&gt;Surabaya Timur&lt;/td&gt;</v>
      </c>
      <c r="N160" s="91" t="str">
        <f t="shared" si="21"/>
        <v>&lt;td align="center"&gt;SHARP Gudang HUB&lt;/td&gt;</v>
      </c>
      <c r="O160" s="42"/>
      <c r="P160" s="98" t="str">
        <f t="shared" si="18"/>
        <v>&lt;tr&gt;&lt;td&gt;Rungkut Tengah&lt;/td&gt;&lt;td&gt;Kec. Gunung Anyar&lt;/td&gt;&lt;td&gt;Surabaya Timur&lt;/td&gt;&lt;td align="center"&gt;SHARP Gudang HUB&lt;/td&gt;&lt;/tr&gt;</v>
      </c>
    </row>
    <row r="161" spans="2:16" s="73" customFormat="1" ht="18.95" customHeight="1" x14ac:dyDescent="0.25">
      <c r="B161" s="86" t="s">
        <v>2711</v>
      </c>
      <c r="C161" s="87" t="s">
        <v>2506</v>
      </c>
      <c r="D161" s="88" t="s">
        <v>2452</v>
      </c>
      <c r="E161" s="88" t="s">
        <v>2488</v>
      </c>
      <c r="G161" s="43" t="str">
        <f t="shared" si="19"/>
        <v>Sidosermo</v>
      </c>
      <c r="H161" s="43" t="str">
        <f t="shared" si="22"/>
        <v/>
      </c>
      <c r="I161" s="96" t="str">
        <f t="shared" si="23"/>
        <v>Sidosermo</v>
      </c>
      <c r="J161" s="43"/>
      <c r="K161" s="91" t="str">
        <f t="shared" si="20"/>
        <v>&lt;td&gt;Sidosermo&lt;/td&gt;</v>
      </c>
      <c r="L161" s="91" t="str">
        <f t="shared" si="24"/>
        <v>&lt;td&gt;Kec. Wonocolo&lt;/td&gt;</v>
      </c>
      <c r="M161" s="91" t="str">
        <f t="shared" si="24"/>
        <v>&lt;td&gt;Surabaya Selatan&lt;/td&gt;</v>
      </c>
      <c r="N161" s="91" t="str">
        <f t="shared" si="21"/>
        <v>&lt;td align="center"&gt;SHARP Gudang HUB&lt;/td&gt;</v>
      </c>
      <c r="O161" s="42"/>
      <c r="P161" s="98" t="str">
        <f t="shared" si="18"/>
        <v>&lt;tr&gt;&lt;td&gt;Sidosermo&lt;/td&gt;&lt;td&gt;Kec. Wonocolo&lt;/td&gt;&lt;td&gt;Surabaya Selatan&lt;/td&gt;&lt;td align="center"&gt;SHARP Gudang HUB&lt;/td&gt;&lt;/tr&gt;</v>
      </c>
    </row>
    <row r="162" spans="2:16" s="73" customFormat="1" ht="18.95" customHeight="1" x14ac:dyDescent="0.25">
      <c r="B162" s="80" t="s">
        <v>2712</v>
      </c>
      <c r="C162" s="81" t="s">
        <v>2506</v>
      </c>
      <c r="D162" s="82" t="s">
        <v>2452</v>
      </c>
      <c r="E162" s="82" t="s">
        <v>2488</v>
      </c>
      <c r="G162" s="43" t="str">
        <f t="shared" si="19"/>
        <v>Bendulmerisi</v>
      </c>
      <c r="H162" s="43" t="str">
        <f t="shared" si="22"/>
        <v/>
      </c>
      <c r="I162" s="96" t="str">
        <f t="shared" si="23"/>
        <v>Bendulmerisi</v>
      </c>
      <c r="J162" s="43"/>
      <c r="K162" s="91" t="str">
        <f t="shared" si="20"/>
        <v>&lt;td&gt;Bendulmerisi&lt;/td&gt;</v>
      </c>
      <c r="L162" s="91" t="str">
        <f t="shared" si="24"/>
        <v>&lt;td&gt;Kec. Wonocolo&lt;/td&gt;</v>
      </c>
      <c r="M162" s="91" t="str">
        <f t="shared" si="24"/>
        <v>&lt;td&gt;Surabaya Selatan&lt;/td&gt;</v>
      </c>
      <c r="N162" s="91" t="str">
        <f t="shared" si="21"/>
        <v>&lt;td align="center"&gt;SHARP Gudang HUB&lt;/td&gt;</v>
      </c>
      <c r="O162" s="42"/>
      <c r="P162" s="98" t="str">
        <f t="shared" si="18"/>
        <v>&lt;tr&gt;&lt;td&gt;Bendulmerisi&lt;/td&gt;&lt;td&gt;Kec. Wonocolo&lt;/td&gt;&lt;td&gt;Surabaya Selatan&lt;/td&gt;&lt;td align="center"&gt;SHARP Gudang HUB&lt;/td&gt;&lt;/tr&gt;</v>
      </c>
    </row>
    <row r="163" spans="2:16" s="73" customFormat="1" ht="18.95" customHeight="1" x14ac:dyDescent="0.25">
      <c r="B163" s="86" t="s">
        <v>2713</v>
      </c>
      <c r="C163" s="87" t="s">
        <v>2506</v>
      </c>
      <c r="D163" s="88" t="s">
        <v>2452</v>
      </c>
      <c r="E163" s="88" t="s">
        <v>2488</v>
      </c>
      <c r="G163" s="43" t="str">
        <f t="shared" si="19"/>
        <v>Margorejo</v>
      </c>
      <c r="H163" s="43" t="str">
        <f t="shared" si="22"/>
        <v/>
      </c>
      <c r="I163" s="96" t="str">
        <f t="shared" si="23"/>
        <v>Margorejo</v>
      </c>
      <c r="J163" s="43"/>
      <c r="K163" s="91" t="str">
        <f t="shared" si="20"/>
        <v>&lt;td&gt;Margorejo&lt;/td&gt;</v>
      </c>
      <c r="L163" s="91" t="str">
        <f t="shared" si="24"/>
        <v>&lt;td&gt;Kec. Wonocolo&lt;/td&gt;</v>
      </c>
      <c r="M163" s="91" t="str">
        <f t="shared" si="24"/>
        <v>&lt;td&gt;Surabaya Selatan&lt;/td&gt;</v>
      </c>
      <c r="N163" s="91" t="str">
        <f t="shared" si="21"/>
        <v>&lt;td align="center"&gt;SHARP Gudang HUB&lt;/td&gt;</v>
      </c>
      <c r="O163" s="42"/>
      <c r="P163" s="98" t="str">
        <f t="shared" si="18"/>
        <v>&lt;tr&gt;&lt;td&gt;Margorejo&lt;/td&gt;&lt;td&gt;Kec. Wonocolo&lt;/td&gt;&lt;td&gt;Surabaya Selatan&lt;/td&gt;&lt;td align="center"&gt;SHARP Gudang HUB&lt;/td&gt;&lt;/tr&gt;</v>
      </c>
    </row>
    <row r="164" spans="2:16" s="73" customFormat="1" ht="18.95" customHeight="1" x14ac:dyDescent="0.25">
      <c r="B164" s="80" t="s">
        <v>2714</v>
      </c>
      <c r="C164" s="81" t="s">
        <v>2506</v>
      </c>
      <c r="D164" s="82" t="s">
        <v>2452</v>
      </c>
      <c r="E164" s="82" t="s">
        <v>2488</v>
      </c>
      <c r="G164" s="43" t="str">
        <f t="shared" si="19"/>
        <v>Jemur Wonosari</v>
      </c>
      <c r="H164" s="43" t="str">
        <f t="shared" si="22"/>
        <v/>
      </c>
      <c r="I164" s="96" t="str">
        <f t="shared" si="23"/>
        <v>Jemur Wonosari</v>
      </c>
      <c r="J164" s="43"/>
      <c r="K164" s="91" t="str">
        <f t="shared" si="20"/>
        <v>&lt;td&gt;Jemur Wonosari&lt;/td&gt;</v>
      </c>
      <c r="L164" s="91" t="str">
        <f t="shared" si="24"/>
        <v>&lt;td&gt;Kec. Wonocolo&lt;/td&gt;</v>
      </c>
      <c r="M164" s="91" t="str">
        <f t="shared" si="24"/>
        <v>&lt;td&gt;Surabaya Selatan&lt;/td&gt;</v>
      </c>
      <c r="N164" s="91" t="str">
        <f t="shared" si="21"/>
        <v>&lt;td align="center"&gt;SHARP Gudang HUB&lt;/td&gt;</v>
      </c>
      <c r="O164" s="42"/>
      <c r="P164" s="98" t="str">
        <f t="shared" si="18"/>
        <v>&lt;tr&gt;&lt;td&gt;Jemur Wonosari&lt;/td&gt;&lt;td&gt;Kec. Wonocolo&lt;/td&gt;&lt;td&gt;Surabaya Selatan&lt;/td&gt;&lt;td align="center"&gt;SHARP Gudang HUB&lt;/td&gt;&lt;/tr&gt;</v>
      </c>
    </row>
    <row r="165" spans="2:16" s="73" customFormat="1" ht="18.95" customHeight="1" x14ac:dyDescent="0.25">
      <c r="B165" s="86" t="s">
        <v>2715</v>
      </c>
      <c r="C165" s="87" t="s">
        <v>2506</v>
      </c>
      <c r="D165" s="88" t="s">
        <v>2452</v>
      </c>
      <c r="E165" s="88" t="s">
        <v>2488</v>
      </c>
      <c r="G165" s="43" t="str">
        <f t="shared" si="19"/>
        <v>Siwalankerto</v>
      </c>
      <c r="H165" s="43" t="str">
        <f t="shared" si="22"/>
        <v/>
      </c>
      <c r="I165" s="96" t="str">
        <f t="shared" si="23"/>
        <v>Siwalankerto</v>
      </c>
      <c r="J165" s="43"/>
      <c r="K165" s="91" t="str">
        <f t="shared" si="20"/>
        <v>&lt;td&gt;Siwalankerto&lt;/td&gt;</v>
      </c>
      <c r="L165" s="91" t="str">
        <f t="shared" si="24"/>
        <v>&lt;td&gt;Kec. Wonocolo&lt;/td&gt;</v>
      </c>
      <c r="M165" s="91" t="str">
        <f t="shared" si="24"/>
        <v>&lt;td&gt;Surabaya Selatan&lt;/td&gt;</v>
      </c>
      <c r="N165" s="91" t="str">
        <f t="shared" si="21"/>
        <v>&lt;td align="center"&gt;SHARP Gudang HUB&lt;/td&gt;</v>
      </c>
      <c r="O165" s="42"/>
      <c r="P165" s="98" t="str">
        <f t="shared" si="18"/>
        <v>&lt;tr&gt;&lt;td&gt;Siwalankerto&lt;/td&gt;&lt;td&gt;Kec. Wonocolo&lt;/td&gt;&lt;td&gt;Surabaya Selatan&lt;/td&gt;&lt;td align="center"&gt;SHARP Gudang HUB&lt;/td&gt;&lt;/tr&gt;</v>
      </c>
    </row>
    <row r="166" spans="2:16" s="73" customFormat="1" ht="18.95" customHeight="1" x14ac:dyDescent="0.25">
      <c r="B166" s="80" t="s">
        <v>2716</v>
      </c>
      <c r="C166" s="81" t="s">
        <v>2512</v>
      </c>
      <c r="D166" s="82" t="s">
        <v>2452</v>
      </c>
      <c r="E166" s="82" t="s">
        <v>2488</v>
      </c>
      <c r="G166" s="43" t="str">
        <f t="shared" si="19"/>
        <v>Dukuh Menanggal</v>
      </c>
      <c r="H166" s="43" t="str">
        <f t="shared" si="22"/>
        <v/>
      </c>
      <c r="I166" s="96" t="str">
        <f t="shared" si="23"/>
        <v>Dukuh Menanggal</v>
      </c>
      <c r="J166" s="43"/>
      <c r="K166" s="91" t="str">
        <f t="shared" si="20"/>
        <v>&lt;td&gt;Dukuh Menanggal&lt;/td&gt;</v>
      </c>
      <c r="L166" s="91" t="str">
        <f t="shared" si="24"/>
        <v>&lt;td&gt;Kec. Gayungan&lt;/td&gt;</v>
      </c>
      <c r="M166" s="91" t="str">
        <f t="shared" si="24"/>
        <v>&lt;td&gt;Surabaya Selatan&lt;/td&gt;</v>
      </c>
      <c r="N166" s="91" t="str">
        <f t="shared" si="21"/>
        <v>&lt;td align="center"&gt;SHARP Gudang HUB&lt;/td&gt;</v>
      </c>
      <c r="O166" s="42"/>
      <c r="P166" s="98" t="str">
        <f t="shared" si="18"/>
        <v>&lt;tr&gt;&lt;td&gt;Dukuh Menanggal&lt;/td&gt;&lt;td&gt;Kec. Gayungan&lt;/td&gt;&lt;td&gt;Surabaya Selatan&lt;/td&gt;&lt;td align="center"&gt;SHARP Gudang HUB&lt;/td&gt;&lt;/tr&gt;</v>
      </c>
    </row>
    <row r="167" spans="2:16" s="73" customFormat="1" ht="18.95" customHeight="1" x14ac:dyDescent="0.25">
      <c r="B167" s="86" t="s">
        <v>2717</v>
      </c>
      <c r="C167" s="87" t="s">
        <v>2512</v>
      </c>
      <c r="D167" s="88" t="s">
        <v>2452</v>
      </c>
      <c r="E167" s="88" t="s">
        <v>2488</v>
      </c>
      <c r="G167" s="43" t="str">
        <f t="shared" si="19"/>
        <v>Gayungan</v>
      </c>
      <c r="H167" s="43" t="str">
        <f t="shared" si="22"/>
        <v/>
      </c>
      <c r="I167" s="96" t="str">
        <f t="shared" si="23"/>
        <v>Gayungan</v>
      </c>
      <c r="J167" s="43"/>
      <c r="K167" s="91" t="str">
        <f t="shared" si="20"/>
        <v>&lt;td&gt;Gayungan&lt;/td&gt;</v>
      </c>
      <c r="L167" s="91" t="str">
        <f t="shared" si="24"/>
        <v>&lt;td&gt;Kec. Gayungan&lt;/td&gt;</v>
      </c>
      <c r="M167" s="91" t="str">
        <f t="shared" si="24"/>
        <v>&lt;td&gt;Surabaya Selatan&lt;/td&gt;</v>
      </c>
      <c r="N167" s="91" t="str">
        <f t="shared" si="21"/>
        <v>&lt;td align="center"&gt;SHARP Gudang HUB&lt;/td&gt;</v>
      </c>
      <c r="O167" s="42"/>
      <c r="P167" s="98" t="str">
        <f t="shared" si="18"/>
        <v>&lt;tr&gt;&lt;td&gt;Gayungan&lt;/td&gt;&lt;td&gt;Kec. Gayungan&lt;/td&gt;&lt;td&gt;Surabaya Selatan&lt;/td&gt;&lt;td align="center"&gt;SHARP Gudang HUB&lt;/td&gt;&lt;/tr&gt;</v>
      </c>
    </row>
    <row r="168" spans="2:16" s="73" customFormat="1" ht="18.95" customHeight="1" x14ac:dyDescent="0.25">
      <c r="B168" s="80" t="s">
        <v>2718</v>
      </c>
      <c r="C168" s="81" t="s">
        <v>2512</v>
      </c>
      <c r="D168" s="82" t="s">
        <v>2452</v>
      </c>
      <c r="E168" s="82" t="s">
        <v>2488</v>
      </c>
      <c r="G168" s="43" t="str">
        <f t="shared" si="19"/>
        <v>Ketintang</v>
      </c>
      <c r="H168" s="43" t="str">
        <f t="shared" si="22"/>
        <v/>
      </c>
      <c r="I168" s="96" t="str">
        <f t="shared" si="23"/>
        <v>Ketintang</v>
      </c>
      <c r="J168" s="43"/>
      <c r="K168" s="91" t="str">
        <f t="shared" si="20"/>
        <v>&lt;td&gt;Ketintang&lt;/td&gt;</v>
      </c>
      <c r="L168" s="91" t="str">
        <f t="shared" si="24"/>
        <v>&lt;td&gt;Kec. Gayungan&lt;/td&gt;</v>
      </c>
      <c r="M168" s="91" t="str">
        <f t="shared" si="24"/>
        <v>&lt;td&gt;Surabaya Selatan&lt;/td&gt;</v>
      </c>
      <c r="N168" s="91" t="str">
        <f t="shared" si="21"/>
        <v>&lt;td align="center"&gt;SHARP Gudang HUB&lt;/td&gt;</v>
      </c>
      <c r="O168" s="42"/>
      <c r="P168" s="98" t="str">
        <f t="shared" si="18"/>
        <v>&lt;tr&gt;&lt;td&gt;Ketintang&lt;/td&gt;&lt;td&gt;Kec. Gayungan&lt;/td&gt;&lt;td&gt;Surabaya Selatan&lt;/td&gt;&lt;td align="center"&gt;SHARP Gudang HUB&lt;/td&gt;&lt;/tr&gt;</v>
      </c>
    </row>
    <row r="169" spans="2:16" s="73" customFormat="1" ht="18.95" customHeight="1" x14ac:dyDescent="0.25">
      <c r="B169" s="86" t="s">
        <v>2719</v>
      </c>
      <c r="C169" s="87" t="s">
        <v>2512</v>
      </c>
      <c r="D169" s="88" t="s">
        <v>2452</v>
      </c>
      <c r="E169" s="88" t="s">
        <v>2488</v>
      </c>
      <c r="G169" s="43" t="str">
        <f t="shared" si="19"/>
        <v>Menanggal</v>
      </c>
      <c r="H169" s="43" t="str">
        <f t="shared" si="22"/>
        <v/>
      </c>
      <c r="I169" s="96" t="str">
        <f t="shared" si="23"/>
        <v>Menanggal</v>
      </c>
      <c r="J169" s="43"/>
      <c r="K169" s="91" t="str">
        <f t="shared" si="20"/>
        <v>&lt;td&gt;Menanggal&lt;/td&gt;</v>
      </c>
      <c r="L169" s="91" t="str">
        <f t="shared" si="24"/>
        <v>&lt;td&gt;Kec. Gayungan&lt;/td&gt;</v>
      </c>
      <c r="M169" s="91" t="str">
        <f t="shared" si="24"/>
        <v>&lt;td&gt;Surabaya Selatan&lt;/td&gt;</v>
      </c>
      <c r="N169" s="91" t="str">
        <f t="shared" si="21"/>
        <v>&lt;td align="center"&gt;SHARP Gudang HUB&lt;/td&gt;</v>
      </c>
      <c r="O169" s="42"/>
      <c r="P169" s="98" t="str">
        <f t="shared" si="18"/>
        <v>&lt;tr&gt;&lt;td&gt;Menanggal&lt;/td&gt;&lt;td&gt;Kec. Gayungan&lt;/td&gt;&lt;td&gt;Surabaya Selatan&lt;/td&gt;&lt;td align="center"&gt;SHARP Gudang HUB&lt;/td&gt;&lt;/tr&gt;</v>
      </c>
    </row>
    <row r="170" spans="2:16" s="73" customFormat="1" ht="18.95" customHeight="1" x14ac:dyDescent="0.25">
      <c r="B170" s="80" t="s">
        <v>2720</v>
      </c>
      <c r="C170" s="81" t="s">
        <v>2517</v>
      </c>
      <c r="D170" s="82" t="s">
        <v>2452</v>
      </c>
      <c r="E170" s="82" t="s">
        <v>2488</v>
      </c>
      <c r="G170" s="43" t="str">
        <f t="shared" si="19"/>
        <v>Pagesangan</v>
      </c>
      <c r="H170" s="43" t="str">
        <f t="shared" si="22"/>
        <v/>
      </c>
      <c r="I170" s="96" t="str">
        <f t="shared" si="23"/>
        <v>Pagesangan</v>
      </c>
      <c r="J170" s="43"/>
      <c r="K170" s="91" t="str">
        <f t="shared" si="20"/>
        <v>&lt;td&gt;Pagesangan&lt;/td&gt;</v>
      </c>
      <c r="L170" s="91" t="str">
        <f t="shared" si="24"/>
        <v>&lt;td&gt;Kec. Jambangan&lt;/td&gt;</v>
      </c>
      <c r="M170" s="91" t="str">
        <f t="shared" si="24"/>
        <v>&lt;td&gt;Surabaya Selatan&lt;/td&gt;</v>
      </c>
      <c r="N170" s="91" t="str">
        <f t="shared" si="21"/>
        <v>&lt;td align="center"&gt;SHARP Gudang HUB&lt;/td&gt;</v>
      </c>
      <c r="O170" s="42"/>
      <c r="P170" s="98" t="str">
        <f t="shared" si="18"/>
        <v>&lt;tr&gt;&lt;td&gt;Pagesangan&lt;/td&gt;&lt;td&gt;Kec. Jambangan&lt;/td&gt;&lt;td&gt;Surabaya Selatan&lt;/td&gt;&lt;td align="center"&gt;SHARP Gudang HUB&lt;/td&gt;&lt;/tr&gt;</v>
      </c>
    </row>
    <row r="171" spans="2:16" s="73" customFormat="1" ht="18.95" customHeight="1" x14ac:dyDescent="0.25">
      <c r="B171" s="86" t="s">
        <v>2721</v>
      </c>
      <c r="C171" s="87" t="s">
        <v>2517</v>
      </c>
      <c r="D171" s="88" t="s">
        <v>2452</v>
      </c>
      <c r="E171" s="88" t="s">
        <v>2488</v>
      </c>
      <c r="G171" s="43" t="str">
        <f t="shared" si="19"/>
        <v>Kebonsari</v>
      </c>
      <c r="H171" s="43" t="str">
        <f t="shared" si="22"/>
        <v/>
      </c>
      <c r="I171" s="96" t="str">
        <f t="shared" si="23"/>
        <v>Kebonsari</v>
      </c>
      <c r="J171" s="43"/>
      <c r="K171" s="91" t="str">
        <f t="shared" si="20"/>
        <v>&lt;td&gt;Kebonsari&lt;/td&gt;</v>
      </c>
      <c r="L171" s="91" t="str">
        <f t="shared" si="24"/>
        <v>&lt;td&gt;Kec. Jambangan&lt;/td&gt;</v>
      </c>
      <c r="M171" s="91" t="str">
        <f t="shared" si="24"/>
        <v>&lt;td&gt;Surabaya Selatan&lt;/td&gt;</v>
      </c>
      <c r="N171" s="91" t="str">
        <f t="shared" si="21"/>
        <v>&lt;td align="center"&gt;SHARP Gudang HUB&lt;/td&gt;</v>
      </c>
      <c r="O171" s="42"/>
      <c r="P171" s="98" t="str">
        <f t="shared" si="18"/>
        <v>&lt;tr&gt;&lt;td&gt;Kebonsari&lt;/td&gt;&lt;td&gt;Kec. Jambangan&lt;/td&gt;&lt;td&gt;Surabaya Selatan&lt;/td&gt;&lt;td align="center"&gt;SHARP Gudang HUB&lt;/td&gt;&lt;/tr&gt;</v>
      </c>
    </row>
    <row r="172" spans="2:16" s="73" customFormat="1" ht="18.95" customHeight="1" x14ac:dyDescent="0.25">
      <c r="B172" s="80" t="s">
        <v>2722</v>
      </c>
      <c r="C172" s="81" t="s">
        <v>2517</v>
      </c>
      <c r="D172" s="82" t="s">
        <v>2452</v>
      </c>
      <c r="E172" s="82" t="s">
        <v>2488</v>
      </c>
      <c r="G172" s="43" t="str">
        <f t="shared" si="19"/>
        <v>Jambangan</v>
      </c>
      <c r="H172" s="43" t="str">
        <f t="shared" si="22"/>
        <v/>
      </c>
      <c r="I172" s="96" t="str">
        <f t="shared" si="23"/>
        <v>Jambangan</v>
      </c>
      <c r="J172" s="43"/>
      <c r="K172" s="91" t="str">
        <f t="shared" si="20"/>
        <v>&lt;td&gt;Jambangan&lt;/td&gt;</v>
      </c>
      <c r="L172" s="91" t="str">
        <f t="shared" si="24"/>
        <v>&lt;td&gt;Kec. Jambangan&lt;/td&gt;</v>
      </c>
      <c r="M172" s="91" t="str">
        <f t="shared" si="24"/>
        <v>&lt;td&gt;Surabaya Selatan&lt;/td&gt;</v>
      </c>
      <c r="N172" s="91" t="str">
        <f t="shared" si="21"/>
        <v>&lt;td align="center"&gt;SHARP Gudang HUB&lt;/td&gt;</v>
      </c>
      <c r="O172" s="42"/>
      <c r="P172" s="98" t="str">
        <f t="shared" si="18"/>
        <v>&lt;tr&gt;&lt;td&gt;Jambangan&lt;/td&gt;&lt;td&gt;Kec. Jambangan&lt;/td&gt;&lt;td&gt;Surabaya Selatan&lt;/td&gt;&lt;td align="center"&gt;SHARP Gudang HUB&lt;/td&gt;&lt;/tr&gt;</v>
      </c>
    </row>
    <row r="173" spans="2:16" s="73" customFormat="1" ht="18.95" customHeight="1" x14ac:dyDescent="0.25">
      <c r="B173" s="86" t="s">
        <v>2723</v>
      </c>
      <c r="C173" s="87" t="s">
        <v>2517</v>
      </c>
      <c r="D173" s="88" t="s">
        <v>2452</v>
      </c>
      <c r="E173" s="88" t="s">
        <v>2488</v>
      </c>
      <c r="G173" s="43" t="str">
        <f t="shared" si="19"/>
        <v>Karah</v>
      </c>
      <c r="H173" s="43" t="str">
        <f t="shared" si="22"/>
        <v/>
      </c>
      <c r="I173" s="96" t="str">
        <f t="shared" si="23"/>
        <v>Karah</v>
      </c>
      <c r="J173" s="43"/>
      <c r="K173" s="91" t="str">
        <f t="shared" si="20"/>
        <v>&lt;td&gt;Karah&lt;/td&gt;</v>
      </c>
      <c r="L173" s="91" t="str">
        <f t="shared" si="24"/>
        <v>&lt;td&gt;Kec. Jambangan&lt;/td&gt;</v>
      </c>
      <c r="M173" s="91" t="str">
        <f t="shared" si="24"/>
        <v>&lt;td&gt;Surabaya Selatan&lt;/td&gt;</v>
      </c>
      <c r="N173" s="91" t="str">
        <f t="shared" si="21"/>
        <v>&lt;td align="center"&gt;SHARP Gudang HUB&lt;/td&gt;</v>
      </c>
      <c r="O173" s="42"/>
      <c r="P173" s="98" t="str">
        <f t="shared" si="18"/>
        <v>&lt;tr&gt;&lt;td&gt;Karah&lt;/td&gt;&lt;td&gt;Kec. Jambangan&lt;/td&gt;&lt;td&gt;Surabaya Selatan&lt;/td&gt;&lt;td align="center"&gt;SHARP Gudang HUB&lt;/td&gt;&lt;/tr&gt;</v>
      </c>
    </row>
    <row r="174" spans="2:16" s="73" customFormat="1" ht="18.95" customHeight="1" x14ac:dyDescent="0.25">
      <c r="B174" s="80" t="s">
        <v>2578</v>
      </c>
      <c r="C174" s="81" t="s">
        <v>2521</v>
      </c>
      <c r="D174" s="82" t="s">
        <v>2522</v>
      </c>
      <c r="E174" s="82" t="s">
        <v>2488</v>
      </c>
      <c r="G174" s="43" t="str">
        <f t="shared" si="19"/>
        <v>semua kelurahan</v>
      </c>
      <c r="H174" s="43" t="str">
        <f t="shared" si="22"/>
        <v/>
      </c>
      <c r="I174" s="96" t="str">
        <f t="shared" si="23"/>
        <v>semua kelurahan</v>
      </c>
      <c r="J174" s="43"/>
      <c r="K174" s="91" t="str">
        <f t="shared" si="20"/>
        <v>&lt;td&gt;semua kelurahan&lt;/td&gt;</v>
      </c>
      <c r="L174" s="91" t="str">
        <f t="shared" si="24"/>
        <v>&lt;td&gt;Kec. Waru&lt;/td&gt;</v>
      </c>
      <c r="M174" s="91" t="str">
        <f t="shared" si="24"/>
        <v>&lt;td&gt;Sidoarjo&lt;/td&gt;</v>
      </c>
      <c r="N174" s="91" t="str">
        <f t="shared" si="21"/>
        <v>&lt;td align="center"&gt;SHARP Gudang HUB&lt;/td&gt;</v>
      </c>
      <c r="O174" s="42"/>
      <c r="P174" s="98" t="str">
        <f t="shared" si="18"/>
        <v>&lt;tr&gt;&lt;td&gt;semua kelurahan&lt;/td&gt;&lt;td&gt;Kec. Waru&lt;/td&gt;&lt;td&gt;Sidoarjo&lt;/td&gt;&lt;td align="center"&gt;SHARP Gudang HUB&lt;/td&gt;&lt;/tr&gt;</v>
      </c>
    </row>
    <row r="175" spans="2:16" s="73" customFormat="1" ht="18.95" customHeight="1" x14ac:dyDescent="0.25">
      <c r="B175" s="86" t="s">
        <v>2578</v>
      </c>
      <c r="C175" s="87" t="s">
        <v>2523</v>
      </c>
      <c r="D175" s="88" t="s">
        <v>2522</v>
      </c>
      <c r="E175" s="88" t="s">
        <v>2488</v>
      </c>
      <c r="G175" s="43" t="str">
        <f t="shared" si="19"/>
        <v>semua kelurahan</v>
      </c>
      <c r="H175" s="43" t="str">
        <f t="shared" si="22"/>
        <v/>
      </c>
      <c r="I175" s="96" t="str">
        <f t="shared" si="23"/>
        <v>semua kelurahan</v>
      </c>
      <c r="J175" s="43"/>
      <c r="K175" s="91" t="str">
        <f t="shared" si="20"/>
        <v>&lt;td&gt;semua kelurahan&lt;/td&gt;</v>
      </c>
      <c r="L175" s="91" t="str">
        <f t="shared" si="24"/>
        <v>&lt;td&gt;Kec. Taman&lt;/td&gt;</v>
      </c>
      <c r="M175" s="91" t="str">
        <f t="shared" si="24"/>
        <v>&lt;td&gt;Sidoarjo&lt;/td&gt;</v>
      </c>
      <c r="N175" s="91" t="str">
        <f t="shared" si="21"/>
        <v>&lt;td align="center"&gt;SHARP Gudang HUB&lt;/td&gt;</v>
      </c>
      <c r="O175" s="42"/>
      <c r="P175" s="98" t="str">
        <f t="shared" si="18"/>
        <v>&lt;tr&gt;&lt;td&gt;semua kelurahan&lt;/td&gt;&lt;td&gt;Kec. Taman&lt;/td&gt;&lt;td&gt;Sidoarjo&lt;/td&gt;&lt;td align="center"&gt;SHARP Gudang HUB&lt;/td&gt;&lt;/tr&gt;</v>
      </c>
    </row>
    <row r="176" spans="2:16" s="73" customFormat="1" ht="18.95" customHeight="1" x14ac:dyDescent="0.25">
      <c r="B176" s="80" t="s">
        <v>2578</v>
      </c>
      <c r="C176" s="81" t="s">
        <v>2524</v>
      </c>
      <c r="D176" s="82" t="s">
        <v>2522</v>
      </c>
      <c r="E176" s="82" t="s">
        <v>2488</v>
      </c>
      <c r="G176" s="43" t="str">
        <f t="shared" si="19"/>
        <v>semua kelurahan</v>
      </c>
      <c r="H176" s="43" t="str">
        <f t="shared" si="22"/>
        <v/>
      </c>
      <c r="I176" s="96" t="str">
        <f t="shared" si="23"/>
        <v>semua kelurahan</v>
      </c>
      <c r="J176" s="43"/>
      <c r="K176" s="91" t="str">
        <f t="shared" si="20"/>
        <v>&lt;td&gt;semua kelurahan&lt;/td&gt;</v>
      </c>
      <c r="L176" s="91" t="str">
        <f t="shared" si="24"/>
        <v>&lt;td&gt;Kec. Sedati&lt;/td&gt;</v>
      </c>
      <c r="M176" s="91" t="str">
        <f t="shared" si="24"/>
        <v>&lt;td&gt;Sidoarjo&lt;/td&gt;</v>
      </c>
      <c r="N176" s="91" t="str">
        <f t="shared" si="21"/>
        <v>&lt;td align="center"&gt;SHARP Gudang HUB&lt;/td&gt;</v>
      </c>
      <c r="O176" s="42"/>
      <c r="P176" s="98" t="str">
        <f t="shared" si="18"/>
        <v>&lt;tr&gt;&lt;td&gt;semua kelurahan&lt;/td&gt;&lt;td&gt;Kec. Sedati&lt;/td&gt;&lt;td&gt;Sidoarjo&lt;/td&gt;&lt;td align="center"&gt;SHARP Gudang HUB&lt;/td&gt;&lt;/tr&gt;</v>
      </c>
    </row>
    <row r="177" spans="2:16" s="73" customFormat="1" ht="18.95" customHeight="1" x14ac:dyDescent="0.25">
      <c r="B177" s="86" t="s">
        <v>2724</v>
      </c>
      <c r="C177" s="87" t="s">
        <v>2526</v>
      </c>
      <c r="D177" s="88" t="s">
        <v>2522</v>
      </c>
      <c r="E177" s="88" t="s">
        <v>2488</v>
      </c>
      <c r="G177" s="43" t="str">
        <f t="shared" si="19"/>
        <v>Guluran</v>
      </c>
      <c r="H177" s="43" t="str">
        <f t="shared" si="22"/>
        <v/>
      </c>
      <c r="I177" s="96" t="str">
        <f t="shared" si="23"/>
        <v>Guluran</v>
      </c>
      <c r="J177" s="43"/>
      <c r="K177" s="91" t="str">
        <f t="shared" si="20"/>
        <v>&lt;td&gt;Guluran&lt;/td&gt;</v>
      </c>
      <c r="L177" s="91" t="str">
        <f t="shared" si="24"/>
        <v>&lt;td&gt;Kec. Sepanjang&lt;/td&gt;</v>
      </c>
      <c r="M177" s="91" t="str">
        <f t="shared" si="24"/>
        <v>&lt;td&gt;Sidoarjo&lt;/td&gt;</v>
      </c>
      <c r="N177" s="91" t="str">
        <f t="shared" si="21"/>
        <v>&lt;td align="center"&gt;SHARP Gudang HUB&lt;/td&gt;</v>
      </c>
      <c r="O177" s="42"/>
      <c r="P177" s="98" t="str">
        <f t="shared" si="18"/>
        <v>&lt;tr&gt;&lt;td&gt;Guluran&lt;/td&gt;&lt;td&gt;Kec. Sepanjang&lt;/td&gt;&lt;td&gt;Sidoarjo&lt;/td&gt;&lt;td align="center"&gt;SHARP Gudang HUB&lt;/td&gt;&lt;/tr&gt;</v>
      </c>
    </row>
    <row r="178" spans="2:16" s="73" customFormat="1" ht="18.95" customHeight="1" x14ac:dyDescent="0.25">
      <c r="B178" s="80" t="s">
        <v>2578</v>
      </c>
      <c r="C178" s="81" t="s">
        <v>2527</v>
      </c>
      <c r="D178" s="82" t="s">
        <v>2522</v>
      </c>
      <c r="E178" s="82" t="s">
        <v>2488</v>
      </c>
      <c r="G178" s="43" t="str">
        <f t="shared" si="19"/>
        <v>semua kelurahan</v>
      </c>
      <c r="H178" s="43" t="str">
        <f t="shared" si="22"/>
        <v/>
      </c>
      <c r="I178" s="96" t="str">
        <f t="shared" si="23"/>
        <v>semua kelurahan</v>
      </c>
      <c r="J178" s="43"/>
      <c r="K178" s="91" t="str">
        <f t="shared" si="20"/>
        <v>&lt;td&gt;semua kelurahan&lt;/td&gt;</v>
      </c>
      <c r="L178" s="91" t="str">
        <f t="shared" si="24"/>
        <v>&lt;td&gt;Kec. Sukodono&lt;/td&gt;</v>
      </c>
      <c r="M178" s="91" t="str">
        <f t="shared" si="24"/>
        <v>&lt;td&gt;Sidoarjo&lt;/td&gt;</v>
      </c>
      <c r="N178" s="91" t="str">
        <f t="shared" si="21"/>
        <v>&lt;td align="center"&gt;SHARP Gudang HUB&lt;/td&gt;</v>
      </c>
      <c r="O178" s="42"/>
      <c r="P178" s="98" t="str">
        <f t="shared" si="18"/>
        <v>&lt;tr&gt;&lt;td&gt;semua kelurahan&lt;/td&gt;&lt;td&gt;Kec. Sukodono&lt;/td&gt;&lt;td&gt;Sidoarjo&lt;/td&gt;&lt;td align="center"&gt;SHARP Gudang HUB&lt;/td&gt;&lt;/tr&gt;</v>
      </c>
    </row>
    <row r="179" spans="2:16" s="73" customFormat="1" ht="18.95" customHeight="1" x14ac:dyDescent="0.25">
      <c r="B179" s="86" t="s">
        <v>2578</v>
      </c>
      <c r="C179" s="87" t="s">
        <v>2528</v>
      </c>
      <c r="D179" s="88" t="s">
        <v>2522</v>
      </c>
      <c r="E179" s="88" t="s">
        <v>2488</v>
      </c>
      <c r="G179" s="43" t="str">
        <f t="shared" si="19"/>
        <v>semua kelurahan</v>
      </c>
      <c r="H179" s="43" t="str">
        <f t="shared" si="22"/>
        <v/>
      </c>
      <c r="I179" s="96" t="str">
        <f t="shared" si="23"/>
        <v>semua kelurahan</v>
      </c>
      <c r="J179" s="43"/>
      <c r="K179" s="91" t="str">
        <f t="shared" si="20"/>
        <v>&lt;td&gt;semua kelurahan&lt;/td&gt;</v>
      </c>
      <c r="L179" s="91" t="str">
        <f t="shared" si="24"/>
        <v>&lt;td&gt;Kec. Gedangan&lt;/td&gt;</v>
      </c>
      <c r="M179" s="91" t="str">
        <f t="shared" si="24"/>
        <v>&lt;td&gt;Sidoarjo&lt;/td&gt;</v>
      </c>
      <c r="N179" s="91" t="str">
        <f t="shared" si="21"/>
        <v>&lt;td align="center"&gt;SHARP Gudang HUB&lt;/td&gt;</v>
      </c>
      <c r="O179" s="42"/>
      <c r="P179" s="98" t="str">
        <f t="shared" si="18"/>
        <v>&lt;tr&gt;&lt;td&gt;semua kelurahan&lt;/td&gt;&lt;td&gt;Kec. Gedangan&lt;/td&gt;&lt;td&gt;Sidoarjo&lt;/td&gt;&lt;td align="center"&gt;SHARP Gudang HUB&lt;/td&gt;&lt;/tr&gt;</v>
      </c>
    </row>
    <row r="180" spans="2:16" s="73" customFormat="1" ht="18.95" customHeight="1" x14ac:dyDescent="0.25">
      <c r="B180" s="80" t="s">
        <v>2578</v>
      </c>
      <c r="C180" s="81" t="s">
        <v>2529</v>
      </c>
      <c r="D180" s="82" t="s">
        <v>2522</v>
      </c>
      <c r="E180" s="82" t="s">
        <v>2488</v>
      </c>
      <c r="G180" s="43" t="str">
        <f t="shared" si="19"/>
        <v>semua kelurahan</v>
      </c>
      <c r="H180" s="43" t="str">
        <f t="shared" si="22"/>
        <v/>
      </c>
      <c r="I180" s="96" t="str">
        <f t="shared" si="23"/>
        <v>semua kelurahan</v>
      </c>
      <c r="J180" s="43"/>
      <c r="K180" s="91" t="str">
        <f t="shared" si="20"/>
        <v>&lt;td&gt;semua kelurahan&lt;/td&gt;</v>
      </c>
      <c r="L180" s="91" t="str">
        <f t="shared" si="24"/>
        <v>&lt;td&gt;Kec. Wonoayu&lt;/td&gt;</v>
      </c>
      <c r="M180" s="91" t="str">
        <f t="shared" si="24"/>
        <v>&lt;td&gt;Sidoarjo&lt;/td&gt;</v>
      </c>
      <c r="N180" s="91" t="str">
        <f t="shared" si="21"/>
        <v>&lt;td align="center"&gt;SHARP Gudang HUB&lt;/td&gt;</v>
      </c>
      <c r="O180" s="42"/>
      <c r="P180" s="98" t="str">
        <f t="shared" si="18"/>
        <v>&lt;tr&gt;&lt;td&gt;semua kelurahan&lt;/td&gt;&lt;td&gt;Kec. Wonoayu&lt;/td&gt;&lt;td&gt;Sidoarjo&lt;/td&gt;&lt;td align="center"&gt;SHARP Gudang HUB&lt;/td&gt;&lt;/tr&gt;</v>
      </c>
    </row>
    <row r="181" spans="2:16" s="73" customFormat="1" ht="18.95" customHeight="1" x14ac:dyDescent="0.25">
      <c r="B181" s="86" t="s">
        <v>2578</v>
      </c>
      <c r="C181" s="87" t="s">
        <v>2530</v>
      </c>
      <c r="D181" s="88" t="s">
        <v>2522</v>
      </c>
      <c r="E181" s="88" t="s">
        <v>2488</v>
      </c>
      <c r="G181" s="43" t="str">
        <f t="shared" si="19"/>
        <v>semua kelurahan</v>
      </c>
      <c r="H181" s="43" t="str">
        <f t="shared" si="22"/>
        <v/>
      </c>
      <c r="I181" s="96" t="str">
        <f t="shared" si="23"/>
        <v>semua kelurahan</v>
      </c>
      <c r="J181" s="43"/>
      <c r="K181" s="91" t="str">
        <f t="shared" si="20"/>
        <v>&lt;td&gt;semua kelurahan&lt;/td&gt;</v>
      </c>
      <c r="L181" s="91" t="str">
        <f t="shared" si="24"/>
        <v>&lt;td&gt;Kec. Buduran&lt;/td&gt;</v>
      </c>
      <c r="M181" s="91" t="str">
        <f t="shared" si="24"/>
        <v>&lt;td&gt;Sidoarjo&lt;/td&gt;</v>
      </c>
      <c r="N181" s="91" t="str">
        <f t="shared" si="21"/>
        <v>&lt;td align="center"&gt;SHARP Gudang HUB&lt;/td&gt;</v>
      </c>
      <c r="O181" s="42"/>
      <c r="P181" s="98" t="str">
        <f t="shared" si="18"/>
        <v>&lt;tr&gt;&lt;td&gt;semua kelurahan&lt;/td&gt;&lt;td&gt;Kec. Buduran&lt;/td&gt;&lt;td&gt;Sidoarjo&lt;/td&gt;&lt;td align="center"&gt;SHARP Gudang HUB&lt;/td&gt;&lt;/tr&gt;</v>
      </c>
    </row>
    <row r="182" spans="2:16" s="73" customFormat="1" ht="18.95" customHeight="1" x14ac:dyDescent="0.25">
      <c r="B182" s="80" t="s">
        <v>2578</v>
      </c>
      <c r="C182" s="81" t="s">
        <v>2531</v>
      </c>
      <c r="D182" s="82" t="s">
        <v>2522</v>
      </c>
      <c r="E182" s="82" t="s">
        <v>2488</v>
      </c>
      <c r="G182" s="43" t="str">
        <f t="shared" si="19"/>
        <v>semua kelurahan</v>
      </c>
      <c r="H182" s="43" t="str">
        <f t="shared" si="22"/>
        <v/>
      </c>
      <c r="I182" s="96" t="str">
        <f t="shared" si="23"/>
        <v>semua kelurahan</v>
      </c>
      <c r="J182" s="43"/>
      <c r="K182" s="91" t="str">
        <f t="shared" si="20"/>
        <v>&lt;td&gt;semua kelurahan&lt;/td&gt;</v>
      </c>
      <c r="L182" s="91" t="str">
        <f t="shared" si="24"/>
        <v>&lt;td&gt;Kec. Sidoarjo&lt;/td&gt;</v>
      </c>
      <c r="M182" s="91" t="str">
        <f t="shared" si="24"/>
        <v>&lt;td&gt;Sidoarjo&lt;/td&gt;</v>
      </c>
      <c r="N182" s="91" t="str">
        <f t="shared" si="21"/>
        <v>&lt;td align="center"&gt;SHARP Gudang HUB&lt;/td&gt;</v>
      </c>
      <c r="O182" s="42"/>
      <c r="P182" s="98" t="str">
        <f t="shared" si="18"/>
        <v>&lt;tr&gt;&lt;td&gt;semua kelurahan&lt;/td&gt;&lt;td&gt;Kec. Sidoarjo&lt;/td&gt;&lt;td&gt;Sidoarjo&lt;/td&gt;&lt;td align="center"&gt;SHARP Gudang HUB&lt;/td&gt;&lt;/tr&gt;</v>
      </c>
    </row>
    <row r="183" spans="2:16" s="73" customFormat="1" ht="18.95" customHeight="1" x14ac:dyDescent="0.25">
      <c r="B183" s="86" t="s">
        <v>1476</v>
      </c>
      <c r="C183" s="87" t="s">
        <v>2531</v>
      </c>
      <c r="D183" s="88" t="s">
        <v>2522</v>
      </c>
      <c r="E183" s="88" t="s">
        <v>2488</v>
      </c>
      <c r="G183" s="43" t="str">
        <f t="shared" si="19"/>
        <v>Jati</v>
      </c>
      <c r="H183" s="43" t="str">
        <f t="shared" si="22"/>
        <v/>
      </c>
      <c r="I183" s="96" t="str">
        <f t="shared" si="23"/>
        <v>Jati</v>
      </c>
      <c r="J183" s="43"/>
      <c r="K183" s="91" t="str">
        <f t="shared" si="20"/>
        <v>&lt;td&gt;Jati&lt;/td&gt;</v>
      </c>
      <c r="L183" s="91" t="str">
        <f t="shared" si="24"/>
        <v>&lt;td&gt;Kec. Sidoarjo&lt;/td&gt;</v>
      </c>
      <c r="M183" s="91" t="str">
        <f t="shared" si="24"/>
        <v>&lt;td&gt;Sidoarjo&lt;/td&gt;</v>
      </c>
      <c r="N183" s="91" t="str">
        <f t="shared" si="21"/>
        <v>&lt;td align="center"&gt;SHARP Gudang HUB&lt;/td&gt;</v>
      </c>
      <c r="O183" s="42"/>
      <c r="P183" s="98" t="str">
        <f t="shared" si="18"/>
        <v>&lt;tr&gt;&lt;td&gt;Jati&lt;/td&gt;&lt;td&gt;Kec. Sidoarjo&lt;/td&gt;&lt;td&gt;Sidoarjo&lt;/td&gt;&lt;td align="center"&gt;SHARP Gudang HUB&lt;/td&gt;&lt;/tr&gt;</v>
      </c>
    </row>
    <row r="184" spans="2:16" s="73" customFormat="1" ht="18.95" customHeight="1" x14ac:dyDescent="0.25">
      <c r="B184" s="80" t="s">
        <v>2725</v>
      </c>
      <c r="C184" s="81" t="s">
        <v>2531</v>
      </c>
      <c r="D184" s="82" t="s">
        <v>2522</v>
      </c>
      <c r="E184" s="82" t="s">
        <v>2488</v>
      </c>
      <c r="G184" s="43" t="str">
        <f t="shared" si="19"/>
        <v>Pabean</v>
      </c>
      <c r="H184" s="43" t="str">
        <f t="shared" si="22"/>
        <v/>
      </c>
      <c r="I184" s="96" t="str">
        <f t="shared" si="23"/>
        <v>Pabean</v>
      </c>
      <c r="J184" s="43"/>
      <c r="K184" s="91" t="str">
        <f t="shared" si="20"/>
        <v>&lt;td&gt;Pabean&lt;/td&gt;</v>
      </c>
      <c r="L184" s="91" t="str">
        <f t="shared" si="24"/>
        <v>&lt;td&gt;Kec. Sidoarjo&lt;/td&gt;</v>
      </c>
      <c r="M184" s="91" t="str">
        <f t="shared" si="24"/>
        <v>&lt;td&gt;Sidoarjo&lt;/td&gt;</v>
      </c>
      <c r="N184" s="91" t="str">
        <f t="shared" si="21"/>
        <v>&lt;td align="center"&gt;SHARP Gudang HUB&lt;/td&gt;</v>
      </c>
      <c r="O184" s="42"/>
      <c r="P184" s="98" t="str">
        <f t="shared" si="18"/>
        <v>&lt;tr&gt;&lt;td&gt;Pabean&lt;/td&gt;&lt;td&gt;Kec. Sidoarjo&lt;/td&gt;&lt;td&gt;Sidoarjo&lt;/td&gt;&lt;td align="center"&gt;SHARP Gudang HUB&lt;/td&gt;&lt;/tr&gt;</v>
      </c>
    </row>
    <row r="185" spans="2:16" s="73" customFormat="1" ht="18.95" customHeight="1" x14ac:dyDescent="0.25">
      <c r="B185" s="86" t="s">
        <v>2578</v>
      </c>
      <c r="C185" s="87" t="s">
        <v>2532</v>
      </c>
      <c r="D185" s="88" t="s">
        <v>2522</v>
      </c>
      <c r="E185" s="88" t="s">
        <v>2488</v>
      </c>
      <c r="G185" s="43" t="str">
        <f t="shared" si="19"/>
        <v>semua kelurahan</v>
      </c>
      <c r="H185" s="43" t="str">
        <f t="shared" si="22"/>
        <v/>
      </c>
      <c r="I185" s="96" t="str">
        <f t="shared" si="23"/>
        <v>semua kelurahan</v>
      </c>
      <c r="J185" s="43"/>
      <c r="K185" s="91" t="str">
        <f t="shared" si="20"/>
        <v>&lt;td&gt;semua kelurahan&lt;/td&gt;</v>
      </c>
      <c r="L185" s="91" t="str">
        <f t="shared" si="24"/>
        <v>&lt;td&gt;Kec. Tulangan&lt;/td&gt;</v>
      </c>
      <c r="M185" s="91" t="str">
        <f t="shared" si="24"/>
        <v>&lt;td&gt;Sidoarjo&lt;/td&gt;</v>
      </c>
      <c r="N185" s="91" t="str">
        <f t="shared" si="21"/>
        <v>&lt;td align="center"&gt;SHARP Gudang HUB&lt;/td&gt;</v>
      </c>
      <c r="O185" s="42"/>
      <c r="P185" s="98" t="str">
        <f t="shared" si="18"/>
        <v>&lt;tr&gt;&lt;td&gt;semua kelurahan&lt;/td&gt;&lt;td&gt;Kec. Tulangan&lt;/td&gt;&lt;td&gt;Sidoarjo&lt;/td&gt;&lt;td align="center"&gt;SHARP Gudang HUB&lt;/td&gt;&lt;/tr&gt;</v>
      </c>
    </row>
    <row r="186" spans="2:16" s="73" customFormat="1" ht="18.95" customHeight="1" x14ac:dyDescent="0.25">
      <c r="B186" s="80" t="s">
        <v>2578</v>
      </c>
      <c r="C186" s="81" t="s">
        <v>2533</v>
      </c>
      <c r="D186" s="82" t="s">
        <v>2522</v>
      </c>
      <c r="E186" s="82" t="s">
        <v>2488</v>
      </c>
      <c r="G186" s="43" t="str">
        <f t="shared" si="19"/>
        <v>semua kelurahan</v>
      </c>
      <c r="H186" s="43" t="str">
        <f t="shared" si="22"/>
        <v/>
      </c>
      <c r="I186" s="96" t="str">
        <f t="shared" si="23"/>
        <v>semua kelurahan</v>
      </c>
      <c r="J186" s="43"/>
      <c r="K186" s="91" t="str">
        <f t="shared" si="20"/>
        <v>&lt;td&gt;semua kelurahan&lt;/td&gt;</v>
      </c>
      <c r="L186" s="91" t="str">
        <f t="shared" si="24"/>
        <v>&lt;td&gt;Kec. Candi&lt;/td&gt;</v>
      </c>
      <c r="M186" s="91" t="str">
        <f t="shared" si="24"/>
        <v>&lt;td&gt;Sidoarjo&lt;/td&gt;</v>
      </c>
      <c r="N186" s="91" t="str">
        <f t="shared" si="21"/>
        <v>&lt;td align="center"&gt;SHARP Gudang HUB&lt;/td&gt;</v>
      </c>
      <c r="O186" s="42"/>
      <c r="P186" s="98" t="str">
        <f t="shared" si="18"/>
        <v>&lt;tr&gt;&lt;td&gt;semua kelurahan&lt;/td&gt;&lt;td&gt;Kec. Candi&lt;/td&gt;&lt;td&gt;Sidoarjo&lt;/td&gt;&lt;td align="center"&gt;SHARP Gudang HUB&lt;/td&gt;&lt;/tr&gt;</v>
      </c>
    </row>
    <row r="187" spans="2:16" s="73" customFormat="1" ht="18.95" customHeight="1" x14ac:dyDescent="0.25">
      <c r="B187" s="86" t="s">
        <v>2578</v>
      </c>
      <c r="C187" s="87" t="s">
        <v>2534</v>
      </c>
      <c r="D187" s="88" t="s">
        <v>2522</v>
      </c>
      <c r="E187" s="88" t="s">
        <v>2488</v>
      </c>
      <c r="G187" s="43" t="str">
        <f t="shared" si="19"/>
        <v>semua kelurahan</v>
      </c>
      <c r="H187" s="43" t="str">
        <f t="shared" si="22"/>
        <v/>
      </c>
      <c r="I187" s="96" t="str">
        <f t="shared" si="23"/>
        <v>semua kelurahan</v>
      </c>
      <c r="J187" s="43"/>
      <c r="K187" s="91" t="str">
        <f t="shared" si="20"/>
        <v>&lt;td&gt;semua kelurahan&lt;/td&gt;</v>
      </c>
      <c r="L187" s="91" t="str">
        <f t="shared" si="24"/>
        <v>&lt;td&gt;Kec. Tanggulangin&lt;/td&gt;</v>
      </c>
      <c r="M187" s="91" t="str">
        <f t="shared" si="24"/>
        <v>&lt;td&gt;Sidoarjo&lt;/td&gt;</v>
      </c>
      <c r="N187" s="91" t="str">
        <f t="shared" si="21"/>
        <v>&lt;td align="center"&gt;SHARP Gudang HUB&lt;/td&gt;</v>
      </c>
      <c r="O187" s="42"/>
      <c r="P187" s="98" t="str">
        <f t="shared" si="18"/>
        <v>&lt;tr&gt;&lt;td&gt;semua kelurahan&lt;/td&gt;&lt;td&gt;Kec. Tanggulangin&lt;/td&gt;&lt;td&gt;Sidoarjo&lt;/td&gt;&lt;td align="center"&gt;SHARP Gudang HUB&lt;/td&gt;&lt;/tr&gt;</v>
      </c>
    </row>
    <row r="188" spans="2:16" s="73" customFormat="1" ht="18.95" customHeight="1" x14ac:dyDescent="0.25">
      <c r="B188" s="80" t="s">
        <v>2578</v>
      </c>
      <c r="C188" s="81" t="s">
        <v>2535</v>
      </c>
      <c r="D188" s="82" t="s">
        <v>2522</v>
      </c>
      <c r="E188" s="82" t="s">
        <v>2488</v>
      </c>
      <c r="G188" s="43" t="str">
        <f t="shared" si="19"/>
        <v>semua kelurahan</v>
      </c>
      <c r="H188" s="43" t="str">
        <f t="shared" si="22"/>
        <v/>
      </c>
      <c r="I188" s="96" t="str">
        <f t="shared" si="23"/>
        <v>semua kelurahan</v>
      </c>
      <c r="J188" s="43"/>
      <c r="K188" s="91" t="str">
        <f t="shared" si="20"/>
        <v>&lt;td&gt;semua kelurahan&lt;/td&gt;</v>
      </c>
      <c r="L188" s="91" t="str">
        <f t="shared" si="24"/>
        <v>&lt;td&gt;Kec. Krembung&lt;/td&gt;</v>
      </c>
      <c r="M188" s="91" t="str">
        <f t="shared" si="24"/>
        <v>&lt;td&gt;Sidoarjo&lt;/td&gt;</v>
      </c>
      <c r="N188" s="91" t="str">
        <f t="shared" si="21"/>
        <v>&lt;td align="center"&gt;SHARP Gudang HUB&lt;/td&gt;</v>
      </c>
      <c r="O188" s="42"/>
      <c r="P188" s="98" t="str">
        <f t="shared" si="18"/>
        <v>&lt;tr&gt;&lt;td&gt;semua kelurahan&lt;/td&gt;&lt;td&gt;Kec. Krembung&lt;/td&gt;&lt;td&gt;Sidoarjo&lt;/td&gt;&lt;td align="center"&gt;SHARP Gudang HUB&lt;/td&gt;&lt;/tr&gt;</v>
      </c>
    </row>
    <row r="189" spans="2:16" s="73" customFormat="1" ht="18.95" customHeight="1" x14ac:dyDescent="0.25">
      <c r="B189" s="86" t="s">
        <v>2578</v>
      </c>
      <c r="C189" s="87" t="s">
        <v>2536</v>
      </c>
      <c r="D189" s="88" t="s">
        <v>2522</v>
      </c>
      <c r="E189" s="88" t="s">
        <v>2488</v>
      </c>
      <c r="G189" s="43" t="str">
        <f t="shared" si="19"/>
        <v>semua kelurahan</v>
      </c>
      <c r="H189" s="43" t="str">
        <f t="shared" si="22"/>
        <v/>
      </c>
      <c r="I189" s="96" t="str">
        <f t="shared" si="23"/>
        <v>semua kelurahan</v>
      </c>
      <c r="J189" s="43"/>
      <c r="K189" s="91" t="str">
        <f t="shared" si="20"/>
        <v>&lt;td&gt;semua kelurahan&lt;/td&gt;</v>
      </c>
      <c r="L189" s="91" t="str">
        <f t="shared" si="24"/>
        <v>&lt;td&gt;Kec. Porong&lt;/td&gt;</v>
      </c>
      <c r="M189" s="91" t="str">
        <f t="shared" si="24"/>
        <v>&lt;td&gt;Sidoarjo&lt;/td&gt;</v>
      </c>
      <c r="N189" s="91" t="str">
        <f t="shared" si="21"/>
        <v>&lt;td align="center"&gt;SHARP Gudang HUB&lt;/td&gt;</v>
      </c>
      <c r="O189" s="42"/>
      <c r="P189" s="98" t="str">
        <f t="shared" si="18"/>
        <v>&lt;tr&gt;&lt;td&gt;semua kelurahan&lt;/td&gt;&lt;td&gt;Kec. Porong&lt;/td&gt;&lt;td&gt;Sidoarjo&lt;/td&gt;&lt;td align="center"&gt;SHARP Gudang HUB&lt;/td&gt;&lt;/tr&gt;</v>
      </c>
    </row>
    <row r="190" spans="2:16" s="73" customFormat="1" ht="18.95" customHeight="1" x14ac:dyDescent="0.25">
      <c r="B190" s="80" t="s">
        <v>2578</v>
      </c>
      <c r="C190" s="81" t="s">
        <v>2537</v>
      </c>
      <c r="D190" s="82" t="s">
        <v>2522</v>
      </c>
      <c r="E190" s="82" t="s">
        <v>2488</v>
      </c>
      <c r="G190" s="43" t="str">
        <f t="shared" si="19"/>
        <v>semua kelurahan</v>
      </c>
      <c r="H190" s="43" t="str">
        <f t="shared" si="22"/>
        <v/>
      </c>
      <c r="I190" s="96" t="str">
        <f t="shared" si="23"/>
        <v>semua kelurahan</v>
      </c>
      <c r="J190" s="43"/>
      <c r="K190" s="91" t="str">
        <f t="shared" si="20"/>
        <v>&lt;td&gt;semua kelurahan&lt;/td&gt;</v>
      </c>
      <c r="L190" s="91" t="str">
        <f t="shared" si="24"/>
        <v>&lt;td&gt;Kec. Jabon&lt;/td&gt;</v>
      </c>
      <c r="M190" s="91" t="str">
        <f t="shared" si="24"/>
        <v>&lt;td&gt;Sidoarjo&lt;/td&gt;</v>
      </c>
      <c r="N190" s="91" t="str">
        <f t="shared" si="21"/>
        <v>&lt;td align="center"&gt;SHARP Gudang HUB&lt;/td&gt;</v>
      </c>
      <c r="O190" s="42"/>
      <c r="P190" s="98" t="str">
        <f t="shared" si="18"/>
        <v>&lt;tr&gt;&lt;td&gt;semua kelurahan&lt;/td&gt;&lt;td&gt;Kec. Jabon&lt;/td&gt;&lt;td&gt;Sidoarjo&lt;/td&gt;&lt;td align="center"&gt;SHARP Gudang HUB&lt;/td&gt;&lt;/tr&gt;</v>
      </c>
    </row>
    <row r="191" spans="2:16" s="73" customFormat="1" ht="18.95" customHeight="1" x14ac:dyDescent="0.25">
      <c r="B191" s="86"/>
      <c r="C191" s="87"/>
      <c r="D191" s="88"/>
      <c r="E191" s="88"/>
      <c r="G191" s="43"/>
      <c r="H191" s="43"/>
      <c r="I191" s="96"/>
      <c r="J191" s="43"/>
      <c r="K191" s="91"/>
      <c r="L191" s="91"/>
      <c r="M191" s="91"/>
      <c r="N191" s="91"/>
      <c r="O191" s="42"/>
      <c r="P191" s="98"/>
    </row>
    <row r="192" spans="2:16" s="73" customFormat="1" ht="18.95" customHeight="1" x14ac:dyDescent="0.25">
      <c r="B192" s="80"/>
      <c r="C192" s="81"/>
      <c r="D192" s="82"/>
      <c r="E192" s="82"/>
      <c r="G192" s="43"/>
      <c r="H192" s="43"/>
      <c r="I192" s="96"/>
      <c r="J192" s="43"/>
      <c r="K192" s="91"/>
      <c r="L192" s="91"/>
      <c r="M192" s="91"/>
      <c r="N192" s="91"/>
      <c r="O192" s="42"/>
      <c r="P192" s="98"/>
    </row>
    <row r="193" spans="7:16" x14ac:dyDescent="0.25">
      <c r="G193" s="43"/>
      <c r="H193" s="43"/>
      <c r="I193" s="96"/>
      <c r="J193" s="43"/>
      <c r="K193" s="91"/>
      <c r="L193" s="91"/>
      <c r="M193" s="91"/>
      <c r="N193" s="91"/>
      <c r="O193" s="42"/>
      <c r="P193" s="98"/>
    </row>
    <row r="194" spans="7:16" x14ac:dyDescent="0.25">
      <c r="G194" s="43"/>
      <c r="H194" s="43"/>
      <c r="I194" s="96"/>
      <c r="J194" s="43"/>
      <c r="K194" s="91"/>
      <c r="L194" s="91"/>
      <c r="M194" s="91"/>
      <c r="N194" s="91"/>
      <c r="O194" s="42"/>
      <c r="P194" s="98"/>
    </row>
    <row r="195" spans="7:16" x14ac:dyDescent="0.25">
      <c r="G195" s="43"/>
      <c r="H195" s="43"/>
      <c r="I195" s="96"/>
      <c r="J195" s="43"/>
      <c r="K195" s="91"/>
      <c r="L195" s="91"/>
      <c r="M195" s="91"/>
      <c r="N195" s="91"/>
      <c r="O195" s="42"/>
      <c r="P195" s="98"/>
    </row>
    <row r="196" spans="7:16" x14ac:dyDescent="0.25">
      <c r="G196" s="43"/>
      <c r="H196" s="43"/>
      <c r="I196" s="96"/>
      <c r="J196" s="43"/>
      <c r="K196" s="91"/>
      <c r="L196" s="91"/>
      <c r="M196" s="91"/>
      <c r="N196" s="91"/>
      <c r="O196" s="42"/>
      <c r="P196" s="98"/>
    </row>
    <row r="197" spans="7:16" x14ac:dyDescent="0.25">
      <c r="G197" s="43"/>
      <c r="H197" s="43"/>
      <c r="I197" s="96"/>
      <c r="J197" s="43"/>
      <c r="K197" s="91"/>
      <c r="L197" s="91"/>
      <c r="M197" s="91"/>
      <c r="N197" s="91"/>
      <c r="O197" s="42"/>
      <c r="P197" s="98"/>
    </row>
    <row r="198" spans="7:16" x14ac:dyDescent="0.25">
      <c r="G198" s="43"/>
      <c r="H198" s="43"/>
      <c r="I198" s="96"/>
      <c r="J198" s="43"/>
      <c r="K198" s="91"/>
      <c r="L198" s="91"/>
      <c r="M198" s="91"/>
      <c r="N198" s="91"/>
      <c r="O198" s="42"/>
      <c r="P198" s="98"/>
    </row>
    <row r="199" spans="7:16" x14ac:dyDescent="0.25">
      <c r="G199" s="43"/>
      <c r="H199" s="43"/>
      <c r="I199" s="96"/>
      <c r="J199" s="43"/>
      <c r="K199" s="91"/>
      <c r="L199" s="91"/>
      <c r="M199" s="91"/>
      <c r="N199" s="91"/>
      <c r="O199" s="42"/>
      <c r="P199" s="98"/>
    </row>
    <row r="200" spans="7:16" x14ac:dyDescent="0.25">
      <c r="G200" s="43"/>
      <c r="H200" s="43"/>
      <c r="I200" s="96"/>
      <c r="J200" s="43"/>
      <c r="K200" s="91"/>
      <c r="L200" s="91"/>
      <c r="M200" s="91"/>
      <c r="N200" s="91"/>
      <c r="O200" s="42"/>
      <c r="P200" s="98"/>
    </row>
    <row r="201" spans="7:16" x14ac:dyDescent="0.25">
      <c r="G201" s="43"/>
      <c r="H201" s="43"/>
      <c r="I201" s="96"/>
      <c r="J201" s="43"/>
      <c r="K201" s="91"/>
      <c r="L201" s="91"/>
      <c r="M201" s="91"/>
      <c r="N201" s="91"/>
      <c r="O201" s="42"/>
      <c r="P201" s="98"/>
    </row>
    <row r="202" spans="7:16" x14ac:dyDescent="0.25">
      <c r="G202" s="43"/>
      <c r="H202" s="43"/>
      <c r="I202" s="96"/>
      <c r="J202" s="43"/>
      <c r="K202" s="91"/>
      <c r="L202" s="91"/>
      <c r="M202" s="91"/>
      <c r="N202" s="91"/>
      <c r="O202" s="42"/>
      <c r="P202" s="98"/>
    </row>
    <row r="203" spans="7:16" x14ac:dyDescent="0.25">
      <c r="G203" s="43"/>
      <c r="H203" s="43"/>
      <c r="I203" s="96"/>
      <c r="J203" s="43"/>
      <c r="K203" s="91"/>
      <c r="L203" s="91"/>
      <c r="M203" s="91"/>
      <c r="N203" s="91"/>
      <c r="O203" s="42"/>
      <c r="P203" s="98"/>
    </row>
    <row r="204" spans="7:16" x14ac:dyDescent="0.25">
      <c r="G204" s="43"/>
      <c r="H204" s="43"/>
      <c r="I204" s="96"/>
      <c r="J204" s="43"/>
      <c r="K204" s="91"/>
      <c r="L204" s="91"/>
      <c r="M204" s="91"/>
      <c r="N204" s="91"/>
      <c r="O204" s="42"/>
      <c r="P204" s="98"/>
    </row>
    <row r="205" spans="7:16" x14ac:dyDescent="0.25">
      <c r="G205" s="43"/>
      <c r="H205" s="43"/>
      <c r="I205" s="96"/>
      <c r="J205" s="43"/>
      <c r="K205" s="91"/>
      <c r="L205" s="91"/>
      <c r="M205" s="91"/>
      <c r="N205" s="91"/>
      <c r="O205" s="42"/>
      <c r="P205" s="98"/>
    </row>
    <row r="206" spans="7:16" x14ac:dyDescent="0.25">
      <c r="G206" s="43"/>
      <c r="H206" s="43"/>
      <c r="I206" s="96"/>
      <c r="J206" s="43"/>
      <c r="K206" s="91"/>
      <c r="L206" s="91"/>
      <c r="M206" s="91"/>
      <c r="N206" s="91"/>
      <c r="O206" s="42"/>
      <c r="P206" s="98"/>
    </row>
    <row r="207" spans="7:16" x14ac:dyDescent="0.25">
      <c r="G207" s="43"/>
      <c r="H207" s="43"/>
      <c r="I207" s="96"/>
      <c r="J207" s="43"/>
      <c r="K207" s="91"/>
      <c r="L207" s="91"/>
      <c r="M207" s="91"/>
      <c r="N207" s="91"/>
      <c r="O207" s="42"/>
      <c r="P207" s="98"/>
    </row>
    <row r="208" spans="7:16" x14ac:dyDescent="0.25">
      <c r="G208" s="43"/>
      <c r="H208" s="43"/>
      <c r="I208" s="96"/>
      <c r="J208" s="43"/>
      <c r="K208" s="91"/>
      <c r="L208" s="91"/>
      <c r="M208" s="91"/>
      <c r="N208" s="91"/>
      <c r="O208" s="42"/>
      <c r="P208" s="98"/>
    </row>
    <row r="209" spans="7:16" x14ac:dyDescent="0.25">
      <c r="G209" s="43"/>
      <c r="H209" s="43"/>
      <c r="I209" s="96"/>
      <c r="J209" s="43"/>
      <c r="K209" s="91"/>
      <c r="L209" s="91"/>
      <c r="M209" s="91"/>
      <c r="N209" s="91"/>
      <c r="O209" s="42"/>
      <c r="P209" s="98"/>
    </row>
    <row r="210" spans="7:16" x14ac:dyDescent="0.25">
      <c r="G210" s="43"/>
      <c r="H210" s="43"/>
      <c r="I210" s="96"/>
      <c r="J210" s="43"/>
      <c r="K210" s="91"/>
      <c r="L210" s="91"/>
      <c r="M210" s="91"/>
      <c r="N210" s="91"/>
      <c r="O210" s="42"/>
      <c r="P210" s="98"/>
    </row>
    <row r="211" spans="7:16" x14ac:dyDescent="0.25">
      <c r="G211" s="43"/>
      <c r="H211" s="43"/>
      <c r="I211" s="96"/>
      <c r="J211" s="43"/>
      <c r="K211" s="91"/>
      <c r="L211" s="91"/>
      <c r="M211" s="91"/>
      <c r="N211" s="91"/>
      <c r="O211" s="42"/>
      <c r="P211" s="98"/>
    </row>
    <row r="212" spans="7:16" x14ac:dyDescent="0.25">
      <c r="G212" s="43"/>
      <c r="H212" s="43"/>
      <c r="I212" s="96"/>
      <c r="J212" s="43"/>
      <c r="K212" s="91"/>
      <c r="L212" s="91"/>
      <c r="M212" s="91"/>
      <c r="N212" s="91"/>
      <c r="O212" s="42"/>
      <c r="P212" s="98"/>
    </row>
    <row r="213" spans="7:16" x14ac:dyDescent="0.25">
      <c r="G213" s="43"/>
      <c r="H213" s="43"/>
      <c r="I213" s="96"/>
      <c r="J213" s="43"/>
      <c r="K213" s="91"/>
      <c r="L213" s="91"/>
      <c r="M213" s="91"/>
      <c r="N213" s="91"/>
      <c r="O213" s="42"/>
      <c r="P213" s="98"/>
    </row>
    <row r="214" spans="7:16" x14ac:dyDescent="0.25">
      <c r="G214" s="43"/>
      <c r="H214" s="43"/>
      <c r="I214" s="96"/>
      <c r="J214" s="43"/>
      <c r="K214" s="91"/>
      <c r="L214" s="91"/>
      <c r="M214" s="91"/>
      <c r="N214" s="91"/>
      <c r="O214" s="42"/>
      <c r="P214" s="98"/>
    </row>
    <row r="215" spans="7:16" x14ac:dyDescent="0.25">
      <c r="G215" s="43"/>
      <c r="H215" s="43"/>
      <c r="I215" s="96"/>
      <c r="J215" s="43"/>
      <c r="K215" s="91"/>
      <c r="L215" s="91"/>
      <c r="M215" s="91"/>
      <c r="N215" s="91"/>
      <c r="O215" s="42"/>
      <c r="P215" s="98"/>
    </row>
    <row r="216" spans="7:16" x14ac:dyDescent="0.25">
      <c r="G216" s="43"/>
      <c r="H216" s="43"/>
      <c r="I216" s="96"/>
      <c r="J216" s="43"/>
      <c r="K216" s="91"/>
      <c r="L216" s="91"/>
      <c r="M216" s="91"/>
      <c r="N216" s="91"/>
      <c r="O216" s="42"/>
      <c r="P216" s="98"/>
    </row>
    <row r="217" spans="7:16" x14ac:dyDescent="0.25">
      <c r="G217" s="43"/>
      <c r="H217" s="43"/>
      <c r="I217" s="96"/>
      <c r="J217" s="43"/>
      <c r="K217" s="91"/>
      <c r="L217" s="91"/>
      <c r="M217" s="91"/>
      <c r="N217" s="91"/>
      <c r="O217" s="42"/>
      <c r="P217" s="98"/>
    </row>
    <row r="218" spans="7:16" x14ac:dyDescent="0.25">
      <c r="G218" s="43"/>
      <c r="H218" s="43"/>
      <c r="I218" s="96"/>
      <c r="J218" s="43"/>
      <c r="K218" s="91"/>
      <c r="L218" s="91"/>
      <c r="M218" s="91"/>
      <c r="N218" s="91"/>
      <c r="O218" s="42"/>
      <c r="P218" s="98"/>
    </row>
    <row r="219" spans="7:16" x14ac:dyDescent="0.25">
      <c r="G219" s="43"/>
      <c r="H219" s="43"/>
      <c r="I219" s="96"/>
      <c r="J219" s="43"/>
      <c r="K219" s="91"/>
      <c r="L219" s="91"/>
      <c r="M219" s="91"/>
      <c r="N219" s="91"/>
      <c r="O219" s="42"/>
      <c r="P219" s="98"/>
    </row>
    <row r="220" spans="7:16" x14ac:dyDescent="0.25">
      <c r="G220" s="43"/>
      <c r="H220" s="43"/>
      <c r="I220" s="96"/>
      <c r="J220" s="43"/>
      <c r="K220" s="91"/>
      <c r="L220" s="91"/>
      <c r="M220" s="91"/>
      <c r="N220" s="91"/>
      <c r="O220" s="42"/>
      <c r="P220" s="98"/>
    </row>
    <row r="221" spans="7:16" x14ac:dyDescent="0.25">
      <c r="G221" s="43"/>
      <c r="H221" s="43"/>
      <c r="I221" s="96"/>
      <c r="J221" s="43"/>
      <c r="K221" s="91"/>
      <c r="L221" s="91"/>
      <c r="M221" s="91"/>
      <c r="N221" s="91"/>
      <c r="O221" s="42"/>
      <c r="P221" s="98"/>
    </row>
    <row r="222" spans="7:16" x14ac:dyDescent="0.25">
      <c r="G222" s="43"/>
      <c r="H222" s="43"/>
      <c r="I222" s="96"/>
      <c r="J222" s="43"/>
      <c r="K222" s="91"/>
      <c r="L222" s="91"/>
      <c r="M222" s="91"/>
      <c r="N222" s="91"/>
      <c r="O222" s="42"/>
      <c r="P222" s="98"/>
    </row>
    <row r="223" spans="7:16" x14ac:dyDescent="0.25">
      <c r="G223" s="43"/>
      <c r="H223" s="43"/>
      <c r="I223" s="96"/>
      <c r="J223" s="43"/>
      <c r="K223" s="91"/>
      <c r="L223" s="91"/>
      <c r="M223" s="91"/>
      <c r="N223" s="91"/>
      <c r="O223" s="42"/>
      <c r="P223" s="98"/>
    </row>
    <row r="224" spans="7:16" x14ac:dyDescent="0.25">
      <c r="G224" s="43"/>
      <c r="H224" s="43"/>
      <c r="I224" s="96"/>
      <c r="J224" s="43"/>
      <c r="K224" s="91"/>
      <c r="L224" s="91"/>
      <c r="M224" s="91"/>
      <c r="N224" s="91"/>
      <c r="O224" s="42"/>
      <c r="P224" s="98"/>
    </row>
    <row r="225" spans="7:16" x14ac:dyDescent="0.25">
      <c r="G225" s="43"/>
      <c r="H225" s="43"/>
      <c r="I225" s="96"/>
      <c r="J225" s="43"/>
      <c r="K225" s="91"/>
      <c r="L225" s="91"/>
      <c r="M225" s="91"/>
      <c r="N225" s="91"/>
      <c r="O225" s="42"/>
      <c r="P225" s="98"/>
    </row>
    <row r="226" spans="7:16" x14ac:dyDescent="0.25">
      <c r="G226" s="43"/>
      <c r="H226" s="43"/>
      <c r="I226" s="96"/>
      <c r="J226" s="43"/>
      <c r="K226" s="91"/>
      <c r="L226" s="91"/>
      <c r="M226" s="91"/>
      <c r="N226" s="91"/>
      <c r="O226" s="42"/>
      <c r="P226" s="98"/>
    </row>
    <row r="227" spans="7:16" x14ac:dyDescent="0.25">
      <c r="G227" s="43"/>
      <c r="H227" s="43"/>
      <c r="I227" s="96"/>
      <c r="J227" s="43"/>
      <c r="K227" s="91"/>
      <c r="L227" s="91"/>
      <c r="M227" s="91"/>
      <c r="N227" s="91"/>
      <c r="O227" s="42"/>
      <c r="P227" s="98"/>
    </row>
    <row r="228" spans="7:16" x14ac:dyDescent="0.25">
      <c r="G228" s="43"/>
      <c r="H228" s="43"/>
      <c r="I228" s="96"/>
      <c r="J228" s="43"/>
      <c r="K228" s="91"/>
      <c r="L228" s="91"/>
      <c r="M228" s="91"/>
      <c r="N228" s="91"/>
      <c r="O228" s="42"/>
      <c r="P228" s="98"/>
    </row>
    <row r="229" spans="7:16" x14ac:dyDescent="0.25">
      <c r="G229" s="43"/>
      <c r="H229" s="43"/>
      <c r="I229" s="96"/>
      <c r="J229" s="43"/>
      <c r="K229" s="91"/>
      <c r="L229" s="91"/>
      <c r="M229" s="91"/>
      <c r="N229" s="91"/>
      <c r="O229" s="42"/>
      <c r="P229" s="98"/>
    </row>
    <row r="230" spans="7:16" x14ac:dyDescent="0.25">
      <c r="G230" s="43"/>
      <c r="H230" s="43"/>
      <c r="I230" s="96"/>
      <c r="J230" s="43"/>
      <c r="K230" s="91"/>
      <c r="L230" s="91"/>
      <c r="M230" s="91"/>
      <c r="N230" s="91"/>
      <c r="O230" s="42"/>
      <c r="P230" s="98"/>
    </row>
    <row r="231" spans="7:16" x14ac:dyDescent="0.25">
      <c r="G231" s="43"/>
      <c r="H231" s="43"/>
      <c r="I231" s="96"/>
      <c r="J231" s="43"/>
      <c r="K231" s="91"/>
      <c r="L231" s="91"/>
      <c r="M231" s="91"/>
      <c r="N231" s="91"/>
      <c r="O231" s="42"/>
      <c r="P231" s="98"/>
    </row>
    <row r="232" spans="7:16" x14ac:dyDescent="0.25">
      <c r="G232" s="43"/>
      <c r="H232" s="43"/>
      <c r="I232" s="96"/>
      <c r="J232" s="43"/>
      <c r="K232" s="91"/>
      <c r="L232" s="91"/>
      <c r="M232" s="91"/>
      <c r="N232" s="91"/>
      <c r="O232" s="42"/>
      <c r="P232" s="98"/>
    </row>
    <row r="233" spans="7:16" x14ac:dyDescent="0.25">
      <c r="G233" s="43"/>
      <c r="H233" s="43"/>
      <c r="I233" s="96"/>
      <c r="J233" s="43"/>
      <c r="K233" s="91"/>
      <c r="L233" s="91"/>
      <c r="M233" s="91"/>
      <c r="N233" s="91"/>
      <c r="O233" s="42"/>
      <c r="P233" s="98"/>
    </row>
    <row r="234" spans="7:16" x14ac:dyDescent="0.25">
      <c r="G234" s="43"/>
      <c r="H234" s="43"/>
      <c r="I234" s="96"/>
      <c r="J234" s="43"/>
      <c r="K234" s="91"/>
      <c r="L234" s="91"/>
      <c r="M234" s="91"/>
      <c r="N234" s="91"/>
      <c r="O234" s="42"/>
      <c r="P234" s="98"/>
    </row>
    <row r="235" spans="7:16" x14ac:dyDescent="0.25">
      <c r="G235" s="43"/>
      <c r="H235" s="43"/>
      <c r="I235" s="96"/>
      <c r="J235" s="43"/>
      <c r="K235" s="91"/>
      <c r="L235" s="91"/>
      <c r="M235" s="91"/>
      <c r="N235" s="91"/>
      <c r="O235" s="42"/>
      <c r="P235" s="98"/>
    </row>
    <row r="236" spans="7:16" x14ac:dyDescent="0.25">
      <c r="G236" s="43"/>
      <c r="H236" s="43"/>
      <c r="I236" s="96"/>
      <c r="J236" s="43"/>
      <c r="K236" s="91"/>
      <c r="L236" s="91"/>
      <c r="M236" s="91"/>
      <c r="N236" s="91"/>
      <c r="O236" s="42"/>
      <c r="P236" s="98"/>
    </row>
    <row r="237" spans="7:16" x14ac:dyDescent="0.25">
      <c r="G237" s="43"/>
      <c r="H237" s="43"/>
      <c r="I237" s="96"/>
      <c r="J237" s="43"/>
      <c r="K237" s="91"/>
      <c r="L237" s="91"/>
      <c r="M237" s="91"/>
      <c r="N237" s="91"/>
      <c r="O237" s="42"/>
      <c r="P237" s="98"/>
    </row>
    <row r="238" spans="7:16" x14ac:dyDescent="0.25">
      <c r="G238" s="43"/>
      <c r="H238" s="43"/>
      <c r="I238" s="96"/>
      <c r="J238" s="43"/>
      <c r="K238" s="91"/>
      <c r="L238" s="91"/>
      <c r="M238" s="91"/>
      <c r="N238" s="91"/>
      <c r="O238" s="42"/>
      <c r="P238" s="98"/>
    </row>
    <row r="239" spans="7:16" x14ac:dyDescent="0.25">
      <c r="G239" s="43"/>
      <c r="H239" s="43"/>
      <c r="I239" s="96"/>
      <c r="J239" s="43"/>
      <c r="K239" s="91"/>
      <c r="L239" s="91"/>
      <c r="M239" s="91"/>
      <c r="N239" s="91"/>
      <c r="O239" s="42"/>
      <c r="P239" s="98"/>
    </row>
    <row r="240" spans="7:16" x14ac:dyDescent="0.25">
      <c r="G240" s="43"/>
      <c r="H240" s="43"/>
      <c r="I240" s="96"/>
      <c r="J240" s="43"/>
      <c r="K240" s="91"/>
      <c r="L240" s="91"/>
      <c r="M240" s="91"/>
      <c r="N240" s="91"/>
      <c r="O240" s="42"/>
      <c r="P240" s="98"/>
    </row>
    <row r="241" spans="7:16" x14ac:dyDescent="0.25">
      <c r="G241" s="43"/>
      <c r="H241" s="43"/>
      <c r="I241" s="96"/>
      <c r="J241" s="43"/>
      <c r="K241" s="91"/>
      <c r="L241" s="91"/>
      <c r="M241" s="91"/>
      <c r="N241" s="91"/>
      <c r="O241" s="42"/>
      <c r="P241" s="98"/>
    </row>
    <row r="242" spans="7:16" x14ac:dyDescent="0.25">
      <c r="G242" s="43"/>
      <c r="H242" s="43"/>
      <c r="I242" s="96"/>
      <c r="J242" s="43"/>
      <c r="K242" s="91"/>
      <c r="L242" s="91"/>
      <c r="M242" s="91"/>
      <c r="N242" s="91"/>
      <c r="O242" s="42"/>
      <c r="P242" s="98"/>
    </row>
    <row r="243" spans="7:16" x14ac:dyDescent="0.25">
      <c r="G243" s="43"/>
      <c r="H243" s="43"/>
      <c r="I243" s="96"/>
      <c r="J243" s="43"/>
      <c r="K243" s="91"/>
      <c r="L243" s="91"/>
      <c r="M243" s="91"/>
      <c r="N243" s="91"/>
      <c r="O243" s="42"/>
      <c r="P243" s="98"/>
    </row>
    <row r="244" spans="7:16" x14ac:dyDescent="0.25">
      <c r="G244" s="43"/>
      <c r="H244" s="43"/>
      <c r="I244" s="96"/>
      <c r="J244" s="43"/>
      <c r="K244" s="91"/>
      <c r="L244" s="91"/>
      <c r="M244" s="91"/>
      <c r="N244" s="91"/>
      <c r="O244" s="42"/>
      <c r="P244" s="98"/>
    </row>
    <row r="245" spans="7:16" x14ac:dyDescent="0.25">
      <c r="G245" s="43"/>
      <c r="H245" s="43"/>
      <c r="I245" s="96"/>
      <c r="J245" s="43"/>
      <c r="K245" s="91"/>
      <c r="L245" s="91"/>
      <c r="M245" s="91"/>
      <c r="N245" s="91"/>
      <c r="O245" s="42"/>
      <c r="P245" s="98"/>
    </row>
    <row r="246" spans="7:16" x14ac:dyDescent="0.25">
      <c r="G246" s="43"/>
      <c r="H246" s="43"/>
      <c r="I246" s="96"/>
      <c r="J246" s="43"/>
      <c r="K246" s="91"/>
      <c r="L246" s="91"/>
      <c r="M246" s="91"/>
      <c r="N246" s="91"/>
      <c r="O246" s="42"/>
      <c r="P246" s="98"/>
    </row>
    <row r="247" spans="7:16" x14ac:dyDescent="0.25">
      <c r="G247" s="43"/>
      <c r="H247" s="43"/>
      <c r="I247" s="96"/>
      <c r="J247" s="43"/>
      <c r="K247" s="91"/>
      <c r="L247" s="91"/>
      <c r="M247" s="91"/>
      <c r="N247" s="91"/>
      <c r="O247" s="42"/>
      <c r="P247" s="98"/>
    </row>
    <row r="248" spans="7:16" x14ac:dyDescent="0.25">
      <c r="G248" s="43"/>
      <c r="H248" s="43"/>
      <c r="I248" s="96"/>
      <c r="J248" s="43"/>
      <c r="K248" s="91"/>
      <c r="L248" s="91"/>
      <c r="M248" s="91"/>
      <c r="N248" s="91"/>
      <c r="O248" s="42"/>
      <c r="P248" s="98"/>
    </row>
    <row r="249" spans="7:16" x14ac:dyDescent="0.25">
      <c r="G249" s="43"/>
      <c r="H249" s="43"/>
      <c r="I249" s="96"/>
      <c r="J249" s="43"/>
      <c r="K249" s="91"/>
      <c r="L249" s="91"/>
      <c r="M249" s="91"/>
      <c r="N249" s="91"/>
      <c r="O249" s="42"/>
      <c r="P249" s="98"/>
    </row>
    <row r="250" spans="7:16" x14ac:dyDescent="0.25">
      <c r="G250" s="43"/>
      <c r="H250" s="43"/>
      <c r="I250" s="96"/>
      <c r="J250" s="43"/>
      <c r="K250" s="91"/>
      <c r="L250" s="91"/>
      <c r="M250" s="91"/>
      <c r="N250" s="91"/>
      <c r="O250" s="42"/>
      <c r="P250" s="98"/>
    </row>
    <row r="251" spans="7:16" x14ac:dyDescent="0.25">
      <c r="G251" s="43"/>
      <c r="H251" s="43"/>
      <c r="I251" s="96"/>
      <c r="J251" s="43"/>
      <c r="K251" s="91"/>
      <c r="L251" s="91"/>
      <c r="M251" s="91"/>
      <c r="N251" s="91"/>
      <c r="O251" s="42"/>
      <c r="P251" s="98"/>
    </row>
    <row r="252" spans="7:16" x14ac:dyDescent="0.25">
      <c r="G252" s="43"/>
      <c r="H252" s="43"/>
      <c r="I252" s="96"/>
      <c r="J252" s="43"/>
      <c r="K252" s="91"/>
      <c r="L252" s="91"/>
      <c r="M252" s="91"/>
      <c r="N252" s="91"/>
      <c r="O252" s="42"/>
      <c r="P252" s="98"/>
    </row>
    <row r="253" spans="7:16" x14ac:dyDescent="0.25">
      <c r="G253" s="43"/>
      <c r="H253" s="43"/>
      <c r="I253" s="96"/>
      <c r="J253" s="43"/>
      <c r="K253" s="91"/>
      <c r="L253" s="91"/>
      <c r="M253" s="91"/>
      <c r="N253" s="91"/>
      <c r="O253" s="42"/>
      <c r="P253" s="98"/>
    </row>
    <row r="254" spans="7:16" x14ac:dyDescent="0.25">
      <c r="G254" s="43"/>
      <c r="H254" s="43"/>
      <c r="I254" s="96"/>
      <c r="J254" s="43"/>
      <c r="K254" s="91"/>
      <c r="L254" s="91"/>
      <c r="M254" s="91"/>
      <c r="N254" s="91"/>
      <c r="O254" s="42"/>
      <c r="P254" s="98"/>
    </row>
    <row r="255" spans="7:16" x14ac:dyDescent="0.25">
      <c r="G255" s="43"/>
      <c r="H255" s="43"/>
      <c r="I255" s="96"/>
      <c r="J255" s="43"/>
      <c r="K255" s="91"/>
      <c r="L255" s="91"/>
      <c r="M255" s="91"/>
      <c r="N255" s="91"/>
      <c r="O255" s="42"/>
      <c r="P255" s="98"/>
    </row>
    <row r="256" spans="7:16" x14ac:dyDescent="0.25">
      <c r="G256" s="43"/>
      <c r="H256" s="43"/>
      <c r="I256" s="96"/>
      <c r="J256" s="43"/>
      <c r="K256" s="91"/>
      <c r="L256" s="91"/>
      <c r="M256" s="91"/>
      <c r="N256" s="91"/>
      <c r="O256" s="42"/>
      <c r="P256" s="98"/>
    </row>
    <row r="257" spans="7:16" x14ac:dyDescent="0.25">
      <c r="G257" s="43"/>
      <c r="H257" s="43"/>
      <c r="I257" s="96"/>
      <c r="J257" s="43"/>
      <c r="K257" s="91"/>
      <c r="L257" s="91"/>
      <c r="M257" s="91"/>
      <c r="N257" s="91"/>
      <c r="O257" s="42"/>
      <c r="P257" s="98"/>
    </row>
    <row r="258" spans="7:16" x14ac:dyDescent="0.25">
      <c r="G258" s="43"/>
      <c r="H258" s="43"/>
      <c r="I258" s="96"/>
      <c r="J258" s="43"/>
      <c r="K258" s="91"/>
      <c r="L258" s="91"/>
      <c r="M258" s="91"/>
      <c r="N258" s="91"/>
      <c r="O258" s="42"/>
      <c r="P258" s="98"/>
    </row>
    <row r="259" spans="7:16" x14ac:dyDescent="0.25">
      <c r="G259" s="43"/>
      <c r="H259" s="43"/>
      <c r="I259" s="96"/>
      <c r="J259" s="43"/>
      <c r="K259" s="91"/>
      <c r="L259" s="91"/>
      <c r="M259" s="91"/>
      <c r="N259" s="91"/>
      <c r="O259" s="42"/>
      <c r="P259" s="98"/>
    </row>
    <row r="260" spans="7:16" x14ac:dyDescent="0.25">
      <c r="G260" s="43"/>
      <c r="H260" s="43"/>
      <c r="I260" s="96"/>
      <c r="J260" s="43"/>
      <c r="K260" s="91"/>
      <c r="L260" s="91"/>
      <c r="M260" s="91"/>
      <c r="N260" s="91"/>
      <c r="O260" s="42"/>
      <c r="P260" s="98"/>
    </row>
    <row r="261" spans="7:16" x14ac:dyDescent="0.25">
      <c r="G261" s="43"/>
      <c r="H261" s="43"/>
      <c r="I261" s="96"/>
      <c r="J261" s="43"/>
      <c r="K261" s="91"/>
      <c r="L261" s="91"/>
      <c r="M261" s="91"/>
      <c r="N261" s="91"/>
      <c r="O261" s="42"/>
      <c r="P261" s="98"/>
    </row>
    <row r="262" spans="7:16" x14ac:dyDescent="0.25">
      <c r="G262" s="43"/>
      <c r="H262" s="43"/>
      <c r="I262" s="96"/>
      <c r="J262" s="43"/>
      <c r="K262" s="91"/>
      <c r="L262" s="91"/>
      <c r="M262" s="91"/>
      <c r="N262" s="91"/>
      <c r="O262" s="42"/>
      <c r="P262" s="98"/>
    </row>
    <row r="263" spans="7:16" x14ac:dyDescent="0.25">
      <c r="G263" s="43"/>
      <c r="H263" s="43"/>
      <c r="I263" s="96"/>
      <c r="J263" s="43"/>
      <c r="K263" s="91"/>
      <c r="L263" s="91"/>
      <c r="M263" s="91"/>
      <c r="N263" s="91"/>
      <c r="O263" s="42"/>
      <c r="P263" s="98"/>
    </row>
    <row r="264" spans="7:16" x14ac:dyDescent="0.25">
      <c r="G264" s="43"/>
      <c r="H264" s="43"/>
      <c r="I264" s="96"/>
      <c r="J264" s="43"/>
      <c r="K264" s="91"/>
      <c r="L264" s="91"/>
      <c r="M264" s="91"/>
      <c r="N264" s="91"/>
      <c r="O264" s="42"/>
      <c r="P264" s="98"/>
    </row>
    <row r="265" spans="7:16" x14ac:dyDescent="0.25">
      <c r="G265" s="43"/>
      <c r="H265" s="43"/>
      <c r="I265" s="96"/>
      <c r="J265" s="43"/>
      <c r="K265" s="91"/>
      <c r="L265" s="91"/>
      <c r="M265" s="91"/>
      <c r="N265" s="91"/>
      <c r="O265" s="42"/>
      <c r="P265" s="98"/>
    </row>
    <row r="266" spans="7:16" x14ac:dyDescent="0.25">
      <c r="G266" s="43"/>
      <c r="H266" s="43"/>
      <c r="I266" s="96"/>
      <c r="J266" s="43"/>
      <c r="K266" s="91"/>
      <c r="L266" s="91"/>
      <c r="M266" s="91"/>
      <c r="N266" s="91"/>
      <c r="O266" s="42"/>
      <c r="P266" s="98"/>
    </row>
    <row r="267" spans="7:16" x14ac:dyDescent="0.25">
      <c r="G267" s="43"/>
      <c r="H267" s="43"/>
      <c r="I267" s="96"/>
      <c r="J267" s="43"/>
      <c r="K267" s="91"/>
      <c r="L267" s="91"/>
      <c r="M267" s="91"/>
      <c r="N267" s="91"/>
      <c r="O267" s="42"/>
      <c r="P267" s="98"/>
    </row>
    <row r="268" spans="7:16" x14ac:dyDescent="0.25">
      <c r="G268" s="43"/>
      <c r="H268" s="43"/>
      <c r="I268" s="96"/>
      <c r="J268" s="43"/>
      <c r="K268" s="91"/>
      <c r="L268" s="91"/>
      <c r="M268" s="91"/>
      <c r="N268" s="91"/>
      <c r="O268" s="42"/>
      <c r="P268" s="98"/>
    </row>
    <row r="269" spans="7:16" x14ac:dyDescent="0.25">
      <c r="G269" s="43"/>
      <c r="H269" s="43"/>
      <c r="I269" s="96"/>
      <c r="J269" s="39"/>
      <c r="K269" s="91"/>
      <c r="L269" s="91"/>
      <c r="M269" s="91"/>
      <c r="N269" s="91"/>
      <c r="O269" s="38"/>
      <c r="P269" s="99"/>
    </row>
    <row r="270" spans="7:16" x14ac:dyDescent="0.25">
      <c r="G270" s="43"/>
      <c r="H270" s="43"/>
      <c r="I270" s="96"/>
      <c r="J270" s="43"/>
      <c r="K270" s="91"/>
      <c r="L270" s="91"/>
      <c r="M270" s="91"/>
      <c r="N270" s="91"/>
      <c r="O270" s="42"/>
      <c r="P270" s="98"/>
    </row>
    <row r="271" spans="7:16" x14ac:dyDescent="0.25">
      <c r="G271" s="43"/>
      <c r="H271" s="43"/>
      <c r="I271" s="96"/>
      <c r="J271" s="43"/>
      <c r="K271" s="91"/>
      <c r="L271" s="91"/>
      <c r="M271" s="91"/>
      <c r="N271" s="91"/>
      <c r="O271" s="42"/>
      <c r="P271" s="98"/>
    </row>
    <row r="272" spans="7:16" x14ac:dyDescent="0.25">
      <c r="G272" s="43"/>
      <c r="H272" s="43"/>
      <c r="I272" s="96"/>
      <c r="J272" s="43"/>
      <c r="K272" s="91"/>
      <c r="L272" s="91"/>
      <c r="M272" s="91"/>
      <c r="N272" s="91"/>
      <c r="O272" s="42"/>
      <c r="P272" s="98"/>
    </row>
    <row r="273" spans="7:16" x14ac:dyDescent="0.25">
      <c r="G273" s="43"/>
      <c r="H273" s="43"/>
      <c r="I273" s="96"/>
      <c r="J273" s="43"/>
      <c r="K273" s="91"/>
      <c r="L273" s="91"/>
      <c r="M273" s="91"/>
      <c r="N273" s="91"/>
      <c r="O273" s="42"/>
      <c r="P273" s="98"/>
    </row>
    <row r="274" spans="7:16" x14ac:dyDescent="0.25">
      <c r="G274" s="43"/>
      <c r="H274" s="43"/>
      <c r="I274" s="96"/>
      <c r="J274" s="43"/>
      <c r="K274" s="91"/>
      <c r="L274" s="91"/>
      <c r="M274" s="91"/>
      <c r="N274" s="91"/>
      <c r="O274" s="42"/>
      <c r="P274" s="98"/>
    </row>
    <row r="275" spans="7:16" x14ac:dyDescent="0.25">
      <c r="G275" s="43"/>
      <c r="H275" s="43"/>
      <c r="I275" s="96"/>
      <c r="J275" s="43"/>
      <c r="K275" s="91"/>
      <c r="L275" s="91"/>
      <c r="M275" s="91"/>
      <c r="N275" s="91"/>
      <c r="O275" s="42"/>
      <c r="P275" s="98"/>
    </row>
    <row r="276" spans="7:16" x14ac:dyDescent="0.25">
      <c r="G276" s="43"/>
      <c r="H276" s="43"/>
      <c r="I276" s="96"/>
      <c r="J276" s="43"/>
      <c r="K276" s="91"/>
      <c r="L276" s="91"/>
      <c r="M276" s="91"/>
      <c r="N276" s="91"/>
      <c r="O276" s="42"/>
      <c r="P276" s="98"/>
    </row>
    <row r="277" spans="7:16" x14ac:dyDescent="0.25">
      <c r="G277" s="43"/>
      <c r="H277" s="43"/>
      <c r="I277" s="96"/>
      <c r="J277" s="43"/>
      <c r="K277" s="91"/>
      <c r="L277" s="91"/>
      <c r="M277" s="91"/>
      <c r="N277" s="91"/>
      <c r="O277" s="42"/>
      <c r="P277" s="98"/>
    </row>
    <row r="278" spans="7:16" x14ac:dyDescent="0.25">
      <c r="G278" s="43"/>
      <c r="H278" s="43"/>
      <c r="I278" s="96"/>
      <c r="J278" s="43"/>
      <c r="K278" s="91"/>
      <c r="L278" s="91"/>
      <c r="M278" s="91"/>
      <c r="N278" s="91"/>
      <c r="O278" s="42"/>
      <c r="P278" s="98"/>
    </row>
    <row r="279" spans="7:16" x14ac:dyDescent="0.25">
      <c r="G279" s="43"/>
      <c r="H279" s="43"/>
      <c r="I279" s="96"/>
      <c r="J279" s="43"/>
      <c r="K279" s="91"/>
      <c r="L279" s="91"/>
      <c r="M279" s="91"/>
      <c r="N279" s="91"/>
      <c r="O279" s="42"/>
      <c r="P279" s="98"/>
    </row>
    <row r="280" spans="7:16" x14ac:dyDescent="0.25">
      <c r="G280" s="43"/>
      <c r="H280" s="43"/>
      <c r="I280" s="96"/>
      <c r="J280" s="43"/>
      <c r="K280" s="91"/>
      <c r="L280" s="91"/>
      <c r="M280" s="91"/>
      <c r="N280" s="91"/>
      <c r="O280" s="42"/>
      <c r="P280" s="98"/>
    </row>
    <row r="281" spans="7:16" x14ac:dyDescent="0.25">
      <c r="G281" s="43"/>
      <c r="H281" s="43"/>
      <c r="I281" s="96"/>
      <c r="J281" s="43"/>
      <c r="K281" s="91"/>
      <c r="L281" s="91"/>
      <c r="M281" s="91"/>
      <c r="N281" s="91"/>
      <c r="O281" s="42"/>
      <c r="P281" s="98"/>
    </row>
    <row r="282" spans="7:16" x14ac:dyDescent="0.25">
      <c r="G282" s="43"/>
      <c r="H282" s="43"/>
      <c r="I282" s="96"/>
      <c r="J282" s="43"/>
      <c r="K282" s="91"/>
      <c r="L282" s="91"/>
      <c r="M282" s="91"/>
      <c r="N282" s="91"/>
      <c r="O282" s="42"/>
      <c r="P282" s="98"/>
    </row>
    <row r="283" spans="7:16" x14ac:dyDescent="0.25">
      <c r="G283" s="43"/>
      <c r="H283" s="43"/>
      <c r="I283" s="96"/>
      <c r="J283" s="43"/>
      <c r="K283" s="91"/>
      <c r="L283" s="91"/>
      <c r="M283" s="91"/>
      <c r="N283" s="91"/>
      <c r="O283" s="42"/>
      <c r="P283" s="98"/>
    </row>
    <row r="284" spans="7:16" x14ac:dyDescent="0.25">
      <c r="G284" s="43"/>
      <c r="H284" s="43"/>
      <c r="I284" s="96"/>
      <c r="J284" s="43"/>
      <c r="K284" s="91"/>
      <c r="L284" s="91"/>
      <c r="M284" s="91"/>
      <c r="N284" s="91"/>
      <c r="O284" s="42"/>
      <c r="P284" s="98"/>
    </row>
    <row r="285" spans="7:16" x14ac:dyDescent="0.25">
      <c r="G285" s="43"/>
      <c r="H285" s="43"/>
      <c r="I285" s="96"/>
      <c r="J285" s="43"/>
      <c r="K285" s="91"/>
      <c r="L285" s="91"/>
      <c r="M285" s="91"/>
      <c r="N285" s="91"/>
      <c r="O285" s="42"/>
      <c r="P285" s="98"/>
    </row>
    <row r="286" spans="7:16" x14ac:dyDescent="0.25">
      <c r="G286" s="43"/>
      <c r="H286" s="43"/>
      <c r="I286" s="96"/>
      <c r="J286" s="43"/>
      <c r="K286" s="91"/>
      <c r="L286" s="91"/>
      <c r="M286" s="91"/>
      <c r="N286" s="91"/>
      <c r="O286" s="42"/>
      <c r="P286" s="98"/>
    </row>
    <row r="287" spans="7:16" x14ac:dyDescent="0.25">
      <c r="G287" s="43"/>
      <c r="H287" s="43"/>
      <c r="I287" s="96"/>
      <c r="J287" s="43"/>
      <c r="K287" s="91"/>
      <c r="L287" s="91"/>
      <c r="M287" s="91"/>
      <c r="N287" s="91"/>
      <c r="O287" s="42"/>
      <c r="P287" s="98"/>
    </row>
    <row r="288" spans="7:16" x14ac:dyDescent="0.25">
      <c r="G288" s="43"/>
      <c r="H288" s="43"/>
      <c r="I288" s="96"/>
      <c r="J288" s="43"/>
      <c r="K288" s="91"/>
      <c r="L288" s="91"/>
      <c r="M288" s="91"/>
      <c r="N288" s="91"/>
      <c r="O288" s="42"/>
      <c r="P288" s="98"/>
    </row>
    <row r="289" spans="7:16" x14ac:dyDescent="0.25">
      <c r="G289" s="43"/>
      <c r="H289" s="43"/>
      <c r="I289" s="96"/>
      <c r="J289" s="43"/>
      <c r="K289" s="91"/>
      <c r="L289" s="91"/>
      <c r="M289" s="91"/>
      <c r="N289" s="91"/>
      <c r="O289" s="42"/>
      <c r="P289" s="98"/>
    </row>
    <row r="290" spans="7:16" x14ac:dyDescent="0.25">
      <c r="G290" s="43"/>
      <c r="H290" s="43"/>
      <c r="I290" s="96"/>
      <c r="J290" s="43"/>
      <c r="K290" s="91"/>
      <c r="L290" s="91"/>
      <c r="M290" s="91"/>
      <c r="N290" s="91"/>
      <c r="O290" s="42"/>
      <c r="P290" s="98"/>
    </row>
    <row r="291" spans="7:16" x14ac:dyDescent="0.25">
      <c r="G291" s="43"/>
      <c r="H291" s="43"/>
      <c r="I291" s="96"/>
      <c r="J291" s="43"/>
      <c r="K291" s="91"/>
      <c r="L291" s="91"/>
      <c r="M291" s="91"/>
      <c r="N291" s="91"/>
      <c r="O291" s="42"/>
      <c r="P291" s="98"/>
    </row>
    <row r="292" spans="7:16" x14ac:dyDescent="0.25">
      <c r="G292" s="43"/>
      <c r="H292" s="43"/>
      <c r="I292" s="96"/>
      <c r="J292" s="43"/>
      <c r="K292" s="91"/>
      <c r="L292" s="91"/>
      <c r="M292" s="91"/>
      <c r="N292" s="91"/>
      <c r="O292" s="42"/>
      <c r="P292" s="98"/>
    </row>
    <row r="293" spans="7:16" x14ac:dyDescent="0.25">
      <c r="G293" s="43"/>
      <c r="H293" s="43"/>
      <c r="I293" s="96"/>
      <c r="J293" s="43"/>
      <c r="K293" s="91"/>
      <c r="L293" s="91"/>
      <c r="M293" s="91"/>
      <c r="N293" s="91"/>
      <c r="O293" s="42"/>
      <c r="P293" s="98"/>
    </row>
    <row r="294" spans="7:16" x14ac:dyDescent="0.25">
      <c r="G294" s="43"/>
      <c r="H294" s="43"/>
      <c r="I294" s="96"/>
      <c r="J294" s="43"/>
      <c r="K294" s="91"/>
      <c r="L294" s="91"/>
      <c r="M294" s="91"/>
      <c r="N294" s="91"/>
      <c r="O294" s="42"/>
      <c r="P294" s="98"/>
    </row>
    <row r="295" spans="7:16" x14ac:dyDescent="0.25">
      <c r="G295" s="43"/>
      <c r="H295" s="43"/>
      <c r="I295" s="96"/>
      <c r="J295" s="43"/>
      <c r="K295" s="91"/>
      <c r="L295" s="91"/>
      <c r="M295" s="91"/>
      <c r="N295" s="91"/>
      <c r="O295" s="42"/>
      <c r="P295" s="98"/>
    </row>
    <row r="296" spans="7:16" x14ac:dyDescent="0.25">
      <c r="G296" s="43"/>
      <c r="H296" s="43"/>
      <c r="I296" s="96"/>
      <c r="J296" s="43"/>
      <c r="K296" s="91"/>
      <c r="L296" s="91"/>
      <c r="M296" s="91"/>
      <c r="N296" s="91"/>
      <c r="O296" s="42"/>
      <c r="P296" s="98"/>
    </row>
    <row r="297" spans="7:16" x14ac:dyDescent="0.25">
      <c r="G297" s="43"/>
      <c r="H297" s="43"/>
      <c r="I297" s="96"/>
      <c r="J297" s="43"/>
      <c r="K297" s="91"/>
      <c r="L297" s="91"/>
      <c r="M297" s="91"/>
      <c r="N297" s="91"/>
      <c r="O297" s="42"/>
      <c r="P297" s="98"/>
    </row>
    <row r="298" spans="7:16" x14ac:dyDescent="0.25">
      <c r="G298" s="43"/>
      <c r="H298" s="43"/>
      <c r="I298" s="96"/>
      <c r="J298" s="43"/>
      <c r="K298" s="91"/>
      <c r="L298" s="91"/>
      <c r="M298" s="91"/>
      <c r="N298" s="91"/>
      <c r="O298" s="42"/>
      <c r="P298" s="98"/>
    </row>
    <row r="299" spans="7:16" x14ac:dyDescent="0.25">
      <c r="G299" s="43"/>
      <c r="H299" s="43"/>
      <c r="I299" s="96"/>
      <c r="J299" s="43"/>
      <c r="K299" s="91"/>
      <c r="L299" s="91"/>
      <c r="M299" s="91"/>
      <c r="N299" s="91"/>
      <c r="O299" s="42"/>
      <c r="P299" s="98"/>
    </row>
    <row r="300" spans="7:16" x14ac:dyDescent="0.25">
      <c r="G300" s="43"/>
      <c r="H300" s="43"/>
      <c r="I300" s="96"/>
      <c r="J300" s="43"/>
      <c r="K300" s="91"/>
      <c r="L300" s="91"/>
      <c r="M300" s="91"/>
      <c r="N300" s="91"/>
      <c r="O300" s="42"/>
      <c r="P300" s="98"/>
    </row>
    <row r="301" spans="7:16" x14ac:dyDescent="0.25">
      <c r="G301" s="43"/>
      <c r="H301" s="43"/>
      <c r="I301" s="96"/>
      <c r="J301" s="43"/>
      <c r="K301" s="91"/>
      <c r="L301" s="91"/>
      <c r="M301" s="91"/>
      <c r="N301" s="91"/>
      <c r="O301" s="42"/>
      <c r="P301" s="98"/>
    </row>
    <row r="302" spans="7:16" x14ac:dyDescent="0.25">
      <c r="G302" s="43"/>
      <c r="H302" s="43"/>
      <c r="I302" s="96"/>
      <c r="J302" s="43"/>
      <c r="K302" s="91"/>
      <c r="L302" s="91"/>
      <c r="M302" s="91"/>
      <c r="N302" s="91"/>
      <c r="O302" s="42"/>
      <c r="P302" s="98"/>
    </row>
    <row r="303" spans="7:16" x14ac:dyDescent="0.25">
      <c r="G303" s="43"/>
      <c r="H303" s="43"/>
      <c r="I303" s="96"/>
      <c r="J303" s="43"/>
      <c r="K303" s="91"/>
      <c r="L303" s="91"/>
      <c r="M303" s="91"/>
      <c r="N303" s="91"/>
      <c r="O303" s="42"/>
      <c r="P303" s="98"/>
    </row>
    <row r="304" spans="7:16" x14ac:dyDescent="0.25">
      <c r="G304" s="43"/>
      <c r="H304" s="43"/>
      <c r="I304" s="96"/>
      <c r="J304" s="43"/>
      <c r="K304" s="91"/>
      <c r="L304" s="91"/>
      <c r="M304" s="91"/>
      <c r="N304" s="91"/>
      <c r="O304" s="42"/>
      <c r="P304" s="98"/>
    </row>
    <row r="305" spans="7:16" x14ac:dyDescent="0.25">
      <c r="G305" s="43"/>
      <c r="H305" s="43"/>
      <c r="I305" s="96"/>
      <c r="J305" s="43"/>
      <c r="K305" s="91"/>
      <c r="L305" s="91"/>
      <c r="M305" s="91"/>
      <c r="N305" s="91"/>
      <c r="O305" s="42"/>
      <c r="P305" s="98"/>
    </row>
    <row r="306" spans="7:16" x14ac:dyDescent="0.25">
      <c r="G306" s="43"/>
      <c r="H306" s="43"/>
      <c r="I306" s="96"/>
      <c r="J306" s="43"/>
      <c r="K306" s="91"/>
      <c r="L306" s="91"/>
      <c r="M306" s="91"/>
      <c r="N306" s="91"/>
      <c r="O306" s="42"/>
      <c r="P306" s="98"/>
    </row>
    <row r="307" spans="7:16" x14ac:dyDescent="0.25">
      <c r="G307" s="43"/>
      <c r="H307" s="43"/>
      <c r="I307" s="96"/>
      <c r="J307" s="43"/>
      <c r="K307" s="91"/>
      <c r="L307" s="91"/>
      <c r="M307" s="91"/>
      <c r="N307" s="91"/>
      <c r="O307" s="42"/>
      <c r="P307" s="98"/>
    </row>
    <row r="308" spans="7:16" x14ac:dyDescent="0.25">
      <c r="G308" s="43"/>
      <c r="H308" s="43"/>
      <c r="I308" s="96"/>
      <c r="J308" s="43"/>
      <c r="K308" s="91"/>
      <c r="L308" s="91"/>
      <c r="M308" s="91"/>
      <c r="N308" s="91"/>
      <c r="O308" s="42"/>
      <c r="P308" s="98"/>
    </row>
    <row r="309" spans="7:16" x14ac:dyDescent="0.25">
      <c r="G309" s="43"/>
      <c r="H309" s="43"/>
      <c r="I309" s="96"/>
      <c r="J309" s="43"/>
      <c r="K309" s="91"/>
      <c r="L309" s="91"/>
      <c r="M309" s="91"/>
      <c r="N309" s="91"/>
      <c r="O309" s="42"/>
      <c r="P309" s="98"/>
    </row>
    <row r="310" spans="7:16" x14ac:dyDescent="0.25">
      <c r="G310" s="43"/>
      <c r="H310" s="43"/>
      <c r="I310" s="96"/>
      <c r="J310" s="43"/>
      <c r="K310" s="91"/>
      <c r="L310" s="91"/>
      <c r="M310" s="91"/>
      <c r="N310" s="91"/>
      <c r="O310" s="42"/>
      <c r="P310" s="98"/>
    </row>
    <row r="311" spans="7:16" x14ac:dyDescent="0.25">
      <c r="G311" s="43"/>
      <c r="H311" s="43"/>
      <c r="I311" s="96"/>
      <c r="J311" s="43"/>
      <c r="K311" s="91"/>
      <c r="L311" s="91"/>
      <c r="M311" s="91"/>
      <c r="N311" s="91"/>
      <c r="O311" s="42"/>
      <c r="P311" s="98"/>
    </row>
    <row r="312" spans="7:16" x14ac:dyDescent="0.25">
      <c r="G312" s="43"/>
      <c r="H312" s="43"/>
      <c r="I312" s="96"/>
      <c r="J312" s="43"/>
      <c r="K312" s="91"/>
      <c r="L312" s="91"/>
      <c r="M312" s="91"/>
      <c r="N312" s="91"/>
      <c r="O312" s="42"/>
      <c r="P312" s="98"/>
    </row>
    <row r="313" spans="7:16" x14ac:dyDescent="0.25">
      <c r="G313" s="43"/>
      <c r="H313" s="43"/>
      <c r="I313" s="96"/>
      <c r="J313" s="43"/>
      <c r="K313" s="91"/>
      <c r="L313" s="91"/>
      <c r="M313" s="91"/>
      <c r="N313" s="91"/>
      <c r="O313" s="42"/>
      <c r="P313" s="98"/>
    </row>
    <row r="314" spans="7:16" x14ac:dyDescent="0.25">
      <c r="G314" s="43"/>
      <c r="H314" s="43"/>
      <c r="I314" s="96"/>
      <c r="J314" s="43"/>
      <c r="K314" s="91"/>
      <c r="L314" s="91"/>
      <c r="M314" s="91"/>
      <c r="N314" s="91"/>
      <c r="O314" s="42"/>
      <c r="P314" s="98"/>
    </row>
    <row r="315" spans="7:16" x14ac:dyDescent="0.25">
      <c r="G315" s="43"/>
      <c r="H315" s="43"/>
      <c r="I315" s="96"/>
      <c r="J315" s="43"/>
      <c r="K315" s="91"/>
      <c r="L315" s="91"/>
      <c r="M315" s="91"/>
      <c r="N315" s="91"/>
      <c r="O315" s="42"/>
      <c r="P315" s="98"/>
    </row>
    <row r="316" spans="7:16" x14ac:dyDescent="0.25">
      <c r="G316" s="43"/>
      <c r="H316" s="43"/>
      <c r="I316" s="96"/>
      <c r="J316" s="43"/>
      <c r="K316" s="91"/>
      <c r="L316" s="91"/>
      <c r="M316" s="91"/>
      <c r="N316" s="91"/>
      <c r="O316" s="42"/>
      <c r="P316" s="98"/>
    </row>
    <row r="317" spans="7:16" x14ac:dyDescent="0.25">
      <c r="G317" s="43"/>
      <c r="H317" s="43"/>
      <c r="I317" s="96"/>
      <c r="J317" s="43"/>
      <c r="K317" s="91"/>
      <c r="L317" s="91"/>
      <c r="M317" s="91"/>
      <c r="N317" s="91"/>
      <c r="O317" s="42"/>
      <c r="P317" s="98"/>
    </row>
    <row r="318" spans="7:16" x14ac:dyDescent="0.25">
      <c r="G318" s="43"/>
      <c r="H318" s="43"/>
      <c r="I318" s="96"/>
      <c r="J318" s="43"/>
      <c r="K318" s="91"/>
      <c r="L318" s="91"/>
      <c r="M318" s="91"/>
      <c r="N318" s="91"/>
      <c r="O318" s="42"/>
      <c r="P318" s="98"/>
    </row>
    <row r="319" spans="7:16" x14ac:dyDescent="0.25">
      <c r="G319" s="43"/>
      <c r="H319" s="43"/>
      <c r="I319" s="96"/>
      <c r="J319" s="43"/>
      <c r="K319" s="91"/>
      <c r="L319" s="91"/>
      <c r="M319" s="91"/>
      <c r="N319" s="91"/>
      <c r="O319" s="42"/>
      <c r="P319" s="98"/>
    </row>
    <row r="320" spans="7:16" x14ac:dyDescent="0.25">
      <c r="G320" s="43"/>
      <c r="H320" s="43"/>
      <c r="I320" s="96"/>
      <c r="J320" s="43"/>
      <c r="K320" s="91"/>
      <c r="L320" s="91"/>
      <c r="M320" s="91"/>
      <c r="N320" s="91"/>
      <c r="O320" s="42"/>
      <c r="P320" s="98"/>
    </row>
    <row r="321" spans="7:16" x14ac:dyDescent="0.25">
      <c r="G321" s="43"/>
      <c r="H321" s="43"/>
      <c r="I321" s="96"/>
      <c r="J321" s="43"/>
      <c r="K321" s="91"/>
      <c r="L321" s="91"/>
      <c r="M321" s="91"/>
      <c r="N321" s="91"/>
      <c r="O321" s="42"/>
      <c r="P321" s="98"/>
    </row>
    <row r="322" spans="7:16" x14ac:dyDescent="0.25">
      <c r="G322" s="43"/>
      <c r="H322" s="43"/>
      <c r="I322" s="96"/>
      <c r="J322" s="43"/>
      <c r="K322" s="91"/>
      <c r="L322" s="91"/>
      <c r="M322" s="91"/>
      <c r="N322" s="91"/>
      <c r="O322" s="42"/>
      <c r="P322" s="98"/>
    </row>
    <row r="323" spans="7:16" x14ac:dyDescent="0.25">
      <c r="G323" s="43"/>
      <c r="H323" s="43"/>
      <c r="I323" s="96"/>
      <c r="J323" s="43"/>
      <c r="K323" s="91"/>
      <c r="L323" s="91"/>
      <c r="M323" s="91"/>
      <c r="N323" s="91"/>
      <c r="O323" s="42"/>
      <c r="P323" s="98"/>
    </row>
    <row r="324" spans="7:16" x14ac:dyDescent="0.25">
      <c r="G324" s="43"/>
      <c r="H324" s="43"/>
      <c r="I324" s="96"/>
      <c r="J324" s="43"/>
      <c r="K324" s="91"/>
      <c r="L324" s="91"/>
      <c r="M324" s="91"/>
      <c r="N324" s="91"/>
      <c r="O324" s="42"/>
      <c r="P324" s="98"/>
    </row>
    <row r="325" spans="7:16" x14ac:dyDescent="0.25">
      <c r="G325" s="43"/>
      <c r="H325" s="43"/>
      <c r="I325" s="96"/>
      <c r="J325" s="43"/>
      <c r="K325" s="91"/>
      <c r="L325" s="91"/>
      <c r="M325" s="91"/>
      <c r="N325" s="91"/>
      <c r="O325" s="42"/>
      <c r="P325" s="98"/>
    </row>
    <row r="326" spans="7:16" x14ac:dyDescent="0.25">
      <c r="G326" s="43"/>
      <c r="H326" s="43"/>
      <c r="I326" s="96"/>
      <c r="J326" s="43"/>
      <c r="K326" s="91"/>
      <c r="L326" s="91"/>
      <c r="M326" s="91"/>
      <c r="N326" s="91"/>
      <c r="O326" s="42"/>
      <c r="P326" s="98"/>
    </row>
    <row r="327" spans="7:16" x14ac:dyDescent="0.25">
      <c r="G327" s="43"/>
      <c r="H327" s="43"/>
      <c r="I327" s="96"/>
      <c r="J327" s="43"/>
      <c r="K327" s="91"/>
      <c r="L327" s="91"/>
      <c r="M327" s="91"/>
      <c r="N327" s="91"/>
      <c r="O327" s="42"/>
      <c r="P327" s="98"/>
    </row>
    <row r="328" spans="7:16" x14ac:dyDescent="0.25">
      <c r="G328" s="43"/>
      <c r="H328" s="43"/>
      <c r="I328" s="96"/>
      <c r="J328" s="43"/>
      <c r="K328" s="91"/>
      <c r="L328" s="91"/>
      <c r="M328" s="91"/>
      <c r="N328" s="91"/>
      <c r="O328" s="42"/>
      <c r="P328" s="98"/>
    </row>
    <row r="329" spans="7:16" x14ac:dyDescent="0.25">
      <c r="G329" s="43"/>
      <c r="H329" s="43"/>
      <c r="I329" s="96"/>
      <c r="J329" s="43"/>
      <c r="K329" s="91"/>
      <c r="L329" s="91"/>
      <c r="M329" s="91"/>
      <c r="N329" s="91"/>
      <c r="O329" s="42"/>
      <c r="P329" s="98"/>
    </row>
    <row r="330" spans="7:16" x14ac:dyDescent="0.25">
      <c r="G330" s="43"/>
      <c r="H330" s="43"/>
      <c r="I330" s="96"/>
      <c r="J330" s="43"/>
      <c r="K330" s="91"/>
      <c r="L330" s="91"/>
      <c r="M330" s="91"/>
      <c r="N330" s="91"/>
      <c r="O330" s="42"/>
      <c r="P330" s="98"/>
    </row>
    <row r="331" spans="7:16" x14ac:dyDescent="0.25">
      <c r="G331" s="43"/>
      <c r="H331" s="43"/>
      <c r="I331" s="96"/>
      <c r="J331" s="43"/>
      <c r="K331" s="91"/>
      <c r="L331" s="91"/>
      <c r="M331" s="91"/>
      <c r="N331" s="91"/>
      <c r="O331" s="42"/>
      <c r="P331" s="98"/>
    </row>
    <row r="332" spans="7:16" x14ac:dyDescent="0.25">
      <c r="G332" s="43"/>
      <c r="H332" s="43"/>
      <c r="I332" s="96"/>
      <c r="J332" s="43"/>
      <c r="K332" s="91"/>
      <c r="L332" s="91"/>
      <c r="M332" s="91"/>
      <c r="N332" s="91"/>
      <c r="O332" s="42"/>
      <c r="P332" s="98"/>
    </row>
    <row r="333" spans="7:16" x14ac:dyDescent="0.25">
      <c r="G333" s="43"/>
      <c r="H333" s="43"/>
      <c r="I333" s="96"/>
      <c r="J333" s="43"/>
      <c r="K333" s="91"/>
      <c r="L333" s="91"/>
      <c r="M333" s="91"/>
      <c r="N333" s="91"/>
      <c r="O333" s="42"/>
      <c r="P333" s="98"/>
    </row>
    <row r="334" spans="7:16" x14ac:dyDescent="0.25">
      <c r="G334" s="43"/>
      <c r="H334" s="43"/>
      <c r="I334" s="96"/>
      <c r="J334" s="43"/>
      <c r="K334" s="91"/>
      <c r="L334" s="91"/>
      <c r="M334" s="91"/>
      <c r="N334" s="91"/>
      <c r="O334" s="42"/>
      <c r="P334" s="98"/>
    </row>
    <row r="335" spans="7:16" x14ac:dyDescent="0.25">
      <c r="G335" s="43"/>
      <c r="H335" s="43"/>
      <c r="I335" s="96"/>
      <c r="J335" s="43"/>
      <c r="K335" s="91"/>
      <c r="L335" s="91"/>
      <c r="M335" s="91"/>
      <c r="N335" s="91"/>
      <c r="O335" s="42"/>
      <c r="P335" s="98"/>
    </row>
    <row r="336" spans="7:16" x14ac:dyDescent="0.25">
      <c r="G336" s="43"/>
      <c r="H336" s="43"/>
      <c r="I336" s="96"/>
      <c r="J336" s="43"/>
      <c r="K336" s="91"/>
      <c r="L336" s="91"/>
      <c r="M336" s="91"/>
      <c r="N336" s="91"/>
      <c r="O336" s="42"/>
      <c r="P336" s="98"/>
    </row>
    <row r="337" spans="7:16" x14ac:dyDescent="0.25">
      <c r="G337" s="43"/>
      <c r="H337" s="43"/>
      <c r="I337" s="96"/>
      <c r="J337" s="43"/>
      <c r="K337" s="91"/>
      <c r="L337" s="91"/>
      <c r="M337" s="91"/>
      <c r="N337" s="91"/>
      <c r="O337" s="42"/>
      <c r="P337" s="98"/>
    </row>
    <row r="338" spans="7:16" x14ac:dyDescent="0.25">
      <c r="G338" s="43"/>
      <c r="H338" s="43"/>
      <c r="I338" s="96"/>
      <c r="J338" s="43"/>
      <c r="K338" s="91"/>
      <c r="L338" s="91"/>
      <c r="M338" s="91"/>
      <c r="N338" s="91"/>
      <c r="O338" s="42"/>
      <c r="P338" s="98"/>
    </row>
    <row r="339" spans="7:16" x14ac:dyDescent="0.25">
      <c r="G339" s="43"/>
      <c r="H339" s="43"/>
      <c r="I339" s="96"/>
      <c r="J339" s="43"/>
      <c r="K339" s="91"/>
      <c r="L339" s="91"/>
      <c r="M339" s="91"/>
      <c r="N339" s="91"/>
      <c r="O339" s="42"/>
      <c r="P339" s="98"/>
    </row>
    <row r="340" spans="7:16" x14ac:dyDescent="0.25">
      <c r="G340" s="43"/>
      <c r="H340" s="43"/>
      <c r="I340" s="96"/>
      <c r="J340" s="43"/>
      <c r="K340" s="91"/>
      <c r="L340" s="91"/>
      <c r="M340" s="91"/>
      <c r="N340" s="91"/>
      <c r="O340" s="42"/>
      <c r="P340" s="98"/>
    </row>
    <row r="341" spans="7:16" x14ac:dyDescent="0.25">
      <c r="G341" s="43"/>
      <c r="H341" s="43"/>
      <c r="I341" s="96"/>
      <c r="J341" s="43"/>
      <c r="K341" s="91"/>
      <c r="L341" s="91"/>
      <c r="M341" s="91"/>
      <c r="N341" s="91"/>
      <c r="O341" s="42"/>
      <c r="P341" s="98"/>
    </row>
    <row r="342" spans="7:16" x14ac:dyDescent="0.25">
      <c r="G342" s="43"/>
      <c r="H342" s="43"/>
      <c r="I342" s="96"/>
      <c r="J342" s="43"/>
      <c r="K342" s="91"/>
      <c r="L342" s="91"/>
      <c r="M342" s="91"/>
      <c r="N342" s="91"/>
      <c r="O342" s="42"/>
      <c r="P342" s="98"/>
    </row>
    <row r="343" spans="7:16" x14ac:dyDescent="0.25">
      <c r="G343" s="43"/>
      <c r="H343" s="43"/>
      <c r="I343" s="96"/>
      <c r="J343" s="43"/>
      <c r="K343" s="91"/>
      <c r="L343" s="91"/>
      <c r="M343" s="91"/>
      <c r="N343" s="91"/>
      <c r="O343" s="42"/>
      <c r="P343" s="98"/>
    </row>
    <row r="344" spans="7:16" x14ac:dyDescent="0.25">
      <c r="G344" s="43"/>
      <c r="H344" s="43"/>
      <c r="I344" s="96"/>
      <c r="J344" s="43"/>
      <c r="K344" s="91"/>
      <c r="L344" s="91"/>
      <c r="M344" s="91"/>
      <c r="N344" s="91"/>
      <c r="O344" s="42"/>
      <c r="P344" s="98"/>
    </row>
    <row r="345" spans="7:16" x14ac:dyDescent="0.25">
      <c r="G345" s="43"/>
      <c r="H345" s="43"/>
      <c r="I345" s="96"/>
      <c r="J345" s="43"/>
      <c r="K345" s="91"/>
      <c r="L345" s="91"/>
      <c r="M345" s="91"/>
      <c r="N345" s="91"/>
      <c r="O345" s="42"/>
      <c r="P345" s="98"/>
    </row>
    <row r="346" spans="7:16" x14ac:dyDescent="0.25">
      <c r="G346" s="43"/>
      <c r="H346" s="43"/>
      <c r="I346" s="96"/>
      <c r="J346" s="43"/>
      <c r="K346" s="91"/>
      <c r="L346" s="91"/>
      <c r="M346" s="91"/>
      <c r="N346" s="91"/>
      <c r="O346" s="42"/>
      <c r="P346" s="98"/>
    </row>
    <row r="347" spans="7:16" x14ac:dyDescent="0.25">
      <c r="G347" s="43"/>
      <c r="H347" s="43"/>
      <c r="I347" s="96"/>
      <c r="J347" s="43"/>
      <c r="K347" s="91"/>
      <c r="L347" s="91"/>
      <c r="M347" s="91"/>
      <c r="N347" s="91"/>
      <c r="O347" s="42"/>
      <c r="P347" s="98"/>
    </row>
    <row r="348" spans="7:16" x14ac:dyDescent="0.25">
      <c r="G348" s="43"/>
      <c r="H348" s="43"/>
      <c r="I348" s="96"/>
      <c r="J348" s="43"/>
      <c r="K348" s="91"/>
      <c r="L348" s="91"/>
      <c r="M348" s="91"/>
      <c r="N348" s="91"/>
      <c r="O348" s="42"/>
      <c r="P348" s="98"/>
    </row>
    <row r="349" spans="7:16" x14ac:dyDescent="0.25">
      <c r="G349" s="43"/>
      <c r="H349" s="43"/>
      <c r="I349" s="96"/>
      <c r="J349" s="43"/>
      <c r="K349" s="91"/>
      <c r="L349" s="91"/>
      <c r="M349" s="91"/>
      <c r="N349" s="91"/>
      <c r="O349" s="42"/>
      <c r="P349" s="98"/>
    </row>
    <row r="350" spans="7:16" x14ac:dyDescent="0.25">
      <c r="G350" s="43"/>
      <c r="H350" s="43"/>
      <c r="I350" s="96"/>
      <c r="J350" s="43"/>
      <c r="K350" s="91"/>
      <c r="L350" s="91"/>
      <c r="M350" s="91"/>
      <c r="N350" s="91"/>
      <c r="O350" s="42"/>
      <c r="P350" s="98"/>
    </row>
    <row r="351" spans="7:16" x14ac:dyDescent="0.25">
      <c r="G351" s="43"/>
      <c r="H351" s="43"/>
      <c r="I351" s="96"/>
      <c r="J351" s="43"/>
      <c r="K351" s="91"/>
      <c r="L351" s="91"/>
      <c r="M351" s="91"/>
      <c r="N351" s="91"/>
      <c r="O351" s="42"/>
      <c r="P351" s="98"/>
    </row>
    <row r="352" spans="7:16" x14ac:dyDescent="0.25">
      <c r="G352" s="43"/>
      <c r="H352" s="43"/>
      <c r="I352" s="96"/>
      <c r="J352" s="43"/>
      <c r="K352" s="91"/>
      <c r="L352" s="91"/>
      <c r="M352" s="91"/>
      <c r="N352" s="91"/>
      <c r="O352" s="42"/>
      <c r="P352" s="98"/>
    </row>
    <row r="353" spans="7:16" x14ac:dyDescent="0.25">
      <c r="G353" s="43"/>
      <c r="H353" s="43"/>
      <c r="I353" s="96"/>
      <c r="J353" s="43"/>
      <c r="K353" s="91"/>
      <c r="L353" s="91"/>
      <c r="M353" s="91"/>
      <c r="N353" s="91"/>
      <c r="O353" s="42"/>
      <c r="P353" s="98"/>
    </row>
    <row r="354" spans="7:16" x14ac:dyDescent="0.25">
      <c r="G354" s="43"/>
      <c r="H354" s="43"/>
      <c r="I354" s="96"/>
      <c r="J354" s="43"/>
      <c r="K354" s="91"/>
      <c r="L354" s="91"/>
      <c r="M354" s="91"/>
      <c r="N354" s="91"/>
      <c r="O354" s="42"/>
      <c r="P354" s="98"/>
    </row>
    <row r="355" spans="7:16" x14ac:dyDescent="0.25">
      <c r="G355" s="43"/>
      <c r="H355" s="43"/>
      <c r="I355" s="96"/>
      <c r="J355" s="43"/>
      <c r="K355" s="91"/>
      <c r="L355" s="91"/>
      <c r="M355" s="91"/>
      <c r="N355" s="91"/>
      <c r="O355" s="42"/>
      <c r="P355" s="98"/>
    </row>
    <row r="356" spans="7:16" x14ac:dyDescent="0.25">
      <c r="G356" s="43"/>
      <c r="H356" s="43"/>
      <c r="I356" s="96"/>
      <c r="J356" s="43"/>
      <c r="K356" s="91"/>
      <c r="L356" s="91"/>
      <c r="M356" s="91"/>
      <c r="N356" s="91"/>
      <c r="O356" s="42"/>
      <c r="P356" s="98"/>
    </row>
    <row r="357" spans="7:16" x14ac:dyDescent="0.25">
      <c r="G357" s="43"/>
      <c r="H357" s="43"/>
      <c r="I357" s="96"/>
      <c r="J357" s="43"/>
      <c r="K357" s="91"/>
      <c r="L357" s="91"/>
      <c r="M357" s="91"/>
      <c r="N357" s="91"/>
      <c r="O357" s="42"/>
      <c r="P357" s="98"/>
    </row>
    <row r="358" spans="7:16" x14ac:dyDescent="0.25">
      <c r="G358" s="43"/>
      <c r="H358" s="43"/>
      <c r="I358" s="96"/>
      <c r="J358" s="43"/>
      <c r="K358" s="91"/>
      <c r="L358" s="91"/>
      <c r="M358" s="91"/>
      <c r="N358" s="91"/>
      <c r="O358" s="42"/>
      <c r="P358" s="98"/>
    </row>
    <row r="359" spans="7:16" x14ac:dyDescent="0.25">
      <c r="G359" s="43"/>
      <c r="H359" s="43"/>
      <c r="I359" s="96"/>
      <c r="J359" s="43"/>
      <c r="K359" s="91"/>
      <c r="L359" s="91"/>
      <c r="M359" s="91"/>
      <c r="N359" s="91"/>
      <c r="O359" s="42"/>
      <c r="P359" s="98"/>
    </row>
    <row r="360" spans="7:16" x14ac:dyDescent="0.25">
      <c r="G360" s="43"/>
      <c r="H360" s="43"/>
      <c r="I360" s="96"/>
      <c r="J360" s="43"/>
      <c r="K360" s="91"/>
      <c r="L360" s="91"/>
      <c r="M360" s="91"/>
      <c r="N360" s="91"/>
      <c r="O360" s="42"/>
      <c r="P360" s="98"/>
    </row>
    <row r="361" spans="7:16" x14ac:dyDescent="0.25">
      <c r="G361" s="43"/>
      <c r="H361" s="43"/>
      <c r="I361" s="96"/>
      <c r="J361" s="43"/>
      <c r="K361" s="91"/>
      <c r="L361" s="91"/>
      <c r="M361" s="91"/>
      <c r="N361" s="91"/>
      <c r="O361" s="42"/>
      <c r="P361" s="98"/>
    </row>
    <row r="362" spans="7:16" x14ac:dyDescent="0.25">
      <c r="G362" s="43"/>
      <c r="H362" s="43"/>
      <c r="I362" s="96"/>
      <c r="J362" s="43"/>
      <c r="K362" s="91"/>
      <c r="L362" s="91"/>
      <c r="M362" s="91"/>
      <c r="N362" s="91"/>
      <c r="O362" s="42"/>
      <c r="P362" s="98"/>
    </row>
    <row r="363" spans="7:16" x14ac:dyDescent="0.25">
      <c r="G363" s="43"/>
      <c r="H363" s="43"/>
      <c r="I363" s="96"/>
      <c r="J363" s="43"/>
      <c r="K363" s="91"/>
      <c r="L363" s="91"/>
      <c r="M363" s="91"/>
      <c r="N363" s="91"/>
      <c r="O363" s="42"/>
      <c r="P363" s="98"/>
    </row>
    <row r="364" spans="7:16" x14ac:dyDescent="0.25">
      <c r="G364" s="43"/>
      <c r="H364" s="43"/>
      <c r="I364" s="96"/>
      <c r="J364" s="43"/>
      <c r="K364" s="91"/>
      <c r="L364" s="91"/>
      <c r="M364" s="91"/>
      <c r="N364" s="91"/>
      <c r="O364" s="42"/>
      <c r="P364" s="98"/>
    </row>
    <row r="365" spans="7:16" x14ac:dyDescent="0.25">
      <c r="G365" s="43"/>
      <c r="H365" s="43"/>
      <c r="I365" s="96"/>
      <c r="J365" s="43"/>
      <c r="K365" s="91"/>
      <c r="L365" s="91"/>
      <c r="M365" s="91"/>
      <c r="N365" s="91"/>
      <c r="O365" s="42"/>
      <c r="P365" s="98"/>
    </row>
    <row r="366" spans="7:16" x14ac:dyDescent="0.25">
      <c r="G366" s="43"/>
      <c r="H366" s="43"/>
      <c r="I366" s="96"/>
      <c r="J366" s="43"/>
      <c r="K366" s="91"/>
      <c r="L366" s="91"/>
      <c r="M366" s="91"/>
      <c r="N366" s="91"/>
      <c r="O366" s="42"/>
      <c r="P366" s="98"/>
    </row>
    <row r="367" spans="7:16" x14ac:dyDescent="0.25">
      <c r="G367" s="43"/>
      <c r="H367" s="43"/>
      <c r="I367" s="96"/>
      <c r="J367" s="43"/>
      <c r="K367" s="91"/>
      <c r="L367" s="91"/>
      <c r="M367" s="91"/>
      <c r="N367" s="91"/>
      <c r="O367" s="42"/>
      <c r="P367" s="98"/>
    </row>
    <row r="368" spans="7:16" x14ac:dyDescent="0.25">
      <c r="G368" s="43"/>
      <c r="H368" s="43"/>
      <c r="I368" s="96"/>
      <c r="J368" s="43"/>
      <c r="K368" s="91"/>
      <c r="L368" s="91"/>
      <c r="M368" s="91"/>
      <c r="N368" s="91"/>
      <c r="O368" s="42"/>
      <c r="P368" s="98"/>
    </row>
    <row r="369" spans="7:16" x14ac:dyDescent="0.25">
      <c r="G369" s="43"/>
      <c r="H369" s="43"/>
      <c r="I369" s="96"/>
      <c r="J369" s="43"/>
      <c r="K369" s="91"/>
      <c r="L369" s="91"/>
      <c r="M369" s="91"/>
      <c r="N369" s="91"/>
      <c r="O369" s="42"/>
      <c r="P369" s="98"/>
    </row>
    <row r="370" spans="7:16" x14ac:dyDescent="0.25">
      <c r="G370" s="43"/>
      <c r="H370" s="43"/>
      <c r="I370" s="96"/>
      <c r="J370" s="43"/>
      <c r="K370" s="91"/>
      <c r="L370" s="91"/>
      <c r="M370" s="91"/>
      <c r="N370" s="91"/>
      <c r="O370" s="42"/>
      <c r="P370" s="98"/>
    </row>
    <row r="371" spans="7:16" x14ac:dyDescent="0.25">
      <c r="G371" s="43"/>
      <c r="H371" s="43"/>
      <c r="I371" s="96"/>
      <c r="J371" s="43"/>
      <c r="K371" s="91"/>
      <c r="L371" s="91"/>
      <c r="M371" s="91"/>
      <c r="N371" s="91"/>
      <c r="O371" s="42"/>
      <c r="P371" s="98"/>
    </row>
    <row r="372" spans="7:16" x14ac:dyDescent="0.25">
      <c r="G372" s="43"/>
      <c r="H372" s="43"/>
      <c r="I372" s="96"/>
      <c r="J372" s="43"/>
      <c r="K372" s="91"/>
      <c r="L372" s="91"/>
      <c r="M372" s="91"/>
      <c r="N372" s="91"/>
      <c r="O372" s="42"/>
      <c r="P372" s="98"/>
    </row>
    <row r="373" spans="7:16" x14ac:dyDescent="0.25">
      <c r="G373" s="43"/>
      <c r="H373" s="43"/>
      <c r="I373" s="96"/>
      <c r="J373" s="43"/>
      <c r="K373" s="91"/>
      <c r="L373" s="91"/>
      <c r="M373" s="91"/>
      <c r="N373" s="91"/>
      <c r="O373" s="42"/>
      <c r="P373" s="98"/>
    </row>
    <row r="374" spans="7:16" x14ac:dyDescent="0.25">
      <c r="G374" s="43"/>
      <c r="H374" s="43"/>
      <c r="I374" s="96"/>
      <c r="J374" s="43"/>
      <c r="K374" s="91"/>
      <c r="L374" s="91"/>
      <c r="M374" s="91"/>
      <c r="N374" s="91"/>
      <c r="O374" s="42"/>
      <c r="P374" s="98"/>
    </row>
    <row r="375" spans="7:16" x14ac:dyDescent="0.25">
      <c r="G375" s="43"/>
      <c r="H375" s="43"/>
      <c r="I375" s="96"/>
      <c r="J375" s="43"/>
      <c r="K375" s="91"/>
      <c r="L375" s="91"/>
      <c r="M375" s="91"/>
      <c r="N375" s="91"/>
      <c r="O375" s="42"/>
      <c r="P375" s="98"/>
    </row>
    <row r="376" spans="7:16" x14ac:dyDescent="0.25">
      <c r="G376" s="43"/>
      <c r="H376" s="43"/>
      <c r="I376" s="96"/>
      <c r="J376" s="43"/>
      <c r="K376" s="91"/>
      <c r="L376" s="91"/>
      <c r="M376" s="91"/>
      <c r="N376" s="91"/>
      <c r="O376" s="42"/>
      <c r="P376" s="98"/>
    </row>
    <row r="377" spans="7:16" x14ac:dyDescent="0.25">
      <c r="G377" s="43"/>
      <c r="H377" s="43"/>
      <c r="I377" s="96"/>
      <c r="J377" s="43"/>
      <c r="K377" s="91"/>
      <c r="L377" s="91"/>
      <c r="M377" s="91"/>
      <c r="N377" s="91"/>
      <c r="O377" s="42"/>
      <c r="P377" s="98"/>
    </row>
    <row r="378" spans="7:16" x14ac:dyDescent="0.25">
      <c r="G378" s="43"/>
      <c r="H378" s="43"/>
      <c r="I378" s="96"/>
      <c r="J378" s="43"/>
      <c r="K378" s="91"/>
      <c r="L378" s="91"/>
      <c r="M378" s="91"/>
      <c r="N378" s="91"/>
      <c r="O378" s="42"/>
      <c r="P378" s="98"/>
    </row>
    <row r="379" spans="7:16" x14ac:dyDescent="0.25">
      <c r="G379" s="43"/>
      <c r="H379" s="43"/>
      <c r="I379" s="96"/>
      <c r="J379" s="43"/>
      <c r="K379" s="91"/>
      <c r="L379" s="91"/>
      <c r="M379" s="91"/>
      <c r="N379" s="91"/>
      <c r="O379" s="42"/>
      <c r="P379" s="98"/>
    </row>
    <row r="380" spans="7:16" x14ac:dyDescent="0.25">
      <c r="G380" s="43"/>
      <c r="H380" s="43"/>
      <c r="I380" s="96"/>
      <c r="J380" s="43"/>
      <c r="K380" s="91"/>
      <c r="L380" s="91"/>
      <c r="M380" s="91"/>
      <c r="N380" s="91"/>
      <c r="O380" s="42"/>
      <c r="P380" s="98"/>
    </row>
    <row r="381" spans="7:16" x14ac:dyDescent="0.25">
      <c r="G381" s="43"/>
      <c r="H381" s="43"/>
      <c r="I381" s="96"/>
      <c r="J381" s="43"/>
      <c r="K381" s="91"/>
      <c r="L381" s="91"/>
      <c r="M381" s="91"/>
      <c r="N381" s="91"/>
      <c r="O381" s="42"/>
      <c r="P381" s="98"/>
    </row>
    <row r="382" spans="7:16" x14ac:dyDescent="0.25">
      <c r="G382" s="43"/>
      <c r="H382" s="43"/>
      <c r="I382" s="96"/>
      <c r="J382" s="43"/>
      <c r="K382" s="91"/>
      <c r="L382" s="91"/>
      <c r="M382" s="91"/>
      <c r="N382" s="91"/>
      <c r="O382" s="42"/>
      <c r="P382" s="98"/>
    </row>
    <row r="383" spans="7:16" x14ac:dyDescent="0.25">
      <c r="G383" s="43"/>
      <c r="H383" s="43"/>
      <c r="I383" s="96"/>
      <c r="J383" s="43"/>
      <c r="K383" s="91"/>
      <c r="L383" s="91"/>
      <c r="M383" s="91"/>
      <c r="N383" s="91"/>
      <c r="O383" s="42"/>
      <c r="P383" s="98"/>
    </row>
    <row r="384" spans="7:16" x14ac:dyDescent="0.25">
      <c r="G384" s="43"/>
      <c r="H384" s="43"/>
      <c r="I384" s="96"/>
      <c r="J384" s="43"/>
      <c r="K384" s="91"/>
      <c r="L384" s="91"/>
      <c r="M384" s="91"/>
      <c r="N384" s="91"/>
      <c r="O384" s="42"/>
      <c r="P384" s="98"/>
    </row>
    <row r="385" spans="7:16" x14ac:dyDescent="0.25">
      <c r="G385" s="43"/>
      <c r="H385" s="43"/>
      <c r="I385" s="96"/>
      <c r="J385" s="43"/>
      <c r="K385" s="91"/>
      <c r="L385" s="91"/>
      <c r="M385" s="91"/>
      <c r="N385" s="91"/>
      <c r="O385" s="42"/>
      <c r="P385" s="98"/>
    </row>
    <row r="386" spans="7:16" x14ac:dyDescent="0.25">
      <c r="G386" s="43"/>
      <c r="H386" s="43"/>
      <c r="I386" s="96"/>
      <c r="J386" s="43"/>
      <c r="K386" s="91"/>
      <c r="L386" s="91"/>
      <c r="M386" s="91"/>
      <c r="N386" s="91"/>
      <c r="O386" s="42"/>
      <c r="P386" s="98"/>
    </row>
    <row r="387" spans="7:16" x14ac:dyDescent="0.25">
      <c r="G387" s="43"/>
      <c r="H387" s="43"/>
      <c r="I387" s="96"/>
      <c r="J387" s="43"/>
      <c r="K387" s="91"/>
      <c r="L387" s="91"/>
      <c r="M387" s="91"/>
      <c r="N387" s="91"/>
      <c r="O387" s="42"/>
      <c r="P387" s="98"/>
    </row>
    <row r="388" spans="7:16" x14ac:dyDescent="0.25">
      <c r="G388" s="43"/>
      <c r="H388" s="43"/>
      <c r="I388" s="96"/>
      <c r="J388" s="43"/>
      <c r="K388" s="91"/>
      <c r="L388" s="91"/>
      <c r="M388" s="91"/>
      <c r="N388" s="91"/>
      <c r="O388" s="42"/>
      <c r="P388" s="98"/>
    </row>
    <row r="389" spans="7:16" x14ac:dyDescent="0.25">
      <c r="G389" s="43"/>
      <c r="H389" s="43"/>
      <c r="I389" s="96"/>
      <c r="J389" s="43"/>
      <c r="K389" s="91"/>
      <c r="L389" s="91"/>
      <c r="M389" s="91"/>
      <c r="N389" s="91"/>
      <c r="O389" s="42"/>
      <c r="P389" s="98"/>
    </row>
    <row r="390" spans="7:16" x14ac:dyDescent="0.25">
      <c r="G390" s="43"/>
      <c r="H390" s="43"/>
      <c r="I390" s="96"/>
      <c r="J390" s="43"/>
      <c r="K390" s="91"/>
      <c r="L390" s="91"/>
      <c r="M390" s="91"/>
      <c r="N390" s="91"/>
      <c r="O390" s="42"/>
      <c r="P390" s="98"/>
    </row>
    <row r="391" spans="7:16" x14ac:dyDescent="0.25">
      <c r="G391" s="43"/>
      <c r="H391" s="43"/>
      <c r="I391" s="96"/>
      <c r="J391" s="43"/>
      <c r="K391" s="91"/>
      <c r="L391" s="91"/>
      <c r="M391" s="91"/>
      <c r="N391" s="91"/>
      <c r="O391" s="42"/>
      <c r="P391" s="98"/>
    </row>
    <row r="392" spans="7:16" x14ac:dyDescent="0.25">
      <c r="G392" s="43"/>
      <c r="H392" s="43"/>
      <c r="I392" s="96"/>
      <c r="J392" s="43"/>
      <c r="K392" s="91"/>
      <c r="L392" s="91"/>
      <c r="M392" s="91"/>
      <c r="N392" s="91"/>
      <c r="O392" s="42"/>
      <c r="P392" s="98"/>
    </row>
    <row r="393" spans="7:16" x14ac:dyDescent="0.25">
      <c r="G393" s="43"/>
      <c r="H393" s="43"/>
      <c r="I393" s="96"/>
      <c r="J393" s="43"/>
      <c r="K393" s="91"/>
      <c r="L393" s="91"/>
      <c r="M393" s="91"/>
      <c r="N393" s="91"/>
      <c r="O393" s="42"/>
      <c r="P393" s="98"/>
    </row>
    <row r="394" spans="7:16" x14ac:dyDescent="0.25">
      <c r="G394" s="43"/>
      <c r="H394" s="43"/>
      <c r="I394" s="96"/>
      <c r="J394" s="43"/>
      <c r="K394" s="91"/>
      <c r="L394" s="91"/>
      <c r="M394" s="91"/>
      <c r="N394" s="91"/>
      <c r="O394" s="42"/>
      <c r="P394" s="98"/>
    </row>
    <row r="395" spans="7:16" x14ac:dyDescent="0.25">
      <c r="G395" s="43"/>
      <c r="H395" s="43"/>
      <c r="I395" s="96"/>
      <c r="J395" s="43"/>
      <c r="K395" s="91"/>
      <c r="L395" s="91"/>
      <c r="M395" s="91"/>
      <c r="N395" s="91"/>
      <c r="O395" s="42"/>
      <c r="P395" s="98"/>
    </row>
    <row r="396" spans="7:16" x14ac:dyDescent="0.25">
      <c r="G396" s="43"/>
      <c r="H396" s="43"/>
      <c r="I396" s="96"/>
      <c r="J396" s="43"/>
      <c r="K396" s="91"/>
      <c r="L396" s="91"/>
      <c r="M396" s="91"/>
      <c r="N396" s="91"/>
      <c r="O396" s="42"/>
      <c r="P396" s="98"/>
    </row>
    <row r="397" spans="7:16" x14ac:dyDescent="0.25">
      <c r="G397" s="43"/>
      <c r="H397" s="43"/>
      <c r="I397" s="96"/>
      <c r="J397" s="43"/>
      <c r="K397" s="91"/>
      <c r="L397" s="91"/>
      <c r="M397" s="91"/>
      <c r="N397" s="91"/>
      <c r="O397" s="42"/>
      <c r="P397" s="98"/>
    </row>
    <row r="398" spans="7:16" x14ac:dyDescent="0.25">
      <c r="G398" s="43"/>
      <c r="H398" s="43"/>
      <c r="I398" s="96"/>
      <c r="J398" s="43"/>
      <c r="K398" s="91"/>
      <c r="L398" s="91"/>
      <c r="M398" s="91"/>
      <c r="N398" s="91"/>
      <c r="O398" s="42"/>
      <c r="P398" s="98"/>
    </row>
    <row r="399" spans="7:16" x14ac:dyDescent="0.25">
      <c r="G399" s="43"/>
      <c r="H399" s="43"/>
      <c r="I399" s="96"/>
      <c r="J399" s="43"/>
      <c r="K399" s="91"/>
      <c r="L399" s="91"/>
      <c r="M399" s="91"/>
      <c r="N399" s="91"/>
      <c r="O399" s="42"/>
      <c r="P399" s="98"/>
    </row>
    <row r="400" spans="7:16" x14ac:dyDescent="0.25">
      <c r="G400" s="43"/>
      <c r="H400" s="43"/>
      <c r="I400" s="96"/>
      <c r="J400" s="43"/>
      <c r="K400" s="91"/>
      <c r="L400" s="91"/>
      <c r="M400" s="91"/>
      <c r="N400" s="91"/>
      <c r="O400" s="42"/>
      <c r="P400" s="98"/>
    </row>
    <row r="401" spans="7:16" x14ac:dyDescent="0.25">
      <c r="G401" s="43"/>
      <c r="H401" s="43"/>
      <c r="I401" s="96"/>
      <c r="J401" s="43"/>
      <c r="K401" s="91"/>
      <c r="L401" s="91"/>
      <c r="M401" s="91"/>
      <c r="N401" s="91"/>
      <c r="O401" s="42"/>
      <c r="P401" s="98"/>
    </row>
    <row r="402" spans="7:16" x14ac:dyDescent="0.25">
      <c r="G402" s="43"/>
      <c r="H402" s="43"/>
      <c r="I402" s="96"/>
      <c r="J402" s="43"/>
      <c r="K402" s="91"/>
      <c r="L402" s="91"/>
      <c r="M402" s="91"/>
      <c r="N402" s="91"/>
      <c r="O402" s="42"/>
      <c r="P402" s="98"/>
    </row>
    <row r="403" spans="7:16" x14ac:dyDescent="0.25">
      <c r="G403" s="43"/>
      <c r="H403" s="43"/>
      <c r="I403" s="96"/>
      <c r="J403" s="43"/>
      <c r="K403" s="91"/>
      <c r="L403" s="91"/>
      <c r="M403" s="91"/>
      <c r="N403" s="91"/>
      <c r="O403" s="42"/>
      <c r="P403" s="98"/>
    </row>
    <row r="404" spans="7:16" x14ac:dyDescent="0.25">
      <c r="G404" s="43"/>
      <c r="H404" s="43"/>
      <c r="I404" s="96"/>
      <c r="J404" s="43"/>
      <c r="K404" s="91"/>
      <c r="L404" s="91"/>
      <c r="M404" s="91"/>
      <c r="N404" s="91"/>
      <c r="O404" s="42"/>
      <c r="P404" s="98"/>
    </row>
    <row r="405" spans="7:16" x14ac:dyDescent="0.25">
      <c r="G405" s="43"/>
      <c r="H405" s="43"/>
      <c r="I405" s="96"/>
      <c r="J405" s="43"/>
      <c r="K405" s="91"/>
      <c r="L405" s="91"/>
      <c r="M405" s="91"/>
      <c r="N405" s="91"/>
      <c r="O405" s="42"/>
      <c r="P405" s="98"/>
    </row>
    <row r="406" spans="7:16" x14ac:dyDescent="0.25">
      <c r="G406" s="43"/>
      <c r="H406" s="43"/>
      <c r="I406" s="96"/>
      <c r="J406" s="43"/>
      <c r="K406" s="91"/>
      <c r="L406" s="91"/>
      <c r="M406" s="91"/>
      <c r="N406" s="91"/>
      <c r="O406" s="42"/>
      <c r="P406" s="98"/>
    </row>
    <row r="407" spans="7:16" x14ac:dyDescent="0.25">
      <c r="G407" s="43"/>
      <c r="H407" s="43"/>
      <c r="I407" s="96"/>
      <c r="J407" s="43"/>
      <c r="K407" s="91"/>
      <c r="L407" s="91"/>
      <c r="M407" s="91"/>
      <c r="N407" s="91"/>
      <c r="O407" s="42"/>
      <c r="P407" s="98"/>
    </row>
    <row r="408" spans="7:16" x14ac:dyDescent="0.25">
      <c r="G408" s="43"/>
      <c r="H408" s="43"/>
      <c r="I408" s="96"/>
      <c r="J408" s="43"/>
      <c r="K408" s="91"/>
      <c r="L408" s="91"/>
      <c r="M408" s="91"/>
      <c r="N408" s="91"/>
      <c r="O408" s="42"/>
      <c r="P408" s="98"/>
    </row>
    <row r="409" spans="7:16" x14ac:dyDescent="0.25">
      <c r="G409" s="43"/>
      <c r="H409" s="43"/>
      <c r="I409" s="96"/>
      <c r="J409" s="43"/>
      <c r="K409" s="91"/>
      <c r="L409" s="91"/>
      <c r="M409" s="91"/>
      <c r="N409" s="91"/>
      <c r="O409" s="42"/>
      <c r="P409" s="98"/>
    </row>
    <row r="410" spans="7:16" x14ac:dyDescent="0.25">
      <c r="G410" s="43"/>
      <c r="H410" s="43"/>
      <c r="I410" s="96"/>
      <c r="J410" s="43"/>
      <c r="K410" s="91"/>
      <c r="L410" s="91"/>
      <c r="M410" s="91"/>
      <c r="N410" s="91"/>
      <c r="O410" s="42"/>
      <c r="P410" s="98"/>
    </row>
    <row r="411" spans="7:16" x14ac:dyDescent="0.25">
      <c r="G411" s="43"/>
      <c r="H411" s="43"/>
      <c r="I411" s="96"/>
      <c r="J411" s="43"/>
      <c r="K411" s="91"/>
      <c r="L411" s="91"/>
      <c r="M411" s="91"/>
      <c r="N411" s="91"/>
      <c r="O411" s="42"/>
      <c r="P411" s="98"/>
    </row>
    <row r="412" spans="7:16" x14ac:dyDescent="0.25">
      <c r="G412" s="43"/>
      <c r="H412" s="43"/>
      <c r="I412" s="96"/>
      <c r="J412" s="43"/>
      <c r="K412" s="91"/>
      <c r="L412" s="91"/>
      <c r="M412" s="91"/>
      <c r="N412" s="91"/>
      <c r="O412" s="42"/>
      <c r="P412" s="98"/>
    </row>
    <row r="413" spans="7:16" x14ac:dyDescent="0.25">
      <c r="G413" s="43"/>
      <c r="H413" s="43"/>
      <c r="I413" s="96"/>
      <c r="J413" s="43"/>
      <c r="K413" s="91"/>
      <c r="L413" s="91"/>
      <c r="M413" s="91"/>
      <c r="N413" s="91"/>
      <c r="O413" s="42"/>
      <c r="P413" s="98"/>
    </row>
    <row r="414" spans="7:16" x14ac:dyDescent="0.25">
      <c r="G414" s="43"/>
      <c r="H414" s="43"/>
      <c r="I414" s="96"/>
      <c r="J414" s="43"/>
      <c r="K414" s="91"/>
      <c r="L414" s="91"/>
      <c r="M414" s="91"/>
      <c r="N414" s="91"/>
      <c r="O414" s="42"/>
      <c r="P414" s="98"/>
    </row>
    <row r="415" spans="7:16" x14ac:dyDescent="0.25">
      <c r="G415" s="43"/>
      <c r="H415" s="43"/>
      <c r="I415" s="96"/>
      <c r="J415" s="43"/>
      <c r="K415" s="91"/>
      <c r="L415" s="91"/>
      <c r="M415" s="91"/>
      <c r="N415" s="91"/>
      <c r="O415" s="42"/>
      <c r="P415" s="98"/>
    </row>
    <row r="416" spans="7:16" x14ac:dyDescent="0.25">
      <c r="G416" s="43"/>
      <c r="H416" s="43"/>
      <c r="I416" s="96"/>
      <c r="J416" s="43"/>
      <c r="K416" s="91"/>
      <c r="L416" s="91"/>
      <c r="M416" s="91"/>
      <c r="N416" s="91"/>
      <c r="O416" s="42"/>
      <c r="P416" s="98"/>
    </row>
    <row r="417" spans="7:16" x14ac:dyDescent="0.25">
      <c r="G417" s="43"/>
      <c r="H417" s="43"/>
      <c r="I417" s="96"/>
      <c r="J417" s="43"/>
      <c r="K417" s="91"/>
      <c r="L417" s="91"/>
      <c r="M417" s="91"/>
      <c r="N417" s="91"/>
      <c r="O417" s="42"/>
      <c r="P417" s="98"/>
    </row>
    <row r="418" spans="7:16" x14ac:dyDescent="0.25">
      <c r="G418" s="43"/>
      <c r="H418" s="43"/>
      <c r="I418" s="96"/>
      <c r="J418" s="43"/>
      <c r="K418" s="91"/>
      <c r="L418" s="91"/>
      <c r="M418" s="91"/>
      <c r="N418" s="91"/>
      <c r="O418" s="42"/>
      <c r="P418" s="98"/>
    </row>
    <row r="419" spans="7:16" x14ac:dyDescent="0.25">
      <c r="G419" s="43"/>
      <c r="H419" s="43"/>
      <c r="I419" s="96"/>
      <c r="J419" s="43"/>
      <c r="K419" s="91"/>
      <c r="L419" s="91"/>
      <c r="M419" s="91"/>
      <c r="N419" s="91"/>
      <c r="O419" s="42"/>
      <c r="P419" s="98"/>
    </row>
    <row r="420" spans="7:16" x14ac:dyDescent="0.25">
      <c r="G420" s="43"/>
      <c r="H420" s="43"/>
      <c r="I420" s="96"/>
      <c r="J420" s="43"/>
      <c r="K420" s="91"/>
      <c r="L420" s="91"/>
      <c r="M420" s="91"/>
      <c r="N420" s="91"/>
      <c r="O420" s="42"/>
      <c r="P420" s="98"/>
    </row>
    <row r="421" spans="7:16" x14ac:dyDescent="0.25">
      <c r="G421" s="43"/>
      <c r="H421" s="43"/>
      <c r="I421" s="96"/>
      <c r="J421" s="43"/>
      <c r="K421" s="91"/>
      <c r="L421" s="91"/>
      <c r="M421" s="91"/>
      <c r="N421" s="91"/>
      <c r="O421" s="42"/>
      <c r="P421" s="98"/>
    </row>
    <row r="422" spans="7:16" x14ac:dyDescent="0.25">
      <c r="G422" s="43"/>
      <c r="H422" s="43"/>
      <c r="I422" s="96"/>
      <c r="J422" s="43"/>
      <c r="K422" s="91"/>
      <c r="L422" s="91"/>
      <c r="M422" s="91"/>
      <c r="N422" s="91"/>
      <c r="O422" s="42"/>
      <c r="P422" s="98"/>
    </row>
    <row r="423" spans="7:16" x14ac:dyDescent="0.25">
      <c r="G423" s="43"/>
      <c r="H423" s="43"/>
      <c r="I423" s="96"/>
      <c r="J423" s="43"/>
      <c r="K423" s="91"/>
      <c r="L423" s="91"/>
      <c r="M423" s="91"/>
      <c r="N423" s="91"/>
      <c r="O423" s="42"/>
      <c r="P423" s="98"/>
    </row>
    <row r="424" spans="7:16" x14ac:dyDescent="0.25">
      <c r="G424" s="43"/>
      <c r="H424" s="43"/>
      <c r="I424" s="96"/>
      <c r="J424" s="43"/>
      <c r="K424" s="91"/>
      <c r="L424" s="91"/>
      <c r="M424" s="91"/>
      <c r="N424" s="91"/>
      <c r="O424" s="42"/>
      <c r="P424" s="98"/>
    </row>
    <row r="425" spans="7:16" x14ac:dyDescent="0.25">
      <c r="G425" s="43"/>
      <c r="H425" s="43"/>
      <c r="I425" s="96"/>
      <c r="J425" s="43"/>
      <c r="K425" s="91"/>
      <c r="L425" s="91"/>
      <c r="M425" s="91"/>
      <c r="N425" s="91"/>
      <c r="O425" s="42"/>
      <c r="P425" s="98"/>
    </row>
    <row r="426" spans="7:16" x14ac:dyDescent="0.25">
      <c r="G426" s="43"/>
      <c r="H426" s="43"/>
      <c r="I426" s="96"/>
      <c r="J426" s="43"/>
      <c r="K426" s="91"/>
      <c r="L426" s="91"/>
      <c r="M426" s="91"/>
      <c r="N426" s="91"/>
      <c r="O426" s="42"/>
      <c r="P426" s="98"/>
    </row>
    <row r="427" spans="7:16" x14ac:dyDescent="0.25">
      <c r="G427" s="43"/>
      <c r="H427" s="43"/>
      <c r="I427" s="96"/>
      <c r="J427" s="43"/>
      <c r="K427" s="91"/>
      <c r="L427" s="91"/>
      <c r="M427" s="91"/>
      <c r="N427" s="91"/>
      <c r="O427" s="42"/>
      <c r="P427" s="98"/>
    </row>
    <row r="428" spans="7:16" x14ac:dyDescent="0.25">
      <c r="G428" s="43"/>
      <c r="H428" s="43"/>
      <c r="I428" s="96"/>
      <c r="J428" s="43"/>
      <c r="K428" s="91"/>
      <c r="L428" s="91"/>
      <c r="M428" s="91"/>
      <c r="N428" s="91"/>
      <c r="O428" s="42"/>
      <c r="P428" s="98"/>
    </row>
    <row r="429" spans="7:16" x14ac:dyDescent="0.25">
      <c r="G429" s="43"/>
      <c r="H429" s="43"/>
      <c r="I429" s="96"/>
      <c r="J429" s="43"/>
      <c r="K429" s="91"/>
      <c r="L429" s="91"/>
      <c r="M429" s="91"/>
      <c r="N429" s="91"/>
      <c r="O429" s="42"/>
      <c r="P429" s="98"/>
    </row>
    <row r="430" spans="7:16" x14ac:dyDescent="0.25">
      <c r="G430" s="43"/>
      <c r="H430" s="43"/>
      <c r="I430" s="96"/>
      <c r="J430" s="43"/>
      <c r="K430" s="91"/>
      <c r="L430" s="91"/>
      <c r="M430" s="91"/>
      <c r="N430" s="91"/>
      <c r="O430" s="42"/>
      <c r="P430" s="98"/>
    </row>
    <row r="431" spans="7:16" x14ac:dyDescent="0.25">
      <c r="G431" s="43"/>
      <c r="H431" s="43"/>
      <c r="I431" s="96"/>
      <c r="J431" s="43"/>
      <c r="K431" s="91"/>
      <c r="L431" s="91"/>
      <c r="M431" s="91"/>
      <c r="N431" s="91"/>
      <c r="O431" s="42"/>
      <c r="P431" s="98"/>
    </row>
    <row r="432" spans="7:16" x14ac:dyDescent="0.25">
      <c r="G432" s="43"/>
      <c r="H432" s="43"/>
      <c r="I432" s="96"/>
      <c r="J432" s="43"/>
      <c r="K432" s="91"/>
      <c r="L432" s="91"/>
      <c r="M432" s="91"/>
      <c r="N432" s="91"/>
      <c r="O432" s="42"/>
      <c r="P432" s="98"/>
    </row>
    <row r="433" spans="7:16" x14ac:dyDescent="0.25">
      <c r="G433" s="43"/>
      <c r="H433" s="43"/>
      <c r="I433" s="96"/>
      <c r="J433" s="43"/>
      <c r="K433" s="91"/>
      <c r="L433" s="91"/>
      <c r="M433" s="91"/>
      <c r="N433" s="91"/>
      <c r="O433" s="42"/>
      <c r="P433" s="98"/>
    </row>
    <row r="434" spans="7:16" x14ac:dyDescent="0.25">
      <c r="G434" s="43"/>
      <c r="H434" s="43"/>
      <c r="I434" s="96"/>
      <c r="J434" s="43"/>
      <c r="K434" s="91"/>
      <c r="L434" s="91"/>
      <c r="M434" s="91"/>
      <c r="N434" s="91"/>
      <c r="O434" s="42"/>
      <c r="P434" s="98"/>
    </row>
    <row r="435" spans="7:16" x14ac:dyDescent="0.25">
      <c r="G435" s="43"/>
      <c r="H435" s="43"/>
      <c r="I435" s="96"/>
      <c r="J435" s="43"/>
      <c r="K435" s="91"/>
      <c r="L435" s="91"/>
      <c r="M435" s="91"/>
      <c r="N435" s="91"/>
      <c r="O435" s="42"/>
      <c r="P435" s="98"/>
    </row>
    <row r="436" spans="7:16" x14ac:dyDescent="0.25">
      <c r="G436" s="43"/>
      <c r="H436" s="43"/>
      <c r="I436" s="96"/>
      <c r="J436" s="43"/>
      <c r="K436" s="91"/>
      <c r="L436" s="91"/>
      <c r="M436" s="91"/>
      <c r="N436" s="91"/>
      <c r="O436" s="42"/>
      <c r="P436" s="98"/>
    </row>
    <row r="437" spans="7:16" x14ac:dyDescent="0.25">
      <c r="G437" s="43"/>
      <c r="H437" s="43"/>
      <c r="I437" s="96"/>
      <c r="J437" s="43"/>
      <c r="K437" s="91"/>
      <c r="L437" s="91"/>
      <c r="M437" s="91"/>
      <c r="N437" s="91"/>
      <c r="O437" s="42"/>
      <c r="P437" s="98"/>
    </row>
    <row r="438" spans="7:16" x14ac:dyDescent="0.25">
      <c r="G438" s="43"/>
      <c r="H438" s="43"/>
      <c r="I438" s="96"/>
      <c r="J438" s="43"/>
      <c r="K438" s="91"/>
      <c r="L438" s="91"/>
      <c r="M438" s="91"/>
      <c r="N438" s="91"/>
      <c r="O438" s="42"/>
      <c r="P438" s="98"/>
    </row>
    <row r="439" spans="7:16" x14ac:dyDescent="0.25">
      <c r="G439" s="43"/>
      <c r="H439" s="43"/>
      <c r="I439" s="96"/>
      <c r="J439" s="43"/>
      <c r="K439" s="91"/>
      <c r="L439" s="91"/>
      <c r="M439" s="91"/>
      <c r="N439" s="91"/>
      <c r="O439" s="42"/>
      <c r="P439" s="98"/>
    </row>
    <row r="440" spans="7:16" x14ac:dyDescent="0.25">
      <c r="G440" s="43"/>
      <c r="H440" s="43"/>
      <c r="I440" s="96"/>
      <c r="J440" s="43"/>
      <c r="K440" s="91"/>
      <c r="L440" s="91"/>
      <c r="M440" s="91"/>
      <c r="N440" s="91"/>
      <c r="O440" s="42"/>
      <c r="P440" s="98"/>
    </row>
    <row r="441" spans="7:16" x14ac:dyDescent="0.25">
      <c r="G441" s="43"/>
      <c r="H441" s="43"/>
      <c r="I441" s="96"/>
      <c r="J441" s="43"/>
      <c r="K441" s="91"/>
      <c r="L441" s="91"/>
      <c r="M441" s="91"/>
      <c r="N441" s="91"/>
      <c r="O441" s="42"/>
      <c r="P441" s="98"/>
    </row>
    <row r="442" spans="7:16" x14ac:dyDescent="0.25">
      <c r="G442" s="43"/>
      <c r="H442" s="43"/>
      <c r="I442" s="96"/>
      <c r="J442" s="43"/>
      <c r="K442" s="91"/>
      <c r="L442" s="91"/>
      <c r="M442" s="91"/>
      <c r="N442" s="91"/>
      <c r="O442" s="42"/>
      <c r="P442" s="98"/>
    </row>
    <row r="443" spans="7:16" x14ac:dyDescent="0.25">
      <c r="G443" s="43"/>
      <c r="H443" s="43"/>
      <c r="I443" s="96"/>
      <c r="J443" s="43"/>
      <c r="K443" s="91"/>
      <c r="L443" s="91"/>
      <c r="M443" s="91"/>
      <c r="N443" s="91"/>
      <c r="O443" s="42"/>
      <c r="P443" s="98"/>
    </row>
    <row r="444" spans="7:16" x14ac:dyDescent="0.25">
      <c r="G444" s="43"/>
      <c r="H444" s="43"/>
      <c r="I444" s="96"/>
      <c r="J444" s="43"/>
      <c r="K444" s="91"/>
      <c r="L444" s="91"/>
      <c r="M444" s="91"/>
      <c r="N444" s="91"/>
      <c r="O444" s="42"/>
      <c r="P444" s="98"/>
    </row>
    <row r="445" spans="7:16" x14ac:dyDescent="0.25">
      <c r="G445" s="43"/>
      <c r="H445" s="43"/>
      <c r="I445" s="96"/>
      <c r="J445" s="43"/>
      <c r="K445" s="91"/>
      <c r="L445" s="91"/>
      <c r="M445" s="91"/>
      <c r="N445" s="91"/>
      <c r="O445" s="42"/>
      <c r="P445" s="98"/>
    </row>
    <row r="446" spans="7:16" x14ac:dyDescent="0.25">
      <c r="G446" s="43"/>
      <c r="H446" s="43"/>
      <c r="I446" s="96"/>
      <c r="J446" s="43"/>
      <c r="K446" s="91"/>
      <c r="L446" s="91"/>
      <c r="M446" s="91"/>
      <c r="N446" s="91"/>
      <c r="O446" s="42"/>
      <c r="P446" s="98"/>
    </row>
    <row r="447" spans="7:16" x14ac:dyDescent="0.25">
      <c r="G447" s="43"/>
      <c r="H447" s="43"/>
      <c r="I447" s="96"/>
      <c r="J447" s="43"/>
      <c r="K447" s="91"/>
      <c r="L447" s="91"/>
      <c r="M447" s="91"/>
      <c r="N447" s="91"/>
      <c r="O447" s="42"/>
      <c r="P447" s="98"/>
    </row>
    <row r="448" spans="7:16" x14ac:dyDescent="0.25">
      <c r="G448" s="43"/>
      <c r="H448" s="43"/>
      <c r="I448" s="96"/>
      <c r="J448" s="43"/>
      <c r="K448" s="91"/>
      <c r="L448" s="91"/>
      <c r="M448" s="91"/>
      <c r="N448" s="91"/>
      <c r="O448" s="42"/>
      <c r="P448" s="98"/>
    </row>
    <row r="449" spans="7:16" x14ac:dyDescent="0.25">
      <c r="G449" s="43"/>
      <c r="H449" s="43"/>
      <c r="I449" s="96"/>
      <c r="J449" s="43"/>
      <c r="K449" s="91"/>
      <c r="L449" s="91"/>
      <c r="M449" s="91"/>
      <c r="N449" s="91"/>
      <c r="O449" s="42"/>
      <c r="P449" s="98"/>
    </row>
    <row r="450" spans="7:16" x14ac:dyDescent="0.25">
      <c r="G450" s="43"/>
      <c r="H450" s="43"/>
      <c r="I450" s="96"/>
      <c r="J450" s="43"/>
      <c r="K450" s="91"/>
      <c r="L450" s="91"/>
      <c r="M450" s="91"/>
      <c r="N450" s="91"/>
      <c r="O450" s="42"/>
      <c r="P450" s="98"/>
    </row>
    <row r="451" spans="7:16" x14ac:dyDescent="0.25">
      <c r="G451" s="43"/>
      <c r="H451" s="43"/>
      <c r="I451" s="96"/>
      <c r="J451" s="43"/>
      <c r="K451" s="91"/>
      <c r="L451" s="91"/>
      <c r="M451" s="91"/>
      <c r="N451" s="91"/>
      <c r="O451" s="42"/>
      <c r="P451" s="98"/>
    </row>
    <row r="452" spans="7:16" x14ac:dyDescent="0.25">
      <c r="G452" s="43"/>
      <c r="H452" s="43"/>
      <c r="I452" s="96"/>
      <c r="J452" s="43"/>
      <c r="K452" s="91"/>
      <c r="L452" s="91"/>
      <c r="M452" s="91"/>
      <c r="N452" s="91"/>
      <c r="O452" s="42"/>
      <c r="P452" s="98"/>
    </row>
    <row r="453" spans="7:16" x14ac:dyDescent="0.25">
      <c r="G453" s="43"/>
      <c r="H453" s="43"/>
      <c r="I453" s="96"/>
      <c r="J453" s="43"/>
      <c r="K453" s="91"/>
      <c r="L453" s="91"/>
      <c r="M453" s="91"/>
      <c r="N453" s="91"/>
      <c r="O453" s="42"/>
      <c r="P453" s="98"/>
    </row>
    <row r="454" spans="7:16" x14ac:dyDescent="0.25">
      <c r="G454" s="43"/>
      <c r="H454" s="43"/>
      <c r="I454" s="96"/>
      <c r="J454" s="43"/>
      <c r="K454" s="91"/>
      <c r="L454" s="91"/>
      <c r="M454" s="91"/>
      <c r="N454" s="91"/>
      <c r="O454" s="42"/>
      <c r="P454" s="98"/>
    </row>
    <row r="455" spans="7:16" x14ac:dyDescent="0.25">
      <c r="G455" s="43"/>
      <c r="H455" s="43"/>
      <c r="I455" s="96"/>
      <c r="J455" s="43"/>
      <c r="K455" s="91"/>
      <c r="L455" s="91"/>
      <c r="M455" s="91"/>
      <c r="N455" s="91"/>
      <c r="O455" s="42"/>
      <c r="P455" s="98"/>
    </row>
    <row r="456" spans="7:16" x14ac:dyDescent="0.25">
      <c r="G456" s="43"/>
      <c r="H456" s="43"/>
      <c r="I456" s="96"/>
      <c r="J456" s="43"/>
      <c r="K456" s="91"/>
      <c r="L456" s="91"/>
      <c r="M456" s="91"/>
      <c r="N456" s="91"/>
      <c r="O456" s="42"/>
      <c r="P456" s="98"/>
    </row>
    <row r="457" spans="7:16" x14ac:dyDescent="0.25">
      <c r="G457" s="43"/>
      <c r="H457" s="43"/>
      <c r="I457" s="96"/>
      <c r="J457" s="43"/>
      <c r="K457" s="91"/>
      <c r="L457" s="91"/>
      <c r="M457" s="91"/>
      <c r="N457" s="91"/>
      <c r="O457" s="42"/>
      <c r="P457" s="98"/>
    </row>
    <row r="458" spans="7:16" x14ac:dyDescent="0.25">
      <c r="G458" s="43"/>
      <c r="H458" s="43"/>
      <c r="I458" s="96"/>
      <c r="J458" s="43"/>
      <c r="K458" s="91"/>
      <c r="L458" s="91"/>
      <c r="M458" s="91"/>
      <c r="N458" s="91"/>
      <c r="O458" s="42"/>
      <c r="P458" s="98"/>
    </row>
    <row r="459" spans="7:16" x14ac:dyDescent="0.25">
      <c r="G459" s="43"/>
      <c r="H459" s="43"/>
      <c r="I459" s="96"/>
      <c r="J459" s="43"/>
      <c r="K459" s="91"/>
      <c r="L459" s="91"/>
      <c r="M459" s="91"/>
      <c r="N459" s="91"/>
      <c r="O459" s="42"/>
      <c r="P459" s="98"/>
    </row>
    <row r="460" spans="7:16" x14ac:dyDescent="0.25">
      <c r="G460" s="43"/>
      <c r="H460" s="43"/>
      <c r="I460" s="96"/>
      <c r="J460" s="43"/>
      <c r="K460" s="91"/>
      <c r="L460" s="91"/>
      <c r="M460" s="91"/>
      <c r="N460" s="91"/>
      <c r="O460" s="42"/>
      <c r="P460" s="98"/>
    </row>
    <row r="461" spans="7:16" x14ac:dyDescent="0.25">
      <c r="G461" s="43"/>
      <c r="H461" s="43"/>
      <c r="I461" s="96"/>
      <c r="J461" s="43"/>
      <c r="K461" s="91"/>
      <c r="L461" s="91"/>
      <c r="M461" s="91"/>
      <c r="N461" s="91"/>
      <c r="O461" s="42"/>
      <c r="P461" s="98"/>
    </row>
    <row r="462" spans="7:16" x14ac:dyDescent="0.25">
      <c r="G462" s="43"/>
      <c r="H462" s="43"/>
      <c r="I462" s="96"/>
      <c r="J462" s="43"/>
      <c r="K462" s="91"/>
      <c r="L462" s="91"/>
      <c r="M462" s="91"/>
      <c r="N462" s="91"/>
      <c r="O462" s="42"/>
      <c r="P462" s="98"/>
    </row>
    <row r="463" spans="7:16" x14ac:dyDescent="0.25">
      <c r="G463" s="43"/>
      <c r="H463" s="43"/>
      <c r="I463" s="96"/>
      <c r="J463" s="43"/>
      <c r="K463" s="91"/>
      <c r="L463" s="91"/>
      <c r="M463" s="91"/>
      <c r="N463" s="91"/>
      <c r="O463" s="42"/>
      <c r="P463" s="98"/>
    </row>
    <row r="464" spans="7:16" x14ac:dyDescent="0.25">
      <c r="G464" s="43"/>
      <c r="H464" s="43"/>
      <c r="I464" s="96"/>
      <c r="J464" s="43"/>
      <c r="K464" s="91"/>
      <c r="L464" s="91"/>
      <c r="M464" s="91"/>
      <c r="N464" s="91"/>
      <c r="O464" s="42"/>
      <c r="P464" s="98"/>
    </row>
    <row r="465" spans="7:16" x14ac:dyDescent="0.25">
      <c r="G465" s="43"/>
      <c r="H465" s="43"/>
      <c r="I465" s="96"/>
      <c r="J465" s="43"/>
      <c r="K465" s="91"/>
      <c r="L465" s="91"/>
      <c r="M465" s="91"/>
      <c r="N465" s="91"/>
      <c r="O465" s="42"/>
      <c r="P465" s="98"/>
    </row>
    <row r="466" spans="7:16" x14ac:dyDescent="0.25">
      <c r="G466" s="43"/>
      <c r="H466" s="43"/>
      <c r="I466" s="96"/>
      <c r="J466" s="43"/>
      <c r="K466" s="91"/>
      <c r="L466" s="91"/>
      <c r="M466" s="91"/>
      <c r="N466" s="91"/>
      <c r="O466" s="42"/>
      <c r="P466" s="98"/>
    </row>
    <row r="467" spans="7:16" x14ac:dyDescent="0.25">
      <c r="G467" s="43"/>
      <c r="H467" s="43"/>
      <c r="I467" s="96"/>
      <c r="J467" s="43"/>
      <c r="K467" s="91"/>
      <c r="L467" s="91"/>
      <c r="M467" s="91"/>
      <c r="N467" s="91"/>
      <c r="O467" s="42"/>
      <c r="P467" s="98"/>
    </row>
    <row r="468" spans="7:16" x14ac:dyDescent="0.25">
      <c r="G468" s="43"/>
      <c r="H468" s="43"/>
      <c r="I468" s="96"/>
      <c r="J468" s="43"/>
      <c r="K468" s="91"/>
      <c r="L468" s="91"/>
      <c r="M468" s="91"/>
      <c r="N468" s="91"/>
      <c r="O468" s="42"/>
      <c r="P468" s="98"/>
    </row>
    <row r="469" spans="7:16" x14ac:dyDescent="0.25">
      <c r="G469" s="43"/>
      <c r="H469" s="43"/>
      <c r="I469" s="96"/>
      <c r="J469" s="43"/>
      <c r="K469" s="91"/>
      <c r="L469" s="91"/>
      <c r="M469" s="91"/>
      <c r="N469" s="91"/>
      <c r="O469" s="42"/>
      <c r="P469" s="98"/>
    </row>
    <row r="470" spans="7:16" x14ac:dyDescent="0.25">
      <c r="G470" s="43"/>
      <c r="H470" s="43"/>
      <c r="I470" s="96"/>
      <c r="J470" s="43"/>
      <c r="K470" s="91"/>
      <c r="L470" s="91"/>
      <c r="M470" s="91"/>
      <c r="N470" s="91"/>
      <c r="O470" s="42"/>
      <c r="P470" s="98"/>
    </row>
    <row r="471" spans="7:16" x14ac:dyDescent="0.25">
      <c r="G471" s="43"/>
      <c r="H471" s="43"/>
      <c r="I471" s="96"/>
      <c r="J471" s="43"/>
      <c r="K471" s="91"/>
      <c r="L471" s="91"/>
      <c r="M471" s="91"/>
      <c r="N471" s="91"/>
      <c r="O471" s="42"/>
      <c r="P471" s="98"/>
    </row>
    <row r="472" spans="7:16" x14ac:dyDescent="0.25">
      <c r="G472" s="43"/>
      <c r="H472" s="43"/>
      <c r="I472" s="96"/>
      <c r="J472" s="43"/>
      <c r="K472" s="91"/>
      <c r="L472" s="91"/>
      <c r="M472" s="91"/>
      <c r="N472" s="91"/>
      <c r="O472" s="42"/>
      <c r="P472" s="98"/>
    </row>
    <row r="473" spans="7:16" x14ac:dyDescent="0.25">
      <c r="G473" s="43"/>
      <c r="H473" s="43"/>
      <c r="I473" s="96"/>
      <c r="J473" s="43"/>
      <c r="K473" s="91"/>
      <c r="L473" s="91"/>
      <c r="M473" s="91"/>
      <c r="N473" s="91"/>
      <c r="O473" s="42"/>
      <c r="P473" s="98"/>
    </row>
    <row r="474" spans="7:16" x14ac:dyDescent="0.25">
      <c r="G474" s="43"/>
      <c r="H474" s="43"/>
      <c r="I474" s="96"/>
      <c r="J474" s="43"/>
      <c r="K474" s="91"/>
      <c r="L474" s="91"/>
      <c r="M474" s="91"/>
      <c r="N474" s="91"/>
      <c r="O474" s="42"/>
      <c r="P474" s="98"/>
    </row>
    <row r="475" spans="7:16" x14ac:dyDescent="0.25">
      <c r="G475" s="43"/>
      <c r="H475" s="43"/>
      <c r="I475" s="96"/>
      <c r="J475" s="43"/>
      <c r="K475" s="91"/>
      <c r="L475" s="91"/>
      <c r="M475" s="91"/>
      <c r="N475" s="91"/>
      <c r="O475" s="42"/>
      <c r="P475" s="98"/>
    </row>
    <row r="476" spans="7:16" x14ac:dyDescent="0.25">
      <c r="G476" s="43"/>
      <c r="H476" s="43"/>
      <c r="I476" s="96"/>
      <c r="J476" s="43"/>
      <c r="K476" s="91"/>
      <c r="L476" s="91"/>
      <c r="M476" s="91"/>
      <c r="N476" s="91"/>
      <c r="O476" s="42"/>
      <c r="P476" s="98"/>
    </row>
    <row r="477" spans="7:16" x14ac:dyDescent="0.25">
      <c r="G477" s="43"/>
      <c r="H477" s="43"/>
      <c r="I477" s="96"/>
      <c r="J477" s="43"/>
      <c r="K477" s="91"/>
      <c r="L477" s="91"/>
      <c r="M477" s="91"/>
      <c r="N477" s="91"/>
      <c r="O477" s="42"/>
      <c r="P477" s="98"/>
    </row>
    <row r="478" spans="7:16" x14ac:dyDescent="0.25">
      <c r="G478" s="43"/>
      <c r="H478" s="43"/>
      <c r="I478" s="96"/>
      <c r="J478" s="43"/>
      <c r="K478" s="91"/>
      <c r="L478" s="91"/>
      <c r="M478" s="91"/>
      <c r="N478" s="91"/>
      <c r="O478" s="42"/>
      <c r="P478" s="98"/>
    </row>
    <row r="479" spans="7:16" x14ac:dyDescent="0.25">
      <c r="G479" s="43"/>
      <c r="H479" s="43"/>
      <c r="I479" s="96"/>
      <c r="J479" s="43"/>
      <c r="K479" s="91"/>
      <c r="L479" s="91"/>
      <c r="M479" s="91"/>
      <c r="N479" s="91"/>
      <c r="O479" s="42"/>
      <c r="P479" s="98"/>
    </row>
    <row r="480" spans="7:16" x14ac:dyDescent="0.25">
      <c r="G480" s="43"/>
      <c r="H480" s="43"/>
      <c r="I480" s="96"/>
      <c r="J480" s="43"/>
      <c r="K480" s="91"/>
      <c r="L480" s="91"/>
      <c r="M480" s="91"/>
      <c r="N480" s="91"/>
      <c r="O480" s="42"/>
      <c r="P480" s="98"/>
    </row>
    <row r="481" spans="7:16" x14ac:dyDescent="0.25">
      <c r="G481" s="43"/>
      <c r="H481" s="43"/>
      <c r="I481" s="96"/>
      <c r="J481" s="43"/>
      <c r="K481" s="91"/>
      <c r="L481" s="91"/>
      <c r="M481" s="91"/>
      <c r="N481" s="91"/>
      <c r="O481" s="42"/>
      <c r="P481" s="98"/>
    </row>
    <row r="482" spans="7:16" x14ac:dyDescent="0.25">
      <c r="G482" s="43"/>
      <c r="H482" s="43"/>
      <c r="I482" s="96"/>
      <c r="J482" s="43"/>
      <c r="K482" s="91"/>
      <c r="L482" s="91"/>
      <c r="M482" s="91"/>
      <c r="N482" s="91"/>
      <c r="O482" s="42"/>
      <c r="P482" s="98"/>
    </row>
    <row r="483" spans="7:16" x14ac:dyDescent="0.25">
      <c r="G483" s="43"/>
      <c r="H483" s="43"/>
      <c r="I483" s="96"/>
      <c r="J483" s="43"/>
      <c r="K483" s="91"/>
      <c r="L483" s="91"/>
      <c r="M483" s="91"/>
      <c r="N483" s="91"/>
      <c r="O483" s="42"/>
      <c r="P483" s="98"/>
    </row>
    <row r="484" spans="7:16" x14ac:dyDescent="0.25">
      <c r="G484" s="43"/>
      <c r="H484" s="43"/>
      <c r="I484" s="96"/>
      <c r="J484" s="43"/>
      <c r="K484" s="91"/>
      <c r="L484" s="91"/>
      <c r="M484" s="91"/>
      <c r="N484" s="91"/>
      <c r="O484" s="42"/>
      <c r="P484" s="98"/>
    </row>
    <row r="485" spans="7:16" x14ac:dyDescent="0.25">
      <c r="G485" s="43"/>
      <c r="H485" s="43"/>
      <c r="I485" s="96"/>
      <c r="J485" s="43"/>
      <c r="K485" s="91"/>
      <c r="L485" s="91"/>
      <c r="M485" s="91"/>
      <c r="N485" s="91"/>
      <c r="O485" s="42"/>
      <c r="P485" s="98"/>
    </row>
    <row r="486" spans="7:16" x14ac:dyDescent="0.25">
      <c r="G486" s="43"/>
      <c r="H486" s="43"/>
      <c r="I486" s="96"/>
      <c r="J486" s="43"/>
      <c r="K486" s="91"/>
      <c r="L486" s="91"/>
      <c r="M486" s="91"/>
      <c r="N486" s="91"/>
      <c r="O486" s="42"/>
      <c r="P486" s="98"/>
    </row>
    <row r="487" spans="7:16" x14ac:dyDescent="0.25">
      <c r="G487" s="43"/>
      <c r="H487" s="43"/>
      <c r="I487" s="96"/>
      <c r="J487" s="43"/>
      <c r="K487" s="91"/>
      <c r="L487" s="91"/>
      <c r="M487" s="91"/>
      <c r="N487" s="91"/>
      <c r="O487" s="42"/>
      <c r="P487" s="98"/>
    </row>
    <row r="488" spans="7:16" x14ac:dyDescent="0.25">
      <c r="G488" s="43"/>
      <c r="H488" s="43"/>
      <c r="I488" s="96"/>
      <c r="J488" s="43"/>
      <c r="K488" s="91"/>
      <c r="L488" s="91"/>
      <c r="M488" s="91"/>
      <c r="N488" s="91"/>
      <c r="O488" s="42"/>
      <c r="P488" s="98"/>
    </row>
    <row r="489" spans="7:16" x14ac:dyDescent="0.25">
      <c r="G489" s="43"/>
      <c r="H489" s="43"/>
      <c r="I489" s="96"/>
      <c r="J489" s="43"/>
      <c r="K489" s="91"/>
      <c r="L489" s="91"/>
      <c r="M489" s="91"/>
      <c r="N489" s="91"/>
      <c r="O489" s="42"/>
      <c r="P489" s="98"/>
    </row>
    <row r="490" spans="7:16" x14ac:dyDescent="0.25">
      <c r="G490" s="43"/>
      <c r="H490" s="43"/>
      <c r="I490" s="96"/>
      <c r="J490" s="43"/>
      <c r="K490" s="91"/>
      <c r="L490" s="91"/>
      <c r="M490" s="91"/>
      <c r="N490" s="91"/>
      <c r="O490" s="42"/>
      <c r="P490" s="98"/>
    </row>
    <row r="491" spans="7:16" x14ac:dyDescent="0.25">
      <c r="G491" s="43"/>
      <c r="H491" s="43"/>
      <c r="I491" s="96"/>
      <c r="J491" s="43"/>
      <c r="K491" s="91"/>
      <c r="L491" s="91"/>
      <c r="M491" s="91"/>
      <c r="N491" s="91"/>
      <c r="O491" s="42"/>
      <c r="P491" s="98"/>
    </row>
    <row r="492" spans="7:16" x14ac:dyDescent="0.25">
      <c r="G492" s="43"/>
      <c r="H492" s="43"/>
      <c r="I492" s="96"/>
      <c r="J492" s="43"/>
      <c r="K492" s="91"/>
      <c r="L492" s="91"/>
      <c r="M492" s="91"/>
      <c r="N492" s="91"/>
      <c r="O492" s="42"/>
      <c r="P492" s="98"/>
    </row>
    <row r="493" spans="7:16" x14ac:dyDescent="0.25">
      <c r="G493" s="43"/>
      <c r="H493" s="43"/>
      <c r="I493" s="96"/>
      <c r="J493" s="43"/>
      <c r="K493" s="91"/>
      <c r="L493" s="91"/>
      <c r="M493" s="91"/>
      <c r="N493" s="91"/>
      <c r="O493" s="42"/>
      <c r="P493" s="98"/>
    </row>
    <row r="494" spans="7:16" x14ac:dyDescent="0.25">
      <c r="G494" s="43"/>
      <c r="H494" s="43"/>
      <c r="I494" s="96"/>
      <c r="J494" s="43"/>
      <c r="K494" s="91"/>
      <c r="L494" s="91"/>
      <c r="M494" s="91"/>
      <c r="N494" s="91"/>
      <c r="O494" s="42"/>
      <c r="P494" s="98"/>
    </row>
    <row r="495" spans="7:16" x14ac:dyDescent="0.25">
      <c r="G495" s="43"/>
      <c r="H495" s="43"/>
      <c r="I495" s="96"/>
      <c r="J495" s="43"/>
      <c r="K495" s="91"/>
      <c r="L495" s="91"/>
      <c r="M495" s="91"/>
      <c r="N495" s="91"/>
      <c r="O495" s="42"/>
      <c r="P495" s="98"/>
    </row>
    <row r="496" spans="7:16" x14ac:dyDescent="0.25">
      <c r="G496" s="43"/>
      <c r="H496" s="43"/>
      <c r="I496" s="96"/>
      <c r="J496" s="43"/>
      <c r="K496" s="91"/>
      <c r="L496" s="91"/>
      <c r="M496" s="91"/>
      <c r="N496" s="91"/>
      <c r="O496" s="42"/>
      <c r="P496" s="98"/>
    </row>
    <row r="497" spans="7:16" x14ac:dyDescent="0.25">
      <c r="G497" s="43"/>
      <c r="H497" s="43"/>
      <c r="I497" s="96"/>
      <c r="J497" s="43"/>
      <c r="K497" s="91"/>
      <c r="L497" s="91"/>
      <c r="M497" s="91"/>
      <c r="N497" s="91"/>
      <c r="O497" s="42"/>
      <c r="P497" s="98"/>
    </row>
    <row r="498" spans="7:16" x14ac:dyDescent="0.25">
      <c r="G498" s="43"/>
      <c r="H498" s="43"/>
      <c r="I498" s="96"/>
      <c r="J498" s="43"/>
      <c r="K498" s="91"/>
      <c r="L498" s="91"/>
      <c r="M498" s="91"/>
      <c r="N498" s="91"/>
      <c r="O498" s="42"/>
      <c r="P498" s="98"/>
    </row>
    <row r="499" spans="7:16" x14ac:dyDescent="0.25">
      <c r="G499" s="43"/>
      <c r="H499" s="43"/>
      <c r="I499" s="96"/>
      <c r="J499" s="43"/>
      <c r="K499" s="91"/>
      <c r="L499" s="91"/>
      <c r="M499" s="91"/>
      <c r="N499" s="91"/>
      <c r="O499" s="42"/>
      <c r="P499" s="98"/>
    </row>
    <row r="500" spans="7:16" x14ac:dyDescent="0.25">
      <c r="G500" s="43"/>
      <c r="H500" s="43"/>
      <c r="I500" s="96"/>
      <c r="J500" s="43"/>
      <c r="K500" s="91"/>
      <c r="L500" s="91"/>
      <c r="M500" s="91"/>
      <c r="N500" s="91"/>
      <c r="O500" s="42"/>
      <c r="P500" s="98"/>
    </row>
    <row r="501" spans="7:16" x14ac:dyDescent="0.25">
      <c r="G501" s="43"/>
      <c r="H501" s="43"/>
      <c r="I501" s="96"/>
      <c r="J501" s="43"/>
      <c r="K501" s="91"/>
      <c r="L501" s="91"/>
      <c r="M501" s="91"/>
      <c r="N501" s="91"/>
      <c r="O501" s="42"/>
      <c r="P501" s="98"/>
    </row>
    <row r="502" spans="7:16" x14ac:dyDescent="0.25">
      <c r="G502" s="43"/>
      <c r="H502" s="43"/>
      <c r="I502" s="96"/>
      <c r="J502" s="43"/>
      <c r="K502" s="91"/>
      <c r="L502" s="91"/>
      <c r="M502" s="91"/>
      <c r="N502" s="91"/>
      <c r="O502" s="42"/>
      <c r="P502" s="98"/>
    </row>
    <row r="503" spans="7:16" x14ac:dyDescent="0.25">
      <c r="G503" s="43"/>
      <c r="H503" s="43"/>
      <c r="I503" s="96"/>
      <c r="J503" s="43"/>
      <c r="K503" s="91"/>
      <c r="L503" s="91"/>
      <c r="M503" s="91"/>
      <c r="N503" s="91"/>
      <c r="O503" s="42"/>
      <c r="P503" s="98"/>
    </row>
    <row r="504" spans="7:16" x14ac:dyDescent="0.25">
      <c r="G504" s="43"/>
      <c r="H504" s="43"/>
      <c r="I504" s="96"/>
      <c r="J504" s="43"/>
      <c r="K504" s="91"/>
      <c r="L504" s="91"/>
      <c r="M504" s="91"/>
      <c r="N504" s="91"/>
      <c r="O504" s="42"/>
      <c r="P504" s="98"/>
    </row>
    <row r="505" spans="7:16" x14ac:dyDescent="0.25">
      <c r="G505" s="43"/>
      <c r="H505" s="43"/>
      <c r="I505" s="96"/>
      <c r="J505" s="43"/>
      <c r="K505" s="91"/>
      <c r="L505" s="91"/>
      <c r="M505" s="91"/>
      <c r="N505" s="91"/>
      <c r="O505" s="42"/>
      <c r="P505" s="98"/>
    </row>
    <row r="506" spans="7:16" x14ac:dyDescent="0.25">
      <c r="G506" s="43"/>
      <c r="H506" s="43"/>
      <c r="I506" s="96"/>
      <c r="J506" s="43"/>
      <c r="K506" s="91"/>
      <c r="L506" s="91"/>
      <c r="M506" s="91"/>
      <c r="N506" s="91"/>
      <c r="O506" s="42"/>
      <c r="P506" s="98"/>
    </row>
    <row r="507" spans="7:16" x14ac:dyDescent="0.25">
      <c r="G507" s="43"/>
      <c r="H507" s="43"/>
      <c r="I507" s="96"/>
      <c r="J507" s="43"/>
      <c r="K507" s="91"/>
      <c r="L507" s="91"/>
      <c r="M507" s="91"/>
      <c r="N507" s="91"/>
      <c r="O507" s="42"/>
      <c r="P507" s="98"/>
    </row>
    <row r="508" spans="7:16" x14ac:dyDescent="0.25">
      <c r="G508" s="43"/>
      <c r="H508" s="43"/>
      <c r="I508" s="96"/>
      <c r="J508" s="43"/>
      <c r="K508" s="91"/>
      <c r="L508" s="91"/>
      <c r="M508" s="91"/>
      <c r="N508" s="91"/>
      <c r="O508" s="42"/>
      <c r="P508" s="98"/>
    </row>
    <row r="509" spans="7:16" x14ac:dyDescent="0.25">
      <c r="G509" s="43"/>
      <c r="H509" s="43"/>
      <c r="I509" s="96"/>
      <c r="J509" s="43"/>
      <c r="K509" s="91"/>
      <c r="L509" s="91"/>
      <c r="M509" s="91"/>
      <c r="N509" s="91"/>
      <c r="O509" s="42"/>
      <c r="P509" s="98"/>
    </row>
    <row r="510" spans="7:16" x14ac:dyDescent="0.25">
      <c r="G510" s="43"/>
      <c r="H510" s="43"/>
      <c r="I510" s="96"/>
      <c r="J510" s="43"/>
      <c r="K510" s="91"/>
      <c r="L510" s="91"/>
      <c r="M510" s="91"/>
      <c r="N510" s="91"/>
      <c r="O510" s="42"/>
      <c r="P510" s="98"/>
    </row>
    <row r="511" spans="7:16" x14ac:dyDescent="0.25">
      <c r="G511" s="43"/>
      <c r="H511" s="43"/>
      <c r="I511" s="96"/>
      <c r="J511" s="43"/>
      <c r="K511" s="91"/>
      <c r="L511" s="91"/>
      <c r="M511" s="91"/>
      <c r="N511" s="91"/>
      <c r="O511" s="42"/>
      <c r="P511" s="98"/>
    </row>
    <row r="512" spans="7:16" x14ac:dyDescent="0.25">
      <c r="G512" s="43"/>
      <c r="H512" s="43"/>
      <c r="I512" s="96"/>
      <c r="J512" s="43"/>
      <c r="K512" s="91"/>
      <c r="L512" s="91"/>
      <c r="M512" s="91"/>
      <c r="N512" s="91"/>
      <c r="O512" s="42"/>
      <c r="P512" s="98"/>
    </row>
    <row r="513" spans="7:16" x14ac:dyDescent="0.25">
      <c r="G513" s="43"/>
      <c r="H513" s="43"/>
      <c r="I513" s="96"/>
      <c r="J513" s="43"/>
      <c r="K513" s="91"/>
      <c r="L513" s="91"/>
      <c r="M513" s="91"/>
      <c r="N513" s="91"/>
      <c r="O513" s="42"/>
      <c r="P513" s="98"/>
    </row>
    <row r="514" spans="7:16" x14ac:dyDescent="0.25">
      <c r="G514" s="43"/>
      <c r="H514" s="43"/>
      <c r="I514" s="96"/>
      <c r="J514" s="43"/>
      <c r="K514" s="91"/>
      <c r="L514" s="91"/>
      <c r="M514" s="91"/>
      <c r="N514" s="91"/>
      <c r="O514" s="42"/>
      <c r="P514" s="98"/>
    </row>
    <row r="515" spans="7:16" x14ac:dyDescent="0.25">
      <c r="G515" s="43"/>
      <c r="H515" s="43"/>
      <c r="I515" s="96"/>
      <c r="J515" s="43"/>
      <c r="K515" s="91"/>
      <c r="L515" s="91"/>
      <c r="M515" s="91"/>
      <c r="N515" s="91"/>
      <c r="O515" s="42"/>
      <c r="P515" s="98"/>
    </row>
    <row r="516" spans="7:16" x14ac:dyDescent="0.25">
      <c r="G516" s="43"/>
      <c r="H516" s="43"/>
      <c r="I516" s="96"/>
      <c r="J516" s="43"/>
      <c r="K516" s="91"/>
      <c r="L516" s="91"/>
      <c r="M516" s="91"/>
      <c r="N516" s="91"/>
      <c r="O516" s="42"/>
      <c r="P516" s="98"/>
    </row>
    <row r="517" spans="7:16" x14ac:dyDescent="0.25">
      <c r="G517" s="43"/>
      <c r="H517" s="43"/>
      <c r="I517" s="96"/>
      <c r="J517" s="43"/>
      <c r="K517" s="91"/>
      <c r="L517" s="91"/>
      <c r="M517" s="91"/>
      <c r="N517" s="91"/>
      <c r="O517" s="42"/>
      <c r="P517" s="98"/>
    </row>
    <row r="518" spans="7:16" x14ac:dyDescent="0.25">
      <c r="G518" s="43"/>
      <c r="H518" s="43"/>
      <c r="I518" s="96"/>
      <c r="J518" s="43"/>
      <c r="K518" s="91"/>
      <c r="L518" s="91"/>
      <c r="M518" s="91"/>
      <c r="N518" s="91"/>
      <c r="O518" s="42"/>
      <c r="P518" s="98"/>
    </row>
    <row r="519" spans="7:16" x14ac:dyDescent="0.25">
      <c r="G519" s="43"/>
      <c r="H519" s="43"/>
      <c r="I519" s="96"/>
      <c r="J519" s="43"/>
      <c r="K519" s="91"/>
      <c r="L519" s="91"/>
      <c r="M519" s="91"/>
      <c r="N519" s="91"/>
      <c r="O519" s="42"/>
      <c r="P519" s="98"/>
    </row>
    <row r="520" spans="7:16" x14ac:dyDescent="0.25">
      <c r="G520" s="43"/>
      <c r="H520" s="43"/>
      <c r="I520" s="96"/>
      <c r="J520" s="43"/>
      <c r="K520" s="91"/>
      <c r="L520" s="91"/>
      <c r="M520" s="91"/>
      <c r="N520" s="91"/>
      <c r="O520" s="42"/>
      <c r="P520" s="98"/>
    </row>
    <row r="521" spans="7:16" x14ac:dyDescent="0.25">
      <c r="G521" s="43"/>
      <c r="H521" s="43"/>
      <c r="I521" s="96"/>
      <c r="J521" s="43"/>
      <c r="K521" s="91"/>
      <c r="L521" s="91"/>
      <c r="M521" s="91"/>
      <c r="N521" s="91"/>
      <c r="O521" s="42"/>
      <c r="P521" s="98"/>
    </row>
    <row r="522" spans="7:16" x14ac:dyDescent="0.25">
      <c r="G522" s="43"/>
      <c r="H522" s="43"/>
      <c r="I522" s="96"/>
      <c r="J522" s="43"/>
      <c r="K522" s="91"/>
      <c r="L522" s="91"/>
      <c r="M522" s="91"/>
      <c r="N522" s="91"/>
      <c r="O522" s="42"/>
      <c r="P522" s="98"/>
    </row>
    <row r="523" spans="7:16" x14ac:dyDescent="0.25">
      <c r="G523" s="43"/>
      <c r="H523" s="43"/>
      <c r="I523" s="96"/>
      <c r="J523" s="43"/>
      <c r="K523" s="91"/>
      <c r="L523" s="91"/>
      <c r="M523" s="91"/>
      <c r="N523" s="91"/>
      <c r="O523" s="42"/>
      <c r="P523" s="98"/>
    </row>
    <row r="524" spans="7:16" x14ac:dyDescent="0.25">
      <c r="G524" s="43"/>
      <c r="H524" s="43"/>
      <c r="I524" s="96"/>
      <c r="J524" s="43"/>
      <c r="K524" s="91"/>
      <c r="L524" s="91"/>
      <c r="M524" s="91"/>
      <c r="N524" s="91"/>
      <c r="O524" s="42"/>
      <c r="P524" s="98"/>
    </row>
    <row r="525" spans="7:16" x14ac:dyDescent="0.25">
      <c r="G525" s="43"/>
      <c r="H525" s="43"/>
      <c r="I525" s="96"/>
      <c r="J525" s="43"/>
      <c r="K525" s="91"/>
      <c r="L525" s="91"/>
      <c r="M525" s="91"/>
      <c r="N525" s="91"/>
      <c r="O525" s="42"/>
      <c r="P525" s="98"/>
    </row>
    <row r="526" spans="7:16" x14ac:dyDescent="0.25">
      <c r="G526" s="43"/>
      <c r="H526" s="43"/>
      <c r="I526" s="96"/>
      <c r="J526" s="43"/>
      <c r="K526" s="91"/>
      <c r="L526" s="91"/>
      <c r="M526" s="91"/>
      <c r="N526" s="91"/>
      <c r="O526" s="42"/>
      <c r="P526" s="98"/>
    </row>
    <row r="527" spans="7:16" x14ac:dyDescent="0.25">
      <c r="G527" s="43"/>
      <c r="H527" s="43"/>
      <c r="I527" s="96"/>
      <c r="J527" s="43"/>
      <c r="K527" s="91"/>
      <c r="L527" s="91"/>
      <c r="M527" s="91"/>
      <c r="N527" s="91"/>
      <c r="O527" s="42"/>
      <c r="P527" s="98"/>
    </row>
    <row r="528" spans="7:16" x14ac:dyDescent="0.25">
      <c r="G528" s="43"/>
      <c r="H528" s="43"/>
      <c r="I528" s="96"/>
      <c r="J528" s="43"/>
      <c r="K528" s="91"/>
      <c r="L528" s="91"/>
      <c r="M528" s="91"/>
      <c r="N528" s="91"/>
      <c r="O528" s="42"/>
      <c r="P528" s="98"/>
    </row>
    <row r="529" spans="7:16" x14ac:dyDescent="0.25">
      <c r="G529" s="43"/>
      <c r="H529" s="43"/>
      <c r="I529" s="96"/>
      <c r="J529" s="43"/>
      <c r="K529" s="91"/>
      <c r="L529" s="91"/>
      <c r="M529" s="91"/>
      <c r="N529" s="91"/>
      <c r="O529" s="42"/>
      <c r="P529" s="98"/>
    </row>
    <row r="530" spans="7:16" x14ac:dyDescent="0.25">
      <c r="G530" s="43"/>
      <c r="H530" s="43"/>
      <c r="I530" s="96"/>
      <c r="J530" s="43"/>
      <c r="K530" s="91"/>
      <c r="L530" s="91"/>
      <c r="M530" s="91"/>
      <c r="N530" s="91"/>
      <c r="O530" s="42"/>
      <c r="P530" s="98"/>
    </row>
    <row r="531" spans="7:16" x14ac:dyDescent="0.25">
      <c r="G531" s="43"/>
      <c r="H531" s="43"/>
      <c r="I531" s="96"/>
      <c r="J531" s="43"/>
      <c r="K531" s="91"/>
      <c r="L531" s="91"/>
      <c r="M531" s="91"/>
      <c r="N531" s="91"/>
      <c r="O531" s="42"/>
      <c r="P531" s="98"/>
    </row>
    <row r="532" spans="7:16" x14ac:dyDescent="0.25">
      <c r="G532" s="43"/>
      <c r="H532" s="43"/>
      <c r="I532" s="96"/>
      <c r="J532" s="43"/>
      <c r="K532" s="91"/>
      <c r="L532" s="91"/>
      <c r="M532" s="91"/>
      <c r="N532" s="91"/>
      <c r="O532" s="42"/>
      <c r="P532" s="98"/>
    </row>
    <row r="533" spans="7:16" x14ac:dyDescent="0.25">
      <c r="G533" s="43"/>
      <c r="H533" s="43"/>
      <c r="I533" s="96"/>
      <c r="J533" s="43"/>
      <c r="K533" s="91"/>
      <c r="L533" s="91"/>
      <c r="M533" s="91"/>
      <c r="N533" s="91"/>
      <c r="O533" s="42"/>
      <c r="P533" s="98"/>
    </row>
    <row r="534" spans="7:16" x14ac:dyDescent="0.25">
      <c r="G534" s="43"/>
      <c r="H534" s="43"/>
      <c r="I534" s="96"/>
      <c r="J534" s="43"/>
      <c r="K534" s="91"/>
      <c r="L534" s="91"/>
      <c r="M534" s="91"/>
      <c r="N534" s="91"/>
      <c r="O534" s="42"/>
      <c r="P534" s="98"/>
    </row>
    <row r="535" spans="7:16" x14ac:dyDescent="0.25">
      <c r="G535" s="43"/>
      <c r="H535" s="43"/>
      <c r="I535" s="96"/>
      <c r="J535" s="43"/>
      <c r="K535" s="91"/>
      <c r="L535" s="91"/>
      <c r="M535" s="91"/>
      <c r="N535" s="91"/>
      <c r="O535" s="42"/>
      <c r="P535" s="98"/>
    </row>
    <row r="536" spans="7:16" x14ac:dyDescent="0.25">
      <c r="G536" s="43"/>
      <c r="H536" s="43"/>
      <c r="I536" s="96"/>
      <c r="J536" s="43"/>
      <c r="K536" s="91"/>
      <c r="L536" s="91"/>
      <c r="M536" s="91"/>
      <c r="N536" s="91"/>
      <c r="O536" s="42"/>
      <c r="P536" s="98"/>
    </row>
    <row r="537" spans="7:16" x14ac:dyDescent="0.25">
      <c r="G537" s="43"/>
      <c r="H537" s="43"/>
      <c r="I537" s="96"/>
      <c r="J537" s="43"/>
      <c r="K537" s="91"/>
      <c r="L537" s="91"/>
      <c r="M537" s="91"/>
      <c r="N537" s="91"/>
      <c r="O537" s="42"/>
      <c r="P537" s="98"/>
    </row>
    <row r="538" spans="7:16" x14ac:dyDescent="0.25">
      <c r="G538" s="43"/>
      <c r="H538" s="43"/>
      <c r="I538" s="96"/>
      <c r="J538" s="43"/>
      <c r="K538" s="91"/>
      <c r="L538" s="91"/>
      <c r="M538" s="91"/>
      <c r="N538" s="91"/>
      <c r="O538" s="42"/>
      <c r="P538" s="98"/>
    </row>
    <row r="539" spans="7:16" x14ac:dyDescent="0.25">
      <c r="G539" s="43"/>
      <c r="H539" s="43"/>
      <c r="I539" s="96"/>
      <c r="J539" s="43"/>
      <c r="K539" s="91"/>
      <c r="L539" s="91"/>
      <c r="M539" s="91"/>
      <c r="N539" s="91"/>
      <c r="O539" s="42"/>
      <c r="P539" s="98"/>
    </row>
    <row r="540" spans="7:16" x14ac:dyDescent="0.25">
      <c r="G540" s="43"/>
      <c r="H540" s="43"/>
      <c r="I540" s="96"/>
      <c r="J540" s="43"/>
      <c r="K540" s="91"/>
      <c r="L540" s="91"/>
      <c r="M540" s="91"/>
      <c r="N540" s="91"/>
      <c r="O540" s="42"/>
      <c r="P540" s="98"/>
    </row>
    <row r="541" spans="7:16" x14ac:dyDescent="0.25">
      <c r="G541" s="43"/>
      <c r="H541" s="43"/>
      <c r="I541" s="96"/>
      <c r="J541" s="43"/>
      <c r="K541" s="91"/>
      <c r="L541" s="91"/>
      <c r="M541" s="91"/>
      <c r="N541" s="91"/>
      <c r="O541" s="42"/>
      <c r="P541" s="98"/>
    </row>
    <row r="542" spans="7:16" x14ac:dyDescent="0.25">
      <c r="G542" s="43"/>
      <c r="H542" s="43"/>
      <c r="I542" s="96"/>
      <c r="J542" s="43"/>
      <c r="K542" s="91"/>
      <c r="L542" s="91"/>
      <c r="M542" s="91"/>
      <c r="N542" s="91"/>
      <c r="O542" s="42"/>
      <c r="P542" s="98"/>
    </row>
    <row r="543" spans="7:16" x14ac:dyDescent="0.25">
      <c r="G543" s="43"/>
      <c r="H543" s="43"/>
      <c r="I543" s="96"/>
      <c r="J543" s="43"/>
      <c r="K543" s="91"/>
      <c r="L543" s="91"/>
      <c r="M543" s="91"/>
      <c r="N543" s="91"/>
      <c r="O543" s="42"/>
      <c r="P543" s="98"/>
    </row>
    <row r="544" spans="7:16" x14ac:dyDescent="0.25">
      <c r="G544" s="43"/>
      <c r="H544" s="43"/>
      <c r="I544" s="96"/>
      <c r="J544" s="43"/>
      <c r="K544" s="91"/>
      <c r="L544" s="91"/>
      <c r="M544" s="91"/>
      <c r="N544" s="91"/>
      <c r="O544" s="42"/>
      <c r="P544" s="98"/>
    </row>
    <row r="545" spans="7:16" x14ac:dyDescent="0.25">
      <c r="G545" s="43"/>
      <c r="H545" s="43"/>
      <c r="I545" s="96"/>
      <c r="J545" s="43"/>
      <c r="K545" s="91"/>
      <c r="L545" s="91"/>
      <c r="M545" s="91"/>
      <c r="N545" s="91"/>
      <c r="O545" s="42"/>
      <c r="P545" s="98"/>
    </row>
    <row r="546" spans="7:16" x14ac:dyDescent="0.25">
      <c r="G546" s="43"/>
      <c r="H546" s="43"/>
      <c r="I546" s="96"/>
      <c r="J546" s="43"/>
      <c r="K546" s="91"/>
      <c r="L546" s="91"/>
      <c r="M546" s="91"/>
      <c r="N546" s="91"/>
      <c r="O546" s="42"/>
      <c r="P546" s="98"/>
    </row>
    <row r="547" spans="7:16" x14ac:dyDescent="0.25">
      <c r="G547" s="43"/>
      <c r="H547" s="43"/>
      <c r="I547" s="96"/>
      <c r="J547" s="43"/>
      <c r="K547" s="91"/>
      <c r="L547" s="91"/>
      <c r="M547" s="91"/>
      <c r="N547" s="91"/>
      <c r="O547" s="42"/>
      <c r="P547" s="98"/>
    </row>
    <row r="548" spans="7:16" x14ac:dyDescent="0.25">
      <c r="G548" s="43"/>
      <c r="H548" s="43"/>
      <c r="I548" s="96"/>
      <c r="J548" s="43"/>
      <c r="K548" s="91"/>
      <c r="L548" s="91"/>
      <c r="M548" s="91"/>
      <c r="N548" s="91"/>
      <c r="O548" s="42"/>
      <c r="P548" s="98"/>
    </row>
    <row r="549" spans="7:16" x14ac:dyDescent="0.25">
      <c r="G549" s="43"/>
      <c r="H549" s="43"/>
      <c r="I549" s="96"/>
      <c r="J549" s="43"/>
      <c r="K549" s="91"/>
      <c r="L549" s="91"/>
      <c r="M549" s="91"/>
      <c r="N549" s="91"/>
      <c r="O549" s="42"/>
      <c r="P549" s="98"/>
    </row>
    <row r="550" spans="7:16" x14ac:dyDescent="0.25">
      <c r="G550" s="43"/>
      <c r="H550" s="43"/>
      <c r="I550" s="96"/>
      <c r="J550" s="43"/>
      <c r="K550" s="91"/>
      <c r="L550" s="91"/>
      <c r="M550" s="91"/>
      <c r="N550" s="91"/>
      <c r="O550" s="42"/>
      <c r="P550" s="98"/>
    </row>
    <row r="551" spans="7:16" x14ac:dyDescent="0.25">
      <c r="G551" s="43"/>
      <c r="H551" s="43"/>
      <c r="I551" s="96"/>
      <c r="J551" s="43"/>
      <c r="K551" s="91"/>
      <c r="L551" s="91"/>
      <c r="M551" s="91"/>
      <c r="N551" s="91"/>
      <c r="O551" s="42"/>
      <c r="P551" s="98"/>
    </row>
    <row r="552" spans="7:16" x14ac:dyDescent="0.25">
      <c r="G552" s="43"/>
      <c r="H552" s="43"/>
      <c r="I552" s="96"/>
      <c r="J552" s="43"/>
      <c r="K552" s="91"/>
      <c r="L552" s="91"/>
      <c r="M552" s="91"/>
      <c r="N552" s="91"/>
      <c r="O552" s="42"/>
      <c r="P552" s="98"/>
    </row>
    <row r="553" spans="7:16" x14ac:dyDescent="0.25">
      <c r="G553" s="43"/>
      <c r="H553" s="43"/>
      <c r="I553" s="96"/>
      <c r="J553" s="43"/>
      <c r="K553" s="91"/>
      <c r="L553" s="91"/>
      <c r="M553" s="91"/>
      <c r="N553" s="91"/>
      <c r="O553" s="42"/>
      <c r="P553" s="98"/>
    </row>
    <row r="554" spans="7:16" x14ac:dyDescent="0.25">
      <c r="G554" s="43"/>
      <c r="H554" s="43"/>
      <c r="I554" s="96"/>
      <c r="J554" s="43"/>
      <c r="K554" s="91"/>
      <c r="L554" s="91"/>
      <c r="M554" s="91"/>
      <c r="N554" s="91"/>
      <c r="O554" s="42"/>
      <c r="P554" s="98"/>
    </row>
    <row r="555" spans="7:16" x14ac:dyDescent="0.25">
      <c r="G555" s="43"/>
      <c r="H555" s="43"/>
      <c r="I555" s="96"/>
      <c r="J555" s="43"/>
      <c r="K555" s="91"/>
      <c r="L555" s="91"/>
      <c r="M555" s="91"/>
      <c r="N555" s="91"/>
      <c r="O555" s="42"/>
      <c r="P555" s="98"/>
    </row>
    <row r="556" spans="7:16" x14ac:dyDescent="0.25">
      <c r="G556" s="43"/>
      <c r="H556" s="43"/>
      <c r="I556" s="96"/>
      <c r="J556" s="43"/>
      <c r="K556" s="91"/>
      <c r="L556" s="91"/>
      <c r="M556" s="91"/>
      <c r="N556" s="91"/>
      <c r="O556" s="42"/>
      <c r="P556" s="98"/>
    </row>
    <row r="557" spans="7:16" x14ac:dyDescent="0.25">
      <c r="G557" s="43"/>
      <c r="H557" s="43"/>
      <c r="I557" s="96"/>
      <c r="J557" s="43"/>
      <c r="K557" s="91"/>
      <c r="L557" s="91"/>
      <c r="M557" s="91"/>
      <c r="N557" s="91"/>
      <c r="O557" s="42"/>
      <c r="P557" s="98"/>
    </row>
    <row r="558" spans="7:16" x14ac:dyDescent="0.25">
      <c r="G558" s="43"/>
      <c r="H558" s="43"/>
      <c r="I558" s="96"/>
      <c r="J558" s="43"/>
      <c r="K558" s="91"/>
      <c r="L558" s="91"/>
      <c r="M558" s="91"/>
      <c r="N558" s="91"/>
      <c r="O558" s="42"/>
      <c r="P558" s="98"/>
    </row>
    <row r="559" spans="7:16" x14ac:dyDescent="0.25">
      <c r="G559" s="43"/>
      <c r="H559" s="43"/>
      <c r="I559" s="96"/>
      <c r="J559" s="43"/>
      <c r="K559" s="91"/>
      <c r="L559" s="91"/>
      <c r="M559" s="91"/>
      <c r="N559" s="91"/>
      <c r="O559" s="42"/>
      <c r="P559" s="98"/>
    </row>
    <row r="560" spans="7:16" x14ac:dyDescent="0.25">
      <c r="G560" s="43"/>
      <c r="H560" s="43"/>
      <c r="I560" s="96"/>
      <c r="J560" s="43"/>
      <c r="K560" s="91"/>
      <c r="L560" s="91"/>
      <c r="M560" s="91"/>
      <c r="N560" s="91"/>
      <c r="O560" s="42"/>
      <c r="P560" s="98"/>
    </row>
    <row r="561" spans="7:16" x14ac:dyDescent="0.25">
      <c r="G561" s="43"/>
      <c r="H561" s="43"/>
      <c r="I561" s="96"/>
      <c r="J561" s="43"/>
      <c r="K561" s="91"/>
      <c r="L561" s="91"/>
      <c r="M561" s="91"/>
      <c r="N561" s="91"/>
      <c r="O561" s="42"/>
      <c r="P561" s="98"/>
    </row>
    <row r="562" spans="7:16" x14ac:dyDescent="0.25">
      <c r="G562" s="43"/>
      <c r="H562" s="43"/>
      <c r="I562" s="96"/>
      <c r="J562" s="43"/>
      <c r="K562" s="91"/>
      <c r="L562" s="91"/>
      <c r="M562" s="91"/>
      <c r="N562" s="91"/>
      <c r="O562" s="42"/>
      <c r="P562" s="98"/>
    </row>
    <row r="563" spans="7:16" x14ac:dyDescent="0.25">
      <c r="G563" s="43"/>
      <c r="H563" s="43"/>
      <c r="I563" s="96"/>
      <c r="J563" s="43"/>
      <c r="K563" s="91"/>
      <c r="L563" s="91"/>
      <c r="M563" s="91"/>
      <c r="N563" s="91"/>
      <c r="O563" s="42"/>
      <c r="P563" s="98"/>
    </row>
    <row r="564" spans="7:16" x14ac:dyDescent="0.25">
      <c r="G564" s="43"/>
      <c r="H564" s="43"/>
      <c r="I564" s="96"/>
      <c r="J564" s="43"/>
      <c r="K564" s="91"/>
      <c r="L564" s="91"/>
      <c r="M564" s="91"/>
      <c r="N564" s="91"/>
      <c r="O564" s="42"/>
      <c r="P564" s="98"/>
    </row>
    <row r="565" spans="7:16" x14ac:dyDescent="0.25">
      <c r="G565" s="43"/>
      <c r="H565" s="43"/>
      <c r="I565" s="96"/>
      <c r="J565" s="43"/>
      <c r="K565" s="91"/>
      <c r="L565" s="91"/>
      <c r="M565" s="91"/>
      <c r="N565" s="91"/>
      <c r="O565" s="42"/>
      <c r="P565" s="98"/>
    </row>
    <row r="566" spans="7:16" x14ac:dyDescent="0.25">
      <c r="G566" s="43"/>
      <c r="H566" s="43"/>
      <c r="I566" s="96"/>
      <c r="J566" s="43"/>
      <c r="K566" s="91"/>
      <c r="L566" s="91"/>
      <c r="M566" s="91"/>
      <c r="N566" s="91"/>
      <c r="O566" s="42"/>
      <c r="P566" s="98"/>
    </row>
    <row r="567" spans="7:16" x14ac:dyDescent="0.25">
      <c r="G567" s="43"/>
      <c r="H567" s="43"/>
      <c r="I567" s="96"/>
      <c r="J567" s="43"/>
      <c r="K567" s="91"/>
      <c r="L567" s="91"/>
      <c r="M567" s="91"/>
      <c r="N567" s="91"/>
      <c r="O567" s="42"/>
      <c r="P567" s="98"/>
    </row>
    <row r="568" spans="7:16" x14ac:dyDescent="0.25">
      <c r="G568" s="43"/>
      <c r="H568" s="43"/>
      <c r="I568" s="96"/>
      <c r="J568" s="43"/>
      <c r="K568" s="91"/>
      <c r="L568" s="91"/>
      <c r="M568" s="91"/>
      <c r="N568" s="91"/>
      <c r="O568" s="42"/>
      <c r="P568" s="98"/>
    </row>
    <row r="569" spans="7:16" x14ac:dyDescent="0.25">
      <c r="G569" s="43"/>
      <c r="H569" s="43"/>
      <c r="I569" s="96"/>
      <c r="J569" s="43"/>
      <c r="K569" s="91"/>
      <c r="L569" s="91"/>
      <c r="M569" s="91"/>
      <c r="N569" s="91"/>
      <c r="O569" s="42"/>
      <c r="P569" s="98"/>
    </row>
    <row r="570" spans="7:16" x14ac:dyDescent="0.25">
      <c r="G570" s="43"/>
      <c r="H570" s="43"/>
      <c r="I570" s="96"/>
      <c r="J570" s="43"/>
      <c r="K570" s="91"/>
      <c r="L570" s="91"/>
      <c r="M570" s="91"/>
      <c r="N570" s="91"/>
      <c r="O570" s="42"/>
      <c r="P570" s="98"/>
    </row>
    <row r="571" spans="7:16" x14ac:dyDescent="0.25">
      <c r="G571" s="43"/>
      <c r="H571" s="43"/>
      <c r="I571" s="96"/>
      <c r="J571" s="43"/>
      <c r="K571" s="91"/>
      <c r="L571" s="91"/>
      <c r="M571" s="91"/>
      <c r="N571" s="91"/>
      <c r="O571" s="42"/>
      <c r="P571" s="98"/>
    </row>
    <row r="572" spans="7:16" x14ac:dyDescent="0.25">
      <c r="G572" s="43"/>
      <c r="H572" s="43"/>
      <c r="I572" s="96"/>
      <c r="J572" s="43"/>
      <c r="K572" s="91"/>
      <c r="L572" s="91"/>
      <c r="M572" s="91"/>
      <c r="N572" s="91"/>
      <c r="O572" s="42"/>
      <c r="P572" s="98"/>
    </row>
    <row r="573" spans="7:16" x14ac:dyDescent="0.25">
      <c r="G573" s="43"/>
      <c r="H573" s="43"/>
      <c r="I573" s="96"/>
      <c r="J573" s="43"/>
      <c r="K573" s="91"/>
      <c r="L573" s="91"/>
      <c r="M573" s="91"/>
      <c r="N573" s="91"/>
      <c r="O573" s="42"/>
      <c r="P573" s="98"/>
    </row>
    <row r="574" spans="7:16" x14ac:dyDescent="0.25">
      <c r="G574" s="43"/>
      <c r="H574" s="43"/>
      <c r="I574" s="96"/>
      <c r="J574" s="43"/>
      <c r="K574" s="91"/>
      <c r="L574" s="91"/>
      <c r="M574" s="91"/>
      <c r="N574" s="91"/>
      <c r="O574" s="42"/>
      <c r="P574" s="98"/>
    </row>
    <row r="575" spans="7:16" x14ac:dyDescent="0.25">
      <c r="G575" s="43"/>
      <c r="H575" s="43"/>
      <c r="I575" s="96"/>
      <c r="J575" s="43"/>
      <c r="K575" s="91"/>
      <c r="L575" s="91"/>
      <c r="M575" s="91"/>
      <c r="N575" s="91"/>
      <c r="O575" s="42"/>
      <c r="P575" s="98"/>
    </row>
    <row r="576" spans="7:16" x14ac:dyDescent="0.25">
      <c r="G576" s="43"/>
      <c r="H576" s="43"/>
      <c r="I576" s="96"/>
      <c r="J576" s="43"/>
      <c r="K576" s="91"/>
      <c r="L576" s="91"/>
      <c r="M576" s="91"/>
      <c r="N576" s="91"/>
      <c r="O576" s="42"/>
      <c r="P576" s="98"/>
    </row>
    <row r="577" spans="7:16" x14ac:dyDescent="0.25">
      <c r="G577" s="43"/>
      <c r="H577" s="43"/>
      <c r="I577" s="96"/>
      <c r="J577" s="43"/>
      <c r="K577" s="91"/>
      <c r="L577" s="91"/>
      <c r="M577" s="91"/>
      <c r="N577" s="91"/>
      <c r="O577" s="42"/>
      <c r="P577" s="98"/>
    </row>
    <row r="578" spans="7:16" x14ac:dyDescent="0.25">
      <c r="G578" s="43"/>
      <c r="H578" s="43"/>
      <c r="I578" s="96"/>
      <c r="J578" s="43"/>
      <c r="K578" s="91"/>
      <c r="L578" s="91"/>
      <c r="M578" s="91"/>
      <c r="N578" s="91"/>
      <c r="O578" s="42"/>
      <c r="P578" s="98"/>
    </row>
    <row r="579" spans="7:16" x14ac:dyDescent="0.25">
      <c r="G579" s="43"/>
      <c r="H579" s="43"/>
      <c r="I579" s="96"/>
      <c r="J579" s="43"/>
      <c r="K579" s="91"/>
      <c r="L579" s="91"/>
      <c r="M579" s="91"/>
      <c r="N579" s="91"/>
      <c r="O579" s="42"/>
      <c r="P579" s="98"/>
    </row>
    <row r="580" spans="7:16" x14ac:dyDescent="0.25">
      <c r="G580" s="43"/>
      <c r="H580" s="43"/>
      <c r="I580" s="96"/>
      <c r="J580" s="43"/>
      <c r="K580" s="91"/>
      <c r="L580" s="91"/>
      <c r="M580" s="91"/>
      <c r="N580" s="91"/>
      <c r="O580" s="42"/>
      <c r="P580" s="98"/>
    </row>
    <row r="581" spans="7:16" x14ac:dyDescent="0.25">
      <c r="G581" s="43"/>
      <c r="H581" s="43"/>
      <c r="I581" s="96"/>
      <c r="J581" s="43"/>
      <c r="K581" s="91"/>
      <c r="L581" s="91"/>
      <c r="M581" s="91"/>
      <c r="N581" s="91"/>
      <c r="O581" s="42"/>
      <c r="P581" s="98"/>
    </row>
    <row r="582" spans="7:16" x14ac:dyDescent="0.25">
      <c r="G582" s="43"/>
      <c r="H582" s="43"/>
      <c r="I582" s="96"/>
      <c r="J582" s="43"/>
      <c r="K582" s="91"/>
      <c r="L582" s="91"/>
      <c r="M582" s="91"/>
      <c r="N582" s="91"/>
      <c r="O582" s="42"/>
      <c r="P582" s="98"/>
    </row>
    <row r="583" spans="7:16" x14ac:dyDescent="0.25">
      <c r="G583" s="43"/>
      <c r="H583" s="43"/>
      <c r="I583" s="96"/>
      <c r="J583" s="43"/>
      <c r="K583" s="91"/>
      <c r="L583" s="91"/>
      <c r="M583" s="91"/>
      <c r="N583" s="91"/>
      <c r="O583" s="42"/>
      <c r="P583" s="98"/>
    </row>
    <row r="584" spans="7:16" x14ac:dyDescent="0.25">
      <c r="G584" s="43"/>
      <c r="H584" s="43"/>
      <c r="I584" s="96"/>
      <c r="J584" s="43"/>
      <c r="K584" s="91"/>
      <c r="L584" s="91"/>
      <c r="M584" s="91"/>
      <c r="N584" s="91"/>
      <c r="O584" s="42"/>
      <c r="P584" s="98"/>
    </row>
    <row r="585" spans="7:16" x14ac:dyDescent="0.25">
      <c r="G585" s="43"/>
      <c r="H585" s="43"/>
      <c r="I585" s="96"/>
      <c r="J585" s="43"/>
      <c r="K585" s="91"/>
      <c r="L585" s="91"/>
      <c r="M585" s="91"/>
      <c r="N585" s="91"/>
      <c r="O585" s="42"/>
      <c r="P585" s="98"/>
    </row>
    <row r="586" spans="7:16" x14ac:dyDescent="0.25">
      <c r="G586" s="43"/>
      <c r="H586" s="43"/>
      <c r="I586" s="96"/>
      <c r="J586" s="43"/>
      <c r="K586" s="91"/>
      <c r="L586" s="91"/>
      <c r="M586" s="91"/>
      <c r="N586" s="91"/>
      <c r="O586" s="42"/>
      <c r="P586" s="98"/>
    </row>
    <row r="587" spans="7:16" x14ac:dyDescent="0.25">
      <c r="G587" s="43"/>
      <c r="H587" s="43"/>
      <c r="I587" s="96"/>
      <c r="J587" s="43"/>
      <c r="K587" s="91"/>
      <c r="L587" s="91"/>
      <c r="M587" s="91"/>
      <c r="N587" s="91"/>
      <c r="O587" s="42"/>
      <c r="P587" s="98"/>
    </row>
    <row r="588" spans="7:16" x14ac:dyDescent="0.25">
      <c r="G588" s="43"/>
      <c r="H588" s="43"/>
      <c r="I588" s="96"/>
      <c r="J588" s="43"/>
      <c r="K588" s="91"/>
      <c r="L588" s="91"/>
      <c r="M588" s="91"/>
      <c r="N588" s="91"/>
      <c r="O588" s="42"/>
      <c r="P588" s="98"/>
    </row>
    <row r="589" spans="7:16" x14ac:dyDescent="0.25">
      <c r="G589" s="43"/>
      <c r="H589" s="43"/>
      <c r="I589" s="96"/>
      <c r="J589" s="43"/>
      <c r="K589" s="91"/>
      <c r="L589" s="91"/>
      <c r="M589" s="91"/>
      <c r="N589" s="91"/>
      <c r="O589" s="42"/>
      <c r="P589" s="98"/>
    </row>
    <row r="590" spans="7:16" x14ac:dyDescent="0.25">
      <c r="G590" s="43"/>
      <c r="H590" s="43"/>
      <c r="I590" s="96"/>
      <c r="J590" s="43"/>
      <c r="K590" s="91"/>
      <c r="L590" s="91"/>
      <c r="M590" s="91"/>
      <c r="N590" s="91"/>
      <c r="O590" s="42"/>
      <c r="P590" s="98"/>
    </row>
    <row r="591" spans="7:16" x14ac:dyDescent="0.25">
      <c r="G591" s="43"/>
      <c r="H591" s="43"/>
      <c r="I591" s="96"/>
      <c r="J591" s="43"/>
      <c r="K591" s="91"/>
      <c r="L591" s="91"/>
      <c r="M591" s="91"/>
      <c r="N591" s="91"/>
      <c r="O591" s="42"/>
      <c r="P591" s="98"/>
    </row>
    <row r="592" spans="7:16" x14ac:dyDescent="0.25">
      <c r="G592" s="43"/>
      <c r="H592" s="43"/>
      <c r="I592" s="96"/>
      <c r="J592" s="43"/>
      <c r="K592" s="91"/>
      <c r="L592" s="91"/>
      <c r="M592" s="91"/>
      <c r="N592" s="91"/>
      <c r="O592" s="42"/>
      <c r="P592" s="98"/>
    </row>
    <row r="593" spans="7:16" x14ac:dyDescent="0.25">
      <c r="G593" s="43"/>
      <c r="H593" s="43"/>
      <c r="I593" s="96"/>
      <c r="J593" s="43"/>
      <c r="K593" s="91"/>
      <c r="L593" s="91"/>
      <c r="M593" s="91"/>
      <c r="N593" s="91"/>
      <c r="O593" s="42"/>
      <c r="P593" s="98"/>
    </row>
    <row r="594" spans="7:16" x14ac:dyDescent="0.25">
      <c r="G594" s="43"/>
      <c r="H594" s="43"/>
      <c r="I594" s="96"/>
      <c r="J594" s="43"/>
      <c r="K594" s="91"/>
      <c r="L594" s="91"/>
      <c r="M594" s="91"/>
      <c r="N594" s="91"/>
      <c r="O594" s="42"/>
      <c r="P594" s="98"/>
    </row>
    <row r="595" spans="7:16" x14ac:dyDescent="0.25">
      <c r="G595" s="43"/>
      <c r="H595" s="43"/>
      <c r="I595" s="96"/>
      <c r="J595" s="43"/>
      <c r="K595" s="91"/>
      <c r="L595" s="91"/>
      <c r="M595" s="91"/>
      <c r="N595" s="91"/>
      <c r="O595" s="42"/>
      <c r="P595" s="98"/>
    </row>
    <row r="596" spans="7:16" x14ac:dyDescent="0.25">
      <c r="G596" s="43"/>
      <c r="H596" s="43"/>
      <c r="I596" s="96"/>
      <c r="J596" s="43"/>
      <c r="K596" s="91"/>
      <c r="L596" s="91"/>
      <c r="M596" s="91"/>
      <c r="N596" s="91"/>
      <c r="O596" s="42"/>
      <c r="P596" s="98"/>
    </row>
    <row r="597" spans="7:16" x14ac:dyDescent="0.25">
      <c r="G597" s="43"/>
      <c r="H597" s="43"/>
      <c r="I597" s="96"/>
      <c r="J597" s="43"/>
      <c r="K597" s="91"/>
      <c r="L597" s="91"/>
      <c r="M597" s="91"/>
      <c r="N597" s="91"/>
      <c r="O597" s="42"/>
      <c r="P597" s="98"/>
    </row>
    <row r="598" spans="7:16" x14ac:dyDescent="0.25">
      <c r="G598" s="43"/>
      <c r="H598" s="43"/>
      <c r="I598" s="96"/>
      <c r="J598" s="43"/>
      <c r="K598" s="91"/>
      <c r="L598" s="91"/>
      <c r="M598" s="91"/>
      <c r="N598" s="91"/>
      <c r="O598" s="42"/>
      <c r="P598" s="98"/>
    </row>
    <row r="599" spans="7:16" x14ac:dyDescent="0.25">
      <c r="G599" s="43"/>
      <c r="H599" s="43"/>
      <c r="I599" s="96"/>
      <c r="J599" s="43"/>
      <c r="K599" s="91"/>
      <c r="L599" s="91"/>
      <c r="M599" s="91"/>
      <c r="N599" s="91"/>
      <c r="O599" s="42"/>
      <c r="P599" s="98"/>
    </row>
    <row r="600" spans="7:16" x14ac:dyDescent="0.25">
      <c r="G600" s="43"/>
      <c r="H600" s="43"/>
      <c r="I600" s="96"/>
      <c r="J600" s="43"/>
      <c r="K600" s="91"/>
      <c r="L600" s="91"/>
      <c r="M600" s="91"/>
      <c r="N600" s="91"/>
      <c r="O600" s="42"/>
      <c r="P600" s="98"/>
    </row>
    <row r="601" spans="7:16" x14ac:dyDescent="0.25">
      <c r="G601" s="43"/>
      <c r="H601" s="43"/>
      <c r="I601" s="96"/>
      <c r="J601" s="43"/>
      <c r="K601" s="91"/>
      <c r="L601" s="91"/>
      <c r="M601" s="91"/>
      <c r="N601" s="91"/>
      <c r="O601" s="42"/>
      <c r="P601" s="98"/>
    </row>
    <row r="602" spans="7:16" x14ac:dyDescent="0.25">
      <c r="G602" s="43"/>
      <c r="H602" s="43"/>
      <c r="I602" s="96"/>
      <c r="J602" s="43"/>
      <c r="K602" s="91"/>
      <c r="L602" s="91"/>
      <c r="M602" s="91"/>
      <c r="N602" s="91"/>
      <c r="O602" s="42"/>
      <c r="P602" s="98"/>
    </row>
    <row r="603" spans="7:16" x14ac:dyDescent="0.25">
      <c r="G603" s="43"/>
      <c r="H603" s="43"/>
      <c r="I603" s="96"/>
      <c r="J603" s="43"/>
      <c r="K603" s="91"/>
      <c r="L603" s="91"/>
      <c r="M603" s="91"/>
      <c r="N603" s="91"/>
      <c r="O603" s="42"/>
      <c r="P603" s="98"/>
    </row>
    <row r="604" spans="7:16" x14ac:dyDescent="0.25">
      <c r="G604" s="43"/>
      <c r="H604" s="43"/>
      <c r="I604" s="96"/>
      <c r="J604" s="43"/>
      <c r="K604" s="91"/>
      <c r="L604" s="91"/>
      <c r="M604" s="91"/>
      <c r="N604" s="91"/>
      <c r="O604" s="42"/>
      <c r="P604" s="98"/>
    </row>
    <row r="605" spans="7:16" x14ac:dyDescent="0.25">
      <c r="G605" s="43"/>
      <c r="H605" s="43"/>
      <c r="I605" s="96"/>
      <c r="J605" s="43"/>
      <c r="K605" s="91"/>
      <c r="L605" s="91"/>
      <c r="M605" s="91"/>
      <c r="N605" s="91"/>
      <c r="O605" s="42"/>
      <c r="P605" s="98"/>
    </row>
    <row r="606" spans="7:16" x14ac:dyDescent="0.25">
      <c r="G606" s="43"/>
      <c r="H606" s="43"/>
      <c r="I606" s="96"/>
      <c r="J606" s="43"/>
      <c r="K606" s="91"/>
      <c r="L606" s="91"/>
      <c r="M606" s="91"/>
      <c r="N606" s="91"/>
      <c r="O606" s="42"/>
      <c r="P606" s="98"/>
    </row>
    <row r="607" spans="7:16" x14ac:dyDescent="0.25">
      <c r="G607" s="43"/>
      <c r="H607" s="43"/>
      <c r="I607" s="96"/>
      <c r="J607" s="43"/>
      <c r="K607" s="91"/>
      <c r="L607" s="91"/>
      <c r="M607" s="91"/>
      <c r="N607" s="91"/>
      <c r="O607" s="42"/>
      <c r="P607" s="98"/>
    </row>
    <row r="608" spans="7:16" x14ac:dyDescent="0.25">
      <c r="G608" s="43"/>
      <c r="H608" s="43"/>
      <c r="I608" s="96"/>
      <c r="J608" s="43"/>
      <c r="K608" s="91"/>
      <c r="L608" s="91"/>
      <c r="M608" s="91"/>
      <c r="N608" s="91"/>
      <c r="O608" s="42"/>
      <c r="P608" s="98"/>
    </row>
    <row r="609" spans="7:16" x14ac:dyDescent="0.25">
      <c r="G609" s="43"/>
      <c r="H609" s="43"/>
      <c r="I609" s="96"/>
      <c r="J609" s="43"/>
      <c r="K609" s="91"/>
      <c r="L609" s="91"/>
      <c r="M609" s="91"/>
      <c r="N609" s="91"/>
      <c r="O609" s="42"/>
      <c r="P609" s="98"/>
    </row>
    <row r="610" spans="7:16" x14ac:dyDescent="0.25">
      <c r="G610" s="43"/>
      <c r="H610" s="43"/>
      <c r="I610" s="96"/>
      <c r="J610" s="43"/>
      <c r="K610" s="91"/>
      <c r="L610" s="91"/>
      <c r="M610" s="91"/>
      <c r="N610" s="91"/>
      <c r="O610" s="42"/>
      <c r="P610" s="98"/>
    </row>
    <row r="611" spans="7:16" x14ac:dyDescent="0.25">
      <c r="G611" s="43"/>
      <c r="H611" s="43"/>
      <c r="I611" s="96"/>
      <c r="J611" s="43"/>
      <c r="K611" s="91"/>
      <c r="L611" s="91"/>
      <c r="M611" s="91"/>
      <c r="N611" s="91"/>
      <c r="O611" s="42"/>
      <c r="P611" s="98"/>
    </row>
    <row r="612" spans="7:16" x14ac:dyDescent="0.25">
      <c r="G612" s="43"/>
      <c r="H612" s="43"/>
      <c r="I612" s="96"/>
      <c r="J612" s="43"/>
      <c r="K612" s="91"/>
      <c r="L612" s="91"/>
      <c r="M612" s="91"/>
      <c r="N612" s="91"/>
      <c r="O612" s="42"/>
      <c r="P612" s="98"/>
    </row>
    <row r="613" spans="7:16" x14ac:dyDescent="0.25">
      <c r="G613" s="43"/>
      <c r="H613" s="43"/>
      <c r="I613" s="96"/>
      <c r="J613" s="43"/>
      <c r="K613" s="91"/>
      <c r="L613" s="91"/>
      <c r="M613" s="91"/>
      <c r="N613" s="91"/>
      <c r="O613" s="42"/>
      <c r="P613" s="98"/>
    </row>
    <row r="614" spans="7:16" x14ac:dyDescent="0.25">
      <c r="G614" s="43"/>
      <c r="H614" s="43"/>
      <c r="I614" s="96"/>
      <c r="J614" s="43"/>
      <c r="K614" s="91"/>
      <c r="L614" s="91"/>
      <c r="M614" s="91"/>
      <c r="N614" s="91"/>
      <c r="O614" s="42"/>
      <c r="P614" s="98"/>
    </row>
    <row r="615" spans="7:16" x14ac:dyDescent="0.25">
      <c r="G615" s="43"/>
      <c r="H615" s="43"/>
      <c r="I615" s="96"/>
      <c r="J615" s="43"/>
      <c r="K615" s="91"/>
      <c r="L615" s="91"/>
      <c r="M615" s="91"/>
      <c r="N615" s="91"/>
      <c r="O615" s="42"/>
      <c r="P615" s="98"/>
    </row>
    <row r="616" spans="7:16" x14ac:dyDescent="0.25">
      <c r="G616" s="43"/>
      <c r="H616" s="43"/>
      <c r="I616" s="96"/>
      <c r="J616" s="43"/>
      <c r="K616" s="91"/>
      <c r="L616" s="91"/>
      <c r="M616" s="91"/>
      <c r="N616" s="91"/>
      <c r="O616" s="42"/>
      <c r="P616" s="98"/>
    </row>
    <row r="617" spans="7:16" x14ac:dyDescent="0.25">
      <c r="G617" s="43"/>
      <c r="H617" s="43"/>
      <c r="I617" s="96"/>
      <c r="J617" s="43"/>
      <c r="K617" s="91"/>
      <c r="L617" s="91"/>
      <c r="M617" s="91"/>
      <c r="N617" s="91"/>
      <c r="O617" s="42"/>
      <c r="P617" s="98"/>
    </row>
    <row r="618" spans="7:16" x14ac:dyDescent="0.25">
      <c r="G618" s="43"/>
      <c r="H618" s="43"/>
      <c r="I618" s="96"/>
      <c r="J618" s="43"/>
      <c r="K618" s="91"/>
      <c r="L618" s="91"/>
      <c r="M618" s="91"/>
      <c r="N618" s="91"/>
      <c r="O618" s="42"/>
      <c r="P618" s="98"/>
    </row>
    <row r="619" spans="7:16" x14ac:dyDescent="0.25">
      <c r="G619" s="43"/>
      <c r="H619" s="43"/>
      <c r="I619" s="96"/>
      <c r="J619" s="43"/>
      <c r="K619" s="91"/>
      <c r="L619" s="91"/>
      <c r="M619" s="91"/>
      <c r="N619" s="91"/>
      <c r="O619" s="42"/>
      <c r="P619" s="98"/>
    </row>
    <row r="620" spans="7:16" x14ac:dyDescent="0.25">
      <c r="G620" s="43"/>
      <c r="H620" s="43"/>
      <c r="I620" s="96"/>
      <c r="J620" s="43"/>
      <c r="K620" s="91"/>
      <c r="L620" s="91"/>
      <c r="M620" s="91"/>
      <c r="N620" s="91"/>
      <c r="O620" s="42"/>
      <c r="P620" s="98"/>
    </row>
    <row r="621" spans="7:16" x14ac:dyDescent="0.25">
      <c r="G621" s="43"/>
      <c r="H621" s="43"/>
      <c r="I621" s="96"/>
      <c r="J621" s="43"/>
      <c r="K621" s="91"/>
      <c r="L621" s="91"/>
      <c r="M621" s="91"/>
      <c r="N621" s="91"/>
      <c r="O621" s="42"/>
      <c r="P621" s="98"/>
    </row>
    <row r="622" spans="7:16" x14ac:dyDescent="0.25">
      <c r="G622" s="43"/>
      <c r="H622" s="43"/>
      <c r="I622" s="96"/>
      <c r="J622" s="43"/>
      <c r="K622" s="91"/>
      <c r="L622" s="91"/>
      <c r="M622" s="91"/>
      <c r="N622" s="91"/>
      <c r="O622" s="42"/>
      <c r="P622" s="98"/>
    </row>
    <row r="623" spans="7:16" x14ac:dyDescent="0.25">
      <c r="G623" s="43"/>
      <c r="H623" s="43"/>
      <c r="I623" s="96"/>
      <c r="J623" s="43"/>
      <c r="K623" s="91"/>
      <c r="L623" s="91"/>
      <c r="M623" s="91"/>
      <c r="N623" s="91"/>
      <c r="O623" s="42"/>
      <c r="P623" s="98"/>
    </row>
    <row r="624" spans="7:16" x14ac:dyDescent="0.25">
      <c r="G624" s="43"/>
      <c r="H624" s="43"/>
      <c r="I624" s="96"/>
      <c r="J624" s="43"/>
      <c r="K624" s="91"/>
      <c r="L624" s="91"/>
      <c r="M624" s="91"/>
      <c r="N624" s="91"/>
      <c r="O624" s="42"/>
      <c r="P624" s="98"/>
    </row>
    <row r="625" spans="7:16" x14ac:dyDescent="0.25">
      <c r="G625" s="43"/>
      <c r="H625" s="43"/>
      <c r="I625" s="96"/>
      <c r="J625" s="43"/>
      <c r="K625" s="91"/>
      <c r="L625" s="91"/>
      <c r="M625" s="91"/>
      <c r="N625" s="91"/>
      <c r="O625" s="42"/>
      <c r="P625" s="98"/>
    </row>
    <row r="626" spans="7:16" x14ac:dyDescent="0.25">
      <c r="G626" s="43"/>
      <c r="H626" s="43"/>
      <c r="I626" s="96"/>
      <c r="J626" s="43"/>
      <c r="K626" s="91"/>
      <c r="L626" s="91"/>
      <c r="M626" s="91"/>
      <c r="N626" s="91"/>
      <c r="O626" s="42"/>
      <c r="P626" s="98"/>
    </row>
    <row r="627" spans="7:16" x14ac:dyDescent="0.25">
      <c r="G627" s="43"/>
      <c r="H627" s="43"/>
      <c r="I627" s="96"/>
      <c r="J627" s="43"/>
      <c r="K627" s="91"/>
      <c r="L627" s="91"/>
      <c r="M627" s="91"/>
      <c r="N627" s="91"/>
      <c r="O627" s="42"/>
      <c r="P627" s="98"/>
    </row>
    <row r="628" spans="7:16" x14ac:dyDescent="0.25">
      <c r="G628" s="43"/>
      <c r="H628" s="43"/>
      <c r="I628" s="96"/>
      <c r="J628" s="43"/>
      <c r="K628" s="91"/>
      <c r="L628" s="91"/>
      <c r="M628" s="91"/>
      <c r="N628" s="91"/>
      <c r="O628" s="42"/>
      <c r="P628" s="98"/>
    </row>
    <row r="629" spans="7:16" x14ac:dyDescent="0.25">
      <c r="G629" s="43"/>
      <c r="H629" s="43"/>
      <c r="I629" s="96"/>
      <c r="J629" s="43"/>
      <c r="K629" s="91"/>
      <c r="L629" s="91"/>
      <c r="M629" s="91"/>
      <c r="N629" s="91"/>
      <c r="O629" s="42"/>
      <c r="P629" s="98"/>
    </row>
    <row r="630" spans="7:16" x14ac:dyDescent="0.25">
      <c r="G630" s="43"/>
      <c r="H630" s="43"/>
      <c r="I630" s="96"/>
      <c r="J630" s="43"/>
      <c r="K630" s="91"/>
      <c r="L630" s="91"/>
      <c r="M630" s="91"/>
      <c r="N630" s="91"/>
      <c r="O630" s="42"/>
      <c r="P630" s="98"/>
    </row>
    <row r="631" spans="7:16" x14ac:dyDescent="0.25">
      <c r="G631" s="43"/>
      <c r="H631" s="43"/>
      <c r="I631" s="96"/>
      <c r="J631" s="43"/>
      <c r="K631" s="91"/>
      <c r="L631" s="91"/>
      <c r="M631" s="91"/>
      <c r="N631" s="91"/>
      <c r="O631" s="42"/>
      <c r="P631" s="98"/>
    </row>
    <row r="632" spans="7:16" x14ac:dyDescent="0.25">
      <c r="G632" s="43"/>
      <c r="H632" s="43"/>
      <c r="I632" s="96"/>
      <c r="J632" s="43"/>
      <c r="K632" s="91"/>
      <c r="L632" s="91"/>
      <c r="M632" s="91"/>
      <c r="N632" s="91"/>
      <c r="O632" s="42"/>
      <c r="P632" s="98"/>
    </row>
    <row r="633" spans="7:16" x14ac:dyDescent="0.25">
      <c r="G633" s="43"/>
      <c r="H633" s="43"/>
      <c r="I633" s="96"/>
      <c r="J633" s="43"/>
      <c r="K633" s="91"/>
      <c r="L633" s="91"/>
      <c r="M633" s="91"/>
      <c r="N633" s="91"/>
      <c r="O633" s="42"/>
      <c r="P633" s="98"/>
    </row>
    <row r="634" spans="7:16" x14ac:dyDescent="0.25">
      <c r="G634" s="43"/>
      <c r="H634" s="43"/>
      <c r="I634" s="96"/>
      <c r="J634" s="43"/>
      <c r="K634" s="91"/>
      <c r="L634" s="91"/>
      <c r="M634" s="91"/>
      <c r="N634" s="91"/>
      <c r="O634" s="42"/>
      <c r="P634" s="98"/>
    </row>
    <row r="635" spans="7:16" x14ac:dyDescent="0.25">
      <c r="G635" s="43"/>
      <c r="H635" s="43"/>
      <c r="I635" s="96"/>
      <c r="J635" s="43"/>
      <c r="K635" s="91"/>
      <c r="L635" s="91"/>
      <c r="M635" s="91"/>
      <c r="N635" s="91"/>
      <c r="O635" s="42"/>
      <c r="P635" s="98"/>
    </row>
    <row r="636" spans="7:16" x14ac:dyDescent="0.25">
      <c r="G636" s="43"/>
      <c r="H636" s="43"/>
      <c r="I636" s="96"/>
      <c r="J636" s="43"/>
      <c r="K636" s="91"/>
      <c r="L636" s="91"/>
      <c r="M636" s="91"/>
      <c r="N636" s="91"/>
      <c r="O636" s="42"/>
      <c r="P636" s="98"/>
    </row>
    <row r="637" spans="7:16" x14ac:dyDescent="0.25">
      <c r="G637" s="43"/>
      <c r="H637" s="43"/>
      <c r="I637" s="96"/>
      <c r="J637" s="43"/>
      <c r="K637" s="91"/>
      <c r="L637" s="91"/>
      <c r="M637" s="91"/>
      <c r="N637" s="91"/>
      <c r="O637" s="42"/>
      <c r="P637" s="98"/>
    </row>
    <row r="638" spans="7:16" x14ac:dyDescent="0.25">
      <c r="G638" s="43"/>
      <c r="H638" s="43"/>
      <c r="I638" s="96"/>
      <c r="J638" s="42"/>
      <c r="K638" s="91"/>
      <c r="L638" s="91"/>
      <c r="M638" s="91"/>
      <c r="N638" s="91"/>
      <c r="O638" s="42"/>
      <c r="P638" s="98"/>
    </row>
    <row r="639" spans="7:16" x14ac:dyDescent="0.25">
      <c r="G639" s="43"/>
      <c r="H639" s="43"/>
      <c r="I639" s="96"/>
      <c r="J639" s="42"/>
      <c r="K639" s="91"/>
      <c r="L639" s="91"/>
      <c r="M639" s="91"/>
      <c r="N639" s="91"/>
      <c r="O639" s="42"/>
      <c r="P639" s="98"/>
    </row>
    <row r="640" spans="7:16" x14ac:dyDescent="0.25">
      <c r="G640" s="43"/>
      <c r="H640" s="43"/>
      <c r="I640" s="96"/>
      <c r="J640" s="43"/>
      <c r="K640" s="91"/>
      <c r="L640" s="91"/>
      <c r="M640" s="91"/>
      <c r="N640" s="91"/>
      <c r="O640" s="42"/>
      <c r="P640" s="98"/>
    </row>
    <row r="641" spans="7:16" x14ac:dyDescent="0.25">
      <c r="G641" s="43"/>
      <c r="H641" s="43"/>
      <c r="I641" s="96"/>
      <c r="J641" s="43"/>
      <c r="K641" s="91"/>
      <c r="L641" s="91"/>
      <c r="M641" s="91"/>
      <c r="N641" s="91"/>
      <c r="O641" s="42"/>
      <c r="P641" s="98"/>
    </row>
    <row r="642" spans="7:16" x14ac:dyDescent="0.25">
      <c r="G642" s="43"/>
      <c r="H642" s="43"/>
      <c r="I642" s="96"/>
      <c r="J642" s="43"/>
      <c r="K642" s="91"/>
      <c r="L642" s="91"/>
      <c r="M642" s="91"/>
      <c r="N642" s="91"/>
      <c r="O642" s="42"/>
      <c r="P642" s="98"/>
    </row>
    <row r="643" spans="7:16" x14ac:dyDescent="0.25">
      <c r="G643" s="43"/>
      <c r="H643" s="43"/>
      <c r="I643" s="96"/>
      <c r="J643" s="43"/>
      <c r="K643" s="91"/>
      <c r="L643" s="91"/>
      <c r="M643" s="91"/>
      <c r="N643" s="91"/>
      <c r="O643" s="42"/>
      <c r="P643" s="98"/>
    </row>
    <row r="644" spans="7:16" x14ac:dyDescent="0.25">
      <c r="G644" s="43"/>
      <c r="H644" s="43"/>
      <c r="I644" s="96"/>
      <c r="J644" s="43"/>
      <c r="K644" s="91"/>
      <c r="L644" s="91"/>
      <c r="M644" s="91"/>
      <c r="N644" s="91"/>
      <c r="O644" s="42"/>
      <c r="P644" s="98"/>
    </row>
    <row r="645" spans="7:16" x14ac:dyDescent="0.25">
      <c r="G645" s="43"/>
      <c r="H645" s="43"/>
      <c r="I645" s="96"/>
      <c r="J645" s="43"/>
      <c r="K645" s="91"/>
      <c r="L645" s="91"/>
      <c r="M645" s="91"/>
      <c r="N645" s="91"/>
      <c r="O645" s="42"/>
      <c r="P645" s="98"/>
    </row>
    <row r="646" spans="7:16" x14ac:dyDescent="0.25">
      <c r="G646" s="43"/>
      <c r="H646" s="43"/>
      <c r="I646" s="96"/>
      <c r="J646" s="43"/>
      <c r="K646" s="91"/>
      <c r="L646" s="91"/>
      <c r="M646" s="91"/>
      <c r="N646" s="91"/>
      <c r="O646" s="42"/>
      <c r="P646" s="98"/>
    </row>
    <row r="647" spans="7:16" x14ac:dyDescent="0.25">
      <c r="G647" s="43"/>
      <c r="H647" s="43"/>
      <c r="I647" s="96"/>
      <c r="J647" s="43"/>
      <c r="K647" s="91"/>
      <c r="L647" s="91"/>
      <c r="M647" s="91"/>
      <c r="N647" s="91"/>
      <c r="O647" s="42"/>
      <c r="P647" s="98"/>
    </row>
    <row r="648" spans="7:16" x14ac:dyDescent="0.25">
      <c r="G648" s="43"/>
      <c r="H648" s="43"/>
      <c r="I648" s="96"/>
      <c r="J648" s="43"/>
      <c r="K648" s="91"/>
      <c r="L648" s="91"/>
      <c r="M648" s="91"/>
      <c r="N648" s="91"/>
      <c r="O648" s="42"/>
      <c r="P648" s="98"/>
    </row>
    <row r="649" spans="7:16" x14ac:dyDescent="0.25">
      <c r="G649" s="43"/>
      <c r="H649" s="43"/>
      <c r="I649" s="96"/>
      <c r="J649" s="43"/>
      <c r="K649" s="91"/>
      <c r="L649" s="91"/>
      <c r="M649" s="91"/>
      <c r="N649" s="91"/>
      <c r="O649" s="42"/>
      <c r="P649" s="98"/>
    </row>
    <row r="650" spans="7:16" x14ac:dyDescent="0.25">
      <c r="G650" s="43"/>
      <c r="H650" s="43"/>
      <c r="I650" s="96"/>
      <c r="J650" s="43"/>
      <c r="K650" s="91"/>
      <c r="L650" s="91"/>
      <c r="M650" s="91"/>
      <c r="N650" s="91"/>
      <c r="O650" s="42"/>
      <c r="P650" s="98"/>
    </row>
    <row r="651" spans="7:16" x14ac:dyDescent="0.25">
      <c r="G651" s="43"/>
      <c r="H651" s="43"/>
      <c r="I651" s="96"/>
      <c r="J651" s="43"/>
      <c r="K651" s="91"/>
      <c r="L651" s="91"/>
      <c r="M651" s="91"/>
      <c r="N651" s="91"/>
      <c r="O651" s="42"/>
      <c r="P651" s="98"/>
    </row>
    <row r="652" spans="7:16" x14ac:dyDescent="0.25">
      <c r="G652" s="43"/>
      <c r="H652" s="43"/>
      <c r="I652" s="96"/>
      <c r="J652" s="43"/>
      <c r="K652" s="91"/>
      <c r="L652" s="91"/>
      <c r="M652" s="91"/>
      <c r="N652" s="91"/>
      <c r="O652" s="42"/>
      <c r="P652" s="98"/>
    </row>
    <row r="653" spans="7:16" x14ac:dyDescent="0.25">
      <c r="G653" s="43"/>
      <c r="H653" s="43"/>
      <c r="I653" s="96"/>
      <c r="J653" s="43"/>
      <c r="K653" s="91"/>
      <c r="L653" s="91"/>
      <c r="M653" s="91"/>
      <c r="N653" s="91"/>
      <c r="O653" s="42"/>
      <c r="P653" s="98"/>
    </row>
    <row r="654" spans="7:16" x14ac:dyDescent="0.25">
      <c r="G654" s="43"/>
      <c r="H654" s="43"/>
      <c r="I654" s="96"/>
      <c r="J654" s="43"/>
      <c r="K654" s="91"/>
      <c r="L654" s="91"/>
      <c r="M654" s="91"/>
      <c r="N654" s="91"/>
      <c r="O654" s="42"/>
      <c r="P654" s="98"/>
    </row>
    <row r="655" spans="7:16" x14ac:dyDescent="0.25">
      <c r="G655" s="43"/>
      <c r="H655" s="43"/>
      <c r="I655" s="96"/>
      <c r="J655" s="43"/>
      <c r="K655" s="91"/>
      <c r="L655" s="91"/>
      <c r="M655" s="91"/>
      <c r="N655" s="91"/>
      <c r="O655" s="42"/>
      <c r="P655" s="98"/>
    </row>
    <row r="656" spans="7:16" x14ac:dyDescent="0.25">
      <c r="G656" s="43"/>
      <c r="H656" s="43"/>
      <c r="I656" s="96"/>
      <c r="J656" s="43"/>
      <c r="K656" s="91"/>
      <c r="L656" s="91"/>
      <c r="M656" s="91"/>
      <c r="N656" s="91"/>
      <c r="O656" s="42"/>
      <c r="P656" s="98"/>
    </row>
    <row r="657" spans="7:16" x14ac:dyDescent="0.25">
      <c r="G657" s="43"/>
      <c r="H657" s="43"/>
      <c r="I657" s="96"/>
      <c r="J657" s="43"/>
      <c r="K657" s="91"/>
      <c r="L657" s="91"/>
      <c r="M657" s="91"/>
      <c r="N657" s="91"/>
      <c r="O657" s="42"/>
      <c r="P657" s="98"/>
    </row>
    <row r="658" spans="7:16" x14ac:dyDescent="0.25">
      <c r="G658" s="43"/>
      <c r="H658" s="43"/>
      <c r="I658" s="96"/>
      <c r="J658" s="43"/>
      <c r="K658" s="91"/>
      <c r="L658" s="91"/>
      <c r="M658" s="91"/>
      <c r="N658" s="91"/>
      <c r="O658" s="42"/>
      <c r="P658" s="98"/>
    </row>
    <row r="659" spans="7:16" x14ac:dyDescent="0.25">
      <c r="G659" s="43"/>
      <c r="H659" s="43"/>
      <c r="I659" s="96"/>
      <c r="J659" s="43"/>
      <c r="K659" s="91"/>
      <c r="L659" s="91"/>
      <c r="M659" s="91"/>
      <c r="N659" s="91"/>
      <c r="O659" s="42"/>
      <c r="P659" s="98"/>
    </row>
    <row r="660" spans="7:16" x14ac:dyDescent="0.25">
      <c r="G660" s="43"/>
      <c r="H660" s="43"/>
      <c r="I660" s="96"/>
      <c r="J660" s="43"/>
      <c r="K660" s="91"/>
      <c r="L660" s="91"/>
      <c r="M660" s="91"/>
      <c r="N660" s="91"/>
      <c r="O660" s="42"/>
      <c r="P660" s="98"/>
    </row>
    <row r="661" spans="7:16" x14ac:dyDescent="0.25">
      <c r="G661" s="43"/>
      <c r="H661" s="43"/>
      <c r="I661" s="96"/>
      <c r="J661" s="43"/>
      <c r="K661" s="91"/>
      <c r="L661" s="91"/>
      <c r="M661" s="91"/>
      <c r="N661" s="91"/>
      <c r="O661" s="42"/>
      <c r="P661" s="98"/>
    </row>
    <row r="662" spans="7:16" x14ac:dyDescent="0.25">
      <c r="G662" s="43"/>
      <c r="H662" s="43"/>
      <c r="I662" s="96"/>
      <c r="J662" s="43"/>
      <c r="K662" s="91"/>
      <c r="L662" s="91"/>
      <c r="M662" s="91"/>
      <c r="N662" s="91"/>
      <c r="O662" s="42"/>
      <c r="P662" s="98"/>
    </row>
    <row r="663" spans="7:16" x14ac:dyDescent="0.25">
      <c r="G663" s="43"/>
      <c r="H663" s="43"/>
      <c r="I663" s="96"/>
      <c r="J663" s="43"/>
      <c r="K663" s="91"/>
      <c r="L663" s="91"/>
      <c r="M663" s="91"/>
      <c r="N663" s="91"/>
      <c r="O663" s="42"/>
      <c r="P663" s="98"/>
    </row>
    <row r="664" spans="7:16" x14ac:dyDescent="0.25">
      <c r="G664" s="43"/>
      <c r="H664" s="43"/>
      <c r="I664" s="96"/>
      <c r="J664" s="43"/>
      <c r="K664" s="91"/>
      <c r="L664" s="91"/>
      <c r="M664" s="91"/>
      <c r="N664" s="91"/>
      <c r="O664" s="42"/>
      <c r="P664" s="98"/>
    </row>
    <row r="665" spans="7:16" x14ac:dyDescent="0.25">
      <c r="G665" s="43"/>
      <c r="H665" s="43"/>
      <c r="I665" s="96"/>
      <c r="J665" s="43"/>
      <c r="K665" s="91"/>
      <c r="L665" s="91"/>
      <c r="M665" s="91"/>
      <c r="N665" s="91"/>
      <c r="O665" s="42"/>
      <c r="P665" s="98"/>
    </row>
    <row r="666" spans="7:16" x14ac:dyDescent="0.25">
      <c r="G666" s="43"/>
      <c r="H666" s="43"/>
      <c r="I666" s="96"/>
      <c r="J666" s="43"/>
      <c r="K666" s="91"/>
      <c r="L666" s="91"/>
      <c r="M666" s="91"/>
      <c r="N666" s="91"/>
      <c r="O666" s="42"/>
      <c r="P666" s="98"/>
    </row>
    <row r="667" spans="7:16" x14ac:dyDescent="0.25">
      <c r="G667" s="43"/>
      <c r="H667" s="43"/>
      <c r="I667" s="96"/>
      <c r="J667" s="43"/>
      <c r="K667" s="91"/>
      <c r="L667" s="91"/>
      <c r="M667" s="91"/>
      <c r="N667" s="91"/>
      <c r="O667" s="42"/>
      <c r="P667" s="98"/>
    </row>
    <row r="668" spans="7:16" x14ac:dyDescent="0.25">
      <c r="G668" s="43"/>
      <c r="H668" s="43"/>
      <c r="I668" s="96"/>
      <c r="J668" s="43"/>
      <c r="K668" s="91"/>
      <c r="L668" s="91"/>
      <c r="M668" s="91"/>
      <c r="N668" s="91"/>
      <c r="O668" s="42"/>
      <c r="P668" s="98"/>
    </row>
    <row r="669" spans="7:16" x14ac:dyDescent="0.25">
      <c r="G669" s="43"/>
      <c r="H669" s="43"/>
      <c r="I669" s="96"/>
      <c r="J669" s="43"/>
      <c r="K669" s="91"/>
      <c r="L669" s="91"/>
      <c r="M669" s="91"/>
      <c r="N669" s="91"/>
      <c r="O669" s="42"/>
      <c r="P669" s="98"/>
    </row>
    <row r="670" spans="7:16" x14ac:dyDescent="0.25">
      <c r="G670" s="43"/>
      <c r="H670" s="43"/>
      <c r="I670" s="96"/>
      <c r="J670" s="43"/>
      <c r="K670" s="91"/>
      <c r="L670" s="91"/>
      <c r="M670" s="91"/>
      <c r="N670" s="91"/>
      <c r="O670" s="42"/>
      <c r="P670" s="98"/>
    </row>
    <row r="671" spans="7:16" x14ac:dyDescent="0.25">
      <c r="G671" s="43"/>
      <c r="H671" s="43"/>
      <c r="I671" s="96"/>
      <c r="J671" s="43"/>
      <c r="K671" s="91"/>
      <c r="L671" s="91"/>
      <c r="M671" s="91"/>
      <c r="N671" s="91"/>
      <c r="O671" s="42"/>
      <c r="P671" s="98"/>
    </row>
    <row r="672" spans="7:16" x14ac:dyDescent="0.25">
      <c r="G672" s="43"/>
      <c r="H672" s="43"/>
      <c r="I672" s="96"/>
      <c r="J672" s="43"/>
      <c r="K672" s="91"/>
      <c r="L672" s="91"/>
      <c r="M672" s="91"/>
      <c r="N672" s="91"/>
      <c r="O672" s="42"/>
      <c r="P672" s="98"/>
    </row>
    <row r="673" spans="7:16" x14ac:dyDescent="0.25">
      <c r="G673" s="43"/>
      <c r="H673" s="43"/>
      <c r="I673" s="96"/>
      <c r="J673" s="43"/>
      <c r="K673" s="91"/>
      <c r="L673" s="91"/>
      <c r="M673" s="91"/>
      <c r="N673" s="91"/>
      <c r="O673" s="42"/>
      <c r="P673" s="98"/>
    </row>
    <row r="674" spans="7:16" x14ac:dyDescent="0.25">
      <c r="G674" s="43"/>
      <c r="H674" s="43"/>
      <c r="I674" s="96"/>
      <c r="J674" s="43"/>
      <c r="K674" s="91"/>
      <c r="L674" s="91"/>
      <c r="M674" s="91"/>
      <c r="N674" s="91"/>
      <c r="O674" s="42"/>
      <c r="P674" s="98"/>
    </row>
    <row r="675" spans="7:16" x14ac:dyDescent="0.25">
      <c r="G675" s="43"/>
      <c r="H675" s="43"/>
      <c r="I675" s="96"/>
      <c r="J675" s="43"/>
      <c r="K675" s="91"/>
      <c r="L675" s="91"/>
      <c r="M675" s="91"/>
      <c r="N675" s="91"/>
      <c r="O675" s="42"/>
      <c r="P675" s="98"/>
    </row>
    <row r="676" spans="7:16" x14ac:dyDescent="0.25">
      <c r="G676" s="43"/>
      <c r="H676" s="43"/>
      <c r="I676" s="96"/>
      <c r="J676" s="43"/>
      <c r="K676" s="91"/>
      <c r="L676" s="91"/>
      <c r="M676" s="91"/>
      <c r="N676" s="91"/>
      <c r="O676" s="42"/>
      <c r="P676" s="98"/>
    </row>
    <row r="677" spans="7:16" x14ac:dyDescent="0.25">
      <c r="G677" s="43"/>
      <c r="H677" s="43"/>
      <c r="I677" s="96"/>
      <c r="J677" s="43"/>
      <c r="K677" s="91"/>
      <c r="L677" s="91"/>
      <c r="M677" s="91"/>
      <c r="N677" s="91"/>
      <c r="O677" s="42"/>
      <c r="P677" s="98"/>
    </row>
    <row r="678" spans="7:16" x14ac:dyDescent="0.25">
      <c r="G678" s="43"/>
      <c r="H678" s="43"/>
      <c r="I678" s="96"/>
      <c r="J678" s="43"/>
      <c r="K678" s="91"/>
      <c r="L678" s="91"/>
      <c r="M678" s="91"/>
      <c r="N678" s="91"/>
      <c r="O678" s="42"/>
      <c r="P678" s="98"/>
    </row>
    <row r="679" spans="7:16" x14ac:dyDescent="0.25">
      <c r="G679" s="43"/>
      <c r="H679" s="43"/>
      <c r="I679" s="96"/>
      <c r="J679" s="43"/>
      <c r="K679" s="91"/>
      <c r="L679" s="91"/>
      <c r="M679" s="91"/>
      <c r="N679" s="91"/>
      <c r="O679" s="42"/>
      <c r="P679" s="98"/>
    </row>
    <row r="680" spans="7:16" x14ac:dyDescent="0.25">
      <c r="G680" s="43"/>
      <c r="H680" s="43"/>
      <c r="I680" s="96"/>
      <c r="J680" s="43"/>
      <c r="K680" s="91"/>
      <c r="L680" s="91"/>
      <c r="M680" s="91"/>
      <c r="N680" s="91"/>
      <c r="O680" s="42"/>
      <c r="P680" s="98"/>
    </row>
    <row r="681" spans="7:16" x14ac:dyDescent="0.25">
      <c r="G681" s="43"/>
      <c r="H681" s="43"/>
      <c r="I681" s="96"/>
      <c r="J681" s="43"/>
      <c r="K681" s="91"/>
      <c r="L681" s="91"/>
      <c r="M681" s="91"/>
      <c r="N681" s="91"/>
      <c r="O681" s="42"/>
      <c r="P681" s="98"/>
    </row>
    <row r="682" spans="7:16" x14ac:dyDescent="0.25">
      <c r="G682" s="43"/>
      <c r="H682" s="43"/>
      <c r="I682" s="96"/>
      <c r="J682" s="43"/>
      <c r="K682" s="91"/>
      <c r="L682" s="91"/>
      <c r="M682" s="91"/>
      <c r="N682" s="91"/>
      <c r="O682" s="42"/>
      <c r="P682" s="98"/>
    </row>
    <row r="683" spans="7:16" x14ac:dyDescent="0.25">
      <c r="G683" s="43"/>
      <c r="H683" s="43"/>
      <c r="I683" s="96"/>
      <c r="J683" s="43"/>
      <c r="K683" s="91"/>
      <c r="L683" s="91"/>
      <c r="M683" s="91"/>
      <c r="N683" s="91"/>
      <c r="O683" s="42"/>
      <c r="P683" s="98"/>
    </row>
    <row r="684" spans="7:16" x14ac:dyDescent="0.25">
      <c r="G684" s="43"/>
      <c r="H684" s="43"/>
      <c r="I684" s="96"/>
      <c r="J684" s="43"/>
      <c r="K684" s="91"/>
      <c r="L684" s="91"/>
      <c r="M684" s="91"/>
      <c r="N684" s="91"/>
      <c r="O684" s="42"/>
      <c r="P684" s="98"/>
    </row>
    <row r="685" spans="7:16" x14ac:dyDescent="0.25">
      <c r="G685" s="43"/>
      <c r="H685" s="43"/>
      <c r="I685" s="96"/>
      <c r="J685" s="43"/>
      <c r="K685" s="91"/>
      <c r="L685" s="91"/>
      <c r="M685" s="91"/>
      <c r="N685" s="91"/>
      <c r="O685" s="42"/>
      <c r="P685" s="98"/>
    </row>
    <row r="686" spans="7:16" x14ac:dyDescent="0.25">
      <c r="G686" s="43"/>
      <c r="H686" s="43"/>
      <c r="I686" s="96"/>
      <c r="J686" s="43"/>
      <c r="K686" s="91"/>
      <c r="L686" s="91"/>
      <c r="M686" s="91"/>
      <c r="N686" s="91"/>
      <c r="O686" s="42"/>
      <c r="P686" s="98"/>
    </row>
    <row r="687" spans="7:16" x14ac:dyDescent="0.25">
      <c r="G687" s="43"/>
      <c r="H687" s="43"/>
      <c r="I687" s="96"/>
      <c r="J687" s="43"/>
      <c r="K687" s="91"/>
      <c r="L687" s="91"/>
      <c r="M687" s="91"/>
      <c r="N687" s="91"/>
      <c r="O687" s="42"/>
      <c r="P687" s="98"/>
    </row>
    <row r="688" spans="7:16" x14ac:dyDescent="0.25">
      <c r="G688" s="43"/>
      <c r="H688" s="43"/>
      <c r="I688" s="96"/>
      <c r="J688" s="43"/>
      <c r="K688" s="91"/>
      <c r="L688" s="91"/>
      <c r="M688" s="91"/>
      <c r="N688" s="91"/>
      <c r="O688" s="42"/>
      <c r="P688" s="98"/>
    </row>
    <row r="689" spans="7:16" x14ac:dyDescent="0.25">
      <c r="G689" s="43"/>
      <c r="H689" s="43"/>
      <c r="I689" s="96"/>
      <c r="J689" s="43"/>
      <c r="K689" s="91"/>
      <c r="L689" s="91"/>
      <c r="M689" s="91"/>
      <c r="N689" s="91"/>
      <c r="O689" s="42"/>
      <c r="P689" s="98"/>
    </row>
    <row r="690" spans="7:16" x14ac:dyDescent="0.25">
      <c r="G690" s="43"/>
      <c r="H690" s="43"/>
      <c r="I690" s="96"/>
      <c r="J690" s="43"/>
      <c r="K690" s="91"/>
      <c r="L690" s="91"/>
      <c r="M690" s="91"/>
      <c r="N690" s="91"/>
      <c r="O690" s="42"/>
      <c r="P690" s="98"/>
    </row>
    <row r="691" spans="7:16" x14ac:dyDescent="0.25">
      <c r="G691" s="43"/>
      <c r="H691" s="43"/>
      <c r="I691" s="96"/>
      <c r="J691" s="43"/>
      <c r="K691" s="91"/>
      <c r="L691" s="91"/>
      <c r="M691" s="91"/>
      <c r="N691" s="91"/>
      <c r="O691" s="42"/>
      <c r="P691" s="98"/>
    </row>
    <row r="692" spans="7:16" x14ac:dyDescent="0.25">
      <c r="G692" s="43"/>
      <c r="H692" s="43"/>
      <c r="I692" s="96"/>
      <c r="J692" s="43"/>
      <c r="K692" s="91"/>
      <c r="L692" s="91"/>
      <c r="M692" s="91"/>
      <c r="N692" s="91"/>
      <c r="O692" s="42"/>
      <c r="P692" s="98"/>
    </row>
    <row r="693" spans="7:16" x14ac:dyDescent="0.25">
      <c r="G693" s="43"/>
      <c r="H693" s="43"/>
      <c r="I693" s="96"/>
      <c r="J693" s="43"/>
      <c r="K693" s="91"/>
      <c r="L693" s="91"/>
      <c r="M693" s="91"/>
      <c r="N693" s="91"/>
      <c r="O693" s="42"/>
      <c r="P693" s="98"/>
    </row>
    <row r="694" spans="7:16" x14ac:dyDescent="0.25">
      <c r="G694" s="43"/>
      <c r="H694" s="43"/>
      <c r="I694" s="96"/>
      <c r="J694" s="43"/>
      <c r="K694" s="91"/>
      <c r="L694" s="91"/>
      <c r="M694" s="91"/>
      <c r="N694" s="91"/>
      <c r="O694" s="42"/>
      <c r="P694" s="98"/>
    </row>
    <row r="695" spans="7:16" x14ac:dyDescent="0.25">
      <c r="G695" s="43"/>
      <c r="H695" s="43"/>
      <c r="I695" s="96"/>
      <c r="J695" s="42"/>
      <c r="K695" s="91"/>
      <c r="L695" s="91"/>
      <c r="M695" s="91"/>
      <c r="N695" s="91"/>
      <c r="O695" s="42"/>
      <c r="P695" s="98"/>
    </row>
    <row r="696" spans="7:16" x14ac:dyDescent="0.25">
      <c r="G696" s="43"/>
      <c r="H696" s="43"/>
      <c r="I696" s="96"/>
      <c r="J696" s="42"/>
      <c r="K696" s="91"/>
      <c r="L696" s="91"/>
      <c r="M696" s="91"/>
      <c r="N696" s="91"/>
      <c r="O696" s="42"/>
      <c r="P696" s="98"/>
    </row>
    <row r="697" spans="7:16" x14ac:dyDescent="0.25">
      <c r="G697" s="43"/>
      <c r="H697" s="43"/>
      <c r="I697" s="96"/>
      <c r="J697" s="43"/>
      <c r="K697" s="91"/>
      <c r="L697" s="91"/>
      <c r="M697" s="91"/>
      <c r="N697" s="91"/>
      <c r="O697" s="42"/>
      <c r="P697" s="98"/>
    </row>
    <row r="698" spans="7:16" x14ac:dyDescent="0.25">
      <c r="G698" s="43"/>
      <c r="H698" s="43"/>
      <c r="I698" s="96"/>
      <c r="J698" s="43"/>
      <c r="K698" s="91"/>
      <c r="L698" s="91"/>
      <c r="M698" s="91"/>
      <c r="N698" s="91"/>
      <c r="O698" s="42"/>
      <c r="P698" s="98"/>
    </row>
    <row r="699" spans="7:16" x14ac:dyDescent="0.25">
      <c r="G699" s="43"/>
      <c r="H699" s="43"/>
      <c r="I699" s="96"/>
      <c r="J699" s="43"/>
      <c r="K699" s="91"/>
      <c r="L699" s="91"/>
      <c r="M699" s="91"/>
      <c r="N699" s="91"/>
      <c r="O699" s="42"/>
      <c r="P699" s="98"/>
    </row>
    <row r="700" spans="7:16" x14ac:dyDescent="0.25">
      <c r="G700" s="43"/>
      <c r="H700" s="43"/>
      <c r="I700" s="96"/>
      <c r="J700" s="43"/>
      <c r="K700" s="91"/>
      <c r="L700" s="91"/>
      <c r="M700" s="91"/>
      <c r="N700" s="91"/>
      <c r="O700" s="42"/>
      <c r="P700" s="98"/>
    </row>
    <row r="701" spans="7:16" x14ac:dyDescent="0.25">
      <c r="G701" s="43"/>
      <c r="H701" s="43"/>
      <c r="I701" s="96"/>
      <c r="J701" s="43"/>
      <c r="K701" s="91"/>
      <c r="L701" s="91"/>
      <c r="M701" s="91"/>
      <c r="N701" s="91"/>
      <c r="O701" s="42"/>
      <c r="P701" s="98"/>
    </row>
    <row r="702" spans="7:16" x14ac:dyDescent="0.25">
      <c r="G702" s="43"/>
      <c r="H702" s="43"/>
      <c r="I702" s="96"/>
      <c r="J702" s="43"/>
      <c r="K702" s="91"/>
      <c r="L702" s="91"/>
      <c r="M702" s="91"/>
      <c r="N702" s="91"/>
      <c r="O702" s="42"/>
      <c r="P702" s="98"/>
    </row>
    <row r="703" spans="7:16" x14ac:dyDescent="0.25">
      <c r="G703" s="43"/>
      <c r="H703" s="43"/>
      <c r="I703" s="96"/>
      <c r="J703" s="43"/>
      <c r="K703" s="91"/>
      <c r="L703" s="91"/>
      <c r="M703" s="91"/>
      <c r="N703" s="91"/>
      <c r="O703" s="42"/>
      <c r="P703" s="98"/>
    </row>
    <row r="704" spans="7:16" x14ac:dyDescent="0.25">
      <c r="G704" s="43"/>
      <c r="H704" s="43"/>
      <c r="I704" s="96"/>
      <c r="J704" s="43"/>
      <c r="K704" s="91"/>
      <c r="L704" s="91"/>
      <c r="M704" s="91"/>
      <c r="N704" s="91"/>
      <c r="O704" s="42"/>
      <c r="P704" s="98"/>
    </row>
    <row r="705" spans="7:16" x14ac:dyDescent="0.25">
      <c r="G705" s="43"/>
      <c r="H705" s="43"/>
      <c r="I705" s="96"/>
      <c r="J705" s="43"/>
      <c r="K705" s="91"/>
      <c r="L705" s="91"/>
      <c r="M705" s="91"/>
      <c r="N705" s="91"/>
      <c r="O705" s="42"/>
      <c r="P705" s="98"/>
    </row>
    <row r="706" spans="7:16" x14ac:dyDescent="0.25">
      <c r="G706" s="43"/>
      <c r="H706" s="43"/>
      <c r="I706" s="96"/>
      <c r="J706" s="43"/>
      <c r="K706" s="91"/>
      <c r="L706" s="91"/>
      <c r="M706" s="91"/>
      <c r="N706" s="91"/>
      <c r="O706" s="42"/>
      <c r="P706" s="98"/>
    </row>
    <row r="707" spans="7:16" x14ac:dyDescent="0.25">
      <c r="G707" s="43"/>
      <c r="H707" s="43"/>
      <c r="I707" s="96"/>
      <c r="J707" s="43"/>
      <c r="K707" s="91"/>
      <c r="L707" s="91"/>
      <c r="M707" s="91"/>
      <c r="N707" s="91"/>
      <c r="O707" s="42"/>
      <c r="P707" s="98"/>
    </row>
    <row r="708" spans="7:16" x14ac:dyDescent="0.25">
      <c r="G708" s="43"/>
      <c r="H708" s="43"/>
      <c r="I708" s="96"/>
      <c r="J708" s="43"/>
      <c r="K708" s="91"/>
      <c r="L708" s="91"/>
      <c r="M708" s="91"/>
      <c r="N708" s="91"/>
      <c r="O708" s="42"/>
      <c r="P708" s="98"/>
    </row>
    <row r="709" spans="7:16" x14ac:dyDescent="0.25">
      <c r="G709" s="43"/>
      <c r="H709" s="43"/>
      <c r="I709" s="96"/>
      <c r="J709" s="43"/>
      <c r="K709" s="91"/>
      <c r="L709" s="91"/>
      <c r="M709" s="91"/>
      <c r="N709" s="91"/>
      <c r="O709" s="42"/>
      <c r="P709" s="98"/>
    </row>
    <row r="710" spans="7:16" x14ac:dyDescent="0.25">
      <c r="G710" s="43"/>
      <c r="H710" s="43"/>
      <c r="I710" s="96"/>
      <c r="J710" s="43"/>
      <c r="K710" s="91"/>
      <c r="L710" s="91"/>
      <c r="M710" s="91"/>
      <c r="N710" s="91"/>
      <c r="O710" s="42"/>
      <c r="P710" s="98"/>
    </row>
    <row r="711" spans="7:16" x14ac:dyDescent="0.25">
      <c r="G711" s="43"/>
      <c r="H711" s="43"/>
      <c r="I711" s="96"/>
      <c r="J711" s="43"/>
      <c r="K711" s="91"/>
      <c r="L711" s="91"/>
      <c r="M711" s="91"/>
      <c r="N711" s="91"/>
      <c r="O711" s="42"/>
      <c r="P711" s="98"/>
    </row>
    <row r="712" spans="7:16" x14ac:dyDescent="0.25">
      <c r="G712" s="43"/>
      <c r="H712" s="43"/>
      <c r="I712" s="96"/>
      <c r="J712" s="43"/>
      <c r="K712" s="91"/>
      <c r="L712" s="91"/>
      <c r="M712" s="91"/>
      <c r="N712" s="91"/>
      <c r="O712" s="42"/>
      <c r="P712" s="98"/>
    </row>
    <row r="713" spans="7:16" x14ac:dyDescent="0.25">
      <c r="G713" s="43"/>
      <c r="H713" s="43"/>
      <c r="I713" s="96"/>
      <c r="J713" s="43"/>
      <c r="K713" s="91"/>
      <c r="L713" s="91"/>
      <c r="M713" s="91"/>
      <c r="N713" s="91"/>
      <c r="O713" s="42"/>
      <c r="P713" s="98"/>
    </row>
    <row r="714" spans="7:16" x14ac:dyDescent="0.25">
      <c r="G714" s="43"/>
      <c r="H714" s="43"/>
      <c r="I714" s="96"/>
      <c r="J714" s="43"/>
      <c r="K714" s="91"/>
      <c r="L714" s="91"/>
      <c r="M714" s="91"/>
      <c r="N714" s="91"/>
      <c r="O714" s="42"/>
      <c r="P714" s="98"/>
    </row>
    <row r="715" spans="7:16" x14ac:dyDescent="0.25">
      <c r="G715" s="43"/>
      <c r="H715" s="43"/>
      <c r="I715" s="96"/>
      <c r="J715" s="43"/>
      <c r="K715" s="91"/>
      <c r="L715" s="91"/>
      <c r="M715" s="91"/>
      <c r="N715" s="91"/>
      <c r="O715" s="42"/>
      <c r="P715" s="98"/>
    </row>
    <row r="716" spans="7:16" x14ac:dyDescent="0.25">
      <c r="G716" s="43"/>
      <c r="H716" s="43"/>
      <c r="I716" s="96"/>
      <c r="J716" s="43"/>
      <c r="K716" s="91"/>
      <c r="L716" s="91"/>
      <c r="M716" s="91"/>
      <c r="N716" s="91"/>
      <c r="O716" s="42"/>
      <c r="P716" s="98"/>
    </row>
    <row r="717" spans="7:16" x14ac:dyDescent="0.25">
      <c r="G717" s="43"/>
      <c r="H717" s="43"/>
      <c r="I717" s="96"/>
      <c r="J717" s="43"/>
      <c r="K717" s="91"/>
      <c r="L717" s="91"/>
      <c r="M717" s="91"/>
      <c r="N717" s="91"/>
      <c r="O717" s="42"/>
      <c r="P717" s="98"/>
    </row>
    <row r="718" spans="7:16" x14ac:dyDescent="0.25">
      <c r="G718" s="43"/>
      <c r="H718" s="43"/>
      <c r="I718" s="96"/>
      <c r="J718" s="43"/>
      <c r="K718" s="91"/>
      <c r="L718" s="91"/>
      <c r="M718" s="91"/>
      <c r="N718" s="91"/>
      <c r="O718" s="42"/>
      <c r="P718" s="98"/>
    </row>
    <row r="719" spans="7:16" x14ac:dyDescent="0.25">
      <c r="G719" s="43"/>
      <c r="H719" s="43"/>
      <c r="I719" s="96"/>
      <c r="J719" s="43"/>
      <c r="K719" s="91"/>
      <c r="L719" s="91"/>
      <c r="M719" s="91"/>
      <c r="N719" s="91"/>
      <c r="O719" s="42"/>
      <c r="P719" s="98"/>
    </row>
    <row r="720" spans="7:16" x14ac:dyDescent="0.25">
      <c r="G720" s="43"/>
      <c r="H720" s="43"/>
      <c r="I720" s="96"/>
      <c r="J720" s="43"/>
      <c r="K720" s="91"/>
      <c r="L720" s="91"/>
      <c r="M720" s="91"/>
      <c r="N720" s="91"/>
      <c r="O720" s="42"/>
      <c r="P720" s="98"/>
    </row>
    <row r="721" spans="7:16" x14ac:dyDescent="0.25">
      <c r="G721" s="43"/>
      <c r="H721" s="43"/>
      <c r="I721" s="96"/>
      <c r="J721" s="43"/>
      <c r="K721" s="91"/>
      <c r="L721" s="91"/>
      <c r="M721" s="91"/>
      <c r="N721" s="91"/>
      <c r="O721" s="42"/>
      <c r="P721" s="98"/>
    </row>
    <row r="722" spans="7:16" x14ac:dyDescent="0.25">
      <c r="G722" s="43"/>
      <c r="H722" s="43"/>
      <c r="I722" s="96"/>
      <c r="J722" s="43"/>
      <c r="K722" s="91"/>
      <c r="L722" s="91"/>
      <c r="M722" s="91"/>
      <c r="N722" s="91"/>
      <c r="O722" s="42"/>
      <c r="P722" s="98"/>
    </row>
    <row r="723" spans="7:16" x14ac:dyDescent="0.25">
      <c r="G723" s="43"/>
      <c r="H723" s="43"/>
      <c r="I723" s="96"/>
      <c r="J723" s="43"/>
      <c r="K723" s="91"/>
      <c r="L723" s="91"/>
      <c r="M723" s="91"/>
      <c r="N723" s="91"/>
      <c r="O723" s="42"/>
      <c r="P723" s="98"/>
    </row>
    <row r="724" spans="7:16" x14ac:dyDescent="0.25">
      <c r="G724" s="43"/>
      <c r="H724" s="43"/>
      <c r="I724" s="96"/>
      <c r="J724" s="43"/>
      <c r="K724" s="91"/>
      <c r="L724" s="91"/>
      <c r="M724" s="91"/>
      <c r="N724" s="91"/>
      <c r="O724" s="42"/>
      <c r="P724" s="98"/>
    </row>
    <row r="725" spans="7:16" x14ac:dyDescent="0.25">
      <c r="G725" s="43"/>
      <c r="H725" s="43"/>
      <c r="I725" s="96"/>
      <c r="J725" s="43"/>
      <c r="K725" s="91"/>
      <c r="L725" s="91"/>
      <c r="M725" s="91"/>
      <c r="N725" s="91"/>
      <c r="O725" s="42"/>
      <c r="P725" s="98"/>
    </row>
    <row r="726" spans="7:16" x14ac:dyDescent="0.25">
      <c r="G726" s="43"/>
      <c r="H726" s="43"/>
      <c r="I726" s="96"/>
      <c r="J726" s="43"/>
      <c r="K726" s="91"/>
      <c r="L726" s="91"/>
      <c r="M726" s="91"/>
      <c r="N726" s="91"/>
      <c r="O726" s="42"/>
      <c r="P726" s="98"/>
    </row>
    <row r="727" spans="7:16" x14ac:dyDescent="0.25">
      <c r="G727" s="43"/>
      <c r="H727" s="43"/>
      <c r="I727" s="96"/>
      <c r="J727" s="43"/>
      <c r="K727" s="91"/>
      <c r="L727" s="91"/>
      <c r="M727" s="91"/>
      <c r="N727" s="91"/>
      <c r="O727" s="42"/>
      <c r="P727" s="98"/>
    </row>
    <row r="728" spans="7:16" x14ac:dyDescent="0.25">
      <c r="G728" s="43"/>
      <c r="H728" s="43"/>
      <c r="I728" s="96"/>
      <c r="J728" s="43"/>
      <c r="K728" s="91"/>
      <c r="L728" s="91"/>
      <c r="M728" s="91"/>
      <c r="N728" s="91"/>
      <c r="O728" s="42"/>
      <c r="P728" s="98"/>
    </row>
    <row r="729" spans="7:16" x14ac:dyDescent="0.25">
      <c r="G729" s="43"/>
      <c r="H729" s="43"/>
      <c r="I729" s="96"/>
      <c r="J729" s="43"/>
      <c r="K729" s="91"/>
      <c r="L729" s="91"/>
      <c r="M729" s="91"/>
      <c r="N729" s="91"/>
      <c r="O729" s="42"/>
      <c r="P729" s="98"/>
    </row>
    <row r="730" spans="7:16" x14ac:dyDescent="0.25">
      <c r="G730" s="43"/>
      <c r="H730" s="43"/>
      <c r="I730" s="96"/>
      <c r="J730" s="43"/>
      <c r="K730" s="91"/>
      <c r="L730" s="91"/>
      <c r="M730" s="91"/>
      <c r="N730" s="91"/>
      <c r="O730" s="42"/>
      <c r="P730" s="98"/>
    </row>
    <row r="731" spans="7:16" x14ac:dyDescent="0.25">
      <c r="G731" s="43"/>
      <c r="H731" s="43"/>
      <c r="I731" s="96"/>
      <c r="J731" s="43"/>
      <c r="K731" s="91"/>
      <c r="L731" s="91"/>
      <c r="M731" s="91"/>
      <c r="N731" s="91"/>
      <c r="O731" s="42"/>
      <c r="P731" s="98"/>
    </row>
    <row r="732" spans="7:16" x14ac:dyDescent="0.25">
      <c r="G732" s="43"/>
      <c r="H732" s="43"/>
      <c r="I732" s="96"/>
      <c r="J732" s="43"/>
      <c r="K732" s="91"/>
      <c r="L732" s="91"/>
      <c r="M732" s="91"/>
      <c r="N732" s="91"/>
      <c r="O732" s="42"/>
      <c r="P732" s="98"/>
    </row>
    <row r="733" spans="7:16" x14ac:dyDescent="0.25">
      <c r="G733" s="43"/>
      <c r="H733" s="43"/>
      <c r="I733" s="96"/>
      <c r="J733" s="43"/>
      <c r="K733" s="91"/>
      <c r="L733" s="91"/>
      <c r="M733" s="91"/>
      <c r="N733" s="91"/>
      <c r="O733" s="42"/>
      <c r="P733" s="98"/>
    </row>
    <row r="734" spans="7:16" x14ac:dyDescent="0.25">
      <c r="G734" s="43"/>
      <c r="H734" s="43"/>
      <c r="I734" s="96"/>
      <c r="J734" s="43"/>
      <c r="K734" s="91"/>
      <c r="L734" s="91"/>
      <c r="M734" s="91"/>
      <c r="N734" s="91"/>
      <c r="O734" s="42"/>
      <c r="P734" s="98"/>
    </row>
    <row r="735" spans="7:16" x14ac:dyDescent="0.25">
      <c r="G735" s="43"/>
      <c r="H735" s="43"/>
      <c r="I735" s="96"/>
      <c r="J735" s="43"/>
      <c r="K735" s="91"/>
      <c r="L735" s="91"/>
      <c r="M735" s="91"/>
      <c r="N735" s="91"/>
      <c r="O735" s="42"/>
      <c r="P735" s="98"/>
    </row>
    <row r="736" spans="7:16" x14ac:dyDescent="0.25">
      <c r="G736" s="43"/>
      <c r="H736" s="43"/>
      <c r="I736" s="96"/>
      <c r="J736" s="43"/>
      <c r="K736" s="91"/>
      <c r="L736" s="91"/>
      <c r="M736" s="91"/>
      <c r="N736" s="91"/>
      <c r="O736" s="42"/>
      <c r="P736" s="98"/>
    </row>
    <row r="737" spans="7:16" x14ac:dyDescent="0.25">
      <c r="G737" s="43"/>
      <c r="H737" s="43"/>
      <c r="I737" s="96"/>
      <c r="J737" s="43"/>
      <c r="K737" s="91"/>
      <c r="L737" s="91"/>
      <c r="M737" s="91"/>
      <c r="N737" s="91"/>
      <c r="O737" s="42"/>
      <c r="P737" s="98"/>
    </row>
    <row r="738" spans="7:16" x14ac:dyDescent="0.25">
      <c r="G738" s="43"/>
      <c r="H738" s="43"/>
      <c r="I738" s="96"/>
      <c r="J738" s="43"/>
      <c r="K738" s="91"/>
      <c r="L738" s="91"/>
      <c r="M738" s="91"/>
      <c r="N738" s="91"/>
      <c r="O738" s="42"/>
      <c r="P738" s="98"/>
    </row>
    <row r="739" spans="7:16" x14ac:dyDescent="0.25">
      <c r="G739" s="43"/>
      <c r="H739" s="43"/>
      <c r="I739" s="96"/>
      <c r="J739" s="43"/>
      <c r="K739" s="91"/>
      <c r="L739" s="91"/>
      <c r="M739" s="91"/>
      <c r="N739" s="91"/>
      <c r="O739" s="42"/>
      <c r="P739" s="98"/>
    </row>
    <row r="740" spans="7:16" x14ac:dyDescent="0.25">
      <c r="G740" s="43"/>
      <c r="H740" s="43"/>
      <c r="I740" s="96"/>
      <c r="J740" s="43"/>
      <c r="K740" s="91"/>
      <c r="L740" s="91"/>
      <c r="M740" s="91"/>
      <c r="N740" s="91"/>
      <c r="O740" s="42"/>
      <c r="P740" s="98"/>
    </row>
    <row r="741" spans="7:16" x14ac:dyDescent="0.25">
      <c r="G741" s="43"/>
      <c r="H741" s="43"/>
      <c r="I741" s="96"/>
      <c r="J741" s="43"/>
      <c r="K741" s="91"/>
      <c r="L741" s="91"/>
      <c r="M741" s="91"/>
      <c r="N741" s="91"/>
      <c r="O741" s="42"/>
      <c r="P741" s="98"/>
    </row>
    <row r="742" spans="7:16" x14ac:dyDescent="0.25">
      <c r="G742" s="43"/>
      <c r="H742" s="43"/>
      <c r="I742" s="96"/>
      <c r="J742" s="43"/>
      <c r="K742" s="91"/>
      <c r="L742" s="91"/>
      <c r="M742" s="91"/>
      <c r="N742" s="91"/>
      <c r="O742" s="42"/>
      <c r="P742" s="98"/>
    </row>
    <row r="743" spans="7:16" x14ac:dyDescent="0.25">
      <c r="G743" s="43"/>
      <c r="H743" s="43"/>
      <c r="I743" s="96"/>
      <c r="J743" s="43"/>
      <c r="K743" s="91"/>
      <c r="L743" s="91"/>
      <c r="M743" s="91"/>
      <c r="N743" s="91"/>
      <c r="O743" s="42"/>
      <c r="P743" s="98"/>
    </row>
    <row r="744" spans="7:16" x14ac:dyDescent="0.25">
      <c r="G744" s="43"/>
      <c r="H744" s="43"/>
      <c r="I744" s="96"/>
      <c r="J744" s="43"/>
      <c r="K744" s="91"/>
      <c r="L744" s="91"/>
      <c r="M744" s="91"/>
      <c r="N744" s="91"/>
      <c r="O744" s="42"/>
      <c r="P744" s="98"/>
    </row>
    <row r="745" spans="7:16" x14ac:dyDescent="0.25">
      <c r="G745" s="43"/>
      <c r="H745" s="43"/>
      <c r="I745" s="96"/>
      <c r="J745" s="43"/>
      <c r="K745" s="91"/>
      <c r="L745" s="91"/>
      <c r="M745" s="91"/>
      <c r="N745" s="91"/>
      <c r="O745" s="42"/>
      <c r="P745" s="98"/>
    </row>
    <row r="746" spans="7:16" x14ac:dyDescent="0.25">
      <c r="G746" s="43"/>
      <c r="H746" s="43"/>
      <c r="I746" s="96"/>
      <c r="J746" s="43"/>
      <c r="K746" s="91"/>
      <c r="L746" s="91"/>
      <c r="M746" s="91"/>
      <c r="N746" s="91"/>
      <c r="O746" s="42"/>
      <c r="P746" s="98"/>
    </row>
    <row r="747" spans="7:16" x14ac:dyDescent="0.25">
      <c r="G747" s="43"/>
      <c r="H747" s="43"/>
      <c r="I747" s="96"/>
      <c r="J747" s="43"/>
      <c r="K747" s="91"/>
      <c r="L747" s="91"/>
      <c r="M747" s="91"/>
      <c r="N747" s="91"/>
      <c r="O747" s="42"/>
      <c r="P747" s="98"/>
    </row>
    <row r="748" spans="7:16" x14ac:dyDescent="0.25">
      <c r="G748" s="43"/>
      <c r="H748" s="43"/>
      <c r="I748" s="96"/>
      <c r="J748" s="43"/>
      <c r="K748" s="91"/>
      <c r="L748" s="91"/>
      <c r="M748" s="91"/>
      <c r="N748" s="91"/>
      <c r="O748" s="42"/>
      <c r="P748" s="98"/>
    </row>
    <row r="749" spans="7:16" x14ac:dyDescent="0.25">
      <c r="G749" s="43"/>
      <c r="H749" s="43"/>
      <c r="I749" s="96"/>
      <c r="J749" s="43"/>
      <c r="K749" s="91"/>
      <c r="L749" s="91"/>
      <c r="M749" s="91"/>
      <c r="N749" s="91"/>
      <c r="O749" s="42"/>
      <c r="P749" s="98"/>
    </row>
    <row r="750" spans="7:16" x14ac:dyDescent="0.25">
      <c r="G750" s="43"/>
      <c r="H750" s="43"/>
      <c r="I750" s="96"/>
      <c r="J750" s="43"/>
      <c r="K750" s="91"/>
      <c r="L750" s="91"/>
      <c r="M750" s="91"/>
      <c r="N750" s="91"/>
      <c r="O750" s="42"/>
      <c r="P750" s="98"/>
    </row>
    <row r="751" spans="7:16" x14ac:dyDescent="0.25">
      <c r="G751" s="43"/>
      <c r="H751" s="43"/>
      <c r="I751" s="96"/>
      <c r="J751" s="43"/>
      <c r="K751" s="91"/>
      <c r="L751" s="91"/>
      <c r="M751" s="91"/>
      <c r="N751" s="91"/>
      <c r="O751" s="42"/>
      <c r="P751" s="98"/>
    </row>
    <row r="752" spans="7:16" x14ac:dyDescent="0.25">
      <c r="G752" s="43"/>
      <c r="H752" s="43"/>
      <c r="I752" s="96"/>
      <c r="J752" s="43"/>
      <c r="K752" s="91"/>
      <c r="L752" s="91"/>
      <c r="M752" s="91"/>
      <c r="N752" s="91"/>
      <c r="O752" s="42"/>
      <c r="P752" s="98"/>
    </row>
    <row r="753" spans="7:16" x14ac:dyDescent="0.25">
      <c r="G753" s="43"/>
      <c r="H753" s="43"/>
      <c r="I753" s="96"/>
      <c r="J753" s="43"/>
      <c r="K753" s="91"/>
      <c r="L753" s="91"/>
      <c r="M753" s="91"/>
      <c r="N753" s="91"/>
      <c r="O753" s="42"/>
      <c r="P753" s="98"/>
    </row>
    <row r="754" spans="7:16" x14ac:dyDescent="0.25">
      <c r="G754" s="43"/>
      <c r="H754" s="43"/>
      <c r="I754" s="96"/>
      <c r="J754" s="43"/>
      <c r="K754" s="91"/>
      <c r="L754" s="91"/>
      <c r="M754" s="91"/>
      <c r="N754" s="91"/>
      <c r="O754" s="42"/>
      <c r="P754" s="98"/>
    </row>
    <row r="755" spans="7:16" x14ac:dyDescent="0.25">
      <c r="G755" s="43"/>
      <c r="H755" s="43"/>
      <c r="I755" s="96"/>
      <c r="J755" s="43"/>
      <c r="K755" s="91"/>
      <c r="L755" s="91"/>
      <c r="M755" s="91"/>
      <c r="N755" s="91"/>
      <c r="O755" s="42"/>
      <c r="P755" s="98"/>
    </row>
    <row r="756" spans="7:16" x14ac:dyDescent="0.25">
      <c r="G756" s="43"/>
      <c r="H756" s="43"/>
      <c r="I756" s="96"/>
      <c r="J756" s="43"/>
      <c r="K756" s="91"/>
      <c r="L756" s="91"/>
      <c r="M756" s="91"/>
      <c r="N756" s="91"/>
      <c r="O756" s="42"/>
      <c r="P756" s="98"/>
    </row>
    <row r="757" spans="7:16" x14ac:dyDescent="0.25">
      <c r="G757" s="43"/>
      <c r="H757" s="43"/>
      <c r="I757" s="96"/>
      <c r="J757" s="43"/>
      <c r="K757" s="91"/>
      <c r="L757" s="91"/>
      <c r="M757" s="91"/>
      <c r="N757" s="91"/>
      <c r="O757" s="42"/>
      <c r="P757" s="98"/>
    </row>
    <row r="758" spans="7:16" x14ac:dyDescent="0.25">
      <c r="G758" s="43"/>
      <c r="H758" s="43"/>
      <c r="I758" s="96"/>
      <c r="J758" s="43"/>
      <c r="K758" s="91"/>
      <c r="L758" s="91"/>
      <c r="M758" s="91"/>
      <c r="N758" s="91"/>
      <c r="O758" s="42"/>
      <c r="P758" s="98"/>
    </row>
    <row r="759" spans="7:16" x14ac:dyDescent="0.25">
      <c r="G759" s="43"/>
      <c r="H759" s="43"/>
      <c r="I759" s="96"/>
      <c r="J759" s="43"/>
      <c r="K759" s="91"/>
      <c r="L759" s="91"/>
      <c r="M759" s="91"/>
      <c r="N759" s="91"/>
      <c r="O759" s="42"/>
      <c r="P759" s="98"/>
    </row>
    <row r="760" spans="7:16" x14ac:dyDescent="0.25">
      <c r="G760" s="43"/>
      <c r="H760" s="43"/>
      <c r="I760" s="96"/>
      <c r="J760" s="43"/>
      <c r="K760" s="91"/>
      <c r="L760" s="91"/>
      <c r="M760" s="91"/>
      <c r="N760" s="91"/>
      <c r="O760" s="42"/>
      <c r="P760" s="98"/>
    </row>
    <row r="761" spans="7:16" x14ac:dyDescent="0.25">
      <c r="G761" s="43"/>
      <c r="H761" s="43"/>
      <c r="I761" s="96"/>
      <c r="J761" s="43"/>
      <c r="K761" s="91"/>
      <c r="L761" s="91"/>
      <c r="M761" s="91"/>
      <c r="N761" s="91"/>
      <c r="O761" s="42"/>
      <c r="P761" s="98"/>
    </row>
    <row r="762" spans="7:16" x14ac:dyDescent="0.25">
      <c r="G762" s="43"/>
      <c r="H762" s="43"/>
      <c r="I762" s="96"/>
      <c r="J762" s="43"/>
      <c r="K762" s="91"/>
      <c r="L762" s="91"/>
      <c r="M762" s="91"/>
      <c r="N762" s="91"/>
      <c r="O762" s="42"/>
      <c r="P762" s="98"/>
    </row>
    <row r="763" spans="7:16" x14ac:dyDescent="0.25">
      <c r="G763" s="43"/>
      <c r="H763" s="43"/>
      <c r="I763" s="96"/>
      <c r="J763" s="43"/>
      <c r="K763" s="91"/>
      <c r="L763" s="91"/>
      <c r="M763" s="91"/>
      <c r="N763" s="91"/>
      <c r="O763" s="42"/>
      <c r="P763" s="98"/>
    </row>
    <row r="764" spans="7:16" x14ac:dyDescent="0.25">
      <c r="G764" s="43"/>
      <c r="H764" s="43"/>
      <c r="I764" s="96"/>
      <c r="J764" s="43"/>
      <c r="K764" s="91"/>
      <c r="L764" s="91"/>
      <c r="M764" s="91"/>
      <c r="N764" s="91"/>
      <c r="O764" s="42"/>
      <c r="P764" s="98"/>
    </row>
    <row r="765" spans="7:16" x14ac:dyDescent="0.25">
      <c r="G765" s="43"/>
      <c r="H765" s="43"/>
      <c r="I765" s="96"/>
      <c r="J765" s="43"/>
      <c r="K765" s="91"/>
      <c r="L765" s="91"/>
      <c r="M765" s="91"/>
      <c r="N765" s="91"/>
      <c r="O765" s="42"/>
      <c r="P765" s="98"/>
    </row>
    <row r="766" spans="7:16" x14ac:dyDescent="0.25">
      <c r="G766" s="43"/>
      <c r="H766" s="43"/>
      <c r="I766" s="96"/>
      <c r="J766" s="43"/>
      <c r="K766" s="91"/>
      <c r="L766" s="91"/>
      <c r="M766" s="91"/>
      <c r="N766" s="91"/>
      <c r="O766" s="42"/>
      <c r="P766" s="98"/>
    </row>
    <row r="767" spans="7:16" x14ac:dyDescent="0.25">
      <c r="G767" s="43"/>
      <c r="H767" s="43"/>
      <c r="I767" s="96"/>
      <c r="J767" s="43"/>
      <c r="K767" s="91"/>
      <c r="L767" s="91"/>
      <c r="M767" s="91"/>
      <c r="N767" s="91"/>
      <c r="O767" s="42"/>
      <c r="P767" s="98"/>
    </row>
    <row r="768" spans="7:16" x14ac:dyDescent="0.25">
      <c r="G768" s="43"/>
      <c r="H768" s="43"/>
      <c r="I768" s="96"/>
      <c r="J768" s="43"/>
      <c r="K768" s="91"/>
      <c r="L768" s="91"/>
      <c r="M768" s="91"/>
      <c r="N768" s="91"/>
      <c r="O768" s="42"/>
      <c r="P768" s="98"/>
    </row>
    <row r="769" spans="7:16" x14ac:dyDescent="0.25">
      <c r="G769" s="43"/>
      <c r="H769" s="43"/>
      <c r="I769" s="96"/>
      <c r="J769" s="43"/>
      <c r="K769" s="91"/>
      <c r="L769" s="91"/>
      <c r="M769" s="91"/>
      <c r="N769" s="91"/>
      <c r="O769" s="42"/>
      <c r="P769" s="98"/>
    </row>
    <row r="770" spans="7:16" x14ac:dyDescent="0.25">
      <c r="G770" s="43"/>
      <c r="H770" s="43"/>
      <c r="I770" s="96"/>
      <c r="J770" s="43"/>
      <c r="K770" s="91"/>
      <c r="L770" s="91"/>
      <c r="M770" s="91"/>
      <c r="N770" s="91"/>
      <c r="O770" s="42"/>
      <c r="P770" s="98"/>
    </row>
    <row r="771" spans="7:16" x14ac:dyDescent="0.25">
      <c r="G771" s="43"/>
      <c r="H771" s="43"/>
      <c r="I771" s="96"/>
      <c r="J771" s="43"/>
      <c r="K771" s="91"/>
      <c r="L771" s="91"/>
      <c r="M771" s="91"/>
      <c r="N771" s="91"/>
      <c r="O771" s="42"/>
      <c r="P771" s="98"/>
    </row>
    <row r="772" spans="7:16" x14ac:dyDescent="0.25">
      <c r="G772" s="43"/>
      <c r="H772" s="43"/>
      <c r="I772" s="96"/>
      <c r="J772" s="43"/>
      <c r="K772" s="91"/>
      <c r="L772" s="91"/>
      <c r="M772" s="91"/>
      <c r="N772" s="91"/>
      <c r="O772" s="42"/>
      <c r="P772" s="98"/>
    </row>
    <row r="773" spans="7:16" x14ac:dyDescent="0.25">
      <c r="G773" s="43"/>
      <c r="H773" s="43"/>
      <c r="I773" s="96"/>
      <c r="J773" s="43"/>
      <c r="K773" s="91"/>
      <c r="L773" s="91"/>
      <c r="M773" s="91"/>
      <c r="N773" s="91"/>
      <c r="O773" s="42"/>
      <c r="P773" s="98"/>
    </row>
    <row r="774" spans="7:16" x14ac:dyDescent="0.25">
      <c r="G774" s="43"/>
      <c r="H774" s="43"/>
      <c r="I774" s="96"/>
      <c r="J774" s="43"/>
      <c r="K774" s="91"/>
      <c r="L774" s="91"/>
      <c r="M774" s="91"/>
      <c r="N774" s="91"/>
      <c r="O774" s="42"/>
      <c r="P774" s="98"/>
    </row>
    <row r="775" spans="7:16" x14ac:dyDescent="0.25">
      <c r="G775" s="43"/>
      <c r="H775" s="43"/>
      <c r="I775" s="96"/>
      <c r="J775" s="43"/>
      <c r="K775" s="91"/>
      <c r="L775" s="91"/>
      <c r="M775" s="91"/>
      <c r="N775" s="91"/>
      <c r="O775" s="42"/>
      <c r="P775" s="98"/>
    </row>
    <row r="776" spans="7:16" x14ac:dyDescent="0.25">
      <c r="G776" s="43"/>
      <c r="H776" s="43"/>
      <c r="I776" s="96"/>
      <c r="J776" s="43"/>
      <c r="K776" s="91"/>
      <c r="L776" s="91"/>
      <c r="M776" s="91"/>
      <c r="N776" s="91"/>
      <c r="O776" s="42"/>
      <c r="P776" s="98"/>
    </row>
    <row r="777" spans="7:16" x14ac:dyDescent="0.25">
      <c r="G777" s="43"/>
      <c r="H777" s="43"/>
      <c r="I777" s="96"/>
      <c r="J777" s="43"/>
      <c r="K777" s="91"/>
      <c r="L777" s="91"/>
      <c r="M777" s="91"/>
      <c r="N777" s="91"/>
      <c r="O777" s="42"/>
      <c r="P777" s="98"/>
    </row>
    <row r="778" spans="7:16" x14ac:dyDescent="0.25">
      <c r="G778" s="43"/>
      <c r="H778" s="43"/>
      <c r="I778" s="96"/>
      <c r="J778" s="43"/>
      <c r="K778" s="91"/>
      <c r="L778" s="91"/>
      <c r="M778" s="91"/>
      <c r="N778" s="91"/>
      <c r="O778" s="42"/>
      <c r="P778" s="98"/>
    </row>
    <row r="779" spans="7:16" x14ac:dyDescent="0.25">
      <c r="G779" s="43"/>
      <c r="H779" s="43"/>
      <c r="I779" s="96"/>
      <c r="J779" s="43"/>
      <c r="K779" s="91"/>
      <c r="L779" s="91"/>
      <c r="M779" s="91"/>
      <c r="N779" s="91"/>
      <c r="O779" s="42"/>
      <c r="P779" s="98"/>
    </row>
    <row r="780" spans="7:16" x14ac:dyDescent="0.25">
      <c r="G780" s="43"/>
      <c r="H780" s="43"/>
      <c r="I780" s="96"/>
      <c r="J780" s="43"/>
      <c r="K780" s="91"/>
      <c r="L780" s="91"/>
      <c r="M780" s="91"/>
      <c r="N780" s="91"/>
      <c r="O780" s="42"/>
      <c r="P780" s="98"/>
    </row>
    <row r="781" spans="7:16" x14ac:dyDescent="0.25">
      <c r="G781" s="43"/>
      <c r="H781" s="43"/>
      <c r="I781" s="96"/>
      <c r="J781" s="43"/>
      <c r="K781" s="91"/>
      <c r="L781" s="91"/>
      <c r="M781" s="91"/>
      <c r="N781" s="91"/>
      <c r="O781" s="42"/>
      <c r="P781" s="98"/>
    </row>
    <row r="782" spans="7:16" x14ac:dyDescent="0.25">
      <c r="G782" s="43"/>
      <c r="H782" s="43"/>
      <c r="I782" s="96"/>
      <c r="J782" s="43"/>
      <c r="K782" s="91"/>
      <c r="L782" s="91"/>
      <c r="M782" s="91"/>
      <c r="N782" s="91"/>
      <c r="O782" s="42"/>
      <c r="P782" s="98"/>
    </row>
    <row r="783" spans="7:16" x14ac:dyDescent="0.25">
      <c r="G783" s="43"/>
      <c r="H783" s="43"/>
      <c r="I783" s="96"/>
      <c r="J783" s="43"/>
      <c r="K783" s="91"/>
      <c r="L783" s="91"/>
      <c r="M783" s="91"/>
      <c r="N783" s="91"/>
      <c r="O783" s="42"/>
      <c r="P783" s="98"/>
    </row>
    <row r="784" spans="7:16" x14ac:dyDescent="0.25">
      <c r="G784" s="43"/>
      <c r="H784" s="43"/>
      <c r="I784" s="96"/>
      <c r="J784" s="43"/>
      <c r="K784" s="91"/>
      <c r="L784" s="91"/>
      <c r="M784" s="91"/>
      <c r="N784" s="91"/>
      <c r="O784" s="42"/>
      <c r="P784" s="98"/>
    </row>
    <row r="785" spans="7:16" x14ac:dyDescent="0.25">
      <c r="G785" s="43"/>
      <c r="H785" s="43"/>
      <c r="I785" s="96"/>
      <c r="J785" s="43"/>
      <c r="K785" s="91"/>
      <c r="L785" s="91"/>
      <c r="M785" s="91"/>
      <c r="N785" s="91"/>
      <c r="O785" s="42"/>
      <c r="P785" s="98"/>
    </row>
    <row r="786" spans="7:16" x14ac:dyDescent="0.25">
      <c r="G786" s="43"/>
      <c r="H786" s="43"/>
      <c r="I786" s="96"/>
      <c r="J786" s="43"/>
      <c r="K786" s="91"/>
      <c r="L786" s="91"/>
      <c r="M786" s="91"/>
      <c r="N786" s="91"/>
      <c r="O786" s="42"/>
      <c r="P786" s="98"/>
    </row>
    <row r="787" spans="7:16" x14ac:dyDescent="0.25">
      <c r="G787" s="43"/>
      <c r="H787" s="43"/>
      <c r="I787" s="96"/>
      <c r="J787" s="43"/>
      <c r="K787" s="91"/>
      <c r="L787" s="91"/>
      <c r="M787" s="91"/>
      <c r="N787" s="91"/>
      <c r="O787" s="42"/>
      <c r="P787" s="98"/>
    </row>
    <row r="788" spans="7:16" x14ac:dyDescent="0.25">
      <c r="G788" s="43"/>
      <c r="H788" s="43"/>
      <c r="I788" s="96"/>
      <c r="J788" s="43"/>
      <c r="K788" s="91"/>
      <c r="L788" s="91"/>
      <c r="M788" s="91"/>
      <c r="N788" s="91"/>
      <c r="O788" s="42"/>
      <c r="P788" s="98"/>
    </row>
    <row r="789" spans="7:16" x14ac:dyDescent="0.25">
      <c r="G789" s="43"/>
      <c r="H789" s="43"/>
      <c r="I789" s="96"/>
      <c r="J789" s="43"/>
      <c r="K789" s="91"/>
      <c r="L789" s="91"/>
      <c r="M789" s="91"/>
      <c r="N789" s="91"/>
      <c r="O789" s="42"/>
      <c r="P789" s="98"/>
    </row>
    <row r="790" spans="7:16" x14ac:dyDescent="0.25">
      <c r="G790" s="43"/>
      <c r="H790" s="43"/>
      <c r="I790" s="96"/>
      <c r="J790" s="43"/>
      <c r="K790" s="91"/>
      <c r="L790" s="91"/>
      <c r="M790" s="91"/>
      <c r="N790" s="91"/>
      <c r="O790" s="42"/>
      <c r="P790" s="98"/>
    </row>
    <row r="791" spans="7:16" x14ac:dyDescent="0.25">
      <c r="G791" s="43"/>
      <c r="H791" s="43"/>
      <c r="I791" s="96"/>
      <c r="J791" s="43"/>
      <c r="K791" s="91"/>
      <c r="L791" s="91"/>
      <c r="M791" s="91"/>
      <c r="N791" s="91"/>
      <c r="O791" s="42"/>
      <c r="P791" s="98"/>
    </row>
    <row r="792" spans="7:16" x14ac:dyDescent="0.25">
      <c r="G792" s="43"/>
      <c r="H792" s="43"/>
      <c r="I792" s="96"/>
      <c r="J792" s="43"/>
      <c r="K792" s="91"/>
      <c r="L792" s="91"/>
      <c r="M792" s="91"/>
      <c r="N792" s="91"/>
      <c r="O792" s="42"/>
      <c r="P792" s="98"/>
    </row>
    <row r="793" spans="7:16" x14ac:dyDescent="0.25">
      <c r="G793" s="43"/>
      <c r="H793" s="43"/>
      <c r="I793" s="96"/>
      <c r="J793" s="43"/>
      <c r="K793" s="91"/>
      <c r="L793" s="91"/>
      <c r="M793" s="91"/>
      <c r="N793" s="91"/>
      <c r="O793" s="42"/>
      <c r="P793" s="98"/>
    </row>
    <row r="794" spans="7:16" x14ac:dyDescent="0.25">
      <c r="G794" s="43"/>
      <c r="H794" s="43"/>
      <c r="I794" s="96"/>
      <c r="J794" s="43"/>
      <c r="K794" s="91"/>
      <c r="L794" s="91"/>
      <c r="M794" s="91"/>
      <c r="N794" s="91"/>
      <c r="O794" s="42"/>
      <c r="P794" s="98"/>
    </row>
    <row r="795" spans="7:16" x14ac:dyDescent="0.25">
      <c r="G795" s="43"/>
      <c r="H795" s="43"/>
      <c r="I795" s="96"/>
      <c r="J795" s="43"/>
      <c r="K795" s="91"/>
      <c r="L795" s="91"/>
      <c r="M795" s="91"/>
      <c r="N795" s="91"/>
      <c r="O795" s="42"/>
      <c r="P795" s="98"/>
    </row>
    <row r="796" spans="7:16" x14ac:dyDescent="0.25">
      <c r="G796" s="43"/>
      <c r="H796" s="43"/>
      <c r="I796" s="96"/>
      <c r="J796" s="43"/>
      <c r="K796" s="91"/>
      <c r="L796" s="91"/>
      <c r="M796" s="91"/>
      <c r="N796" s="91"/>
      <c r="O796" s="42"/>
      <c r="P796" s="98"/>
    </row>
    <row r="797" spans="7:16" x14ac:dyDescent="0.25">
      <c r="G797" s="43"/>
      <c r="H797" s="43"/>
      <c r="I797" s="96"/>
      <c r="J797" s="43"/>
      <c r="K797" s="91"/>
      <c r="L797" s="91"/>
      <c r="M797" s="91"/>
      <c r="N797" s="91"/>
      <c r="O797" s="42"/>
      <c r="P797" s="98"/>
    </row>
    <row r="798" spans="7:16" x14ac:dyDescent="0.25">
      <c r="G798" s="43"/>
      <c r="H798" s="43"/>
      <c r="I798" s="96"/>
      <c r="J798" s="43"/>
      <c r="K798" s="91"/>
      <c r="L798" s="91"/>
      <c r="M798" s="91"/>
      <c r="N798" s="91"/>
      <c r="O798" s="42"/>
      <c r="P798" s="98"/>
    </row>
    <row r="799" spans="7:16" x14ac:dyDescent="0.25">
      <c r="G799" s="43"/>
      <c r="H799" s="43"/>
      <c r="I799" s="96"/>
      <c r="J799" s="43"/>
      <c r="K799" s="91"/>
      <c r="L799" s="91"/>
      <c r="M799" s="91"/>
      <c r="N799" s="91"/>
      <c r="O799" s="42"/>
      <c r="P799" s="98"/>
    </row>
    <row r="800" spans="7:16" x14ac:dyDescent="0.25">
      <c r="G800" s="43"/>
      <c r="H800" s="43"/>
      <c r="I800" s="96"/>
      <c r="J800" s="43"/>
      <c r="K800" s="91"/>
      <c r="L800" s="91"/>
      <c r="M800" s="91"/>
      <c r="N800" s="91"/>
      <c r="O800" s="42"/>
      <c r="P800" s="98"/>
    </row>
    <row r="801" spans="7:16" x14ac:dyDescent="0.25">
      <c r="G801" s="43"/>
      <c r="H801" s="43"/>
      <c r="I801" s="96"/>
      <c r="J801" s="43"/>
      <c r="K801" s="91"/>
      <c r="L801" s="91"/>
      <c r="M801" s="91"/>
      <c r="N801" s="91"/>
      <c r="O801" s="42"/>
      <c r="P801" s="98"/>
    </row>
    <row r="802" spans="7:16" x14ac:dyDescent="0.25">
      <c r="G802" s="43"/>
      <c r="H802" s="43"/>
      <c r="I802" s="96"/>
      <c r="J802" s="43"/>
      <c r="K802" s="91"/>
      <c r="L802" s="91"/>
      <c r="M802" s="91"/>
      <c r="N802" s="91"/>
      <c r="O802" s="42"/>
      <c r="P802" s="98"/>
    </row>
    <row r="803" spans="7:16" x14ac:dyDescent="0.25">
      <c r="G803" s="43"/>
      <c r="H803" s="43"/>
      <c r="I803" s="96"/>
      <c r="J803" s="43"/>
      <c r="K803" s="91"/>
      <c r="L803" s="91"/>
      <c r="M803" s="91"/>
      <c r="N803" s="91"/>
      <c r="O803" s="42"/>
      <c r="P803" s="98"/>
    </row>
    <row r="804" spans="7:16" x14ac:dyDescent="0.25">
      <c r="G804" s="43"/>
      <c r="H804" s="43"/>
      <c r="I804" s="96"/>
      <c r="J804" s="43"/>
      <c r="K804" s="91"/>
      <c r="L804" s="91"/>
      <c r="M804" s="91"/>
      <c r="N804" s="91"/>
      <c r="O804" s="42"/>
      <c r="P804" s="98"/>
    </row>
    <row r="805" spans="7:16" x14ac:dyDescent="0.25">
      <c r="G805" s="43"/>
      <c r="H805" s="43"/>
      <c r="I805" s="96"/>
      <c r="J805" s="43"/>
      <c r="K805" s="91"/>
      <c r="L805" s="91"/>
      <c r="M805" s="91"/>
      <c r="N805" s="91"/>
      <c r="O805" s="42"/>
      <c r="P805" s="98"/>
    </row>
    <row r="806" spans="7:16" x14ac:dyDescent="0.25">
      <c r="G806" s="43"/>
      <c r="H806" s="43"/>
      <c r="I806" s="96"/>
      <c r="J806" s="43"/>
      <c r="K806" s="91"/>
      <c r="L806" s="91"/>
      <c r="M806" s="91"/>
      <c r="N806" s="91"/>
      <c r="O806" s="42"/>
      <c r="P806" s="98"/>
    </row>
    <row r="807" spans="7:16" x14ac:dyDescent="0.25">
      <c r="G807" s="43"/>
      <c r="H807" s="43"/>
      <c r="I807" s="96"/>
      <c r="J807" s="43"/>
      <c r="K807" s="91"/>
      <c r="L807" s="91"/>
      <c r="M807" s="91"/>
      <c r="N807" s="91"/>
      <c r="O807" s="42"/>
      <c r="P807" s="98"/>
    </row>
    <row r="808" spans="7:16" x14ac:dyDescent="0.25">
      <c r="G808" s="43"/>
      <c r="H808" s="43"/>
      <c r="I808" s="96"/>
      <c r="J808" s="43"/>
      <c r="K808" s="91"/>
      <c r="L808" s="91"/>
      <c r="M808" s="91"/>
      <c r="N808" s="91"/>
      <c r="O808" s="42"/>
      <c r="P808" s="98"/>
    </row>
    <row r="809" spans="7:16" x14ac:dyDescent="0.25">
      <c r="G809" s="43"/>
      <c r="H809" s="43"/>
      <c r="I809" s="96"/>
      <c r="J809" s="43"/>
      <c r="K809" s="91"/>
      <c r="L809" s="91"/>
      <c r="M809" s="91"/>
      <c r="N809" s="91"/>
      <c r="O809" s="42"/>
      <c r="P809" s="98"/>
    </row>
    <row r="810" spans="7:16" x14ac:dyDescent="0.25">
      <c r="G810" s="43"/>
      <c r="H810" s="43"/>
      <c r="I810" s="96"/>
      <c r="J810" s="43"/>
      <c r="K810" s="91"/>
      <c r="L810" s="91"/>
      <c r="M810" s="91"/>
      <c r="N810" s="91"/>
      <c r="O810" s="42"/>
      <c r="P810" s="98"/>
    </row>
    <row r="811" spans="7:16" x14ac:dyDescent="0.25">
      <c r="G811" s="43"/>
      <c r="H811" s="43"/>
      <c r="I811" s="96"/>
      <c r="J811" s="43"/>
      <c r="K811" s="91"/>
      <c r="L811" s="91"/>
      <c r="M811" s="91"/>
      <c r="N811" s="91"/>
      <c r="O811" s="42"/>
      <c r="P811" s="98"/>
    </row>
    <row r="812" spans="7:16" x14ac:dyDescent="0.25">
      <c r="G812" s="43"/>
      <c r="H812" s="43"/>
      <c r="I812" s="96"/>
      <c r="J812" s="43"/>
      <c r="K812" s="91"/>
      <c r="L812" s="91"/>
      <c r="M812" s="91"/>
      <c r="N812" s="91"/>
      <c r="O812" s="42"/>
      <c r="P812" s="98"/>
    </row>
    <row r="813" spans="7:16" x14ac:dyDescent="0.25">
      <c r="G813" s="43"/>
      <c r="H813" s="43"/>
      <c r="I813" s="96"/>
      <c r="J813" s="43"/>
      <c r="K813" s="91"/>
      <c r="L813" s="91"/>
      <c r="M813" s="91"/>
      <c r="N813" s="91"/>
      <c r="O813" s="42"/>
      <c r="P813" s="98"/>
    </row>
    <row r="814" spans="7:16" x14ac:dyDescent="0.25">
      <c r="G814" s="43"/>
      <c r="H814" s="43"/>
      <c r="I814" s="96"/>
      <c r="J814" s="43"/>
      <c r="K814" s="91"/>
      <c r="L814" s="91"/>
      <c r="M814" s="91"/>
      <c r="N814" s="91"/>
      <c r="O814" s="42"/>
      <c r="P814" s="98"/>
    </row>
    <row r="815" spans="7:16" x14ac:dyDescent="0.25">
      <c r="G815" s="43"/>
      <c r="H815" s="43"/>
      <c r="I815" s="96"/>
      <c r="J815" s="43"/>
      <c r="K815" s="91"/>
      <c r="L815" s="91"/>
      <c r="M815" s="91"/>
      <c r="N815" s="91"/>
      <c r="O815" s="42"/>
      <c r="P815" s="98"/>
    </row>
    <row r="816" spans="7:16" x14ac:dyDescent="0.25">
      <c r="G816" s="43"/>
      <c r="H816" s="43"/>
      <c r="I816" s="96"/>
      <c r="J816" s="43"/>
      <c r="K816" s="91"/>
      <c r="L816" s="91"/>
      <c r="M816" s="91"/>
      <c r="N816" s="91"/>
      <c r="O816" s="42"/>
      <c r="P816" s="98"/>
    </row>
    <row r="817" spans="7:16" x14ac:dyDescent="0.25">
      <c r="G817" s="43"/>
      <c r="H817" s="43"/>
      <c r="I817" s="96"/>
      <c r="J817" s="43"/>
      <c r="K817" s="91"/>
      <c r="L817" s="91"/>
      <c r="M817" s="91"/>
      <c r="N817" s="91"/>
      <c r="O817" s="42"/>
      <c r="P817" s="98"/>
    </row>
    <row r="818" spans="7:16" x14ac:dyDescent="0.25">
      <c r="G818" s="43"/>
      <c r="H818" s="43"/>
      <c r="I818" s="96"/>
      <c r="J818" s="43"/>
      <c r="K818" s="91"/>
      <c r="L818" s="91"/>
      <c r="M818" s="91"/>
      <c r="N818" s="91"/>
      <c r="O818" s="42"/>
      <c r="P818" s="98"/>
    </row>
    <row r="819" spans="7:16" x14ac:dyDescent="0.25">
      <c r="G819" s="43"/>
      <c r="H819" s="43"/>
      <c r="I819" s="96"/>
      <c r="J819" s="43"/>
      <c r="K819" s="91"/>
      <c r="L819" s="91"/>
      <c r="M819" s="91"/>
      <c r="N819" s="91"/>
      <c r="O819" s="42"/>
      <c r="P819" s="98"/>
    </row>
    <row r="820" spans="7:16" x14ac:dyDescent="0.25">
      <c r="G820" s="43"/>
      <c r="H820" s="43"/>
      <c r="I820" s="96"/>
      <c r="J820" s="43"/>
      <c r="K820" s="91"/>
      <c r="L820" s="91"/>
      <c r="M820" s="91"/>
      <c r="N820" s="91"/>
      <c r="O820" s="42"/>
      <c r="P820" s="98"/>
    </row>
    <row r="821" spans="7:16" x14ac:dyDescent="0.25">
      <c r="G821" s="43"/>
      <c r="H821" s="43"/>
      <c r="I821" s="96"/>
      <c r="J821" s="43"/>
      <c r="K821" s="91"/>
      <c r="L821" s="91"/>
      <c r="M821" s="91"/>
      <c r="N821" s="91"/>
      <c r="O821" s="42"/>
      <c r="P821" s="98"/>
    </row>
    <row r="822" spans="7:16" x14ac:dyDescent="0.25">
      <c r="G822" s="43"/>
      <c r="H822" s="43"/>
      <c r="I822" s="96"/>
      <c r="J822" s="43"/>
      <c r="K822" s="91"/>
      <c r="L822" s="91"/>
      <c r="M822" s="91"/>
      <c r="N822" s="91"/>
      <c r="O822" s="42"/>
      <c r="P822" s="98"/>
    </row>
    <row r="823" spans="7:16" x14ac:dyDescent="0.25">
      <c r="G823" s="43"/>
      <c r="H823" s="43"/>
      <c r="I823" s="96"/>
      <c r="J823" s="43"/>
      <c r="K823" s="91"/>
      <c r="L823" s="91"/>
      <c r="M823" s="91"/>
      <c r="N823" s="91"/>
      <c r="O823" s="42"/>
      <c r="P823" s="98"/>
    </row>
    <row r="824" spans="7:16" x14ac:dyDescent="0.25">
      <c r="G824" s="43"/>
      <c r="H824" s="43"/>
      <c r="I824" s="96"/>
      <c r="J824" s="43"/>
      <c r="K824" s="91"/>
      <c r="L824" s="91"/>
      <c r="M824" s="91"/>
      <c r="N824" s="91"/>
      <c r="O824" s="42"/>
      <c r="P824" s="98"/>
    </row>
    <row r="825" spans="7:16" x14ac:dyDescent="0.25">
      <c r="G825" s="43"/>
      <c r="H825" s="43"/>
      <c r="I825" s="96"/>
      <c r="J825" s="43"/>
      <c r="K825" s="91"/>
      <c r="L825" s="91"/>
      <c r="M825" s="91"/>
      <c r="N825" s="91"/>
      <c r="O825" s="42"/>
      <c r="P825" s="98"/>
    </row>
    <row r="826" spans="7:16" x14ac:dyDescent="0.25">
      <c r="G826" s="43"/>
      <c r="H826" s="43"/>
      <c r="I826" s="96"/>
      <c r="J826" s="43"/>
      <c r="K826" s="91"/>
      <c r="L826" s="91"/>
      <c r="M826" s="91"/>
      <c r="N826" s="91"/>
      <c r="O826" s="42"/>
      <c r="P826" s="98"/>
    </row>
    <row r="827" spans="7:16" x14ac:dyDescent="0.25">
      <c r="G827" s="43"/>
      <c r="H827" s="43"/>
      <c r="I827" s="96"/>
      <c r="J827" s="43"/>
      <c r="K827" s="91"/>
      <c r="L827" s="91"/>
      <c r="M827" s="91"/>
      <c r="N827" s="91"/>
      <c r="O827" s="42"/>
      <c r="P827" s="98"/>
    </row>
    <row r="828" spans="7:16" x14ac:dyDescent="0.25">
      <c r="G828" s="43"/>
      <c r="H828" s="43"/>
      <c r="I828" s="96"/>
      <c r="J828" s="43"/>
      <c r="K828" s="91"/>
      <c r="L828" s="91"/>
      <c r="M828" s="91"/>
      <c r="N828" s="91"/>
      <c r="O828" s="42"/>
      <c r="P828" s="98"/>
    </row>
    <row r="829" spans="7:16" x14ac:dyDescent="0.25">
      <c r="G829" s="43"/>
      <c r="H829" s="43"/>
      <c r="I829" s="96"/>
      <c r="J829" s="43"/>
      <c r="K829" s="91"/>
      <c r="L829" s="91"/>
      <c r="M829" s="91"/>
      <c r="N829" s="91"/>
      <c r="O829" s="42"/>
      <c r="P829" s="98"/>
    </row>
    <row r="830" spans="7:16" x14ac:dyDescent="0.25">
      <c r="G830" s="43"/>
      <c r="H830" s="43"/>
      <c r="I830" s="96"/>
      <c r="J830" s="43"/>
      <c r="K830" s="91"/>
      <c r="L830" s="91"/>
      <c r="M830" s="91"/>
      <c r="N830" s="91"/>
      <c r="O830" s="42"/>
      <c r="P830" s="98"/>
    </row>
    <row r="831" spans="7:16" x14ac:dyDescent="0.25">
      <c r="G831" s="43"/>
      <c r="H831" s="43"/>
      <c r="I831" s="96"/>
      <c r="J831" s="43"/>
      <c r="K831" s="91"/>
      <c r="L831" s="91"/>
      <c r="M831" s="91"/>
      <c r="N831" s="91"/>
      <c r="O831" s="42"/>
      <c r="P831" s="98"/>
    </row>
    <row r="832" spans="7:16" x14ac:dyDescent="0.25">
      <c r="G832" s="43"/>
      <c r="H832" s="43"/>
      <c r="I832" s="96"/>
      <c r="J832" s="43"/>
      <c r="K832" s="91"/>
      <c r="L832" s="91"/>
      <c r="M832" s="91"/>
      <c r="N832" s="91"/>
      <c r="O832" s="42"/>
      <c r="P832" s="98"/>
    </row>
    <row r="833" spans="7:16" x14ac:dyDescent="0.25">
      <c r="G833" s="43"/>
      <c r="H833" s="43"/>
      <c r="I833" s="96"/>
      <c r="J833" s="43"/>
      <c r="K833" s="91"/>
      <c r="L833" s="91"/>
      <c r="M833" s="91"/>
      <c r="N833" s="91"/>
      <c r="O833" s="42"/>
      <c r="P833" s="98"/>
    </row>
    <row r="834" spans="7:16" x14ac:dyDescent="0.25">
      <c r="G834" s="43"/>
      <c r="H834" s="43"/>
      <c r="I834" s="96"/>
      <c r="J834" s="43"/>
      <c r="K834" s="91"/>
      <c r="L834" s="91"/>
      <c r="M834" s="91"/>
      <c r="N834" s="91"/>
      <c r="O834" s="42"/>
      <c r="P834" s="98"/>
    </row>
    <row r="835" spans="7:16" x14ac:dyDescent="0.25">
      <c r="G835" s="43"/>
      <c r="H835" s="43"/>
      <c r="I835" s="96"/>
      <c r="J835" s="43"/>
      <c r="K835" s="91"/>
      <c r="L835" s="91"/>
      <c r="M835" s="91"/>
      <c r="N835" s="91"/>
      <c r="O835" s="42"/>
      <c r="P835" s="98"/>
    </row>
    <row r="836" spans="7:16" x14ac:dyDescent="0.25">
      <c r="G836" s="43"/>
      <c r="H836" s="43"/>
      <c r="I836" s="96"/>
      <c r="J836" s="43"/>
      <c r="K836" s="91"/>
      <c r="L836" s="91"/>
      <c r="M836" s="91"/>
      <c r="N836" s="91"/>
      <c r="O836" s="42"/>
      <c r="P836" s="98"/>
    </row>
    <row r="837" spans="7:16" x14ac:dyDescent="0.25">
      <c r="G837" s="43"/>
      <c r="H837" s="43"/>
      <c r="I837" s="96"/>
      <c r="J837" s="43"/>
      <c r="K837" s="91"/>
      <c r="L837" s="91"/>
      <c r="M837" s="91"/>
      <c r="N837" s="91"/>
      <c r="O837" s="42"/>
      <c r="P837" s="98"/>
    </row>
    <row r="838" spans="7:16" x14ac:dyDescent="0.25">
      <c r="G838" s="43"/>
      <c r="H838" s="43"/>
      <c r="I838" s="96"/>
      <c r="J838" s="43"/>
      <c r="K838" s="91"/>
      <c r="L838" s="91"/>
      <c r="M838" s="91"/>
      <c r="N838" s="91"/>
      <c r="O838" s="42"/>
      <c r="P838" s="98"/>
    </row>
    <row r="839" spans="7:16" x14ac:dyDescent="0.25">
      <c r="G839" s="43"/>
      <c r="H839" s="43"/>
      <c r="I839" s="96"/>
      <c r="J839" s="43"/>
      <c r="K839" s="91"/>
      <c r="L839" s="91"/>
      <c r="M839" s="91"/>
      <c r="N839" s="91"/>
      <c r="O839" s="42"/>
      <c r="P839" s="98"/>
    </row>
    <row r="840" spans="7:16" x14ac:dyDescent="0.25">
      <c r="G840" s="43"/>
      <c r="H840" s="43"/>
      <c r="I840" s="96"/>
      <c r="J840" s="43"/>
      <c r="K840" s="91"/>
      <c r="L840" s="91"/>
      <c r="M840" s="91"/>
      <c r="N840" s="91"/>
      <c r="O840" s="42"/>
      <c r="P840" s="98"/>
    </row>
    <row r="841" spans="7:16" x14ac:dyDescent="0.25">
      <c r="G841" s="43"/>
      <c r="H841" s="43"/>
      <c r="I841" s="96"/>
      <c r="J841" s="43"/>
      <c r="K841" s="91"/>
      <c r="L841" s="91"/>
      <c r="M841" s="91"/>
      <c r="N841" s="91"/>
      <c r="O841" s="42"/>
      <c r="P841" s="98"/>
    </row>
    <row r="842" spans="7:16" x14ac:dyDescent="0.25">
      <c r="G842" s="43"/>
      <c r="H842" s="43"/>
      <c r="I842" s="96"/>
      <c r="J842" s="43"/>
      <c r="K842" s="91"/>
      <c r="L842" s="91"/>
      <c r="M842" s="91"/>
      <c r="N842" s="91"/>
      <c r="O842" s="42"/>
      <c r="P842" s="98"/>
    </row>
    <row r="843" spans="7:16" x14ac:dyDescent="0.25">
      <c r="G843" s="43"/>
      <c r="H843" s="43"/>
      <c r="I843" s="96"/>
      <c r="J843" s="43"/>
      <c r="K843" s="91"/>
      <c r="L843" s="91"/>
      <c r="M843" s="91"/>
      <c r="N843" s="91"/>
      <c r="O843" s="42"/>
      <c r="P843" s="98"/>
    </row>
    <row r="844" spans="7:16" x14ac:dyDescent="0.25">
      <c r="G844" s="43"/>
      <c r="H844" s="43"/>
      <c r="I844" s="96"/>
      <c r="J844" s="43"/>
      <c r="K844" s="91"/>
      <c r="L844" s="91"/>
      <c r="M844" s="91"/>
      <c r="N844" s="91"/>
      <c r="O844" s="42"/>
      <c r="P844" s="98"/>
    </row>
    <row r="845" spans="7:16" x14ac:dyDescent="0.25">
      <c r="G845" s="43"/>
      <c r="H845" s="43"/>
      <c r="I845" s="96"/>
      <c r="J845" s="43"/>
      <c r="K845" s="91"/>
      <c r="L845" s="91"/>
      <c r="M845" s="91"/>
      <c r="N845" s="91"/>
      <c r="O845" s="42"/>
      <c r="P845" s="98"/>
    </row>
    <row r="846" spans="7:16" x14ac:dyDescent="0.25">
      <c r="G846" s="43"/>
      <c r="H846" s="43"/>
      <c r="I846" s="96"/>
      <c r="J846" s="43"/>
      <c r="K846" s="91"/>
      <c r="L846" s="91"/>
      <c r="M846" s="91"/>
      <c r="N846" s="91"/>
      <c r="O846" s="42"/>
      <c r="P846" s="98"/>
    </row>
    <row r="847" spans="7:16" x14ac:dyDescent="0.25">
      <c r="G847" s="43"/>
      <c r="H847" s="43"/>
      <c r="I847" s="96"/>
      <c r="J847" s="43"/>
      <c r="K847" s="91"/>
      <c r="L847" s="91"/>
      <c r="M847" s="91"/>
      <c r="N847" s="91"/>
      <c r="O847" s="42"/>
      <c r="P847" s="98"/>
    </row>
    <row r="848" spans="7:16" x14ac:dyDescent="0.25">
      <c r="G848" s="43"/>
      <c r="H848" s="43"/>
      <c r="I848" s="96"/>
      <c r="J848" s="43"/>
      <c r="K848" s="91"/>
      <c r="L848" s="91"/>
      <c r="M848" s="91"/>
      <c r="N848" s="91"/>
      <c r="O848" s="42"/>
      <c r="P848" s="98"/>
    </row>
    <row r="849" spans="7:16" x14ac:dyDescent="0.25">
      <c r="G849" s="43"/>
      <c r="H849" s="43"/>
      <c r="I849" s="96"/>
      <c r="J849" s="43"/>
      <c r="K849" s="91"/>
      <c r="L849" s="91"/>
      <c r="M849" s="91"/>
      <c r="N849" s="91"/>
      <c r="O849" s="42"/>
      <c r="P849" s="98"/>
    </row>
    <row r="850" spans="7:16" x14ac:dyDescent="0.25">
      <c r="G850" s="43"/>
      <c r="H850" s="43"/>
      <c r="I850" s="96"/>
      <c r="J850" s="43"/>
      <c r="K850" s="91"/>
      <c r="L850" s="91"/>
      <c r="M850" s="91"/>
      <c r="N850" s="91"/>
      <c r="O850" s="42"/>
      <c r="P850" s="98"/>
    </row>
    <row r="851" spans="7:16" x14ac:dyDescent="0.3">
      <c r="G851" s="43"/>
      <c r="H851" s="43"/>
      <c r="I851" s="96"/>
      <c r="J851" s="37"/>
      <c r="K851" s="91"/>
      <c r="L851" s="91"/>
      <c r="M851" s="91"/>
      <c r="N851" s="91"/>
      <c r="P851" s="97"/>
    </row>
    <row r="852" spans="7:16" x14ac:dyDescent="0.3">
      <c r="G852" s="43"/>
      <c r="H852" s="43"/>
      <c r="I852" s="96"/>
      <c r="J852" s="37"/>
      <c r="K852" s="91"/>
      <c r="L852" s="91"/>
      <c r="M852" s="91"/>
      <c r="N852" s="91"/>
      <c r="P852" s="97"/>
    </row>
    <row r="853" spans="7:16" x14ac:dyDescent="0.3">
      <c r="G853" s="43"/>
      <c r="H853" s="43"/>
      <c r="I853" s="96"/>
      <c r="J853" s="37"/>
      <c r="K853" s="91"/>
      <c r="L853" s="91"/>
      <c r="M853" s="91"/>
      <c r="N853" s="91"/>
      <c r="P853" s="97"/>
    </row>
    <row r="854" spans="7:16" x14ac:dyDescent="0.3">
      <c r="G854" s="43"/>
      <c r="H854" s="43"/>
      <c r="I854" s="96"/>
      <c r="J854" s="37"/>
      <c r="K854" s="91"/>
      <c r="L854" s="91"/>
      <c r="M854" s="91"/>
      <c r="N854" s="91"/>
      <c r="P854" s="97"/>
    </row>
    <row r="855" spans="7:16" x14ac:dyDescent="0.3">
      <c r="G855" s="43"/>
      <c r="H855" s="43"/>
      <c r="I855" s="96"/>
      <c r="J855" s="37"/>
      <c r="K855" s="91"/>
      <c r="L855" s="89"/>
      <c r="M855" s="89"/>
      <c r="N855" s="91"/>
      <c r="P855" s="97"/>
    </row>
    <row r="856" spans="7:16" x14ac:dyDescent="0.3">
      <c r="G856" s="43"/>
      <c r="H856" s="43"/>
      <c r="I856" s="96"/>
      <c r="J856" s="37"/>
      <c r="K856" s="91"/>
      <c r="L856" s="89"/>
      <c r="M856" s="89"/>
      <c r="N856" s="91"/>
      <c r="P856" s="97"/>
    </row>
    <row r="857" spans="7:16" x14ac:dyDescent="0.3">
      <c r="G857" s="43"/>
      <c r="H857" s="43"/>
      <c r="I857" s="96"/>
      <c r="J857" s="37"/>
      <c r="K857" s="91"/>
      <c r="L857" s="89"/>
      <c r="M857" s="89"/>
      <c r="N857" s="91"/>
      <c r="P857" s="97"/>
    </row>
    <row r="858" spans="7:16" x14ac:dyDescent="0.3">
      <c r="G858" s="43"/>
      <c r="H858" s="43"/>
      <c r="I858" s="96"/>
      <c r="J858" s="37"/>
      <c r="K858" s="91"/>
      <c r="L858" s="89"/>
      <c r="M858" s="89"/>
      <c r="N858" s="91"/>
      <c r="P858" s="97"/>
    </row>
    <row r="859" spans="7:16" x14ac:dyDescent="0.3">
      <c r="G859" s="43"/>
      <c r="H859" s="43"/>
      <c r="I859" s="96"/>
      <c r="J859" s="37"/>
      <c r="K859" s="91"/>
      <c r="L859" s="89"/>
      <c r="M859" s="89"/>
      <c r="N859" s="91"/>
      <c r="P859" s="97"/>
    </row>
    <row r="860" spans="7:16" x14ac:dyDescent="0.3">
      <c r="G860" s="43"/>
      <c r="H860" s="43"/>
      <c r="I860" s="96"/>
      <c r="J860" s="37"/>
      <c r="K860" s="91"/>
      <c r="L860" s="89"/>
      <c r="M860" s="89"/>
      <c r="N860" s="91"/>
      <c r="P860" s="97"/>
    </row>
    <row r="861" spans="7:16" x14ac:dyDescent="0.3">
      <c r="G861" s="43"/>
      <c r="H861" s="43"/>
      <c r="I861" s="96"/>
      <c r="J861" s="37"/>
      <c r="K861" s="91"/>
      <c r="L861" s="89"/>
      <c r="M861" s="89"/>
      <c r="N861" s="91"/>
      <c r="P861" s="97"/>
    </row>
    <row r="862" spans="7:16" x14ac:dyDescent="0.3">
      <c r="G862" s="43"/>
      <c r="H862" s="43"/>
      <c r="I862" s="96"/>
      <c r="J862" s="37"/>
      <c r="K862" s="91"/>
      <c r="L862" s="89"/>
      <c r="M862" s="89"/>
      <c r="N862" s="91"/>
      <c r="P862" s="97"/>
    </row>
    <row r="863" spans="7:16" x14ac:dyDescent="0.3">
      <c r="G863" s="43"/>
      <c r="H863" s="43"/>
      <c r="I863" s="96"/>
      <c r="J863" s="37"/>
      <c r="K863" s="91"/>
      <c r="L863" s="89"/>
      <c r="M863" s="89"/>
      <c r="N863" s="91"/>
      <c r="P863" s="97"/>
    </row>
    <row r="864" spans="7:16" x14ac:dyDescent="0.3">
      <c r="G864" s="43"/>
      <c r="H864" s="43"/>
      <c r="I864" s="96"/>
      <c r="J864" s="37"/>
      <c r="K864" s="91"/>
      <c r="L864" s="89"/>
      <c r="M864" s="89"/>
      <c r="N864" s="91"/>
      <c r="P864" s="97"/>
    </row>
    <row r="865" spans="7:16" x14ac:dyDescent="0.3">
      <c r="G865" s="43"/>
      <c r="H865" s="43"/>
      <c r="I865" s="96"/>
      <c r="J865" s="37"/>
      <c r="K865" s="91"/>
      <c r="L865" s="89"/>
      <c r="M865" s="89"/>
      <c r="N865" s="91"/>
      <c r="P865" s="97"/>
    </row>
    <row r="866" spans="7:16" x14ac:dyDescent="0.3">
      <c r="G866" s="43"/>
      <c r="H866" s="43"/>
      <c r="I866" s="96"/>
      <c r="J866" s="37"/>
      <c r="K866" s="91"/>
      <c r="L866" s="89"/>
      <c r="M866" s="89"/>
      <c r="N866" s="91"/>
      <c r="P866" s="97"/>
    </row>
    <row r="867" spans="7:16" x14ac:dyDescent="0.3">
      <c r="G867" s="43"/>
      <c r="H867" s="43"/>
      <c r="I867" s="96"/>
      <c r="J867" s="37"/>
      <c r="K867" s="91"/>
      <c r="L867" s="89"/>
      <c r="M867" s="89"/>
      <c r="N867" s="91"/>
      <c r="P867" s="97"/>
    </row>
    <row r="868" spans="7:16" x14ac:dyDescent="0.3">
      <c r="G868" s="43"/>
      <c r="H868" s="43"/>
      <c r="I868" s="96"/>
      <c r="J868" s="37"/>
      <c r="K868" s="91"/>
      <c r="L868" s="89"/>
      <c r="M868" s="89"/>
      <c r="N868" s="91"/>
      <c r="P868" s="97"/>
    </row>
    <row r="869" spans="7:16" x14ac:dyDescent="0.3">
      <c r="G869" s="43"/>
      <c r="H869" s="43"/>
      <c r="I869" s="96"/>
      <c r="J869" s="37"/>
      <c r="K869" s="91"/>
      <c r="L869" s="89"/>
      <c r="M869" s="89"/>
      <c r="N869" s="91"/>
      <c r="P869" s="97"/>
    </row>
    <row r="870" spans="7:16" x14ac:dyDescent="0.3">
      <c r="G870" s="43"/>
      <c r="H870" s="43"/>
      <c r="I870" s="96"/>
      <c r="J870" s="37"/>
      <c r="K870" s="91"/>
      <c r="L870" s="89"/>
      <c r="M870" s="89"/>
      <c r="N870" s="91"/>
      <c r="P870" s="97"/>
    </row>
    <row r="871" spans="7:16" x14ac:dyDescent="0.3">
      <c r="G871" s="43"/>
      <c r="H871" s="43"/>
      <c r="I871" s="96"/>
      <c r="J871" s="37"/>
      <c r="K871" s="91"/>
      <c r="L871" s="89"/>
      <c r="M871" s="89"/>
      <c r="N871" s="91"/>
      <c r="P871" s="97"/>
    </row>
    <row r="872" spans="7:16" x14ac:dyDescent="0.3">
      <c r="G872" s="43"/>
      <c r="H872" s="43"/>
      <c r="I872" s="96"/>
      <c r="J872" s="37"/>
      <c r="K872" s="91"/>
      <c r="L872" s="89"/>
      <c r="M872" s="89"/>
      <c r="N872" s="91"/>
      <c r="P872" s="97"/>
    </row>
    <row r="873" spans="7:16" x14ac:dyDescent="0.3">
      <c r="G873" s="43"/>
      <c r="H873" s="43"/>
      <c r="I873" s="96"/>
      <c r="J873" s="37"/>
      <c r="K873" s="91"/>
      <c r="L873" s="89"/>
      <c r="M873" s="89"/>
      <c r="N873" s="91"/>
      <c r="P873" s="97"/>
    </row>
    <row r="874" spans="7:16" x14ac:dyDescent="0.3">
      <c r="G874" s="43"/>
      <c r="H874" s="43"/>
      <c r="I874" s="96"/>
      <c r="J874" s="37"/>
      <c r="K874" s="91"/>
      <c r="L874" s="89"/>
      <c r="M874" s="89"/>
      <c r="N874" s="91"/>
      <c r="P874" s="97"/>
    </row>
    <row r="875" spans="7:16" x14ac:dyDescent="0.3">
      <c r="G875" s="43"/>
      <c r="H875" s="43"/>
      <c r="I875" s="96"/>
      <c r="J875" s="37"/>
      <c r="K875" s="91"/>
      <c r="L875" s="89"/>
      <c r="M875" s="89"/>
      <c r="N875" s="91"/>
      <c r="P875" s="97"/>
    </row>
    <row r="876" spans="7:16" x14ac:dyDescent="0.3">
      <c r="G876" s="43"/>
      <c r="H876" s="43"/>
      <c r="I876" s="96"/>
      <c r="J876" s="37"/>
      <c r="K876" s="91"/>
      <c r="L876" s="89"/>
      <c r="M876" s="89"/>
      <c r="N876" s="91"/>
      <c r="P876" s="97"/>
    </row>
    <row r="877" spans="7:16" x14ac:dyDescent="0.3">
      <c r="G877" s="43"/>
      <c r="H877" s="43"/>
      <c r="I877" s="96"/>
      <c r="J877" s="37"/>
      <c r="K877" s="91"/>
      <c r="L877" s="89"/>
      <c r="M877" s="89"/>
      <c r="N877" s="91"/>
      <c r="P877" s="97"/>
    </row>
    <row r="878" spans="7:16" x14ac:dyDescent="0.3">
      <c r="G878" s="43"/>
      <c r="H878" s="43"/>
      <c r="I878" s="96"/>
      <c r="J878" s="37"/>
      <c r="K878" s="91"/>
      <c r="L878" s="89"/>
      <c r="M878" s="89"/>
      <c r="N878" s="91"/>
      <c r="P878" s="97"/>
    </row>
    <row r="879" spans="7:16" x14ac:dyDescent="0.3">
      <c r="G879" s="43"/>
      <c r="H879" s="43"/>
      <c r="I879" s="96"/>
      <c r="J879" s="37"/>
      <c r="K879" s="91"/>
      <c r="L879" s="89"/>
      <c r="M879" s="89"/>
      <c r="N879" s="91"/>
      <c r="P879" s="97"/>
    </row>
    <row r="880" spans="7:16" x14ac:dyDescent="0.3">
      <c r="G880" s="43"/>
      <c r="H880" s="43"/>
      <c r="I880" s="96"/>
      <c r="J880" s="37"/>
      <c r="K880" s="91"/>
      <c r="L880" s="89"/>
      <c r="M880" s="89"/>
      <c r="N880" s="91"/>
      <c r="P880" s="97"/>
    </row>
    <row r="881" spans="7:16" x14ac:dyDescent="0.3">
      <c r="G881" s="43"/>
      <c r="H881" s="43"/>
      <c r="I881" s="96"/>
      <c r="J881" s="37"/>
      <c r="K881" s="91"/>
      <c r="L881" s="89"/>
      <c r="M881" s="89"/>
      <c r="N881" s="91"/>
      <c r="P881" s="97"/>
    </row>
    <row r="882" spans="7:16" x14ac:dyDescent="0.3">
      <c r="G882" s="43"/>
      <c r="H882" s="43"/>
      <c r="I882" s="96"/>
      <c r="J882" s="37"/>
      <c r="K882" s="91"/>
      <c r="L882" s="89"/>
      <c r="M882" s="89"/>
      <c r="N882" s="91"/>
      <c r="P882" s="97"/>
    </row>
    <row r="883" spans="7:16" x14ac:dyDescent="0.3">
      <c r="G883" s="43"/>
      <c r="H883" s="43"/>
      <c r="I883" s="96"/>
      <c r="J883" s="37"/>
      <c r="K883" s="91"/>
      <c r="L883" s="89"/>
      <c r="M883" s="89"/>
      <c r="N883" s="91"/>
      <c r="P883" s="97"/>
    </row>
    <row r="884" spans="7:16" x14ac:dyDescent="0.3">
      <c r="G884" s="43"/>
      <c r="H884" s="43"/>
      <c r="I884" s="96"/>
      <c r="J884" s="37"/>
      <c r="K884" s="91"/>
      <c r="L884" s="89"/>
      <c r="M884" s="89"/>
      <c r="N884" s="91"/>
      <c r="P884" s="97"/>
    </row>
    <row r="885" spans="7:16" x14ac:dyDescent="0.3">
      <c r="G885" s="43"/>
      <c r="H885" s="43"/>
      <c r="I885" s="96"/>
      <c r="J885" s="37"/>
      <c r="K885" s="91"/>
      <c r="L885" s="89"/>
      <c r="M885" s="89"/>
      <c r="N885" s="91"/>
      <c r="P885" s="97"/>
    </row>
    <row r="886" spans="7:16" x14ac:dyDescent="0.3">
      <c r="G886" s="43"/>
      <c r="H886" s="43"/>
      <c r="I886" s="96"/>
      <c r="J886" s="37"/>
      <c r="K886" s="91"/>
      <c r="L886" s="89"/>
      <c r="M886" s="89"/>
      <c r="N886" s="91"/>
      <c r="P886" s="97"/>
    </row>
    <row r="887" spans="7:16" x14ac:dyDescent="0.3">
      <c r="G887" s="43"/>
      <c r="H887" s="43"/>
      <c r="I887" s="96"/>
      <c r="J887" s="37"/>
      <c r="K887" s="91"/>
      <c r="L887" s="89"/>
      <c r="M887" s="89"/>
      <c r="N887" s="91"/>
      <c r="P887" s="97"/>
    </row>
    <row r="888" spans="7:16" x14ac:dyDescent="0.3">
      <c r="G888" s="43"/>
      <c r="H888" s="43"/>
      <c r="I888" s="96"/>
      <c r="J888" s="37"/>
      <c r="K888" s="91"/>
      <c r="L888" s="89"/>
      <c r="M888" s="89"/>
      <c r="N888" s="91"/>
      <c r="P888" s="97"/>
    </row>
    <row r="889" spans="7:16" x14ac:dyDescent="0.3">
      <c r="G889" s="43"/>
      <c r="H889" s="43"/>
      <c r="I889" s="96"/>
      <c r="J889" s="37"/>
      <c r="K889" s="91"/>
      <c r="L889" s="89"/>
      <c r="M889" s="89"/>
      <c r="N889" s="91"/>
      <c r="P889" s="97"/>
    </row>
    <row r="890" spans="7:16" x14ac:dyDescent="0.3">
      <c r="G890" s="43"/>
      <c r="H890" s="43"/>
      <c r="I890" s="96"/>
      <c r="J890" s="37"/>
      <c r="K890" s="91"/>
      <c r="L890" s="89"/>
      <c r="M890" s="89"/>
      <c r="N890" s="91"/>
      <c r="P890" s="97"/>
    </row>
    <row r="891" spans="7:16" x14ac:dyDescent="0.3">
      <c r="G891" s="43"/>
      <c r="H891" s="43"/>
      <c r="I891" s="96"/>
      <c r="J891" s="37"/>
      <c r="K891" s="91"/>
      <c r="L891" s="89"/>
      <c r="M891" s="89"/>
      <c r="N891" s="91"/>
      <c r="P891" s="97"/>
    </row>
    <row r="892" spans="7:16" x14ac:dyDescent="0.3">
      <c r="G892" s="43"/>
      <c r="H892" s="43"/>
      <c r="I892" s="96"/>
      <c r="J892" s="37"/>
      <c r="K892" s="91"/>
      <c r="L892" s="89"/>
      <c r="M892" s="89"/>
      <c r="N892" s="91"/>
      <c r="P892" s="97"/>
    </row>
    <row r="893" spans="7:16" x14ac:dyDescent="0.3">
      <c r="G893" s="43"/>
      <c r="H893" s="43"/>
      <c r="I893" s="96"/>
      <c r="J893" s="37"/>
      <c r="K893" s="91"/>
      <c r="L893" s="89"/>
      <c r="M893" s="89"/>
      <c r="N893" s="91"/>
      <c r="P893" s="97"/>
    </row>
    <row r="894" spans="7:16" x14ac:dyDescent="0.3">
      <c r="G894" s="43"/>
      <c r="H894" s="43"/>
      <c r="I894" s="96"/>
      <c r="J894" s="37"/>
      <c r="K894" s="91"/>
      <c r="L894" s="89"/>
      <c r="M894" s="89"/>
      <c r="N894" s="91"/>
      <c r="P894" s="97"/>
    </row>
    <row r="895" spans="7:16" x14ac:dyDescent="0.3">
      <c r="G895" s="43"/>
      <c r="H895" s="43"/>
      <c r="I895" s="96"/>
      <c r="J895" s="37"/>
      <c r="K895" s="91"/>
      <c r="L895" s="89"/>
      <c r="M895" s="89"/>
      <c r="N895" s="91"/>
      <c r="P895" s="97"/>
    </row>
    <row r="896" spans="7:16" x14ac:dyDescent="0.3">
      <c r="G896" s="43"/>
      <c r="H896" s="43"/>
      <c r="I896" s="96"/>
      <c r="J896" s="37"/>
      <c r="K896" s="91"/>
      <c r="L896" s="89"/>
      <c r="M896" s="89"/>
      <c r="N896" s="91"/>
      <c r="P896" s="97"/>
    </row>
    <row r="897" spans="7:16" x14ac:dyDescent="0.3">
      <c r="G897" s="43"/>
      <c r="H897" s="43"/>
      <c r="I897" s="96"/>
      <c r="J897" s="37"/>
      <c r="K897" s="91"/>
      <c r="L897" s="89"/>
      <c r="M897" s="89"/>
      <c r="N897" s="91"/>
      <c r="P897" s="97"/>
    </row>
    <row r="898" spans="7:16" x14ac:dyDescent="0.3">
      <c r="G898" s="43"/>
      <c r="H898" s="43"/>
      <c r="I898" s="96"/>
      <c r="J898" s="37"/>
      <c r="K898" s="91"/>
      <c r="L898" s="89"/>
      <c r="M898" s="89"/>
      <c r="N898" s="91"/>
      <c r="P898" s="97"/>
    </row>
    <row r="899" spans="7:16" x14ac:dyDescent="0.3">
      <c r="G899" s="43"/>
      <c r="H899" s="43"/>
      <c r="I899" s="96"/>
      <c r="J899" s="37"/>
      <c r="K899" s="91"/>
      <c r="L899" s="89"/>
      <c r="M899" s="89"/>
      <c r="N899" s="91"/>
      <c r="P899" s="97"/>
    </row>
    <row r="900" spans="7:16" x14ac:dyDescent="0.3">
      <c r="G900" s="43"/>
      <c r="H900" s="43"/>
      <c r="I900" s="96"/>
      <c r="J900" s="37"/>
      <c r="K900" s="91"/>
      <c r="L900" s="89"/>
      <c r="M900" s="89"/>
      <c r="N900" s="91"/>
      <c r="P900" s="97"/>
    </row>
    <row r="901" spans="7:16" x14ac:dyDescent="0.3">
      <c r="G901" s="43"/>
      <c r="H901" s="43"/>
      <c r="I901" s="96"/>
      <c r="J901" s="37"/>
      <c r="K901" s="91"/>
      <c r="L901" s="89"/>
      <c r="M901" s="89"/>
      <c r="N901" s="91"/>
      <c r="P901" s="97"/>
    </row>
    <row r="902" spans="7:16" x14ac:dyDescent="0.3">
      <c r="G902" s="43"/>
      <c r="H902" s="43"/>
      <c r="I902" s="96"/>
      <c r="J902" s="37"/>
      <c r="K902" s="91"/>
      <c r="L902" s="89"/>
      <c r="M902" s="89"/>
      <c r="N902" s="91"/>
      <c r="P902" s="97"/>
    </row>
    <row r="903" spans="7:16" x14ac:dyDescent="0.3">
      <c r="G903" s="43"/>
      <c r="H903" s="43"/>
      <c r="I903" s="96"/>
      <c r="J903" s="37"/>
      <c r="K903" s="91"/>
      <c r="L903" s="89"/>
      <c r="M903" s="89"/>
      <c r="N903" s="91"/>
      <c r="P903" s="97"/>
    </row>
    <row r="904" spans="7:16" x14ac:dyDescent="0.3">
      <c r="G904" s="43"/>
      <c r="H904" s="43"/>
      <c r="I904" s="96"/>
      <c r="J904" s="37"/>
      <c r="K904" s="91"/>
      <c r="L904" s="89"/>
      <c r="M904" s="89"/>
      <c r="N904" s="91"/>
      <c r="P904" s="97"/>
    </row>
    <row r="905" spans="7:16" x14ac:dyDescent="0.3">
      <c r="G905" s="43"/>
      <c r="H905" s="43"/>
      <c r="I905" s="96"/>
      <c r="J905" s="37"/>
      <c r="K905" s="91"/>
      <c r="L905" s="89"/>
      <c r="M905" s="89"/>
      <c r="N905" s="91"/>
      <c r="P905" s="97"/>
    </row>
    <row r="906" spans="7:16" x14ac:dyDescent="0.3">
      <c r="G906" s="43"/>
      <c r="H906" s="43"/>
      <c r="I906" s="96"/>
      <c r="J906" s="37"/>
      <c r="K906" s="91"/>
      <c r="L906" s="89"/>
      <c r="M906" s="89"/>
      <c r="N906" s="91"/>
      <c r="P906" s="97"/>
    </row>
    <row r="907" spans="7:16" x14ac:dyDescent="0.3">
      <c r="G907" s="43"/>
      <c r="H907" s="43"/>
      <c r="I907" s="96"/>
      <c r="J907" s="37"/>
      <c r="K907" s="91"/>
      <c r="L907" s="89"/>
      <c r="M907" s="89"/>
      <c r="N907" s="91"/>
      <c r="P907" s="97"/>
    </row>
    <row r="908" spans="7:16" x14ac:dyDescent="0.3">
      <c r="G908" s="43"/>
      <c r="H908" s="43"/>
      <c r="I908" s="96"/>
      <c r="J908" s="37"/>
      <c r="K908" s="91"/>
      <c r="L908" s="89"/>
      <c r="M908" s="89"/>
      <c r="N908" s="91"/>
      <c r="P908" s="97"/>
    </row>
    <row r="909" spans="7:16" x14ac:dyDescent="0.3">
      <c r="G909" s="43"/>
      <c r="H909" s="43"/>
      <c r="I909" s="96"/>
      <c r="J909" s="37"/>
      <c r="K909" s="91"/>
      <c r="L909" s="89"/>
      <c r="M909" s="89"/>
      <c r="N909" s="91"/>
      <c r="P909" s="97"/>
    </row>
    <row r="910" spans="7:16" x14ac:dyDescent="0.3">
      <c r="G910" s="43"/>
      <c r="H910" s="43"/>
      <c r="I910" s="96"/>
      <c r="J910" s="37"/>
      <c r="K910" s="91"/>
      <c r="L910" s="89"/>
      <c r="M910" s="89"/>
      <c r="N910" s="91"/>
      <c r="P910" s="97"/>
    </row>
    <row r="911" spans="7:16" x14ac:dyDescent="0.3">
      <c r="G911" s="43"/>
      <c r="H911" s="43"/>
      <c r="I911" s="96"/>
      <c r="J911" s="37"/>
      <c r="K911" s="91"/>
      <c r="L911" s="89"/>
      <c r="M911" s="89"/>
      <c r="N911" s="91"/>
      <c r="P911" s="97"/>
    </row>
    <row r="912" spans="7:16" x14ac:dyDescent="0.3">
      <c r="G912" s="43"/>
      <c r="H912" s="43"/>
      <c r="I912" s="96"/>
      <c r="J912" s="37"/>
      <c r="K912" s="91"/>
      <c r="L912" s="89"/>
      <c r="M912" s="89"/>
      <c r="N912" s="91"/>
      <c r="P912" s="97"/>
    </row>
    <row r="913" spans="7:16" x14ac:dyDescent="0.3">
      <c r="G913" s="43"/>
      <c r="H913" s="43"/>
      <c r="I913" s="96"/>
      <c r="J913" s="37"/>
      <c r="K913" s="91"/>
      <c r="L913" s="89"/>
      <c r="M913" s="89"/>
      <c r="N913" s="91"/>
      <c r="P913" s="97"/>
    </row>
    <row r="914" spans="7:16" x14ac:dyDescent="0.3">
      <c r="G914" s="43"/>
      <c r="H914" s="43"/>
      <c r="I914" s="96"/>
      <c r="J914" s="37"/>
      <c r="K914" s="91"/>
      <c r="L914" s="89"/>
      <c r="M914" s="89"/>
      <c r="N914" s="91"/>
      <c r="P914" s="97"/>
    </row>
    <row r="915" spans="7:16" x14ac:dyDescent="0.3">
      <c r="G915" s="43"/>
      <c r="H915" s="43"/>
      <c r="I915" s="96"/>
      <c r="J915" s="37"/>
      <c r="K915" s="91"/>
      <c r="L915" s="89"/>
      <c r="M915" s="89"/>
      <c r="N915" s="91"/>
      <c r="P915" s="97"/>
    </row>
    <row r="916" spans="7:16" x14ac:dyDescent="0.3">
      <c r="G916" s="43"/>
      <c r="H916" s="43"/>
      <c r="I916" s="96"/>
      <c r="J916" s="37"/>
      <c r="K916" s="91"/>
      <c r="L916" s="89"/>
      <c r="M916" s="89"/>
      <c r="N916" s="91"/>
      <c r="P916" s="97"/>
    </row>
    <row r="917" spans="7:16" x14ac:dyDescent="0.3">
      <c r="G917" s="43"/>
      <c r="H917" s="43"/>
      <c r="I917" s="96"/>
      <c r="J917" s="37"/>
      <c r="K917" s="91"/>
      <c r="L917" s="89"/>
      <c r="M917" s="89"/>
      <c r="N917" s="91"/>
      <c r="P917" s="97"/>
    </row>
    <row r="918" spans="7:16" x14ac:dyDescent="0.3">
      <c r="G918" s="43"/>
      <c r="H918" s="43"/>
      <c r="I918" s="96"/>
      <c r="J918" s="37"/>
      <c r="K918" s="91"/>
      <c r="L918" s="89"/>
      <c r="M918" s="89"/>
      <c r="N918" s="91"/>
      <c r="P918" s="97"/>
    </row>
    <row r="919" spans="7:16" x14ac:dyDescent="0.3">
      <c r="G919" s="43"/>
      <c r="H919" s="43"/>
      <c r="I919" s="96"/>
      <c r="J919" s="37"/>
      <c r="K919" s="91"/>
      <c r="L919" s="89"/>
      <c r="M919" s="89"/>
      <c r="N919" s="91"/>
      <c r="P919" s="97"/>
    </row>
    <row r="920" spans="7:16" x14ac:dyDescent="0.3">
      <c r="G920" s="43"/>
      <c r="H920" s="43"/>
      <c r="I920" s="96"/>
      <c r="J920" s="37"/>
      <c r="K920" s="91"/>
      <c r="L920" s="89"/>
      <c r="M920" s="89"/>
      <c r="N920" s="91"/>
      <c r="P920" s="97"/>
    </row>
    <row r="921" spans="7:16" x14ac:dyDescent="0.3">
      <c r="G921" s="43"/>
      <c r="H921" s="43"/>
      <c r="I921" s="96"/>
      <c r="J921" s="37"/>
      <c r="K921" s="91"/>
      <c r="L921" s="89"/>
      <c r="M921" s="89"/>
      <c r="N921" s="91"/>
      <c r="P921" s="97"/>
    </row>
    <row r="922" spans="7:16" x14ac:dyDescent="0.3">
      <c r="G922" s="43"/>
      <c r="H922" s="43"/>
      <c r="I922" s="96"/>
      <c r="J922" s="37"/>
      <c r="K922" s="91"/>
      <c r="L922" s="89"/>
      <c r="M922" s="89"/>
      <c r="N922" s="91"/>
      <c r="P922" s="97"/>
    </row>
    <row r="923" spans="7:16" x14ac:dyDescent="0.3">
      <c r="G923" s="43"/>
      <c r="H923" s="43"/>
      <c r="I923" s="96"/>
      <c r="J923" s="37"/>
      <c r="K923" s="91"/>
      <c r="L923" s="89"/>
      <c r="M923" s="89"/>
      <c r="N923" s="91"/>
      <c r="P923" s="97"/>
    </row>
    <row r="924" spans="7:16" x14ac:dyDescent="0.3">
      <c r="G924" s="43"/>
      <c r="H924" s="43"/>
      <c r="I924" s="96"/>
      <c r="J924" s="37"/>
      <c r="K924" s="91"/>
      <c r="L924" s="89"/>
      <c r="M924" s="89"/>
      <c r="N924" s="91"/>
      <c r="P924" s="97"/>
    </row>
    <row r="925" spans="7:16" x14ac:dyDescent="0.3">
      <c r="G925" s="43"/>
      <c r="H925" s="43"/>
      <c r="I925" s="96"/>
      <c r="J925" s="37"/>
      <c r="K925" s="91"/>
      <c r="L925" s="89"/>
      <c r="M925" s="89"/>
      <c r="N925" s="91"/>
      <c r="P925" s="97"/>
    </row>
    <row r="926" spans="7:16" x14ac:dyDescent="0.3">
      <c r="G926" s="43"/>
      <c r="H926" s="43"/>
      <c r="I926" s="96"/>
      <c r="J926" s="37"/>
      <c r="K926" s="91"/>
      <c r="L926" s="89"/>
      <c r="M926" s="89"/>
      <c r="N926" s="91"/>
      <c r="P926" s="97"/>
    </row>
    <row r="927" spans="7:16" x14ac:dyDescent="0.3">
      <c r="G927" s="43"/>
      <c r="H927" s="43"/>
      <c r="I927" s="96"/>
      <c r="J927" s="37"/>
      <c r="K927" s="91"/>
      <c r="L927" s="89"/>
      <c r="M927" s="89"/>
      <c r="N927" s="91"/>
      <c r="P927" s="97"/>
    </row>
    <row r="928" spans="7:16" x14ac:dyDescent="0.3">
      <c r="G928" s="43"/>
      <c r="H928" s="43"/>
      <c r="I928" s="96"/>
      <c r="J928" s="37"/>
      <c r="K928" s="91"/>
      <c r="L928" s="89"/>
      <c r="M928" s="89"/>
      <c r="N928" s="91"/>
      <c r="P928" s="97"/>
    </row>
    <row r="929" spans="7:16" x14ac:dyDescent="0.3">
      <c r="G929" s="43"/>
      <c r="H929" s="43"/>
      <c r="I929" s="96"/>
      <c r="J929" s="37"/>
      <c r="K929" s="91"/>
      <c r="L929" s="89"/>
      <c r="M929" s="89"/>
      <c r="N929" s="91"/>
      <c r="P929" s="97"/>
    </row>
    <row r="930" spans="7:16" x14ac:dyDescent="0.3">
      <c r="G930" s="43"/>
      <c r="H930" s="43"/>
      <c r="I930" s="96"/>
      <c r="J930" s="37"/>
      <c r="K930" s="91"/>
      <c r="L930" s="89"/>
      <c r="M930" s="89"/>
      <c r="N930" s="91"/>
      <c r="P930" s="97"/>
    </row>
    <row r="931" spans="7:16" x14ac:dyDescent="0.3">
      <c r="G931" s="43"/>
      <c r="H931" s="43"/>
      <c r="I931" s="96"/>
      <c r="J931" s="37"/>
      <c r="K931" s="91"/>
      <c r="L931" s="89"/>
      <c r="M931" s="89"/>
      <c r="N931" s="91"/>
      <c r="P931" s="97"/>
    </row>
    <row r="932" spans="7:16" x14ac:dyDescent="0.3">
      <c r="G932" s="43"/>
      <c r="H932" s="43"/>
      <c r="I932" s="96"/>
      <c r="J932" s="37"/>
      <c r="K932" s="91"/>
      <c r="L932" s="89"/>
      <c r="M932" s="89"/>
      <c r="N932" s="91"/>
      <c r="P932" s="97"/>
    </row>
    <row r="933" spans="7:16" x14ac:dyDescent="0.3">
      <c r="G933" s="43"/>
      <c r="H933" s="43"/>
      <c r="I933" s="96"/>
      <c r="J933" s="37"/>
      <c r="K933" s="91"/>
      <c r="L933" s="89"/>
      <c r="M933" s="89"/>
      <c r="N933" s="91"/>
      <c r="P933" s="97"/>
    </row>
    <row r="934" spans="7:16" x14ac:dyDescent="0.3">
      <c r="G934" s="43"/>
      <c r="H934" s="43"/>
      <c r="I934" s="96"/>
      <c r="J934" s="37"/>
      <c r="K934" s="91"/>
      <c r="L934" s="89"/>
      <c r="M934" s="89"/>
      <c r="N934" s="91"/>
      <c r="P934" s="97"/>
    </row>
    <row r="935" spans="7:16" x14ac:dyDescent="0.3">
      <c r="G935" s="43"/>
      <c r="H935" s="43"/>
      <c r="I935" s="96"/>
      <c r="J935" s="37"/>
      <c r="K935" s="91"/>
      <c r="L935" s="89"/>
      <c r="M935" s="89"/>
      <c r="N935" s="91"/>
      <c r="P935" s="97"/>
    </row>
    <row r="936" spans="7:16" x14ac:dyDescent="0.3">
      <c r="G936" s="43"/>
      <c r="H936" s="43"/>
      <c r="I936" s="96"/>
      <c r="J936" s="37"/>
      <c r="K936" s="91"/>
      <c r="L936" s="89"/>
      <c r="M936" s="89"/>
      <c r="N936" s="91"/>
      <c r="P936" s="97"/>
    </row>
    <row r="937" spans="7:16" x14ac:dyDescent="0.3">
      <c r="G937" s="43"/>
      <c r="H937" s="43"/>
      <c r="I937" s="96"/>
      <c r="J937" s="37"/>
      <c r="K937" s="91"/>
      <c r="L937" s="89"/>
      <c r="M937" s="89"/>
      <c r="N937" s="91"/>
      <c r="P937" s="97"/>
    </row>
    <row r="938" spans="7:16" x14ac:dyDescent="0.3">
      <c r="G938" s="43"/>
      <c r="H938" s="43"/>
      <c r="I938" s="96"/>
      <c r="J938" s="37"/>
      <c r="K938" s="91"/>
      <c r="L938" s="89"/>
      <c r="M938" s="89"/>
      <c r="N938" s="91"/>
      <c r="P938" s="97"/>
    </row>
    <row r="939" spans="7:16" x14ac:dyDescent="0.3">
      <c r="G939" s="43"/>
      <c r="H939" s="43"/>
      <c r="I939" s="96"/>
      <c r="J939" s="37"/>
      <c r="K939" s="91"/>
      <c r="L939" s="89"/>
      <c r="M939" s="89"/>
      <c r="N939" s="91"/>
      <c r="P939" s="97"/>
    </row>
    <row r="940" spans="7:16" x14ac:dyDescent="0.3">
      <c r="G940" s="43"/>
      <c r="H940" s="43"/>
      <c r="I940" s="96"/>
      <c r="J940" s="37"/>
      <c r="K940" s="91"/>
      <c r="L940" s="89"/>
      <c r="M940" s="89"/>
      <c r="N940" s="91"/>
      <c r="P940" s="97"/>
    </row>
    <row r="941" spans="7:16" x14ac:dyDescent="0.3">
      <c r="G941" s="43"/>
      <c r="H941" s="43"/>
      <c r="I941" s="96"/>
      <c r="J941" s="37"/>
      <c r="K941" s="91"/>
      <c r="L941" s="89"/>
      <c r="M941" s="89"/>
      <c r="N941" s="91"/>
      <c r="P941" s="97"/>
    </row>
    <row r="942" spans="7:16" x14ac:dyDescent="0.3">
      <c r="G942" s="43"/>
      <c r="H942" s="43"/>
      <c r="I942" s="96"/>
      <c r="J942" s="37"/>
      <c r="K942" s="91"/>
      <c r="L942" s="89"/>
      <c r="M942" s="89"/>
      <c r="N942" s="91"/>
      <c r="P942" s="97"/>
    </row>
    <row r="943" spans="7:16" x14ac:dyDescent="0.3">
      <c r="G943" s="43"/>
      <c r="H943" s="43"/>
      <c r="I943" s="96"/>
      <c r="J943" s="37"/>
      <c r="K943" s="91"/>
      <c r="L943" s="89"/>
      <c r="M943" s="89"/>
      <c r="N943" s="91"/>
      <c r="P943" s="97"/>
    </row>
    <row r="944" spans="7:16" x14ac:dyDescent="0.3">
      <c r="G944" s="43"/>
      <c r="H944" s="43"/>
      <c r="I944" s="96"/>
      <c r="J944" s="37"/>
      <c r="K944" s="91"/>
      <c r="L944" s="89"/>
      <c r="M944" s="89"/>
      <c r="N944" s="91"/>
      <c r="P944" s="97"/>
    </row>
    <row r="945" spans="7:16" x14ac:dyDescent="0.3">
      <c r="G945" s="43"/>
      <c r="H945" s="43"/>
      <c r="I945" s="96"/>
      <c r="J945" s="37"/>
      <c r="K945" s="91"/>
      <c r="L945" s="89"/>
      <c r="M945" s="89"/>
      <c r="N945" s="91"/>
      <c r="P945" s="97"/>
    </row>
    <row r="946" spans="7:16" x14ac:dyDescent="0.3">
      <c r="G946" s="43"/>
      <c r="H946" s="43"/>
      <c r="I946" s="96"/>
      <c r="J946" s="37"/>
      <c r="K946" s="91"/>
      <c r="L946" s="89"/>
      <c r="M946" s="89"/>
      <c r="N946" s="91"/>
      <c r="P946" s="97"/>
    </row>
    <row r="947" spans="7:16" x14ac:dyDescent="0.3">
      <c r="G947" s="43"/>
      <c r="H947" s="43"/>
      <c r="I947" s="96"/>
      <c r="J947" s="37"/>
      <c r="K947" s="91"/>
      <c r="L947" s="89"/>
      <c r="M947" s="89"/>
      <c r="N947" s="91"/>
      <c r="P947" s="97"/>
    </row>
    <row r="948" spans="7:16" x14ac:dyDescent="0.3">
      <c r="G948" s="43"/>
      <c r="H948" s="43"/>
      <c r="I948" s="96"/>
      <c r="J948" s="37"/>
      <c r="K948" s="91"/>
      <c r="L948" s="89"/>
      <c r="M948" s="89"/>
      <c r="N948" s="91"/>
      <c r="P948" s="97"/>
    </row>
    <row r="949" spans="7:16" x14ac:dyDescent="0.3">
      <c r="G949" s="43"/>
      <c r="H949" s="43"/>
      <c r="I949" s="96"/>
      <c r="J949" s="37"/>
      <c r="K949" s="91"/>
      <c r="L949" s="89"/>
      <c r="M949" s="89"/>
      <c r="N949" s="91"/>
      <c r="P949" s="97"/>
    </row>
    <row r="950" spans="7:16" x14ac:dyDescent="0.3">
      <c r="G950" s="43"/>
      <c r="H950" s="43"/>
      <c r="I950" s="96"/>
      <c r="J950" s="37"/>
      <c r="K950" s="91"/>
      <c r="L950" s="89"/>
      <c r="M950" s="89"/>
      <c r="N950" s="91"/>
      <c r="P950" s="97"/>
    </row>
    <row r="951" spans="7:16" x14ac:dyDescent="0.3">
      <c r="G951" s="43"/>
      <c r="H951" s="43"/>
      <c r="I951" s="96"/>
      <c r="J951" s="37"/>
      <c r="K951" s="91"/>
      <c r="L951" s="89"/>
      <c r="M951" s="89"/>
      <c r="N951" s="91"/>
      <c r="P951" s="97"/>
    </row>
    <row r="952" spans="7:16" x14ac:dyDescent="0.3">
      <c r="G952" s="43"/>
      <c r="H952" s="43"/>
      <c r="I952" s="96"/>
      <c r="J952" s="37"/>
      <c r="K952" s="91"/>
      <c r="L952" s="89"/>
      <c r="M952" s="89"/>
      <c r="N952" s="91"/>
      <c r="P952" s="97"/>
    </row>
    <row r="953" spans="7:16" x14ac:dyDescent="0.3">
      <c r="G953" s="43"/>
      <c r="H953" s="43"/>
      <c r="I953" s="96"/>
      <c r="J953" s="37"/>
      <c r="K953" s="91"/>
      <c r="L953" s="89"/>
      <c r="M953" s="89"/>
      <c r="N953" s="91"/>
      <c r="P953" s="97"/>
    </row>
    <row r="954" spans="7:16" x14ac:dyDescent="0.3">
      <c r="G954" s="43"/>
      <c r="H954" s="43"/>
      <c r="I954" s="96"/>
      <c r="J954" s="37"/>
      <c r="K954" s="91"/>
      <c r="L954" s="89"/>
      <c r="M954" s="89"/>
      <c r="N954" s="91"/>
      <c r="P954" s="97"/>
    </row>
    <row r="955" spans="7:16" x14ac:dyDescent="0.3">
      <c r="G955" s="43"/>
      <c r="H955" s="43"/>
      <c r="I955" s="96"/>
      <c r="J955" s="37"/>
      <c r="K955" s="91"/>
      <c r="L955" s="89"/>
      <c r="M955" s="89"/>
      <c r="N955" s="91"/>
      <c r="P955" s="97"/>
    </row>
    <row r="956" spans="7:16" x14ac:dyDescent="0.3">
      <c r="G956" s="43"/>
      <c r="H956" s="43"/>
      <c r="I956" s="96"/>
      <c r="J956" s="37"/>
      <c r="K956" s="91"/>
      <c r="L956" s="89"/>
      <c r="M956" s="89"/>
      <c r="N956" s="91"/>
      <c r="P956" s="97"/>
    </row>
    <row r="957" spans="7:16" x14ac:dyDescent="0.3">
      <c r="G957" s="43"/>
      <c r="H957" s="43"/>
      <c r="I957" s="96"/>
      <c r="J957" s="37"/>
      <c r="K957" s="91"/>
      <c r="L957" s="89"/>
      <c r="M957" s="89"/>
      <c r="N957" s="91"/>
      <c r="P957" s="97"/>
    </row>
    <row r="958" spans="7:16" x14ac:dyDescent="0.3">
      <c r="G958" s="43"/>
      <c r="H958" s="43"/>
      <c r="I958" s="96"/>
      <c r="J958" s="37"/>
      <c r="K958" s="91"/>
      <c r="L958" s="89"/>
      <c r="M958" s="89"/>
      <c r="N958" s="91"/>
      <c r="P958" s="97"/>
    </row>
    <row r="959" spans="7:16" x14ac:dyDescent="0.3">
      <c r="G959" s="43"/>
      <c r="H959" s="43"/>
      <c r="I959" s="96"/>
      <c r="J959" s="37"/>
      <c r="K959" s="91"/>
      <c r="L959" s="89"/>
      <c r="M959" s="89"/>
      <c r="N959" s="91"/>
      <c r="P959" s="97"/>
    </row>
    <row r="960" spans="7:16" x14ac:dyDescent="0.3">
      <c r="G960" s="43"/>
      <c r="H960" s="43"/>
      <c r="I960" s="96"/>
      <c r="J960" s="37"/>
      <c r="K960" s="91"/>
      <c r="L960" s="89"/>
      <c r="M960" s="89"/>
      <c r="N960" s="91"/>
      <c r="P960" s="97"/>
    </row>
    <row r="961" spans="7:16" x14ac:dyDescent="0.3">
      <c r="G961" s="43"/>
      <c r="H961" s="43"/>
      <c r="I961" s="96"/>
      <c r="J961" s="37"/>
      <c r="K961" s="91"/>
      <c r="L961" s="89"/>
      <c r="M961" s="89"/>
      <c r="N961" s="91"/>
      <c r="P961" s="97"/>
    </row>
    <row r="962" spans="7:16" x14ac:dyDescent="0.3">
      <c r="G962" s="43"/>
      <c r="H962" s="43"/>
      <c r="I962" s="96"/>
      <c r="J962" s="37"/>
      <c r="K962" s="91"/>
      <c r="L962" s="89"/>
      <c r="M962" s="89"/>
      <c r="N962" s="91"/>
      <c r="P962" s="97"/>
    </row>
    <row r="963" spans="7:16" x14ac:dyDescent="0.3">
      <c r="G963" s="43"/>
      <c r="H963" s="43"/>
      <c r="I963" s="96"/>
      <c r="J963" s="37"/>
      <c r="K963" s="91"/>
      <c r="L963" s="89"/>
      <c r="M963" s="89"/>
      <c r="N963" s="91"/>
      <c r="P963" s="97"/>
    </row>
    <row r="964" spans="7:16" x14ac:dyDescent="0.3">
      <c r="G964" s="43"/>
      <c r="H964" s="43"/>
      <c r="I964" s="96"/>
      <c r="J964" s="37"/>
      <c r="K964" s="91"/>
      <c r="L964" s="89"/>
      <c r="M964" s="89"/>
      <c r="N964" s="91"/>
      <c r="P964" s="97"/>
    </row>
    <row r="965" spans="7:16" x14ac:dyDescent="0.3">
      <c r="G965" s="43"/>
      <c r="H965" s="43"/>
      <c r="I965" s="96"/>
      <c r="J965" s="37"/>
      <c r="K965" s="91"/>
      <c r="L965" s="89"/>
      <c r="M965" s="89"/>
      <c r="N965" s="91"/>
      <c r="P965" s="97"/>
    </row>
    <row r="966" spans="7:16" x14ac:dyDescent="0.3">
      <c r="G966" s="43"/>
      <c r="H966" s="43"/>
      <c r="I966" s="96"/>
      <c r="J966" s="37"/>
      <c r="K966" s="91"/>
      <c r="L966" s="89"/>
      <c r="M966" s="89"/>
      <c r="N966" s="91"/>
      <c r="P966" s="97"/>
    </row>
    <row r="967" spans="7:16" x14ac:dyDescent="0.3">
      <c r="G967" s="43"/>
      <c r="H967" s="43"/>
      <c r="I967" s="96"/>
      <c r="J967" s="37"/>
      <c r="K967" s="91"/>
      <c r="L967" s="89"/>
      <c r="M967" s="89"/>
      <c r="N967" s="91"/>
      <c r="P967" s="97"/>
    </row>
    <row r="968" spans="7:16" x14ac:dyDescent="0.3">
      <c r="G968" s="43"/>
      <c r="H968" s="43"/>
      <c r="I968" s="96"/>
      <c r="J968" s="37"/>
      <c r="K968" s="91"/>
      <c r="L968" s="89"/>
      <c r="M968" s="89"/>
      <c r="N968" s="91"/>
      <c r="P968" s="97"/>
    </row>
    <row r="969" spans="7:16" x14ac:dyDescent="0.3">
      <c r="G969" s="43"/>
      <c r="H969" s="43"/>
      <c r="I969" s="96"/>
      <c r="J969" s="37"/>
      <c r="K969" s="91"/>
      <c r="L969" s="89"/>
      <c r="M969" s="89"/>
      <c r="N969" s="91"/>
      <c r="P969" s="97"/>
    </row>
    <row r="970" spans="7:16" x14ac:dyDescent="0.3">
      <c r="G970" s="43"/>
      <c r="H970" s="43"/>
      <c r="I970" s="96"/>
      <c r="J970" s="37"/>
      <c r="K970" s="91"/>
      <c r="L970" s="89"/>
      <c r="M970" s="89"/>
      <c r="N970" s="91"/>
      <c r="P970" s="97"/>
    </row>
    <row r="971" spans="7:16" x14ac:dyDescent="0.3">
      <c r="G971" s="43"/>
      <c r="H971" s="43"/>
      <c r="I971" s="96"/>
      <c r="J971" s="37"/>
      <c r="K971" s="91"/>
      <c r="L971" s="89"/>
      <c r="M971" s="89"/>
      <c r="N971" s="91"/>
      <c r="P971" s="97"/>
    </row>
    <row r="972" spans="7:16" x14ac:dyDescent="0.3">
      <c r="G972" s="43"/>
      <c r="H972" s="43"/>
      <c r="I972" s="96"/>
      <c r="J972" s="37"/>
      <c r="K972" s="91"/>
      <c r="L972" s="89"/>
      <c r="M972" s="89"/>
      <c r="N972" s="91"/>
      <c r="P972" s="97"/>
    </row>
    <row r="973" spans="7:16" x14ac:dyDescent="0.3">
      <c r="G973" s="43"/>
      <c r="H973" s="43"/>
      <c r="I973" s="96"/>
      <c r="J973" s="37"/>
      <c r="K973" s="91"/>
      <c r="L973" s="89"/>
      <c r="M973" s="89"/>
      <c r="N973" s="91"/>
      <c r="P973" s="97"/>
    </row>
    <row r="974" spans="7:16" x14ac:dyDescent="0.3">
      <c r="G974" s="43"/>
      <c r="H974" s="43"/>
      <c r="I974" s="96"/>
      <c r="J974" s="37"/>
      <c r="K974" s="91"/>
      <c r="L974" s="89"/>
      <c r="M974" s="89"/>
      <c r="N974" s="91"/>
      <c r="P974" s="97"/>
    </row>
    <row r="975" spans="7:16" x14ac:dyDescent="0.3">
      <c r="G975" s="43"/>
      <c r="H975" s="43"/>
      <c r="I975" s="96"/>
      <c r="J975" s="37"/>
      <c r="K975" s="91"/>
      <c r="L975" s="89"/>
      <c r="M975" s="89"/>
      <c r="N975" s="91"/>
      <c r="P975" s="97"/>
    </row>
    <row r="976" spans="7:16" x14ac:dyDescent="0.3">
      <c r="G976" s="43"/>
      <c r="H976" s="43"/>
      <c r="I976" s="96"/>
      <c r="J976" s="37"/>
      <c r="K976" s="91"/>
      <c r="L976" s="89"/>
      <c r="M976" s="89"/>
      <c r="N976" s="91"/>
      <c r="P976" s="97"/>
    </row>
    <row r="977" spans="7:16" x14ac:dyDescent="0.3">
      <c r="G977" s="43"/>
      <c r="H977" s="43"/>
      <c r="I977" s="96"/>
      <c r="J977" s="37"/>
      <c r="K977" s="91"/>
      <c r="L977" s="89"/>
      <c r="M977" s="89"/>
      <c r="N977" s="91"/>
      <c r="P977" s="97"/>
    </row>
    <row r="978" spans="7:16" x14ac:dyDescent="0.3">
      <c r="G978" s="43"/>
      <c r="H978" s="43"/>
      <c r="I978" s="96"/>
      <c r="J978" s="37"/>
      <c r="K978" s="91"/>
      <c r="L978" s="89"/>
      <c r="M978" s="89"/>
      <c r="N978" s="91"/>
      <c r="P978" s="97"/>
    </row>
    <row r="979" spans="7:16" x14ac:dyDescent="0.3">
      <c r="G979" s="43"/>
      <c r="H979" s="43"/>
      <c r="I979" s="96"/>
      <c r="J979" s="37"/>
      <c r="K979" s="91"/>
      <c r="L979" s="89"/>
      <c r="M979" s="89"/>
      <c r="N979" s="91"/>
      <c r="P979" s="97"/>
    </row>
    <row r="980" spans="7:16" x14ac:dyDescent="0.3">
      <c r="G980" s="43"/>
      <c r="H980" s="43"/>
      <c r="I980" s="96"/>
      <c r="J980" s="37"/>
      <c r="K980" s="91"/>
      <c r="L980" s="89"/>
      <c r="M980" s="89"/>
      <c r="N980" s="91"/>
      <c r="P980" s="97"/>
    </row>
    <row r="981" spans="7:16" x14ac:dyDescent="0.3">
      <c r="G981" s="43"/>
      <c r="H981" s="43"/>
      <c r="I981" s="96"/>
      <c r="J981" s="37"/>
      <c r="K981" s="91"/>
      <c r="L981" s="89"/>
      <c r="M981" s="89"/>
      <c r="N981" s="91"/>
      <c r="P981" s="97"/>
    </row>
    <row r="982" spans="7:16" x14ac:dyDescent="0.3">
      <c r="G982" s="43"/>
      <c r="H982" s="43"/>
      <c r="I982" s="96"/>
      <c r="J982" s="37"/>
      <c r="K982" s="91"/>
      <c r="L982" s="89"/>
      <c r="M982" s="89"/>
      <c r="N982" s="91"/>
      <c r="P982" s="97"/>
    </row>
    <row r="983" spans="7:16" x14ac:dyDescent="0.3">
      <c r="G983" s="43"/>
      <c r="H983" s="43"/>
      <c r="I983" s="96"/>
      <c r="J983" s="37"/>
      <c r="K983" s="91"/>
      <c r="L983" s="89"/>
      <c r="M983" s="89"/>
      <c r="N983" s="91"/>
      <c r="P983" s="97"/>
    </row>
    <row r="984" spans="7:16" x14ac:dyDescent="0.3">
      <c r="G984" s="43"/>
      <c r="H984" s="43"/>
      <c r="I984" s="96"/>
      <c r="J984" s="37"/>
      <c r="K984" s="91"/>
      <c r="L984" s="89"/>
      <c r="M984" s="89"/>
      <c r="N984" s="91"/>
      <c r="P984" s="97"/>
    </row>
    <row r="985" spans="7:16" x14ac:dyDescent="0.3">
      <c r="G985" s="43"/>
      <c r="H985" s="43"/>
      <c r="I985" s="96"/>
      <c r="J985" s="37"/>
      <c r="K985" s="91"/>
      <c r="L985" s="89"/>
      <c r="M985" s="89"/>
      <c r="N985" s="91"/>
      <c r="P985" s="97"/>
    </row>
    <row r="986" spans="7:16" x14ac:dyDescent="0.3">
      <c r="G986" s="43"/>
      <c r="H986" s="43"/>
      <c r="I986" s="96"/>
      <c r="J986" s="37"/>
      <c r="K986" s="91"/>
      <c r="L986" s="89"/>
      <c r="M986" s="89"/>
      <c r="N986" s="91"/>
      <c r="P986" s="97"/>
    </row>
    <row r="987" spans="7:16" x14ac:dyDescent="0.3">
      <c r="G987" s="43"/>
      <c r="H987" s="43"/>
      <c r="I987" s="96"/>
      <c r="J987" s="37"/>
      <c r="K987" s="91"/>
      <c r="L987" s="89"/>
      <c r="M987" s="89"/>
      <c r="N987" s="91"/>
      <c r="P987" s="97"/>
    </row>
    <row r="988" spans="7:16" x14ac:dyDescent="0.3">
      <c r="G988" s="43"/>
      <c r="H988" s="43"/>
      <c r="I988" s="96"/>
      <c r="J988" s="37"/>
      <c r="K988" s="91"/>
      <c r="L988" s="89"/>
      <c r="M988" s="89"/>
      <c r="N988" s="91"/>
      <c r="P988" s="97"/>
    </row>
    <row r="989" spans="7:16" x14ac:dyDescent="0.3">
      <c r="G989" s="43"/>
      <c r="H989" s="43"/>
      <c r="I989" s="96"/>
      <c r="J989" s="37"/>
      <c r="K989" s="91"/>
      <c r="L989" s="89"/>
      <c r="M989" s="89"/>
      <c r="N989" s="91"/>
      <c r="P989" s="97"/>
    </row>
    <row r="990" spans="7:16" x14ac:dyDescent="0.3">
      <c r="G990" s="43"/>
      <c r="H990" s="43"/>
      <c r="I990" s="96"/>
      <c r="J990" s="37"/>
      <c r="K990" s="91"/>
      <c r="L990" s="89"/>
      <c r="M990" s="89"/>
      <c r="N990" s="91"/>
      <c r="P990" s="97"/>
    </row>
    <row r="991" spans="7:16" x14ac:dyDescent="0.3">
      <c r="G991" s="43"/>
      <c r="H991" s="43"/>
      <c r="I991" s="96"/>
      <c r="J991" s="37"/>
      <c r="K991" s="91"/>
      <c r="L991" s="89"/>
      <c r="M991" s="89"/>
      <c r="N991" s="91"/>
      <c r="P991" s="97"/>
    </row>
    <row r="992" spans="7:16" x14ac:dyDescent="0.3">
      <c r="G992" s="43"/>
      <c r="H992" s="43"/>
      <c r="I992" s="96"/>
      <c r="J992" s="37"/>
      <c r="K992" s="91"/>
      <c r="L992" s="89"/>
      <c r="M992" s="89"/>
      <c r="N992" s="91"/>
      <c r="P992" s="97"/>
    </row>
    <row r="993" spans="7:16" x14ac:dyDescent="0.3">
      <c r="G993" s="43"/>
      <c r="H993" s="43"/>
      <c r="I993" s="96"/>
      <c r="J993" s="37"/>
      <c r="K993" s="91"/>
      <c r="L993" s="89"/>
      <c r="M993" s="89"/>
      <c r="N993" s="91"/>
      <c r="P993" s="97"/>
    </row>
    <row r="994" spans="7:16" x14ac:dyDescent="0.3">
      <c r="G994" s="43"/>
      <c r="H994" s="43"/>
      <c r="I994" s="96"/>
      <c r="J994" s="37"/>
      <c r="K994" s="91"/>
      <c r="L994" s="89"/>
      <c r="M994" s="89"/>
      <c r="N994" s="91"/>
      <c r="P994" s="97"/>
    </row>
    <row r="995" spans="7:16" x14ac:dyDescent="0.3">
      <c r="G995" s="43"/>
      <c r="H995" s="43"/>
      <c r="I995" s="96"/>
      <c r="J995" s="37"/>
      <c r="K995" s="91"/>
      <c r="L995" s="89"/>
      <c r="M995" s="89"/>
      <c r="N995" s="91"/>
      <c r="P995" s="97"/>
    </row>
    <row r="996" spans="7:16" x14ac:dyDescent="0.3">
      <c r="G996" s="43"/>
      <c r="H996" s="43"/>
      <c r="I996" s="96"/>
      <c r="J996" s="37"/>
      <c r="K996" s="91"/>
      <c r="L996" s="89"/>
      <c r="M996" s="89"/>
      <c r="N996" s="91"/>
      <c r="P996" s="97"/>
    </row>
    <row r="997" spans="7:16" x14ac:dyDescent="0.3">
      <c r="G997" s="43"/>
      <c r="H997" s="43"/>
      <c r="I997" s="96"/>
      <c r="J997" s="37"/>
      <c r="K997" s="91"/>
      <c r="L997" s="89"/>
      <c r="M997" s="89"/>
      <c r="N997" s="91"/>
      <c r="P997" s="97"/>
    </row>
    <row r="998" spans="7:16" x14ac:dyDescent="0.3">
      <c r="G998" s="43"/>
      <c r="H998" s="43"/>
      <c r="I998" s="96"/>
      <c r="J998" s="37"/>
      <c r="K998" s="91"/>
      <c r="L998" s="89"/>
      <c r="M998" s="89"/>
      <c r="N998" s="91"/>
      <c r="P998" s="97"/>
    </row>
    <row r="999" spans="7:16" x14ac:dyDescent="0.3">
      <c r="G999" s="43"/>
      <c r="H999" s="43"/>
      <c r="I999" s="96"/>
      <c r="J999" s="37"/>
      <c r="K999" s="91"/>
      <c r="L999" s="89"/>
      <c r="M999" s="89"/>
      <c r="N999" s="91"/>
      <c r="P999" s="97"/>
    </row>
    <row r="1000" spans="7:16" x14ac:dyDescent="0.3">
      <c r="G1000" s="43"/>
      <c r="H1000" s="43"/>
      <c r="I1000" s="96"/>
      <c r="J1000" s="37"/>
      <c r="K1000" s="91"/>
      <c r="L1000" s="89"/>
      <c r="M1000" s="89"/>
      <c r="N1000" s="91"/>
      <c r="P1000" s="97"/>
    </row>
    <row r="1001" spans="7:16" x14ac:dyDescent="0.3">
      <c r="G1001" s="43"/>
      <c r="H1001" s="43"/>
      <c r="I1001" s="96"/>
      <c r="J1001" s="37"/>
      <c r="K1001" s="91"/>
      <c r="L1001" s="89"/>
      <c r="M1001" s="89"/>
      <c r="N1001" s="91"/>
      <c r="P1001" s="97"/>
    </row>
    <row r="1002" spans="7:16" x14ac:dyDescent="0.3">
      <c r="G1002" s="43"/>
      <c r="H1002" s="43"/>
      <c r="I1002" s="96"/>
      <c r="J1002" s="37"/>
      <c r="K1002" s="91"/>
      <c r="L1002" s="89"/>
      <c r="M1002" s="89"/>
      <c r="N1002" s="91"/>
      <c r="P1002" s="97"/>
    </row>
    <row r="1003" spans="7:16" x14ac:dyDescent="0.3">
      <c r="G1003" s="43"/>
      <c r="H1003" s="43"/>
      <c r="I1003" s="96"/>
      <c r="J1003" s="37"/>
      <c r="K1003" s="91"/>
      <c r="L1003" s="89"/>
      <c r="M1003" s="89"/>
      <c r="N1003" s="91"/>
      <c r="P1003" s="97"/>
    </row>
    <row r="1004" spans="7:16" x14ac:dyDescent="0.3">
      <c r="G1004" s="43"/>
      <c r="H1004" s="43"/>
      <c r="I1004" s="96"/>
      <c r="J1004" s="37"/>
      <c r="K1004" s="91"/>
      <c r="L1004" s="89"/>
      <c r="M1004" s="89"/>
      <c r="N1004" s="91"/>
      <c r="P1004" s="97"/>
    </row>
    <row r="1005" spans="7:16" x14ac:dyDescent="0.3">
      <c r="G1005" s="43"/>
      <c r="H1005" s="43"/>
      <c r="I1005" s="96"/>
      <c r="J1005" s="37"/>
      <c r="K1005" s="91"/>
      <c r="L1005" s="89"/>
      <c r="M1005" s="89"/>
      <c r="N1005" s="91"/>
      <c r="P1005" s="97"/>
    </row>
    <row r="1006" spans="7:16" x14ac:dyDescent="0.3">
      <c r="G1006" s="43"/>
      <c r="H1006" s="43"/>
      <c r="I1006" s="96"/>
      <c r="J1006" s="37"/>
      <c r="K1006" s="91"/>
      <c r="L1006" s="89"/>
      <c r="M1006" s="89"/>
      <c r="N1006" s="91"/>
      <c r="P1006" s="97"/>
    </row>
    <row r="1007" spans="7:16" x14ac:dyDescent="0.3">
      <c r="G1007" s="43"/>
      <c r="H1007" s="43"/>
      <c r="I1007" s="96"/>
      <c r="J1007" s="37"/>
      <c r="K1007" s="91"/>
      <c r="L1007" s="89"/>
      <c r="M1007" s="89"/>
      <c r="N1007" s="91"/>
      <c r="P1007" s="97"/>
    </row>
    <row r="1008" spans="7:16" x14ac:dyDescent="0.3">
      <c r="G1008" s="43"/>
      <c r="H1008" s="43"/>
      <c r="I1008" s="96"/>
      <c r="J1008" s="37"/>
      <c r="K1008" s="91"/>
      <c r="L1008" s="89"/>
      <c r="M1008" s="89"/>
      <c r="N1008" s="91"/>
      <c r="P1008" s="97"/>
    </row>
    <row r="1009" spans="7:16" x14ac:dyDescent="0.3">
      <c r="G1009" s="43"/>
      <c r="H1009" s="43"/>
      <c r="I1009" s="96"/>
      <c r="J1009" s="37"/>
      <c r="K1009" s="91"/>
      <c r="L1009" s="89"/>
      <c r="M1009" s="89"/>
      <c r="N1009" s="91"/>
      <c r="P1009" s="97"/>
    </row>
    <row r="1010" spans="7:16" x14ac:dyDescent="0.3">
      <c r="G1010" s="43"/>
      <c r="H1010" s="43"/>
      <c r="I1010" s="96"/>
      <c r="J1010" s="37"/>
      <c r="K1010" s="91"/>
      <c r="L1010" s="89"/>
      <c r="M1010" s="89"/>
      <c r="N1010" s="91"/>
      <c r="P1010" s="97"/>
    </row>
    <row r="1011" spans="7:16" x14ac:dyDescent="0.3">
      <c r="G1011" s="43"/>
      <c r="H1011" s="43"/>
      <c r="I1011" s="96"/>
      <c r="J1011" s="37"/>
      <c r="K1011" s="91"/>
      <c r="L1011" s="89"/>
      <c r="M1011" s="89"/>
      <c r="N1011" s="91"/>
      <c r="P1011" s="97"/>
    </row>
    <row r="1012" spans="7:16" x14ac:dyDescent="0.3">
      <c r="G1012" s="43"/>
      <c r="H1012" s="43"/>
      <c r="I1012" s="96"/>
      <c r="J1012" s="37"/>
      <c r="K1012" s="91"/>
      <c r="L1012" s="89"/>
      <c r="M1012" s="89"/>
      <c r="N1012" s="91"/>
      <c r="P1012" s="97"/>
    </row>
    <row r="1013" spans="7:16" x14ac:dyDescent="0.3">
      <c r="G1013" s="43"/>
      <c r="H1013" s="43"/>
      <c r="I1013" s="96"/>
      <c r="J1013" s="37"/>
      <c r="K1013" s="91"/>
      <c r="L1013" s="89"/>
      <c r="M1013" s="89"/>
      <c r="N1013" s="91"/>
      <c r="P1013" s="97"/>
    </row>
    <row r="1014" spans="7:16" x14ac:dyDescent="0.3">
      <c r="G1014" s="43"/>
      <c r="H1014" s="43"/>
      <c r="I1014" s="96"/>
      <c r="J1014" s="37"/>
      <c r="K1014" s="91"/>
      <c r="L1014" s="89"/>
      <c r="M1014" s="89"/>
      <c r="N1014" s="91"/>
      <c r="P1014" s="97"/>
    </row>
    <row r="1015" spans="7:16" x14ac:dyDescent="0.3">
      <c r="G1015" s="43"/>
      <c r="H1015" s="43"/>
      <c r="I1015" s="96"/>
      <c r="J1015" s="37"/>
      <c r="K1015" s="91"/>
      <c r="L1015" s="89"/>
      <c r="M1015" s="89"/>
      <c r="N1015" s="91"/>
      <c r="P1015" s="97"/>
    </row>
    <row r="1016" spans="7:16" x14ac:dyDescent="0.3">
      <c r="G1016" s="43"/>
      <c r="H1016" s="43"/>
      <c r="I1016" s="96"/>
      <c r="J1016" s="37"/>
      <c r="K1016" s="91"/>
      <c r="L1016" s="89"/>
      <c r="M1016" s="89"/>
      <c r="N1016" s="91"/>
      <c r="P1016" s="97"/>
    </row>
    <row r="1017" spans="7:16" x14ac:dyDescent="0.3">
      <c r="G1017" s="43"/>
      <c r="H1017" s="43"/>
      <c r="I1017" s="96"/>
      <c r="J1017" s="37"/>
      <c r="K1017" s="91"/>
      <c r="L1017" s="89"/>
      <c r="M1017" s="89"/>
      <c r="N1017" s="91"/>
      <c r="P1017" s="97"/>
    </row>
    <row r="1018" spans="7:16" x14ac:dyDescent="0.3">
      <c r="G1018" s="43"/>
      <c r="H1018" s="43"/>
      <c r="I1018" s="96"/>
      <c r="J1018" s="37"/>
      <c r="K1018" s="91"/>
      <c r="L1018" s="89"/>
      <c r="M1018" s="89"/>
      <c r="N1018" s="91"/>
      <c r="P1018" s="97"/>
    </row>
    <row r="1019" spans="7:16" x14ac:dyDescent="0.3">
      <c r="G1019" s="43"/>
      <c r="H1019" s="43"/>
      <c r="I1019" s="96"/>
      <c r="J1019" s="37"/>
      <c r="K1019" s="91"/>
      <c r="L1019" s="89"/>
      <c r="M1019" s="89"/>
      <c r="N1019" s="91"/>
      <c r="P1019" s="97"/>
    </row>
    <row r="1020" spans="7:16" x14ac:dyDescent="0.3">
      <c r="G1020" s="43"/>
      <c r="H1020" s="43"/>
      <c r="I1020" s="96"/>
      <c r="J1020" s="37"/>
      <c r="K1020" s="91"/>
      <c r="L1020" s="89"/>
      <c r="M1020" s="89"/>
      <c r="N1020" s="91"/>
      <c r="P1020" s="97"/>
    </row>
    <row r="1021" spans="7:16" x14ac:dyDescent="0.3">
      <c r="G1021" s="43"/>
      <c r="H1021" s="43"/>
      <c r="I1021" s="96"/>
      <c r="J1021" s="37"/>
      <c r="K1021" s="91"/>
      <c r="L1021" s="89"/>
      <c r="M1021" s="89"/>
      <c r="N1021" s="91"/>
      <c r="P1021" s="97"/>
    </row>
    <row r="1022" spans="7:16" x14ac:dyDescent="0.3">
      <c r="G1022" s="43"/>
      <c r="H1022" s="43"/>
      <c r="I1022" s="96"/>
      <c r="J1022" s="37"/>
      <c r="K1022" s="91"/>
      <c r="L1022" s="89"/>
      <c r="M1022" s="89"/>
      <c r="N1022" s="91"/>
      <c r="P1022" s="97"/>
    </row>
    <row r="1023" spans="7:16" x14ac:dyDescent="0.3">
      <c r="G1023" s="43"/>
      <c r="H1023" s="43"/>
      <c r="I1023" s="96"/>
      <c r="J1023" s="37"/>
      <c r="K1023" s="91"/>
      <c r="L1023" s="89"/>
      <c r="M1023" s="89"/>
      <c r="N1023" s="91"/>
      <c r="P1023" s="97"/>
    </row>
    <row r="1024" spans="7:16" x14ac:dyDescent="0.3">
      <c r="G1024" s="43"/>
      <c r="H1024" s="43"/>
      <c r="I1024" s="96"/>
      <c r="J1024" s="37"/>
      <c r="K1024" s="91"/>
      <c r="L1024" s="89"/>
      <c r="M1024" s="89"/>
      <c r="N1024" s="91"/>
      <c r="P1024" s="97"/>
    </row>
    <row r="1025" spans="7:16" x14ac:dyDescent="0.3">
      <c r="G1025" s="43"/>
      <c r="H1025" s="43"/>
      <c r="I1025" s="96"/>
      <c r="J1025" s="37"/>
      <c r="K1025" s="91"/>
      <c r="L1025" s="89"/>
      <c r="M1025" s="89"/>
      <c r="N1025" s="91"/>
      <c r="P1025" s="97"/>
    </row>
    <row r="1026" spans="7:16" x14ac:dyDescent="0.3">
      <c r="G1026" s="43"/>
      <c r="H1026" s="43"/>
      <c r="I1026" s="96"/>
      <c r="J1026" s="37"/>
      <c r="K1026" s="91"/>
      <c r="L1026" s="89"/>
      <c r="M1026" s="89"/>
      <c r="N1026" s="91"/>
      <c r="P1026" s="97"/>
    </row>
    <row r="1027" spans="7:16" x14ac:dyDescent="0.3">
      <c r="G1027" s="43"/>
      <c r="H1027" s="43"/>
      <c r="I1027" s="96"/>
      <c r="J1027" s="37"/>
      <c r="K1027" s="91"/>
      <c r="L1027" s="89"/>
      <c r="M1027" s="89"/>
      <c r="N1027" s="91"/>
      <c r="P1027" s="97"/>
    </row>
    <row r="1028" spans="7:16" x14ac:dyDescent="0.3">
      <c r="G1028" s="43"/>
      <c r="H1028" s="43"/>
      <c r="I1028" s="96"/>
      <c r="J1028" s="37"/>
      <c r="K1028" s="91"/>
      <c r="L1028" s="89"/>
      <c r="M1028" s="89"/>
      <c r="N1028" s="91"/>
      <c r="P1028" s="97"/>
    </row>
    <row r="1029" spans="7:16" x14ac:dyDescent="0.3">
      <c r="G1029" s="43"/>
      <c r="H1029" s="43"/>
      <c r="I1029" s="96"/>
      <c r="J1029" s="37"/>
      <c r="K1029" s="91"/>
      <c r="L1029" s="89"/>
      <c r="M1029" s="89"/>
      <c r="N1029" s="91"/>
      <c r="P1029" s="97"/>
    </row>
    <row r="1030" spans="7:16" x14ac:dyDescent="0.3">
      <c r="G1030" s="43"/>
      <c r="H1030" s="43"/>
      <c r="I1030" s="96"/>
      <c r="J1030" s="37"/>
      <c r="K1030" s="91"/>
      <c r="L1030" s="89"/>
      <c r="M1030" s="89"/>
      <c r="N1030" s="91"/>
      <c r="P1030" s="97"/>
    </row>
    <row r="1031" spans="7:16" x14ac:dyDescent="0.3">
      <c r="G1031" s="43"/>
      <c r="H1031" s="43"/>
      <c r="I1031" s="96"/>
      <c r="J1031" s="37"/>
      <c r="K1031" s="91"/>
      <c r="L1031" s="89"/>
      <c r="M1031" s="89"/>
      <c r="N1031" s="91"/>
      <c r="P1031" s="97"/>
    </row>
    <row r="1032" spans="7:16" x14ac:dyDescent="0.3">
      <c r="G1032" s="43"/>
      <c r="H1032" s="43"/>
      <c r="I1032" s="96"/>
      <c r="J1032" s="37"/>
      <c r="K1032" s="91"/>
      <c r="L1032" s="89"/>
      <c r="M1032" s="89"/>
      <c r="N1032" s="91"/>
      <c r="P1032" s="97"/>
    </row>
    <row r="1033" spans="7:16" x14ac:dyDescent="0.3">
      <c r="G1033" s="43"/>
      <c r="H1033" s="43"/>
      <c r="I1033" s="96"/>
      <c r="J1033" s="37"/>
      <c r="K1033" s="91"/>
      <c r="L1033" s="89"/>
      <c r="M1033" s="89"/>
      <c r="N1033" s="91"/>
      <c r="P1033" s="97"/>
    </row>
    <row r="1034" spans="7:16" x14ac:dyDescent="0.3">
      <c r="G1034" s="43"/>
      <c r="H1034" s="43"/>
      <c r="I1034" s="96"/>
      <c r="J1034" s="37"/>
      <c r="K1034" s="91"/>
      <c r="L1034" s="89"/>
      <c r="M1034" s="89"/>
      <c r="N1034" s="91"/>
      <c r="P1034" s="97"/>
    </row>
    <row r="1035" spans="7:16" x14ac:dyDescent="0.3">
      <c r="G1035" s="43"/>
      <c r="H1035" s="43"/>
      <c r="I1035" s="96"/>
      <c r="J1035" s="37"/>
      <c r="K1035" s="91"/>
      <c r="L1035" s="89"/>
      <c r="M1035" s="89"/>
      <c r="N1035" s="91"/>
      <c r="P1035" s="97"/>
    </row>
    <row r="1036" spans="7:16" x14ac:dyDescent="0.3">
      <c r="G1036" s="43"/>
      <c r="H1036" s="43"/>
      <c r="I1036" s="96"/>
      <c r="J1036" s="37"/>
      <c r="K1036" s="91"/>
      <c r="L1036" s="89"/>
      <c r="M1036" s="89"/>
      <c r="N1036" s="91"/>
      <c r="P1036" s="97"/>
    </row>
    <row r="1037" spans="7:16" x14ac:dyDescent="0.3">
      <c r="G1037" s="43"/>
      <c r="H1037" s="43"/>
      <c r="I1037" s="96"/>
      <c r="J1037" s="37"/>
      <c r="K1037" s="91"/>
      <c r="L1037" s="89"/>
      <c r="M1037" s="89"/>
      <c r="N1037" s="91"/>
      <c r="P1037" s="97"/>
    </row>
    <row r="1038" spans="7:16" x14ac:dyDescent="0.3">
      <c r="G1038" s="43"/>
      <c r="H1038" s="43"/>
      <c r="I1038" s="96"/>
      <c r="J1038" s="37"/>
      <c r="K1038" s="91"/>
      <c r="L1038" s="89"/>
      <c r="M1038" s="89"/>
      <c r="N1038" s="91"/>
      <c r="P1038" s="97"/>
    </row>
    <row r="1039" spans="7:16" x14ac:dyDescent="0.3">
      <c r="G1039" s="43"/>
      <c r="H1039" s="43"/>
      <c r="I1039" s="96"/>
      <c r="J1039" s="37"/>
      <c r="K1039" s="91"/>
      <c r="L1039" s="89"/>
      <c r="M1039" s="89"/>
      <c r="N1039" s="91"/>
      <c r="P1039" s="97"/>
    </row>
    <row r="1040" spans="7:16" x14ac:dyDescent="0.3">
      <c r="G1040" s="43"/>
      <c r="H1040" s="43"/>
      <c r="I1040" s="96"/>
      <c r="J1040" s="37"/>
      <c r="K1040" s="91"/>
      <c r="L1040" s="89"/>
      <c r="M1040" s="89"/>
      <c r="N1040" s="91"/>
      <c r="P1040" s="97"/>
    </row>
    <row r="1041" spans="7:16" x14ac:dyDescent="0.3">
      <c r="G1041" s="43"/>
      <c r="H1041" s="43"/>
      <c r="I1041" s="96"/>
      <c r="J1041" s="37"/>
      <c r="K1041" s="91"/>
      <c r="L1041" s="89"/>
      <c r="M1041" s="89"/>
      <c r="N1041" s="91"/>
      <c r="P1041" s="97"/>
    </row>
    <row r="1042" spans="7:16" x14ac:dyDescent="0.3">
      <c r="G1042" s="43"/>
      <c r="H1042" s="43"/>
      <c r="I1042" s="96"/>
      <c r="J1042" s="37"/>
      <c r="K1042" s="91"/>
      <c r="L1042" s="89"/>
      <c r="M1042" s="89"/>
      <c r="N1042" s="91"/>
      <c r="P1042" s="97"/>
    </row>
    <row r="1043" spans="7:16" x14ac:dyDescent="0.3">
      <c r="G1043" s="43"/>
      <c r="H1043" s="43"/>
      <c r="I1043" s="96"/>
      <c r="J1043" s="37"/>
      <c r="K1043" s="91"/>
      <c r="L1043" s="89"/>
      <c r="M1043" s="89"/>
      <c r="N1043" s="91"/>
      <c r="P1043" s="97"/>
    </row>
    <row r="1044" spans="7:16" x14ac:dyDescent="0.3">
      <c r="G1044" s="43"/>
      <c r="H1044" s="43"/>
      <c r="I1044" s="96"/>
      <c r="J1044" s="37"/>
      <c r="K1044" s="91"/>
      <c r="L1044" s="89"/>
      <c r="M1044" s="89"/>
      <c r="N1044" s="91"/>
      <c r="P1044" s="97"/>
    </row>
    <row r="1045" spans="7:16" x14ac:dyDescent="0.3">
      <c r="G1045" s="43"/>
      <c r="H1045" s="43"/>
      <c r="I1045" s="96"/>
      <c r="J1045" s="37"/>
      <c r="K1045" s="91"/>
      <c r="L1045" s="89"/>
      <c r="M1045" s="89"/>
      <c r="N1045" s="91"/>
      <c r="P1045" s="97"/>
    </row>
    <row r="1046" spans="7:16" x14ac:dyDescent="0.3">
      <c r="G1046" s="43"/>
      <c r="H1046" s="43"/>
      <c r="I1046" s="96"/>
      <c r="J1046" s="37"/>
      <c r="K1046" s="91"/>
      <c r="L1046" s="89"/>
      <c r="M1046" s="89"/>
      <c r="N1046" s="91"/>
      <c r="P1046" s="97"/>
    </row>
    <row r="1047" spans="7:16" x14ac:dyDescent="0.3">
      <c r="G1047" s="43"/>
      <c r="H1047" s="43"/>
      <c r="I1047" s="96"/>
      <c r="J1047" s="37"/>
      <c r="K1047" s="91"/>
      <c r="L1047" s="89"/>
      <c r="M1047" s="89"/>
      <c r="N1047" s="91"/>
      <c r="P1047" s="97"/>
    </row>
    <row r="1048" spans="7:16" x14ac:dyDescent="0.3">
      <c r="G1048" s="43"/>
      <c r="H1048" s="43"/>
      <c r="I1048" s="96"/>
      <c r="J1048" s="37"/>
      <c r="K1048" s="91"/>
      <c r="L1048" s="89"/>
      <c r="M1048" s="89"/>
      <c r="N1048" s="91"/>
      <c r="P1048" s="97"/>
    </row>
    <row r="1049" spans="7:16" x14ac:dyDescent="0.3">
      <c r="G1049" s="43"/>
      <c r="H1049" s="43"/>
      <c r="I1049" s="96"/>
      <c r="J1049" s="37"/>
      <c r="K1049" s="91"/>
      <c r="L1049" s="89"/>
      <c r="M1049" s="89"/>
      <c r="N1049" s="91"/>
      <c r="P1049" s="97"/>
    </row>
    <row r="1050" spans="7:16" x14ac:dyDescent="0.3">
      <c r="G1050" s="43"/>
      <c r="H1050" s="43"/>
      <c r="I1050" s="96"/>
      <c r="J1050" s="37"/>
      <c r="K1050" s="91"/>
      <c r="L1050" s="89"/>
      <c r="M1050" s="89"/>
      <c r="N1050" s="91"/>
      <c r="P1050" s="97"/>
    </row>
    <row r="1051" spans="7:16" x14ac:dyDescent="0.3">
      <c r="G1051" s="43"/>
      <c r="H1051" s="43"/>
      <c r="I1051" s="96"/>
      <c r="J1051" s="37"/>
      <c r="K1051" s="91"/>
      <c r="L1051" s="89"/>
      <c r="M1051" s="89"/>
      <c r="N1051" s="91"/>
      <c r="P1051" s="97"/>
    </row>
    <row r="1052" spans="7:16" x14ac:dyDescent="0.3">
      <c r="G1052" s="43"/>
      <c r="H1052" s="43"/>
      <c r="I1052" s="96"/>
      <c r="J1052" s="37"/>
      <c r="K1052" s="91"/>
      <c r="L1052" s="89"/>
      <c r="M1052" s="89"/>
      <c r="N1052" s="91"/>
      <c r="P1052" s="97"/>
    </row>
    <row r="1053" spans="7:16" x14ac:dyDescent="0.3">
      <c r="G1053" s="43"/>
      <c r="H1053" s="43"/>
      <c r="I1053" s="96"/>
      <c r="J1053" s="37"/>
      <c r="K1053" s="91"/>
      <c r="L1053" s="89"/>
      <c r="M1053" s="89"/>
      <c r="N1053" s="91"/>
      <c r="P1053" s="97"/>
    </row>
    <row r="1054" spans="7:16" x14ac:dyDescent="0.3">
      <c r="G1054" s="43"/>
      <c r="H1054" s="43"/>
      <c r="I1054" s="96"/>
      <c r="J1054" s="37"/>
      <c r="K1054" s="91"/>
      <c r="L1054" s="89"/>
      <c r="M1054" s="89"/>
      <c r="N1054" s="91"/>
      <c r="P1054" s="97"/>
    </row>
    <row r="1055" spans="7:16" x14ac:dyDescent="0.3">
      <c r="G1055" s="43"/>
      <c r="H1055" s="43"/>
      <c r="I1055" s="96"/>
      <c r="J1055" s="37"/>
      <c r="K1055" s="91"/>
      <c r="L1055" s="89"/>
      <c r="M1055" s="89"/>
      <c r="N1055" s="91"/>
      <c r="P1055" s="97"/>
    </row>
    <row r="1056" spans="7:16" x14ac:dyDescent="0.3">
      <c r="G1056" s="43"/>
      <c r="H1056" s="43"/>
      <c r="I1056" s="96"/>
      <c r="J1056" s="37"/>
      <c r="K1056" s="91"/>
      <c r="L1056" s="89"/>
      <c r="M1056" s="89"/>
      <c r="N1056" s="91"/>
      <c r="P1056" s="97"/>
    </row>
    <row r="1057" spans="7:16" x14ac:dyDescent="0.3">
      <c r="G1057" s="43"/>
      <c r="H1057" s="43"/>
      <c r="I1057" s="96"/>
      <c r="J1057" s="37"/>
      <c r="K1057" s="91"/>
      <c r="L1057" s="89"/>
      <c r="M1057" s="89"/>
      <c r="N1057" s="91"/>
      <c r="P1057" s="97"/>
    </row>
    <row r="1058" spans="7:16" x14ac:dyDescent="0.3">
      <c r="G1058" s="43"/>
      <c r="H1058" s="43"/>
      <c r="I1058" s="96"/>
      <c r="J1058" s="37"/>
      <c r="K1058" s="91"/>
      <c r="L1058" s="89"/>
      <c r="M1058" s="89"/>
      <c r="N1058" s="91"/>
      <c r="P1058" s="97"/>
    </row>
    <row r="1059" spans="7:16" x14ac:dyDescent="0.3">
      <c r="G1059" s="43"/>
      <c r="H1059" s="43"/>
      <c r="I1059" s="96"/>
      <c r="J1059" s="37"/>
      <c r="K1059" s="91"/>
      <c r="L1059" s="89"/>
      <c r="M1059" s="89"/>
      <c r="N1059" s="91"/>
      <c r="P1059" s="97"/>
    </row>
    <row r="1060" spans="7:16" x14ac:dyDescent="0.3">
      <c r="G1060" s="43"/>
      <c r="H1060" s="43"/>
      <c r="I1060" s="96"/>
      <c r="J1060" s="37"/>
      <c r="K1060" s="91"/>
      <c r="L1060" s="89"/>
      <c r="M1060" s="89"/>
      <c r="N1060" s="91"/>
      <c r="P1060" s="97"/>
    </row>
    <row r="1061" spans="7:16" x14ac:dyDescent="0.3">
      <c r="G1061" s="43"/>
      <c r="H1061" s="43"/>
      <c r="I1061" s="96"/>
      <c r="J1061" s="37"/>
      <c r="K1061" s="91"/>
      <c r="L1061" s="89"/>
      <c r="M1061" s="89"/>
      <c r="N1061" s="91"/>
      <c r="P1061" s="97"/>
    </row>
    <row r="1062" spans="7:16" x14ac:dyDescent="0.3">
      <c r="G1062" s="43"/>
      <c r="H1062" s="43"/>
      <c r="I1062" s="96"/>
      <c r="J1062" s="37"/>
      <c r="K1062" s="91"/>
      <c r="L1062" s="89"/>
      <c r="M1062" s="89"/>
      <c r="N1062" s="91"/>
      <c r="P1062" s="97"/>
    </row>
    <row r="1063" spans="7:16" x14ac:dyDescent="0.3">
      <c r="G1063" s="43"/>
      <c r="H1063" s="43"/>
      <c r="I1063" s="96"/>
      <c r="J1063" s="37"/>
      <c r="K1063" s="91"/>
      <c r="L1063" s="89"/>
      <c r="M1063" s="89"/>
      <c r="N1063" s="91"/>
      <c r="P1063" s="97"/>
    </row>
    <row r="1064" spans="7:16" x14ac:dyDescent="0.3">
      <c r="G1064" s="43"/>
      <c r="H1064" s="43"/>
      <c r="I1064" s="96"/>
      <c r="J1064" s="37"/>
      <c r="K1064" s="91"/>
      <c r="L1064" s="89"/>
      <c r="M1064" s="89"/>
      <c r="N1064" s="91"/>
      <c r="P1064" s="97"/>
    </row>
    <row r="1065" spans="7:16" x14ac:dyDescent="0.3">
      <c r="G1065" s="43"/>
      <c r="H1065" s="43"/>
      <c r="I1065" s="96"/>
      <c r="J1065" s="37"/>
      <c r="K1065" s="91"/>
      <c r="L1065" s="89"/>
      <c r="M1065" s="89"/>
      <c r="N1065" s="91"/>
      <c r="P1065" s="97"/>
    </row>
    <row r="1066" spans="7:16" x14ac:dyDescent="0.3">
      <c r="G1066" s="43"/>
      <c r="H1066" s="43"/>
      <c r="I1066" s="96"/>
      <c r="J1066" s="37"/>
      <c r="K1066" s="91"/>
      <c r="L1066" s="89"/>
      <c r="M1066" s="89"/>
      <c r="N1066" s="91"/>
      <c r="P1066" s="97"/>
    </row>
    <row r="1067" spans="7:16" x14ac:dyDescent="0.3">
      <c r="G1067" s="43"/>
      <c r="H1067" s="43"/>
      <c r="I1067" s="96"/>
      <c r="J1067" s="37"/>
      <c r="K1067" s="91"/>
      <c r="L1067" s="89"/>
      <c r="M1067" s="89"/>
      <c r="N1067" s="91"/>
      <c r="P1067" s="97"/>
    </row>
    <row r="1068" spans="7:16" x14ac:dyDescent="0.3">
      <c r="G1068" s="43"/>
      <c r="H1068" s="43"/>
      <c r="I1068" s="96"/>
      <c r="J1068" s="37"/>
      <c r="K1068" s="91"/>
      <c r="L1068" s="89"/>
      <c r="M1068" s="89"/>
      <c r="N1068" s="91"/>
      <c r="P1068" s="97"/>
    </row>
    <row r="1069" spans="7:16" x14ac:dyDescent="0.3">
      <c r="G1069" s="43"/>
      <c r="H1069" s="43"/>
      <c r="I1069" s="96"/>
      <c r="J1069" s="37"/>
      <c r="K1069" s="91"/>
      <c r="L1069" s="89"/>
      <c r="M1069" s="89"/>
      <c r="N1069" s="91"/>
      <c r="P1069" s="97"/>
    </row>
    <row r="1070" spans="7:16" x14ac:dyDescent="0.3">
      <c r="G1070" s="43"/>
      <c r="H1070" s="43"/>
      <c r="I1070" s="96"/>
      <c r="J1070" s="37"/>
      <c r="K1070" s="91"/>
      <c r="L1070" s="89"/>
      <c r="M1070" s="89"/>
      <c r="N1070" s="91"/>
      <c r="P1070" s="97"/>
    </row>
    <row r="1071" spans="7:16" x14ac:dyDescent="0.3">
      <c r="G1071" s="43"/>
      <c r="H1071" s="43"/>
      <c r="I1071" s="96"/>
      <c r="J1071" s="37"/>
      <c r="K1071" s="91"/>
      <c r="L1071" s="89"/>
      <c r="M1071" s="89"/>
      <c r="N1071" s="91"/>
      <c r="P1071" s="97"/>
    </row>
    <row r="1072" spans="7:16" x14ac:dyDescent="0.3">
      <c r="G1072" s="43"/>
      <c r="H1072" s="43"/>
      <c r="I1072" s="96"/>
      <c r="J1072" s="37"/>
      <c r="K1072" s="91"/>
      <c r="L1072" s="89"/>
      <c r="M1072" s="89"/>
      <c r="N1072" s="91"/>
      <c r="P1072" s="97"/>
    </row>
    <row r="1073" spans="7:16" x14ac:dyDescent="0.3">
      <c r="G1073" s="43"/>
      <c r="H1073" s="43"/>
      <c r="I1073" s="96"/>
      <c r="J1073" s="37"/>
      <c r="K1073" s="91"/>
      <c r="L1073" s="89"/>
      <c r="M1073" s="89"/>
      <c r="N1073" s="91"/>
      <c r="P1073" s="97"/>
    </row>
    <row r="1074" spans="7:16" x14ac:dyDescent="0.3">
      <c r="G1074" s="43"/>
      <c r="H1074" s="43"/>
      <c r="I1074" s="96"/>
      <c r="J1074" s="37"/>
      <c r="K1074" s="91"/>
      <c r="L1074" s="89"/>
      <c r="M1074" s="89"/>
      <c r="N1074" s="91"/>
      <c r="P1074" s="97"/>
    </row>
    <row r="1075" spans="7:16" x14ac:dyDescent="0.3">
      <c r="G1075" s="43"/>
      <c r="H1075" s="43"/>
      <c r="I1075" s="96"/>
      <c r="J1075" s="37"/>
      <c r="K1075" s="91"/>
      <c r="L1075" s="89"/>
      <c r="M1075" s="89"/>
      <c r="N1075" s="91"/>
      <c r="P1075" s="97"/>
    </row>
    <row r="1076" spans="7:16" x14ac:dyDescent="0.3">
      <c r="G1076" s="43"/>
      <c r="H1076" s="43"/>
      <c r="I1076" s="96"/>
      <c r="J1076" s="37"/>
      <c r="K1076" s="91"/>
      <c r="L1076" s="89"/>
      <c r="M1076" s="89"/>
      <c r="N1076" s="91"/>
      <c r="P1076" s="97"/>
    </row>
    <row r="1077" spans="7:16" x14ac:dyDescent="0.3">
      <c r="G1077" s="43"/>
      <c r="H1077" s="43"/>
      <c r="I1077" s="96"/>
      <c r="J1077" s="37"/>
      <c r="K1077" s="91"/>
      <c r="L1077" s="89"/>
      <c r="M1077" s="89"/>
      <c r="N1077" s="91"/>
      <c r="P1077" s="97"/>
    </row>
    <row r="1078" spans="7:16" x14ac:dyDescent="0.3">
      <c r="G1078" s="43"/>
      <c r="H1078" s="43"/>
      <c r="I1078" s="96"/>
      <c r="J1078" s="37"/>
      <c r="K1078" s="91"/>
      <c r="L1078" s="89"/>
      <c r="M1078" s="89"/>
      <c r="N1078" s="91"/>
      <c r="P1078" s="97"/>
    </row>
    <row r="1079" spans="7:16" x14ac:dyDescent="0.3">
      <c r="G1079" s="43"/>
      <c r="H1079" s="43"/>
      <c r="I1079" s="96"/>
      <c r="J1079" s="37"/>
      <c r="K1079" s="91"/>
      <c r="L1079" s="89"/>
      <c r="M1079" s="89"/>
      <c r="N1079" s="91"/>
      <c r="P1079" s="97"/>
    </row>
    <row r="1080" spans="7:16" x14ac:dyDescent="0.3">
      <c r="G1080" s="43"/>
      <c r="H1080" s="43"/>
      <c r="I1080" s="96"/>
      <c r="J1080" s="37"/>
      <c r="K1080" s="91"/>
      <c r="L1080" s="89"/>
      <c r="M1080" s="89"/>
      <c r="N1080" s="91"/>
      <c r="P1080" s="97"/>
    </row>
    <row r="1081" spans="7:16" x14ac:dyDescent="0.3">
      <c r="G1081" s="43"/>
      <c r="H1081" s="43"/>
      <c r="I1081" s="96"/>
      <c r="J1081" s="37"/>
      <c r="K1081" s="91"/>
      <c r="L1081" s="89"/>
      <c r="M1081" s="89"/>
      <c r="N1081" s="91"/>
      <c r="P1081" s="97"/>
    </row>
    <row r="1082" spans="7:16" x14ac:dyDescent="0.3">
      <c r="G1082" s="43"/>
      <c r="H1082" s="43"/>
      <c r="I1082" s="96"/>
      <c r="J1082" s="37"/>
      <c r="K1082" s="91"/>
      <c r="L1082" s="89"/>
      <c r="M1082" s="89"/>
      <c r="N1082" s="91"/>
      <c r="P1082" s="97"/>
    </row>
    <row r="1083" spans="7:16" x14ac:dyDescent="0.3">
      <c r="G1083" s="43"/>
      <c r="H1083" s="43"/>
      <c r="I1083" s="96"/>
      <c r="J1083" s="37"/>
      <c r="K1083" s="91"/>
      <c r="L1083" s="89"/>
      <c r="M1083" s="89"/>
      <c r="N1083" s="91"/>
      <c r="P1083" s="97"/>
    </row>
    <row r="1084" spans="7:16" x14ac:dyDescent="0.3">
      <c r="G1084" s="43"/>
      <c r="H1084" s="43"/>
      <c r="I1084" s="96"/>
      <c r="J1084" s="37"/>
      <c r="K1084" s="91"/>
      <c r="L1084" s="89"/>
      <c r="M1084" s="89"/>
      <c r="N1084" s="91"/>
      <c r="P1084" s="97"/>
    </row>
    <row r="1085" spans="7:16" x14ac:dyDescent="0.3">
      <c r="G1085" s="43"/>
      <c r="H1085" s="43"/>
      <c r="I1085" s="96"/>
      <c r="J1085" s="37"/>
      <c r="K1085" s="91"/>
      <c r="L1085" s="89"/>
      <c r="M1085" s="89"/>
      <c r="N1085" s="91"/>
      <c r="P1085" s="97"/>
    </row>
    <row r="1086" spans="7:16" x14ac:dyDescent="0.3">
      <c r="G1086" s="43"/>
      <c r="H1086" s="43"/>
      <c r="I1086" s="96"/>
      <c r="J1086" s="37"/>
      <c r="K1086" s="91"/>
      <c r="L1086" s="89"/>
      <c r="M1086" s="89"/>
      <c r="N1086" s="91"/>
      <c r="P1086" s="97"/>
    </row>
    <row r="1087" spans="7:16" x14ac:dyDescent="0.3">
      <c r="G1087" s="43"/>
      <c r="H1087" s="43"/>
      <c r="I1087" s="96"/>
      <c r="J1087" s="37"/>
      <c r="K1087" s="91"/>
      <c r="L1087" s="89"/>
      <c r="M1087" s="89"/>
      <c r="N1087" s="91"/>
      <c r="P1087" s="97"/>
    </row>
    <row r="1088" spans="7:16" x14ac:dyDescent="0.3">
      <c r="G1088" s="43"/>
      <c r="H1088" s="43"/>
      <c r="I1088" s="96"/>
      <c r="J1088" s="37"/>
      <c r="K1088" s="91"/>
      <c r="L1088" s="89"/>
      <c r="M1088" s="89"/>
      <c r="N1088" s="91"/>
      <c r="P1088" s="97"/>
    </row>
    <row r="1089" spans="7:16" x14ac:dyDescent="0.3">
      <c r="G1089" s="43"/>
      <c r="H1089" s="43"/>
      <c r="I1089" s="96"/>
      <c r="J1089" s="37"/>
      <c r="K1089" s="91"/>
      <c r="L1089" s="89"/>
      <c r="M1089" s="89"/>
      <c r="N1089" s="91"/>
      <c r="P1089" s="97"/>
    </row>
    <row r="1090" spans="7:16" x14ac:dyDescent="0.3">
      <c r="G1090" s="43"/>
      <c r="H1090" s="43"/>
      <c r="I1090" s="96"/>
      <c r="J1090" s="37"/>
      <c r="K1090" s="91"/>
      <c r="L1090" s="89"/>
      <c r="M1090" s="89"/>
      <c r="N1090" s="91"/>
      <c r="P1090" s="97"/>
    </row>
    <row r="1091" spans="7:16" x14ac:dyDescent="0.3">
      <c r="G1091" s="43"/>
      <c r="H1091" s="43"/>
      <c r="I1091" s="96"/>
      <c r="J1091" s="37"/>
      <c r="K1091" s="91"/>
      <c r="L1091" s="89"/>
      <c r="M1091" s="89"/>
      <c r="N1091" s="91"/>
      <c r="P1091" s="97"/>
    </row>
    <row r="1092" spans="7:16" x14ac:dyDescent="0.3">
      <c r="G1092" s="43"/>
      <c r="H1092" s="43"/>
      <c r="I1092" s="96"/>
      <c r="J1092" s="37"/>
      <c r="K1092" s="91"/>
      <c r="L1092" s="89"/>
      <c r="M1092" s="89"/>
      <c r="N1092" s="91"/>
      <c r="P1092" s="97"/>
    </row>
    <row r="1093" spans="7:16" x14ac:dyDescent="0.3">
      <c r="G1093" s="43"/>
      <c r="H1093" s="43"/>
      <c r="I1093" s="96"/>
      <c r="J1093" s="37"/>
      <c r="K1093" s="91"/>
      <c r="L1093" s="89"/>
      <c r="M1093" s="89"/>
      <c r="N1093" s="91"/>
      <c r="P1093" s="97"/>
    </row>
    <row r="1094" spans="7:16" x14ac:dyDescent="0.3">
      <c r="G1094" s="43"/>
      <c r="H1094" s="43"/>
      <c r="I1094" s="96"/>
      <c r="J1094" s="37"/>
      <c r="K1094" s="91"/>
      <c r="L1094" s="89"/>
      <c r="M1094" s="89"/>
      <c r="N1094" s="91"/>
      <c r="P1094" s="97"/>
    </row>
    <row r="1095" spans="7:16" x14ac:dyDescent="0.3">
      <c r="G1095" s="43"/>
      <c r="H1095" s="43"/>
      <c r="I1095" s="96"/>
      <c r="J1095" s="37"/>
      <c r="K1095" s="91"/>
      <c r="L1095" s="89"/>
      <c r="M1095" s="89"/>
      <c r="N1095" s="91"/>
      <c r="P1095" s="97"/>
    </row>
    <row r="1096" spans="7:16" x14ac:dyDescent="0.3">
      <c r="G1096" s="43"/>
      <c r="H1096" s="43"/>
      <c r="I1096" s="96"/>
      <c r="J1096" s="37"/>
      <c r="K1096" s="91"/>
      <c r="L1096" s="89"/>
      <c r="M1096" s="89"/>
      <c r="N1096" s="91"/>
      <c r="P1096" s="97"/>
    </row>
    <row r="1097" spans="7:16" x14ac:dyDescent="0.3">
      <c r="G1097" s="43"/>
      <c r="H1097" s="43"/>
      <c r="I1097" s="96"/>
      <c r="J1097" s="37"/>
      <c r="K1097" s="91"/>
      <c r="L1097" s="89"/>
      <c r="M1097" s="89"/>
      <c r="N1097" s="91"/>
      <c r="P1097" s="97"/>
    </row>
    <row r="1098" spans="7:16" x14ac:dyDescent="0.3">
      <c r="G1098" s="43"/>
      <c r="H1098" s="43"/>
      <c r="I1098" s="96"/>
      <c r="J1098" s="37"/>
      <c r="K1098" s="91"/>
      <c r="L1098" s="89"/>
      <c r="M1098" s="89"/>
      <c r="N1098" s="91"/>
      <c r="P1098" s="97"/>
    </row>
    <row r="1099" spans="7:16" x14ac:dyDescent="0.3">
      <c r="G1099" s="43"/>
      <c r="H1099" s="43"/>
      <c r="I1099" s="96"/>
      <c r="J1099" s="37"/>
      <c r="K1099" s="91"/>
      <c r="L1099" s="89"/>
      <c r="M1099" s="89"/>
      <c r="N1099" s="91"/>
      <c r="P1099" s="97"/>
    </row>
    <row r="1100" spans="7:16" x14ac:dyDescent="0.3">
      <c r="G1100" s="43"/>
      <c r="H1100" s="43"/>
      <c r="I1100" s="96"/>
      <c r="J1100" s="37"/>
      <c r="K1100" s="91"/>
      <c r="L1100" s="89"/>
      <c r="M1100" s="89"/>
      <c r="N1100" s="91"/>
      <c r="P1100" s="97"/>
    </row>
    <row r="1101" spans="7:16" x14ac:dyDescent="0.3">
      <c r="G1101" s="43"/>
      <c r="H1101" s="43"/>
      <c r="I1101" s="96"/>
      <c r="J1101" s="37"/>
      <c r="K1101" s="91"/>
      <c r="L1101" s="89"/>
      <c r="M1101" s="89"/>
      <c r="N1101" s="91"/>
      <c r="P1101" s="97"/>
    </row>
    <row r="1102" spans="7:16" x14ac:dyDescent="0.3">
      <c r="G1102" s="43"/>
      <c r="H1102" s="43"/>
      <c r="I1102" s="96"/>
      <c r="J1102" s="37"/>
      <c r="K1102" s="91"/>
      <c r="L1102" s="89"/>
      <c r="M1102" s="89"/>
      <c r="N1102" s="91"/>
      <c r="P1102" s="97"/>
    </row>
    <row r="1103" spans="7:16" x14ac:dyDescent="0.3">
      <c r="G1103" s="43"/>
      <c r="H1103" s="43"/>
      <c r="I1103" s="96"/>
      <c r="J1103" s="37"/>
      <c r="K1103" s="91"/>
      <c r="L1103" s="89"/>
      <c r="M1103" s="89"/>
      <c r="N1103" s="91"/>
      <c r="P1103" s="97"/>
    </row>
    <row r="1104" spans="7:16" x14ac:dyDescent="0.3">
      <c r="G1104" s="43"/>
      <c r="H1104" s="43"/>
      <c r="I1104" s="96"/>
      <c r="J1104" s="37"/>
      <c r="K1104" s="91"/>
      <c r="L1104" s="89"/>
      <c r="M1104" s="89"/>
      <c r="N1104" s="91"/>
      <c r="P1104" s="97"/>
    </row>
    <row r="1105" spans="7:16" x14ac:dyDescent="0.3">
      <c r="G1105" s="43"/>
      <c r="H1105" s="43"/>
      <c r="I1105" s="96"/>
      <c r="J1105" s="37"/>
      <c r="K1105" s="91"/>
      <c r="L1105" s="89"/>
      <c r="M1105" s="89"/>
      <c r="N1105" s="91"/>
      <c r="P1105" s="97"/>
    </row>
    <row r="1106" spans="7:16" x14ac:dyDescent="0.3">
      <c r="G1106" s="43"/>
      <c r="H1106" s="43"/>
      <c r="I1106" s="96"/>
      <c r="J1106" s="37"/>
      <c r="K1106" s="91"/>
      <c r="L1106" s="89"/>
      <c r="M1106" s="89"/>
      <c r="N1106" s="91"/>
      <c r="P1106" s="97"/>
    </row>
    <row r="1107" spans="7:16" x14ac:dyDescent="0.3">
      <c r="G1107" s="43"/>
      <c r="H1107" s="43"/>
      <c r="I1107" s="96"/>
      <c r="J1107" s="37"/>
      <c r="K1107" s="91"/>
      <c r="L1107" s="89"/>
      <c r="M1107" s="89"/>
      <c r="N1107" s="91"/>
      <c r="P1107" s="97"/>
    </row>
    <row r="1108" spans="7:16" x14ac:dyDescent="0.3">
      <c r="G1108" s="43"/>
      <c r="H1108" s="43"/>
      <c r="I1108" s="96"/>
      <c r="J1108" s="37"/>
      <c r="K1108" s="91"/>
      <c r="L1108" s="89"/>
      <c r="M1108" s="89"/>
      <c r="N1108" s="91"/>
      <c r="P1108" s="97"/>
    </row>
    <row r="1109" spans="7:16" x14ac:dyDescent="0.3">
      <c r="G1109" s="43"/>
      <c r="H1109" s="43"/>
      <c r="I1109" s="96"/>
      <c r="J1109" s="37"/>
      <c r="K1109" s="91"/>
      <c r="L1109" s="89"/>
      <c r="M1109" s="89"/>
      <c r="N1109" s="91"/>
      <c r="P1109" s="97"/>
    </row>
    <row r="1110" spans="7:16" x14ac:dyDescent="0.3">
      <c r="G1110" s="43"/>
      <c r="H1110" s="43"/>
      <c r="I1110" s="96"/>
      <c r="J1110" s="37"/>
      <c r="K1110" s="91"/>
      <c r="L1110" s="89"/>
      <c r="M1110" s="89"/>
      <c r="N1110" s="91"/>
      <c r="P1110" s="97"/>
    </row>
    <row r="1111" spans="7:16" x14ac:dyDescent="0.3">
      <c r="G1111" s="43"/>
      <c r="H1111" s="43"/>
      <c r="I1111" s="96"/>
      <c r="J1111" s="37"/>
      <c r="K1111" s="91"/>
      <c r="L1111" s="89"/>
      <c r="M1111" s="89"/>
      <c r="N1111" s="91"/>
      <c r="P1111" s="97"/>
    </row>
    <row r="1112" spans="7:16" x14ac:dyDescent="0.3">
      <c r="G1112" s="43"/>
      <c r="H1112" s="43"/>
      <c r="I1112" s="96"/>
      <c r="J1112" s="37"/>
      <c r="K1112" s="91"/>
      <c r="L1112" s="89"/>
      <c r="M1112" s="89"/>
      <c r="N1112" s="91"/>
      <c r="P1112" s="97"/>
    </row>
    <row r="1113" spans="7:16" x14ac:dyDescent="0.3">
      <c r="G1113" s="43"/>
      <c r="H1113" s="43"/>
      <c r="I1113" s="96"/>
      <c r="J1113" s="37"/>
      <c r="K1113" s="91"/>
      <c r="L1113" s="89"/>
      <c r="M1113" s="89"/>
      <c r="N1113" s="91"/>
      <c r="P1113" s="97"/>
    </row>
    <row r="1114" spans="7:16" x14ac:dyDescent="0.3">
      <c r="G1114" s="43"/>
      <c r="H1114" s="43"/>
      <c r="I1114" s="96"/>
      <c r="J1114" s="37"/>
      <c r="K1114" s="91"/>
      <c r="L1114" s="89"/>
      <c r="M1114" s="89"/>
      <c r="N1114" s="91"/>
      <c r="P1114" s="97"/>
    </row>
    <row r="1115" spans="7:16" x14ac:dyDescent="0.3">
      <c r="G1115" s="43"/>
      <c r="H1115" s="43"/>
      <c r="I1115" s="96"/>
      <c r="J1115" s="37"/>
      <c r="K1115" s="91"/>
      <c r="L1115" s="89"/>
      <c r="M1115" s="89"/>
      <c r="N1115" s="91"/>
      <c r="P1115" s="97"/>
    </row>
    <row r="1116" spans="7:16" x14ac:dyDescent="0.3">
      <c r="G1116" s="43"/>
      <c r="H1116" s="43"/>
      <c r="I1116" s="96"/>
      <c r="J1116" s="37"/>
      <c r="K1116" s="91"/>
      <c r="L1116" s="89"/>
      <c r="M1116" s="89"/>
      <c r="N1116" s="91"/>
      <c r="P1116" s="97"/>
    </row>
    <row r="1117" spans="7:16" x14ac:dyDescent="0.3">
      <c r="G1117" s="43"/>
      <c r="H1117" s="43"/>
      <c r="I1117" s="96"/>
      <c r="J1117" s="37"/>
      <c r="K1117" s="91"/>
      <c r="L1117" s="89"/>
      <c r="M1117" s="89"/>
      <c r="N1117" s="91"/>
      <c r="P1117" s="97"/>
    </row>
    <row r="1118" spans="7:16" x14ac:dyDescent="0.3">
      <c r="G1118" s="43"/>
      <c r="H1118" s="43"/>
      <c r="I1118" s="96"/>
      <c r="J1118" s="37"/>
      <c r="K1118" s="91"/>
      <c r="L1118" s="89"/>
      <c r="M1118" s="89"/>
      <c r="N1118" s="91"/>
      <c r="P1118" s="97"/>
    </row>
    <row r="1119" spans="7:16" x14ac:dyDescent="0.3">
      <c r="G1119" s="43"/>
      <c r="H1119" s="43"/>
      <c r="I1119" s="96"/>
      <c r="J1119" s="37"/>
      <c r="K1119" s="91"/>
      <c r="L1119" s="89"/>
      <c r="M1119" s="89"/>
      <c r="N1119" s="91"/>
      <c r="P1119" s="97"/>
    </row>
    <row r="1120" spans="7:16" x14ac:dyDescent="0.3">
      <c r="G1120" s="43"/>
      <c r="H1120" s="43"/>
      <c r="I1120" s="96"/>
      <c r="J1120" s="37"/>
      <c r="K1120" s="91"/>
      <c r="L1120" s="89"/>
      <c r="M1120" s="89"/>
      <c r="N1120" s="91"/>
      <c r="P1120" s="97"/>
    </row>
    <row r="1121" spans="7:16" x14ac:dyDescent="0.3">
      <c r="G1121" s="43"/>
      <c r="H1121" s="43"/>
      <c r="I1121" s="96"/>
      <c r="J1121" s="37"/>
      <c r="K1121" s="91"/>
      <c r="L1121" s="89"/>
      <c r="M1121" s="89"/>
      <c r="N1121" s="91"/>
      <c r="P1121" s="97"/>
    </row>
    <row r="1122" spans="7:16" x14ac:dyDescent="0.3">
      <c r="G1122" s="43"/>
      <c r="H1122" s="43"/>
      <c r="I1122" s="96"/>
      <c r="J1122" s="37"/>
      <c r="K1122" s="91"/>
      <c r="L1122" s="89"/>
      <c r="M1122" s="89"/>
      <c r="N1122" s="91"/>
      <c r="P1122" s="97"/>
    </row>
    <row r="1123" spans="7:16" x14ac:dyDescent="0.3">
      <c r="G1123" s="43"/>
      <c r="H1123" s="43"/>
      <c r="I1123" s="96"/>
      <c r="J1123" s="37"/>
      <c r="K1123" s="91"/>
      <c r="L1123" s="89"/>
      <c r="M1123" s="89"/>
      <c r="N1123" s="91"/>
      <c r="P1123" s="97"/>
    </row>
    <row r="1124" spans="7:16" x14ac:dyDescent="0.3">
      <c r="G1124" s="43"/>
      <c r="H1124" s="43"/>
      <c r="I1124" s="96"/>
      <c r="J1124" s="37"/>
      <c r="K1124" s="91"/>
      <c r="L1124" s="89"/>
      <c r="M1124" s="89"/>
      <c r="N1124" s="91"/>
      <c r="P1124" s="97"/>
    </row>
    <row r="1125" spans="7:16" x14ac:dyDescent="0.3">
      <c r="G1125" s="43"/>
      <c r="H1125" s="43"/>
      <c r="I1125" s="96"/>
      <c r="J1125" s="37"/>
      <c r="K1125" s="91"/>
      <c r="L1125" s="89"/>
      <c r="M1125" s="89"/>
      <c r="N1125" s="91"/>
      <c r="P1125" s="97"/>
    </row>
    <row r="1126" spans="7:16" x14ac:dyDescent="0.3">
      <c r="G1126" s="43"/>
      <c r="H1126" s="43"/>
      <c r="I1126" s="96"/>
      <c r="J1126" s="37"/>
      <c r="K1126" s="91"/>
      <c r="L1126" s="89"/>
      <c r="M1126" s="89"/>
      <c r="N1126" s="91"/>
      <c r="P1126" s="97"/>
    </row>
    <row r="1127" spans="7:16" x14ac:dyDescent="0.3">
      <c r="G1127" s="43"/>
      <c r="H1127" s="43"/>
      <c r="I1127" s="96"/>
      <c r="J1127" s="37"/>
      <c r="K1127" s="91"/>
      <c r="L1127" s="89"/>
      <c r="M1127" s="89"/>
      <c r="N1127" s="91"/>
      <c r="P1127" s="97"/>
    </row>
    <row r="1128" spans="7:16" x14ac:dyDescent="0.3">
      <c r="G1128" s="43"/>
      <c r="H1128" s="43"/>
      <c r="I1128" s="96"/>
      <c r="J1128" s="37"/>
      <c r="K1128" s="91"/>
      <c r="L1128" s="89"/>
      <c r="M1128" s="89"/>
      <c r="N1128" s="91"/>
      <c r="P1128" s="97"/>
    </row>
    <row r="1129" spans="7:16" x14ac:dyDescent="0.3">
      <c r="G1129" s="43"/>
      <c r="H1129" s="43"/>
      <c r="I1129" s="96"/>
      <c r="J1129" s="37"/>
      <c r="K1129" s="91"/>
      <c r="L1129" s="89"/>
      <c r="M1129" s="89"/>
      <c r="N1129" s="91"/>
      <c r="P1129" s="97"/>
    </row>
    <row r="1130" spans="7:16" x14ac:dyDescent="0.3">
      <c r="G1130" s="43"/>
      <c r="H1130" s="43"/>
      <c r="I1130" s="96"/>
      <c r="J1130" s="37"/>
      <c r="K1130" s="91"/>
      <c r="L1130" s="89"/>
      <c r="M1130" s="89"/>
      <c r="N1130" s="91"/>
      <c r="P1130" s="97"/>
    </row>
    <row r="1131" spans="7:16" x14ac:dyDescent="0.3">
      <c r="G1131" s="43"/>
      <c r="H1131" s="43"/>
      <c r="I1131" s="96"/>
      <c r="J1131" s="37"/>
      <c r="K1131" s="91"/>
      <c r="L1131" s="89"/>
      <c r="M1131" s="89"/>
      <c r="N1131" s="91"/>
      <c r="P1131" s="97"/>
    </row>
    <row r="1132" spans="7:16" x14ac:dyDescent="0.3">
      <c r="G1132" s="43"/>
      <c r="H1132" s="43"/>
      <c r="I1132" s="96"/>
      <c r="J1132" s="37"/>
      <c r="K1132" s="91"/>
      <c r="L1132" s="89"/>
      <c r="M1132" s="89"/>
      <c r="N1132" s="91"/>
      <c r="P1132" s="97"/>
    </row>
    <row r="1133" spans="7:16" x14ac:dyDescent="0.3">
      <c r="G1133" s="43"/>
      <c r="H1133" s="43"/>
      <c r="I1133" s="96"/>
      <c r="J1133" s="37"/>
      <c r="K1133" s="91"/>
      <c r="L1133" s="89"/>
      <c r="M1133" s="89"/>
      <c r="N1133" s="91"/>
      <c r="P1133" s="97"/>
    </row>
    <row r="1134" spans="7:16" x14ac:dyDescent="0.3">
      <c r="G1134" s="43"/>
      <c r="H1134" s="43"/>
      <c r="I1134" s="96"/>
      <c r="J1134" s="37"/>
      <c r="K1134" s="91"/>
      <c r="L1134" s="89"/>
      <c r="M1134" s="89"/>
      <c r="N1134" s="91"/>
      <c r="P1134" s="97"/>
    </row>
    <row r="1135" spans="7:16" x14ac:dyDescent="0.3">
      <c r="G1135" s="43"/>
      <c r="H1135" s="43"/>
      <c r="I1135" s="96"/>
      <c r="J1135" s="37"/>
      <c r="K1135" s="91"/>
      <c r="L1135" s="89"/>
      <c r="M1135" s="89"/>
      <c r="N1135" s="91"/>
      <c r="P1135" s="97"/>
    </row>
    <row r="1136" spans="7:16" x14ac:dyDescent="0.3">
      <c r="G1136" s="43"/>
      <c r="H1136" s="43"/>
      <c r="I1136" s="96"/>
      <c r="J1136" s="37"/>
      <c r="K1136" s="91"/>
      <c r="L1136" s="89"/>
      <c r="M1136" s="89"/>
      <c r="N1136" s="91"/>
      <c r="P1136" s="97"/>
    </row>
    <row r="1137" spans="7:16" x14ac:dyDescent="0.3">
      <c r="G1137" s="43"/>
      <c r="H1137" s="43"/>
      <c r="I1137" s="96"/>
      <c r="J1137" s="37"/>
      <c r="K1137" s="91"/>
      <c r="L1137" s="89"/>
      <c r="M1137" s="89"/>
      <c r="N1137" s="91"/>
      <c r="P1137" s="97"/>
    </row>
    <row r="1138" spans="7:16" x14ac:dyDescent="0.3">
      <c r="G1138" s="43"/>
      <c r="H1138" s="43"/>
      <c r="I1138" s="96"/>
      <c r="J1138" s="37"/>
      <c r="K1138" s="91"/>
      <c r="L1138" s="89"/>
      <c r="M1138" s="89"/>
      <c r="N1138" s="91"/>
      <c r="P1138" s="97"/>
    </row>
    <row r="1139" spans="7:16" x14ac:dyDescent="0.3">
      <c r="G1139" s="43"/>
      <c r="H1139" s="43"/>
      <c r="I1139" s="96"/>
      <c r="J1139" s="37"/>
      <c r="K1139" s="91"/>
      <c r="L1139" s="89"/>
      <c r="M1139" s="89"/>
      <c r="N1139" s="91"/>
      <c r="P1139" s="97"/>
    </row>
    <row r="1140" spans="7:16" x14ac:dyDescent="0.3">
      <c r="G1140" s="43"/>
      <c r="H1140" s="43"/>
      <c r="I1140" s="96"/>
      <c r="J1140" s="37"/>
      <c r="K1140" s="91"/>
      <c r="L1140" s="89"/>
      <c r="M1140" s="89"/>
      <c r="N1140" s="91"/>
      <c r="P1140" s="97"/>
    </row>
    <row r="1141" spans="7:16" x14ac:dyDescent="0.3">
      <c r="G1141" s="43"/>
      <c r="H1141" s="43"/>
      <c r="I1141" s="96"/>
      <c r="J1141" s="37"/>
      <c r="K1141" s="91"/>
      <c r="L1141" s="89"/>
      <c r="M1141" s="89"/>
      <c r="N1141" s="91"/>
      <c r="P1141" s="97"/>
    </row>
    <row r="1142" spans="7:16" x14ac:dyDescent="0.3">
      <c r="G1142" s="43"/>
      <c r="H1142" s="43"/>
      <c r="I1142" s="96"/>
      <c r="J1142" s="37"/>
      <c r="K1142" s="91"/>
      <c r="L1142" s="89"/>
      <c r="M1142" s="89"/>
      <c r="N1142" s="91"/>
      <c r="P1142" s="97"/>
    </row>
    <row r="1143" spans="7:16" x14ac:dyDescent="0.3">
      <c r="G1143" s="43"/>
      <c r="H1143" s="43"/>
      <c r="I1143" s="96"/>
      <c r="J1143" s="37"/>
      <c r="K1143" s="91"/>
      <c r="L1143" s="89"/>
      <c r="M1143" s="89"/>
      <c r="N1143" s="91"/>
      <c r="P1143" s="97"/>
    </row>
    <row r="1144" spans="7:16" x14ac:dyDescent="0.3">
      <c r="G1144" s="43"/>
      <c r="H1144" s="43"/>
      <c r="I1144" s="96"/>
      <c r="J1144" s="37"/>
      <c r="K1144" s="91"/>
      <c r="L1144" s="89"/>
      <c r="M1144" s="89"/>
      <c r="N1144" s="91"/>
      <c r="P1144" s="97"/>
    </row>
    <row r="1145" spans="7:16" x14ac:dyDescent="0.3">
      <c r="G1145" s="43"/>
      <c r="H1145" s="43"/>
      <c r="I1145" s="96"/>
      <c r="J1145" s="37"/>
      <c r="K1145" s="91"/>
      <c r="L1145" s="89"/>
      <c r="M1145" s="89"/>
      <c r="N1145" s="91"/>
      <c r="P1145" s="97"/>
    </row>
    <row r="1146" spans="7:16" x14ac:dyDescent="0.3">
      <c r="G1146" s="43"/>
      <c r="H1146" s="43"/>
      <c r="I1146" s="96"/>
      <c r="J1146" s="37"/>
      <c r="K1146" s="91"/>
      <c r="L1146" s="89"/>
      <c r="M1146" s="89"/>
      <c r="N1146" s="91"/>
      <c r="P1146" s="97"/>
    </row>
    <row r="1147" spans="7:16" x14ac:dyDescent="0.3">
      <c r="G1147" s="43"/>
      <c r="H1147" s="43"/>
      <c r="I1147" s="96"/>
      <c r="J1147" s="37"/>
      <c r="K1147" s="91"/>
      <c r="L1147" s="89"/>
      <c r="M1147" s="89"/>
      <c r="N1147" s="91"/>
      <c r="P1147" s="97"/>
    </row>
    <row r="1148" spans="7:16" x14ac:dyDescent="0.3">
      <c r="G1148" s="43"/>
      <c r="H1148" s="43"/>
      <c r="I1148" s="96"/>
      <c r="J1148" s="37"/>
      <c r="K1148" s="91"/>
      <c r="L1148" s="89"/>
      <c r="M1148" s="89"/>
      <c r="N1148" s="91"/>
      <c r="P1148" s="97"/>
    </row>
    <row r="1149" spans="7:16" x14ac:dyDescent="0.3">
      <c r="G1149" s="43"/>
      <c r="H1149" s="43"/>
      <c r="I1149" s="96"/>
      <c r="J1149" s="37"/>
      <c r="K1149" s="91"/>
      <c r="L1149" s="89"/>
      <c r="M1149" s="89"/>
      <c r="N1149" s="91"/>
      <c r="P1149" s="97"/>
    </row>
    <row r="1150" spans="7:16" x14ac:dyDescent="0.3">
      <c r="G1150" s="43"/>
      <c r="H1150" s="43"/>
      <c r="I1150" s="96"/>
      <c r="J1150" s="37"/>
      <c r="K1150" s="91"/>
      <c r="L1150" s="89"/>
      <c r="M1150" s="89"/>
      <c r="N1150" s="91"/>
      <c r="P1150" s="97"/>
    </row>
    <row r="1151" spans="7:16" x14ac:dyDescent="0.3">
      <c r="G1151" s="43"/>
      <c r="H1151" s="43"/>
      <c r="I1151" s="96"/>
      <c r="J1151" s="37"/>
      <c r="K1151" s="91"/>
      <c r="L1151" s="89"/>
      <c r="M1151" s="89"/>
      <c r="N1151" s="91"/>
      <c r="P1151" s="97"/>
    </row>
    <row r="1152" spans="7:16" x14ac:dyDescent="0.3">
      <c r="G1152" s="43"/>
      <c r="H1152" s="43"/>
      <c r="I1152" s="96"/>
      <c r="J1152" s="37"/>
      <c r="K1152" s="91"/>
      <c r="L1152" s="89"/>
      <c r="M1152" s="89"/>
      <c r="N1152" s="91"/>
      <c r="P1152" s="97"/>
    </row>
    <row r="1153" spans="7:16" x14ac:dyDescent="0.3">
      <c r="G1153" s="43"/>
      <c r="H1153" s="43"/>
      <c r="I1153" s="96"/>
      <c r="J1153" s="37"/>
      <c r="K1153" s="91"/>
      <c r="L1153" s="89"/>
      <c r="M1153" s="89"/>
      <c r="N1153" s="91"/>
      <c r="P1153" s="97"/>
    </row>
    <row r="1154" spans="7:16" x14ac:dyDescent="0.3">
      <c r="G1154" s="43"/>
      <c r="H1154" s="43"/>
      <c r="I1154" s="96"/>
      <c r="J1154" s="37"/>
      <c r="K1154" s="91"/>
      <c r="L1154" s="89"/>
      <c r="M1154" s="89"/>
      <c r="N1154" s="91"/>
      <c r="P1154" s="97"/>
    </row>
    <row r="1155" spans="7:16" x14ac:dyDescent="0.3">
      <c r="G1155" s="43"/>
      <c r="H1155" s="43"/>
      <c r="I1155" s="96"/>
      <c r="J1155" s="37"/>
      <c r="K1155" s="91"/>
      <c r="L1155" s="89"/>
      <c r="M1155" s="89"/>
      <c r="N1155" s="91"/>
      <c r="P1155" s="97"/>
    </row>
    <row r="1156" spans="7:16" x14ac:dyDescent="0.3">
      <c r="G1156" s="43"/>
      <c r="H1156" s="43"/>
      <c r="I1156" s="96"/>
      <c r="J1156" s="37"/>
      <c r="K1156" s="91"/>
      <c r="L1156" s="89"/>
      <c r="M1156" s="89"/>
      <c r="N1156" s="91"/>
      <c r="P1156" s="97"/>
    </row>
    <row r="1157" spans="7:16" x14ac:dyDescent="0.3">
      <c r="G1157" s="43"/>
      <c r="H1157" s="43"/>
      <c r="I1157" s="96"/>
      <c r="J1157" s="37"/>
      <c r="K1157" s="91"/>
      <c r="L1157" s="89"/>
      <c r="M1157" s="89"/>
      <c r="N1157" s="91"/>
      <c r="P1157" s="97"/>
    </row>
    <row r="1158" spans="7:16" x14ac:dyDescent="0.3">
      <c r="G1158" s="43"/>
      <c r="H1158" s="43"/>
      <c r="I1158" s="96"/>
      <c r="J1158" s="37"/>
      <c r="K1158" s="91"/>
      <c r="L1158" s="89"/>
      <c r="M1158" s="89"/>
      <c r="N1158" s="91"/>
      <c r="P1158" s="97"/>
    </row>
    <row r="1159" spans="7:16" x14ac:dyDescent="0.3">
      <c r="G1159" s="43"/>
      <c r="H1159" s="43"/>
      <c r="I1159" s="96"/>
      <c r="J1159" s="37"/>
      <c r="K1159" s="91"/>
      <c r="L1159" s="89"/>
      <c r="M1159" s="89"/>
      <c r="N1159" s="91"/>
      <c r="P1159" s="97"/>
    </row>
    <row r="1160" spans="7:16" x14ac:dyDescent="0.3">
      <c r="G1160" s="43"/>
      <c r="H1160" s="43"/>
      <c r="I1160" s="96"/>
      <c r="J1160" s="37"/>
      <c r="K1160" s="91"/>
      <c r="L1160" s="89"/>
      <c r="M1160" s="89"/>
      <c r="N1160" s="91"/>
      <c r="P1160" s="97"/>
    </row>
    <row r="1161" spans="7:16" x14ac:dyDescent="0.3">
      <c r="G1161" s="43"/>
      <c r="H1161" s="43"/>
      <c r="I1161" s="96"/>
      <c r="J1161" s="37"/>
      <c r="K1161" s="91"/>
      <c r="L1161" s="89"/>
      <c r="M1161" s="89"/>
      <c r="N1161" s="91"/>
      <c r="P1161" s="97"/>
    </row>
    <row r="1162" spans="7:16" x14ac:dyDescent="0.3">
      <c r="G1162" s="43"/>
      <c r="H1162" s="43"/>
      <c r="I1162" s="96"/>
      <c r="J1162" s="37"/>
      <c r="K1162" s="91"/>
      <c r="L1162" s="89"/>
      <c r="M1162" s="89"/>
      <c r="N1162" s="91"/>
      <c r="P1162" s="97"/>
    </row>
    <row r="1163" spans="7:16" x14ac:dyDescent="0.3">
      <c r="G1163" s="43"/>
      <c r="H1163" s="43"/>
      <c r="I1163" s="96"/>
      <c r="J1163" s="37"/>
      <c r="K1163" s="91"/>
      <c r="L1163" s="89"/>
      <c r="M1163" s="89"/>
      <c r="N1163" s="91"/>
      <c r="P1163" s="97"/>
    </row>
    <row r="1164" spans="7:16" x14ac:dyDescent="0.3">
      <c r="G1164" s="43"/>
      <c r="H1164" s="43"/>
      <c r="I1164" s="96"/>
      <c r="J1164" s="37"/>
      <c r="K1164" s="91"/>
      <c r="L1164" s="89"/>
      <c r="M1164" s="89"/>
      <c r="N1164" s="91"/>
      <c r="P1164" s="97"/>
    </row>
    <row r="1165" spans="7:16" x14ac:dyDescent="0.3">
      <c r="G1165" s="43"/>
      <c r="H1165" s="43"/>
      <c r="I1165" s="96"/>
      <c r="J1165" s="37"/>
      <c r="K1165" s="91"/>
      <c r="L1165" s="89"/>
      <c r="M1165" s="89"/>
      <c r="N1165" s="91"/>
      <c r="P1165" s="97"/>
    </row>
    <row r="1166" spans="7:16" x14ac:dyDescent="0.3">
      <c r="G1166" s="43"/>
      <c r="H1166" s="43"/>
      <c r="I1166" s="96"/>
      <c r="J1166" s="37"/>
      <c r="K1166" s="91"/>
      <c r="L1166" s="89"/>
      <c r="M1166" s="89"/>
      <c r="N1166" s="91"/>
      <c r="P1166" s="97"/>
    </row>
    <row r="1167" spans="7:16" x14ac:dyDescent="0.3">
      <c r="G1167" s="43"/>
      <c r="H1167" s="43"/>
      <c r="I1167" s="96"/>
      <c r="J1167" s="37"/>
      <c r="K1167" s="91"/>
      <c r="L1167" s="89"/>
      <c r="M1167" s="89"/>
      <c r="N1167" s="91"/>
      <c r="P1167" s="97"/>
    </row>
    <row r="1168" spans="7:16" x14ac:dyDescent="0.3">
      <c r="G1168" s="43"/>
      <c r="H1168" s="43"/>
      <c r="I1168" s="96"/>
      <c r="J1168" s="37"/>
      <c r="K1168" s="91"/>
      <c r="L1168" s="89"/>
      <c r="M1168" s="89"/>
      <c r="N1168" s="91"/>
      <c r="P1168" s="97"/>
    </row>
    <row r="1169" spans="7:16" x14ac:dyDescent="0.3">
      <c r="G1169" s="43"/>
      <c r="H1169" s="43"/>
      <c r="I1169" s="96"/>
      <c r="J1169" s="37"/>
      <c r="K1169" s="91"/>
      <c r="L1169" s="89"/>
      <c r="M1169" s="89"/>
      <c r="N1169" s="91"/>
      <c r="P1169" s="97"/>
    </row>
    <row r="1170" spans="7:16" x14ac:dyDescent="0.3">
      <c r="G1170" s="43"/>
      <c r="H1170" s="43"/>
      <c r="I1170" s="96"/>
      <c r="J1170" s="37"/>
      <c r="K1170" s="91"/>
      <c r="L1170" s="89"/>
      <c r="M1170" s="89"/>
      <c r="N1170" s="91"/>
      <c r="P1170" s="97"/>
    </row>
    <row r="1171" spans="7:16" x14ac:dyDescent="0.3">
      <c r="G1171" s="43"/>
      <c r="H1171" s="43"/>
      <c r="I1171" s="96"/>
      <c r="J1171" s="37"/>
      <c r="K1171" s="91"/>
      <c r="L1171" s="89"/>
      <c r="M1171" s="89"/>
      <c r="N1171" s="91"/>
      <c r="P1171" s="97"/>
    </row>
    <row r="1172" spans="7:16" x14ac:dyDescent="0.3">
      <c r="G1172" s="43"/>
      <c r="H1172" s="43"/>
      <c r="I1172" s="96"/>
      <c r="J1172" s="37"/>
      <c r="K1172" s="91"/>
      <c r="L1172" s="89"/>
      <c r="M1172" s="89"/>
      <c r="N1172" s="91"/>
      <c r="P1172" s="97"/>
    </row>
    <row r="1173" spans="7:16" x14ac:dyDescent="0.3">
      <c r="G1173" s="43"/>
      <c r="H1173" s="43"/>
      <c r="I1173" s="96"/>
      <c r="J1173" s="37"/>
      <c r="K1173" s="91"/>
      <c r="L1173" s="89"/>
      <c r="M1173" s="89"/>
      <c r="N1173" s="91"/>
      <c r="P1173" s="97"/>
    </row>
    <row r="1174" spans="7:16" x14ac:dyDescent="0.3">
      <c r="G1174" s="43"/>
      <c r="H1174" s="43"/>
      <c r="I1174" s="96"/>
      <c r="J1174" s="37"/>
      <c r="K1174" s="91"/>
      <c r="L1174" s="89"/>
      <c r="M1174" s="89"/>
      <c r="N1174" s="91"/>
      <c r="P1174" s="97"/>
    </row>
    <row r="1175" spans="7:16" x14ac:dyDescent="0.3">
      <c r="G1175" s="43"/>
      <c r="H1175" s="43"/>
      <c r="I1175" s="96"/>
      <c r="J1175" s="37"/>
      <c r="K1175" s="91"/>
      <c r="L1175" s="89"/>
      <c r="M1175" s="89"/>
      <c r="N1175" s="91"/>
      <c r="P1175" s="97"/>
    </row>
    <row r="1176" spans="7:16" x14ac:dyDescent="0.3">
      <c r="G1176" s="43"/>
      <c r="H1176" s="43"/>
      <c r="I1176" s="96"/>
      <c r="J1176" s="37"/>
      <c r="K1176" s="91"/>
      <c r="L1176" s="89"/>
      <c r="M1176" s="89"/>
      <c r="N1176" s="91"/>
      <c r="P1176" s="97"/>
    </row>
    <row r="1177" spans="7:16" x14ac:dyDescent="0.3">
      <c r="G1177" s="43"/>
      <c r="H1177" s="43"/>
      <c r="I1177" s="96"/>
      <c r="J1177" s="37"/>
      <c r="K1177" s="91"/>
      <c r="L1177" s="89"/>
      <c r="M1177" s="89"/>
      <c r="N1177" s="91"/>
      <c r="P1177" s="97"/>
    </row>
    <row r="1178" spans="7:16" x14ac:dyDescent="0.3">
      <c r="G1178" s="43"/>
      <c r="H1178" s="43"/>
      <c r="I1178" s="96"/>
      <c r="J1178" s="37"/>
      <c r="K1178" s="91"/>
      <c r="L1178" s="89"/>
      <c r="M1178" s="89"/>
      <c r="N1178" s="91"/>
      <c r="P1178" s="97"/>
    </row>
    <row r="1179" spans="7:16" x14ac:dyDescent="0.3">
      <c r="G1179" s="43"/>
      <c r="H1179" s="43"/>
      <c r="I1179" s="96"/>
      <c r="J1179" s="37"/>
      <c r="K1179" s="91"/>
      <c r="L1179" s="89"/>
      <c r="M1179" s="89"/>
      <c r="N1179" s="91"/>
      <c r="P1179" s="97"/>
    </row>
    <row r="1180" spans="7:16" x14ac:dyDescent="0.3">
      <c r="G1180" s="43"/>
      <c r="H1180" s="43"/>
      <c r="I1180" s="96"/>
      <c r="J1180" s="37"/>
      <c r="K1180" s="91"/>
      <c r="L1180" s="89"/>
      <c r="M1180" s="89"/>
      <c r="N1180" s="91"/>
      <c r="P1180" s="97"/>
    </row>
    <row r="1181" spans="7:16" x14ac:dyDescent="0.3">
      <c r="G1181" s="43"/>
      <c r="H1181" s="43"/>
      <c r="I1181" s="96"/>
      <c r="J1181" s="37"/>
      <c r="K1181" s="91"/>
      <c r="L1181" s="89"/>
      <c r="M1181" s="89"/>
      <c r="N1181" s="91"/>
      <c r="P1181" s="97"/>
    </row>
    <row r="1182" spans="7:16" x14ac:dyDescent="0.3">
      <c r="G1182" s="43"/>
      <c r="H1182" s="43"/>
      <c r="I1182" s="96"/>
      <c r="J1182" s="37"/>
      <c r="K1182" s="91"/>
      <c r="L1182" s="89"/>
      <c r="M1182" s="89"/>
      <c r="N1182" s="91"/>
      <c r="P1182" s="97"/>
    </row>
    <row r="1183" spans="7:16" x14ac:dyDescent="0.3">
      <c r="G1183" s="43"/>
      <c r="H1183" s="43"/>
      <c r="I1183" s="96"/>
      <c r="J1183" s="37"/>
      <c r="K1183" s="91"/>
      <c r="L1183" s="89"/>
      <c r="M1183" s="89"/>
      <c r="N1183" s="91"/>
      <c r="P1183" s="97"/>
    </row>
    <row r="1184" spans="7:16" x14ac:dyDescent="0.3">
      <c r="G1184" s="43"/>
      <c r="H1184" s="43"/>
      <c r="I1184" s="96"/>
      <c r="J1184" s="37"/>
      <c r="K1184" s="91"/>
      <c r="L1184" s="89"/>
      <c r="M1184" s="89"/>
      <c r="N1184" s="91"/>
      <c r="P1184" s="97"/>
    </row>
    <row r="1185" spans="7:16" x14ac:dyDescent="0.3">
      <c r="G1185" s="43"/>
      <c r="H1185" s="43"/>
      <c r="I1185" s="96"/>
      <c r="J1185" s="37"/>
      <c r="K1185" s="91"/>
      <c r="L1185" s="89"/>
      <c r="M1185" s="89"/>
      <c r="N1185" s="91"/>
      <c r="P1185" s="97"/>
    </row>
    <row r="1186" spans="7:16" x14ac:dyDescent="0.3">
      <c r="G1186" s="43"/>
      <c r="H1186" s="43"/>
      <c r="I1186" s="96"/>
      <c r="J1186" s="37"/>
      <c r="K1186" s="91"/>
      <c r="L1186" s="89"/>
      <c r="M1186" s="89"/>
      <c r="N1186" s="91"/>
      <c r="P1186" s="97"/>
    </row>
    <row r="1187" spans="7:16" x14ac:dyDescent="0.3">
      <c r="G1187" s="43"/>
      <c r="H1187" s="43"/>
      <c r="I1187" s="96"/>
      <c r="J1187" s="37"/>
      <c r="K1187" s="91"/>
      <c r="L1187" s="89"/>
      <c r="M1187" s="89"/>
      <c r="N1187" s="91"/>
      <c r="P1187" s="97"/>
    </row>
    <row r="1188" spans="7:16" x14ac:dyDescent="0.3">
      <c r="G1188" s="43"/>
      <c r="H1188" s="43"/>
      <c r="I1188" s="96"/>
      <c r="J1188" s="37"/>
      <c r="K1188" s="91"/>
      <c r="L1188" s="89"/>
      <c r="M1188" s="89"/>
      <c r="N1188" s="91"/>
      <c r="P1188" s="97"/>
    </row>
    <row r="1189" spans="7:16" x14ac:dyDescent="0.3">
      <c r="G1189" s="43"/>
      <c r="H1189" s="43"/>
      <c r="I1189" s="96"/>
      <c r="J1189" s="37"/>
      <c r="K1189" s="91"/>
      <c r="L1189" s="89"/>
      <c r="M1189" s="89"/>
      <c r="N1189" s="91"/>
      <c r="P1189" s="97"/>
    </row>
    <row r="1190" spans="7:16" x14ac:dyDescent="0.3">
      <c r="G1190" s="43"/>
      <c r="H1190" s="43"/>
      <c r="I1190" s="96"/>
      <c r="J1190" s="37"/>
      <c r="K1190" s="91"/>
      <c r="L1190" s="89"/>
      <c r="M1190" s="89"/>
      <c r="N1190" s="91"/>
      <c r="P1190" s="97"/>
    </row>
    <row r="1191" spans="7:16" x14ac:dyDescent="0.3">
      <c r="G1191" s="43"/>
      <c r="H1191" s="43"/>
      <c r="I1191" s="96"/>
      <c r="J1191" s="37"/>
      <c r="K1191" s="91"/>
      <c r="L1191" s="89"/>
      <c r="M1191" s="89"/>
      <c r="N1191" s="91"/>
      <c r="P1191" s="97"/>
    </row>
    <row r="1192" spans="7:16" x14ac:dyDescent="0.3">
      <c r="G1192" s="43"/>
      <c r="H1192" s="43"/>
      <c r="I1192" s="96"/>
      <c r="J1192" s="37"/>
      <c r="K1192" s="91"/>
      <c r="L1192" s="89"/>
      <c r="M1192" s="89"/>
      <c r="N1192" s="91"/>
      <c r="P1192" s="97"/>
    </row>
    <row r="1193" spans="7:16" x14ac:dyDescent="0.3">
      <c r="G1193" s="43"/>
      <c r="H1193" s="43"/>
      <c r="I1193" s="96"/>
      <c r="J1193" s="37"/>
      <c r="K1193" s="91"/>
      <c r="L1193" s="89"/>
      <c r="M1193" s="89"/>
      <c r="N1193" s="91"/>
      <c r="P1193" s="97"/>
    </row>
    <row r="1194" spans="7:16" x14ac:dyDescent="0.3">
      <c r="G1194" s="43"/>
      <c r="H1194" s="43"/>
      <c r="I1194" s="96"/>
      <c r="J1194" s="37"/>
      <c r="K1194" s="91"/>
      <c r="L1194" s="89"/>
      <c r="M1194" s="89"/>
      <c r="N1194" s="91"/>
      <c r="P1194" s="97"/>
    </row>
    <row r="1195" spans="7:16" x14ac:dyDescent="0.3">
      <c r="G1195" s="43"/>
      <c r="H1195" s="43"/>
      <c r="I1195" s="96"/>
      <c r="J1195" s="37"/>
      <c r="K1195" s="91"/>
      <c r="L1195" s="89"/>
      <c r="M1195" s="89"/>
      <c r="N1195" s="91"/>
      <c r="P1195" s="97"/>
    </row>
    <row r="1196" spans="7:16" x14ac:dyDescent="0.3">
      <c r="G1196" s="43"/>
      <c r="H1196" s="43"/>
      <c r="I1196" s="96"/>
      <c r="J1196" s="37"/>
      <c r="K1196" s="91"/>
      <c r="L1196" s="89"/>
      <c r="M1196" s="89"/>
      <c r="N1196" s="91"/>
      <c r="P1196" s="97"/>
    </row>
    <row r="1197" spans="7:16" x14ac:dyDescent="0.3">
      <c r="G1197" s="43"/>
      <c r="H1197" s="43"/>
      <c r="I1197" s="96"/>
      <c r="J1197" s="37"/>
      <c r="K1197" s="91"/>
      <c r="L1197" s="89"/>
      <c r="M1197" s="89"/>
      <c r="N1197" s="91"/>
      <c r="P1197" s="97"/>
    </row>
    <row r="1198" spans="7:16" x14ac:dyDescent="0.3">
      <c r="G1198" s="43"/>
      <c r="H1198" s="43"/>
      <c r="I1198" s="96"/>
      <c r="J1198" s="37"/>
      <c r="K1198" s="91"/>
      <c r="L1198" s="89"/>
      <c r="M1198" s="89"/>
      <c r="N1198" s="91"/>
      <c r="P1198" s="97"/>
    </row>
    <row r="1199" spans="7:16" x14ac:dyDescent="0.3">
      <c r="G1199" s="43"/>
      <c r="H1199" s="43"/>
      <c r="I1199" s="96"/>
      <c r="J1199" s="37"/>
      <c r="K1199" s="91"/>
      <c r="L1199" s="89"/>
      <c r="M1199" s="89"/>
      <c r="N1199" s="91"/>
      <c r="P1199" s="97"/>
    </row>
    <row r="1200" spans="7:16" x14ac:dyDescent="0.3">
      <c r="G1200" s="43"/>
      <c r="H1200" s="43"/>
      <c r="I1200" s="96"/>
      <c r="J1200" s="37"/>
      <c r="K1200" s="91"/>
      <c r="L1200" s="89"/>
      <c r="M1200" s="89"/>
      <c r="N1200" s="91"/>
      <c r="P1200" s="97"/>
    </row>
    <row r="1201" spans="7:16" x14ac:dyDescent="0.3">
      <c r="G1201" s="43"/>
      <c r="H1201" s="43"/>
      <c r="I1201" s="96"/>
      <c r="J1201" s="37"/>
      <c r="K1201" s="91"/>
      <c r="L1201" s="89"/>
      <c r="M1201" s="89"/>
      <c r="N1201" s="91"/>
      <c r="P1201" s="97"/>
    </row>
    <row r="1202" spans="7:16" x14ac:dyDescent="0.3">
      <c r="G1202" s="43"/>
      <c r="H1202" s="43"/>
      <c r="I1202" s="96"/>
      <c r="J1202" s="37"/>
      <c r="K1202" s="91"/>
      <c r="L1202" s="89"/>
      <c r="M1202" s="89"/>
      <c r="N1202" s="91"/>
      <c r="P1202" s="97"/>
    </row>
    <row r="1203" spans="7:16" x14ac:dyDescent="0.3">
      <c r="G1203" s="43"/>
      <c r="H1203" s="43"/>
      <c r="I1203" s="96"/>
      <c r="J1203" s="37"/>
      <c r="K1203" s="91"/>
      <c r="L1203" s="89"/>
      <c r="M1203" s="89"/>
      <c r="N1203" s="91"/>
      <c r="P1203" s="97"/>
    </row>
    <row r="1204" spans="7:16" x14ac:dyDescent="0.3">
      <c r="G1204" s="43"/>
      <c r="H1204" s="43"/>
      <c r="I1204" s="96"/>
      <c r="J1204" s="37"/>
      <c r="K1204" s="91"/>
      <c r="L1204" s="89"/>
      <c r="M1204" s="89"/>
      <c r="N1204" s="91"/>
      <c r="P1204" s="97"/>
    </row>
    <row r="1205" spans="7:16" x14ac:dyDescent="0.3">
      <c r="G1205" s="43"/>
      <c r="H1205" s="43"/>
      <c r="I1205" s="96"/>
      <c r="J1205" s="37"/>
      <c r="K1205" s="91"/>
      <c r="L1205" s="89"/>
      <c r="M1205" s="89"/>
      <c r="N1205" s="91"/>
      <c r="P1205" s="97"/>
    </row>
    <row r="1206" spans="7:16" x14ac:dyDescent="0.3">
      <c r="G1206" s="43"/>
      <c r="H1206" s="43"/>
      <c r="I1206" s="96"/>
      <c r="J1206" s="37"/>
      <c r="K1206" s="91"/>
      <c r="L1206" s="89"/>
      <c r="M1206" s="89"/>
      <c r="N1206" s="91"/>
      <c r="P1206" s="97"/>
    </row>
    <row r="1207" spans="7:16" x14ac:dyDescent="0.3">
      <c r="G1207" s="43"/>
      <c r="H1207" s="43"/>
      <c r="I1207" s="96"/>
      <c r="J1207" s="37"/>
      <c r="K1207" s="91"/>
      <c r="L1207" s="89"/>
      <c r="M1207" s="89"/>
      <c r="N1207" s="91"/>
      <c r="P1207" s="97"/>
    </row>
    <row r="1208" spans="7:16" x14ac:dyDescent="0.3">
      <c r="G1208" s="43"/>
      <c r="H1208" s="43"/>
      <c r="I1208" s="96"/>
      <c r="J1208" s="37"/>
      <c r="K1208" s="91"/>
      <c r="L1208" s="89"/>
      <c r="M1208" s="89"/>
      <c r="N1208" s="91"/>
      <c r="P1208" s="97"/>
    </row>
    <row r="1209" spans="7:16" x14ac:dyDescent="0.3">
      <c r="G1209" s="43"/>
      <c r="H1209" s="43"/>
      <c r="I1209" s="96"/>
      <c r="J1209" s="37"/>
      <c r="K1209" s="91"/>
      <c r="L1209" s="89"/>
      <c r="M1209" s="89"/>
      <c r="N1209" s="91"/>
      <c r="P1209" s="97"/>
    </row>
    <row r="1210" spans="7:16" x14ac:dyDescent="0.3">
      <c r="G1210" s="43"/>
      <c r="H1210" s="43"/>
      <c r="I1210" s="96"/>
      <c r="J1210" s="37"/>
      <c r="K1210" s="91"/>
      <c r="L1210" s="89"/>
      <c r="M1210" s="89"/>
      <c r="N1210" s="91"/>
      <c r="P1210" s="97"/>
    </row>
    <row r="1211" spans="7:16" x14ac:dyDescent="0.3">
      <c r="G1211" s="43"/>
      <c r="H1211" s="43"/>
      <c r="I1211" s="96"/>
      <c r="J1211" s="37"/>
      <c r="K1211" s="91"/>
      <c r="L1211" s="89"/>
      <c r="M1211" s="89"/>
      <c r="N1211" s="91"/>
      <c r="P1211" s="97"/>
    </row>
    <row r="1212" spans="7:16" x14ac:dyDescent="0.3">
      <c r="G1212" s="43"/>
      <c r="H1212" s="43"/>
      <c r="I1212" s="96"/>
      <c r="J1212" s="37"/>
      <c r="K1212" s="91"/>
      <c r="L1212" s="89"/>
      <c r="M1212" s="89"/>
      <c r="N1212" s="91"/>
      <c r="P1212" s="97"/>
    </row>
    <row r="1213" spans="7:16" x14ac:dyDescent="0.3">
      <c r="G1213" s="43"/>
      <c r="H1213" s="43"/>
      <c r="I1213" s="96"/>
      <c r="J1213" s="37"/>
      <c r="K1213" s="91"/>
      <c r="L1213" s="89"/>
      <c r="M1213" s="89"/>
      <c r="N1213" s="91"/>
      <c r="P1213" s="97"/>
    </row>
    <row r="1214" spans="7:16" x14ac:dyDescent="0.3">
      <c r="G1214" s="43"/>
      <c r="H1214" s="43"/>
      <c r="I1214" s="96"/>
      <c r="J1214" s="37"/>
      <c r="K1214" s="91"/>
      <c r="L1214" s="89"/>
      <c r="M1214" s="89"/>
      <c r="N1214" s="91"/>
      <c r="P1214" s="97"/>
    </row>
    <row r="1215" spans="7:16" x14ac:dyDescent="0.3">
      <c r="G1215" s="43"/>
      <c r="H1215" s="43"/>
      <c r="I1215" s="96"/>
      <c r="J1215" s="37"/>
      <c r="K1215" s="91"/>
      <c r="L1215" s="89"/>
      <c r="M1215" s="89"/>
      <c r="N1215" s="91"/>
      <c r="P1215" s="97"/>
    </row>
    <row r="1216" spans="7:16" x14ac:dyDescent="0.3">
      <c r="G1216" s="43"/>
      <c r="H1216" s="43"/>
      <c r="I1216" s="96"/>
      <c r="J1216" s="37"/>
      <c r="K1216" s="91"/>
      <c r="L1216" s="89"/>
      <c r="M1216" s="89"/>
      <c r="N1216" s="91"/>
      <c r="P1216" s="97"/>
    </row>
    <row r="1217" spans="7:16" x14ac:dyDescent="0.3">
      <c r="G1217" s="43"/>
      <c r="H1217" s="43"/>
      <c r="I1217" s="96"/>
      <c r="J1217" s="37"/>
      <c r="K1217" s="91"/>
      <c r="L1217" s="89"/>
      <c r="M1217" s="89"/>
      <c r="N1217" s="91"/>
      <c r="P1217" s="97"/>
    </row>
    <row r="1218" spans="7:16" x14ac:dyDescent="0.3">
      <c r="G1218" s="43"/>
      <c r="H1218" s="43"/>
      <c r="I1218" s="96"/>
      <c r="J1218" s="37"/>
      <c r="K1218" s="91"/>
      <c r="L1218" s="89"/>
      <c r="M1218" s="89"/>
      <c r="N1218" s="91"/>
      <c r="P1218" s="97"/>
    </row>
    <row r="1219" spans="7:16" x14ac:dyDescent="0.3">
      <c r="G1219" s="43"/>
      <c r="H1219" s="43"/>
      <c r="I1219" s="96"/>
      <c r="J1219" s="37"/>
      <c r="K1219" s="91"/>
      <c r="L1219" s="89"/>
      <c r="M1219" s="89"/>
      <c r="N1219" s="91"/>
      <c r="P1219" s="97"/>
    </row>
    <row r="1220" spans="7:16" x14ac:dyDescent="0.3">
      <c r="G1220" s="43"/>
      <c r="H1220" s="43"/>
      <c r="I1220" s="96"/>
      <c r="J1220" s="37"/>
      <c r="K1220" s="91"/>
      <c r="L1220" s="89"/>
      <c r="M1220" s="89"/>
      <c r="N1220" s="91"/>
      <c r="P1220" s="97"/>
    </row>
    <row r="1221" spans="7:16" x14ac:dyDescent="0.3">
      <c r="G1221" s="43"/>
      <c r="H1221" s="43"/>
      <c r="I1221" s="96"/>
      <c r="J1221" s="37"/>
      <c r="K1221" s="91"/>
      <c r="L1221" s="89"/>
      <c r="M1221" s="89"/>
      <c r="N1221" s="91"/>
      <c r="P1221" s="97"/>
    </row>
    <row r="1222" spans="7:16" x14ac:dyDescent="0.3">
      <c r="G1222" s="43"/>
      <c r="H1222" s="43"/>
      <c r="I1222" s="96"/>
      <c r="J1222" s="37"/>
      <c r="K1222" s="91"/>
      <c r="L1222" s="89"/>
      <c r="M1222" s="89"/>
      <c r="N1222" s="91"/>
      <c r="P1222" s="97"/>
    </row>
    <row r="1223" spans="7:16" x14ac:dyDescent="0.3">
      <c r="G1223" s="43"/>
      <c r="H1223" s="43"/>
      <c r="I1223" s="96"/>
      <c r="J1223" s="37"/>
      <c r="K1223" s="91"/>
      <c r="L1223" s="89"/>
      <c r="M1223" s="89"/>
      <c r="N1223" s="91"/>
      <c r="P1223" s="97"/>
    </row>
    <row r="1224" spans="7:16" x14ac:dyDescent="0.3">
      <c r="G1224" s="43"/>
      <c r="H1224" s="43"/>
      <c r="I1224" s="96"/>
      <c r="J1224" s="37"/>
      <c r="K1224" s="91"/>
      <c r="L1224" s="89"/>
      <c r="M1224" s="89"/>
      <c r="N1224" s="91"/>
      <c r="P1224" s="97"/>
    </row>
    <row r="1225" spans="7:16" x14ac:dyDescent="0.3">
      <c r="G1225" s="43"/>
      <c r="H1225" s="43"/>
      <c r="I1225" s="96"/>
      <c r="J1225" s="37"/>
      <c r="K1225" s="91"/>
      <c r="L1225" s="89"/>
      <c r="M1225" s="89"/>
      <c r="N1225" s="91"/>
      <c r="P1225" s="97"/>
    </row>
    <row r="1226" spans="7:16" x14ac:dyDescent="0.3">
      <c r="G1226" s="43"/>
      <c r="H1226" s="43"/>
      <c r="I1226" s="96"/>
      <c r="J1226" s="37"/>
      <c r="K1226" s="91"/>
      <c r="L1226" s="89"/>
      <c r="M1226" s="89"/>
      <c r="N1226" s="91"/>
      <c r="P1226" s="97"/>
    </row>
    <row r="1227" spans="7:16" x14ac:dyDescent="0.3">
      <c r="G1227" s="43"/>
      <c r="H1227" s="43"/>
      <c r="I1227" s="96"/>
      <c r="J1227" s="37"/>
      <c r="K1227" s="91"/>
      <c r="L1227" s="89"/>
      <c r="M1227" s="89"/>
      <c r="N1227" s="91"/>
      <c r="P1227" s="97"/>
    </row>
    <row r="1228" spans="7:16" x14ac:dyDescent="0.3">
      <c r="G1228" s="43"/>
      <c r="H1228" s="43"/>
      <c r="I1228" s="96"/>
      <c r="J1228" s="37"/>
      <c r="K1228" s="91"/>
      <c r="L1228" s="89"/>
      <c r="M1228" s="89"/>
      <c r="N1228" s="91"/>
      <c r="P1228" s="97"/>
    </row>
    <row r="1229" spans="7:16" x14ac:dyDescent="0.3">
      <c r="G1229" s="43"/>
      <c r="H1229" s="43"/>
      <c r="I1229" s="96"/>
      <c r="J1229" s="37"/>
      <c r="K1229" s="91"/>
      <c r="L1229" s="89"/>
      <c r="M1229" s="89"/>
      <c r="N1229" s="91"/>
      <c r="P1229" s="97"/>
    </row>
    <row r="1230" spans="7:16" x14ac:dyDescent="0.3">
      <c r="G1230" s="43"/>
      <c r="H1230" s="43"/>
      <c r="I1230" s="96"/>
      <c r="J1230" s="37"/>
      <c r="K1230" s="91"/>
      <c r="L1230" s="89"/>
      <c r="M1230" s="89"/>
      <c r="N1230" s="91"/>
      <c r="P1230" s="97"/>
    </row>
    <row r="1231" spans="7:16" x14ac:dyDescent="0.3">
      <c r="G1231" s="43"/>
      <c r="H1231" s="43"/>
      <c r="I1231" s="96"/>
      <c r="J1231" s="37"/>
      <c r="K1231" s="91"/>
      <c r="L1231" s="89"/>
      <c r="M1231" s="89"/>
      <c r="N1231" s="91"/>
      <c r="P1231" s="97"/>
    </row>
    <row r="1232" spans="7:16" x14ac:dyDescent="0.3">
      <c r="G1232" s="43"/>
      <c r="H1232" s="43"/>
      <c r="I1232" s="96"/>
      <c r="J1232" s="37"/>
      <c r="K1232" s="91"/>
      <c r="L1232" s="89"/>
      <c r="M1232" s="89"/>
      <c r="N1232" s="91"/>
      <c r="P1232" s="97"/>
    </row>
    <row r="1233" spans="7:16" x14ac:dyDescent="0.3">
      <c r="G1233" s="43"/>
      <c r="H1233" s="43"/>
      <c r="I1233" s="96"/>
      <c r="J1233" s="37"/>
      <c r="K1233" s="91"/>
      <c r="L1233" s="89"/>
      <c r="M1233" s="89"/>
      <c r="N1233" s="91"/>
      <c r="P1233" s="97"/>
    </row>
    <row r="1234" spans="7:16" x14ac:dyDescent="0.3">
      <c r="G1234" s="43"/>
      <c r="H1234" s="43"/>
      <c r="I1234" s="96"/>
      <c r="J1234" s="37"/>
      <c r="K1234" s="91"/>
      <c r="L1234" s="89"/>
      <c r="M1234" s="89"/>
      <c r="N1234" s="91"/>
      <c r="P1234" s="97"/>
    </row>
    <row r="1235" spans="7:16" x14ac:dyDescent="0.3">
      <c r="G1235" s="43"/>
      <c r="H1235" s="43"/>
      <c r="I1235" s="96"/>
      <c r="J1235" s="37"/>
      <c r="K1235" s="91"/>
      <c r="L1235" s="89"/>
      <c r="M1235" s="89"/>
      <c r="N1235" s="91"/>
      <c r="P1235" s="97"/>
    </row>
    <row r="1236" spans="7:16" x14ac:dyDescent="0.3">
      <c r="G1236" s="43"/>
      <c r="H1236" s="43"/>
      <c r="I1236" s="96"/>
      <c r="J1236" s="37"/>
      <c r="K1236" s="91"/>
      <c r="L1236" s="89"/>
      <c r="M1236" s="89"/>
      <c r="N1236" s="91"/>
      <c r="P1236" s="97"/>
    </row>
    <row r="1237" spans="7:16" x14ac:dyDescent="0.3">
      <c r="G1237" s="43"/>
      <c r="H1237" s="43"/>
      <c r="I1237" s="96"/>
      <c r="J1237" s="37"/>
      <c r="K1237" s="91"/>
      <c r="L1237" s="89"/>
      <c r="M1237" s="89"/>
      <c r="N1237" s="91"/>
      <c r="P1237" s="97"/>
    </row>
    <row r="1238" spans="7:16" x14ac:dyDescent="0.3">
      <c r="G1238" s="43"/>
      <c r="H1238" s="43"/>
      <c r="I1238" s="96"/>
      <c r="J1238" s="37"/>
      <c r="K1238" s="91"/>
      <c r="L1238" s="89"/>
      <c r="M1238" s="89"/>
      <c r="N1238" s="91"/>
      <c r="P1238" s="97"/>
    </row>
    <row r="1239" spans="7:16" x14ac:dyDescent="0.3">
      <c r="G1239" s="43"/>
      <c r="H1239" s="43"/>
      <c r="I1239" s="96"/>
      <c r="J1239" s="37"/>
      <c r="K1239" s="91"/>
      <c r="L1239" s="89"/>
      <c r="M1239" s="89"/>
      <c r="N1239" s="91"/>
      <c r="P1239" s="97"/>
    </row>
    <row r="1240" spans="7:16" x14ac:dyDescent="0.3">
      <c r="G1240" s="43"/>
      <c r="H1240" s="43"/>
      <c r="I1240" s="96"/>
      <c r="J1240" s="37"/>
      <c r="K1240" s="91"/>
      <c r="L1240" s="89"/>
      <c r="M1240" s="89"/>
      <c r="N1240" s="91"/>
      <c r="P1240" s="97"/>
    </row>
    <row r="1241" spans="7:16" x14ac:dyDescent="0.3">
      <c r="G1241" s="43"/>
      <c r="H1241" s="43"/>
      <c r="I1241" s="96"/>
      <c r="J1241" s="37"/>
      <c r="K1241" s="91"/>
      <c r="L1241" s="89"/>
      <c r="M1241" s="89"/>
      <c r="N1241" s="91"/>
      <c r="P1241" s="97"/>
    </row>
    <row r="1242" spans="7:16" x14ac:dyDescent="0.3">
      <c r="G1242" s="43"/>
      <c r="H1242" s="43"/>
      <c r="I1242" s="96"/>
      <c r="J1242" s="37"/>
      <c r="K1242" s="91"/>
      <c r="L1242" s="89"/>
      <c r="M1242" s="89"/>
      <c r="N1242" s="91"/>
      <c r="P1242" s="97"/>
    </row>
    <row r="1243" spans="7:16" x14ac:dyDescent="0.3">
      <c r="G1243" s="43"/>
      <c r="H1243" s="43"/>
      <c r="I1243" s="96"/>
      <c r="J1243" s="37"/>
      <c r="K1243" s="91"/>
      <c r="L1243" s="89"/>
      <c r="M1243" s="89"/>
      <c r="N1243" s="91"/>
      <c r="P1243" s="97"/>
    </row>
    <row r="1244" spans="7:16" x14ac:dyDescent="0.3">
      <c r="G1244" s="43"/>
      <c r="H1244" s="43"/>
      <c r="I1244" s="96"/>
      <c r="J1244" s="37"/>
      <c r="K1244" s="91"/>
      <c r="L1244" s="89"/>
      <c r="M1244" s="89"/>
      <c r="N1244" s="91"/>
      <c r="P1244" s="97"/>
    </row>
    <row r="1245" spans="7:16" x14ac:dyDescent="0.3">
      <c r="G1245" s="43"/>
      <c r="H1245" s="43"/>
      <c r="I1245" s="96"/>
      <c r="J1245" s="37"/>
      <c r="K1245" s="91"/>
      <c r="L1245" s="89"/>
      <c r="M1245" s="89"/>
      <c r="N1245" s="91"/>
      <c r="P1245" s="97"/>
    </row>
    <row r="1246" spans="7:16" x14ac:dyDescent="0.3">
      <c r="G1246" s="43"/>
      <c r="H1246" s="43"/>
      <c r="I1246" s="96"/>
      <c r="J1246" s="37"/>
      <c r="K1246" s="91"/>
      <c r="L1246" s="89"/>
      <c r="M1246" s="89"/>
      <c r="N1246" s="91"/>
      <c r="P1246" s="97"/>
    </row>
    <row r="1247" spans="7:16" x14ac:dyDescent="0.3">
      <c r="G1247" s="43"/>
      <c r="H1247" s="43"/>
      <c r="I1247" s="96"/>
      <c r="J1247" s="37"/>
      <c r="K1247" s="91"/>
      <c r="L1247" s="89"/>
      <c r="M1247" s="89"/>
      <c r="N1247" s="91"/>
      <c r="P1247" s="97"/>
    </row>
    <row r="1248" spans="7:16" x14ac:dyDescent="0.3">
      <c r="G1248" s="43"/>
      <c r="H1248" s="43"/>
      <c r="I1248" s="96"/>
      <c r="J1248" s="37"/>
      <c r="K1248" s="91"/>
      <c r="L1248" s="89"/>
      <c r="M1248" s="89"/>
      <c r="N1248" s="91"/>
      <c r="P1248" s="97"/>
    </row>
    <row r="1249" spans="7:16" x14ac:dyDescent="0.3">
      <c r="G1249" s="43"/>
      <c r="H1249" s="43"/>
      <c r="I1249" s="96"/>
      <c r="J1249" s="37"/>
      <c r="K1249" s="91"/>
      <c r="L1249" s="89"/>
      <c r="M1249" s="89"/>
      <c r="N1249" s="91"/>
      <c r="P1249" s="97"/>
    </row>
    <row r="1250" spans="7:16" x14ac:dyDescent="0.3">
      <c r="G1250" s="43"/>
      <c r="H1250" s="43"/>
      <c r="I1250" s="96"/>
      <c r="J1250" s="37"/>
      <c r="K1250" s="91"/>
      <c r="L1250" s="89"/>
      <c r="M1250" s="89"/>
      <c r="N1250" s="91"/>
      <c r="P1250" s="97"/>
    </row>
    <row r="1251" spans="7:16" x14ac:dyDescent="0.3">
      <c r="G1251" s="43"/>
      <c r="H1251" s="43"/>
      <c r="I1251" s="96"/>
      <c r="J1251" s="37"/>
      <c r="K1251" s="91"/>
      <c r="L1251" s="89"/>
      <c r="M1251" s="89"/>
      <c r="N1251" s="91"/>
      <c r="P1251" s="97"/>
    </row>
    <row r="1252" spans="7:16" x14ac:dyDescent="0.3">
      <c r="G1252" s="43"/>
      <c r="H1252" s="43"/>
      <c r="I1252" s="96"/>
      <c r="J1252" s="37"/>
      <c r="K1252" s="91"/>
      <c r="L1252" s="89"/>
      <c r="M1252" s="89"/>
      <c r="N1252" s="91"/>
      <c r="P1252" s="97"/>
    </row>
    <row r="1253" spans="7:16" x14ac:dyDescent="0.3">
      <c r="G1253" s="43"/>
      <c r="H1253" s="43"/>
      <c r="I1253" s="96"/>
      <c r="J1253" s="37"/>
      <c r="K1253" s="91"/>
      <c r="L1253" s="89"/>
      <c r="M1253" s="89"/>
      <c r="N1253" s="91"/>
      <c r="P1253" s="97"/>
    </row>
    <row r="1254" spans="7:16" x14ac:dyDescent="0.3">
      <c r="G1254" s="43"/>
      <c r="H1254" s="43"/>
      <c r="I1254" s="96"/>
      <c r="J1254" s="37"/>
      <c r="K1254" s="91"/>
      <c r="L1254" s="89"/>
      <c r="M1254" s="89"/>
      <c r="N1254" s="91"/>
      <c r="P1254" s="97"/>
    </row>
    <row r="1255" spans="7:16" x14ac:dyDescent="0.3">
      <c r="G1255" s="43"/>
      <c r="H1255" s="43"/>
      <c r="I1255" s="96"/>
      <c r="J1255" s="37"/>
      <c r="K1255" s="91"/>
      <c r="L1255" s="89"/>
      <c r="M1255" s="89"/>
      <c r="N1255" s="91"/>
      <c r="P1255" s="97"/>
    </row>
    <row r="1256" spans="7:16" x14ac:dyDescent="0.3">
      <c r="G1256" s="43"/>
      <c r="H1256" s="43"/>
      <c r="I1256" s="96"/>
      <c r="J1256" s="37"/>
      <c r="K1256" s="91"/>
      <c r="L1256" s="89"/>
      <c r="M1256" s="89"/>
      <c r="N1256" s="91"/>
      <c r="P1256" s="97"/>
    </row>
    <row r="1257" spans="7:16" x14ac:dyDescent="0.3">
      <c r="G1257" s="43"/>
      <c r="H1257" s="43"/>
      <c r="I1257" s="96"/>
      <c r="J1257" s="37"/>
      <c r="K1257" s="91"/>
      <c r="L1257" s="89"/>
      <c r="M1257" s="89"/>
      <c r="N1257" s="91"/>
      <c r="P1257" s="97"/>
    </row>
    <row r="1258" spans="7:16" x14ac:dyDescent="0.3">
      <c r="G1258" s="43"/>
      <c r="H1258" s="43"/>
      <c r="I1258" s="96"/>
      <c r="J1258" s="37"/>
      <c r="K1258" s="91"/>
      <c r="L1258" s="89"/>
      <c r="M1258" s="89"/>
      <c r="N1258" s="91"/>
      <c r="P1258" s="97"/>
    </row>
    <row r="1259" spans="7:16" x14ac:dyDescent="0.3">
      <c r="G1259" s="43"/>
      <c r="H1259" s="43"/>
      <c r="I1259" s="96"/>
      <c r="J1259" s="37"/>
      <c r="K1259" s="91"/>
      <c r="L1259" s="89"/>
      <c r="M1259" s="89"/>
      <c r="N1259" s="91"/>
      <c r="P1259" s="97"/>
    </row>
    <row r="1260" spans="7:16" x14ac:dyDescent="0.3">
      <c r="G1260" s="43"/>
      <c r="H1260" s="43"/>
      <c r="I1260" s="96"/>
      <c r="J1260" s="37"/>
      <c r="K1260" s="91"/>
      <c r="L1260" s="89"/>
      <c r="M1260" s="89"/>
      <c r="N1260" s="91"/>
      <c r="P1260" s="97"/>
    </row>
    <row r="1261" spans="7:16" x14ac:dyDescent="0.3">
      <c r="G1261" s="43"/>
      <c r="H1261" s="43"/>
      <c r="I1261" s="96"/>
      <c r="J1261" s="37"/>
      <c r="K1261" s="91"/>
      <c r="L1261" s="89"/>
      <c r="M1261" s="89"/>
      <c r="N1261" s="91"/>
      <c r="P1261" s="97"/>
    </row>
    <row r="1262" spans="7:16" x14ac:dyDescent="0.3">
      <c r="G1262" s="43"/>
      <c r="H1262" s="43"/>
      <c r="I1262" s="96"/>
      <c r="J1262" s="37"/>
      <c r="K1262" s="91"/>
      <c r="L1262" s="89"/>
      <c r="M1262" s="89"/>
      <c r="N1262" s="91"/>
      <c r="P1262" s="97"/>
    </row>
    <row r="1263" spans="7:16" x14ac:dyDescent="0.3">
      <c r="G1263" s="43"/>
      <c r="H1263" s="43"/>
      <c r="I1263" s="96"/>
      <c r="J1263" s="37"/>
      <c r="K1263" s="91"/>
      <c r="L1263" s="89"/>
      <c r="M1263" s="89"/>
      <c r="N1263" s="91"/>
      <c r="P1263" s="97"/>
    </row>
    <row r="1264" spans="7:16" x14ac:dyDescent="0.3">
      <c r="G1264" s="43"/>
      <c r="H1264" s="43"/>
      <c r="I1264" s="96"/>
      <c r="J1264" s="37"/>
      <c r="K1264" s="91"/>
      <c r="L1264" s="89"/>
      <c r="M1264" s="89"/>
      <c r="N1264" s="91"/>
      <c r="P1264" s="97"/>
    </row>
    <row r="1265" spans="7:16" x14ac:dyDescent="0.3">
      <c r="G1265" s="43"/>
      <c r="H1265" s="43"/>
      <c r="I1265" s="96"/>
      <c r="J1265" s="37"/>
      <c r="K1265" s="91"/>
      <c r="L1265" s="89"/>
      <c r="M1265" s="89"/>
      <c r="N1265" s="91"/>
      <c r="P1265" s="97"/>
    </row>
    <row r="1266" spans="7:16" x14ac:dyDescent="0.3">
      <c r="G1266" s="43"/>
      <c r="H1266" s="43"/>
      <c r="I1266" s="96"/>
      <c r="J1266" s="37"/>
      <c r="K1266" s="91"/>
      <c r="L1266" s="89"/>
      <c r="M1266" s="89"/>
      <c r="N1266" s="91"/>
      <c r="P1266" s="97"/>
    </row>
    <row r="1267" spans="7:16" x14ac:dyDescent="0.3">
      <c r="G1267" s="43"/>
      <c r="H1267" s="43"/>
      <c r="I1267" s="96"/>
      <c r="J1267" s="37"/>
      <c r="K1267" s="91"/>
      <c r="L1267" s="89"/>
      <c r="M1267" s="89"/>
      <c r="N1267" s="91"/>
      <c r="P1267" s="97"/>
    </row>
    <row r="1268" spans="7:16" x14ac:dyDescent="0.3">
      <c r="G1268" s="43"/>
      <c r="H1268" s="43"/>
      <c r="I1268" s="96"/>
      <c r="J1268" s="37"/>
      <c r="K1268" s="91"/>
      <c r="L1268" s="89"/>
      <c r="M1268" s="89"/>
      <c r="N1268" s="91"/>
      <c r="P1268" s="97"/>
    </row>
    <row r="1269" spans="7:16" x14ac:dyDescent="0.3">
      <c r="G1269" s="43"/>
      <c r="H1269" s="43"/>
      <c r="I1269" s="96"/>
      <c r="J1269" s="37"/>
      <c r="K1269" s="91"/>
      <c r="L1269" s="89"/>
      <c r="M1269" s="89"/>
      <c r="N1269" s="91"/>
      <c r="P1269" s="97"/>
    </row>
    <row r="1270" spans="7:16" x14ac:dyDescent="0.3">
      <c r="G1270" s="43"/>
      <c r="H1270" s="43"/>
      <c r="I1270" s="96"/>
      <c r="J1270" s="37"/>
      <c r="K1270" s="91"/>
      <c r="L1270" s="89"/>
      <c r="M1270" s="89"/>
      <c r="N1270" s="91"/>
      <c r="P1270" s="97"/>
    </row>
    <row r="1271" spans="7:16" x14ac:dyDescent="0.3">
      <c r="G1271" s="43"/>
      <c r="H1271" s="43"/>
      <c r="I1271" s="96"/>
      <c r="J1271" s="37"/>
      <c r="K1271" s="91"/>
      <c r="L1271" s="89"/>
      <c r="M1271" s="89"/>
      <c r="N1271" s="91"/>
      <c r="P1271" s="97"/>
    </row>
    <row r="1272" spans="7:16" x14ac:dyDescent="0.3">
      <c r="G1272" s="43"/>
      <c r="H1272" s="43"/>
      <c r="I1272" s="96"/>
      <c r="J1272" s="37"/>
      <c r="K1272" s="91"/>
      <c r="L1272" s="89"/>
      <c r="M1272" s="89"/>
      <c r="N1272" s="91"/>
      <c r="P1272" s="97"/>
    </row>
    <row r="1273" spans="7:16" x14ac:dyDescent="0.3">
      <c r="G1273" s="43"/>
      <c r="H1273" s="43"/>
      <c r="I1273" s="96"/>
      <c r="J1273" s="37"/>
      <c r="K1273" s="91"/>
      <c r="L1273" s="89"/>
      <c r="M1273" s="89"/>
      <c r="N1273" s="91"/>
      <c r="P1273" s="97"/>
    </row>
    <row r="1274" spans="7:16" x14ac:dyDescent="0.3">
      <c r="G1274" s="43"/>
      <c r="H1274" s="43"/>
      <c r="I1274" s="96"/>
      <c r="J1274" s="37"/>
      <c r="K1274" s="91"/>
      <c r="L1274" s="89"/>
      <c r="M1274" s="89"/>
      <c r="N1274" s="91"/>
      <c r="P1274" s="97"/>
    </row>
    <row r="1275" spans="7:16" x14ac:dyDescent="0.3">
      <c r="G1275" s="43"/>
      <c r="H1275" s="43"/>
      <c r="I1275" s="96"/>
      <c r="J1275" s="37"/>
      <c r="K1275" s="91"/>
      <c r="L1275" s="89"/>
      <c r="M1275" s="89"/>
      <c r="N1275" s="91"/>
      <c r="P1275" s="97"/>
    </row>
    <row r="1276" spans="7:16" x14ac:dyDescent="0.3">
      <c r="G1276" s="43"/>
      <c r="H1276" s="43"/>
      <c r="I1276" s="96"/>
      <c r="J1276" s="37"/>
      <c r="K1276" s="91"/>
      <c r="L1276" s="89"/>
      <c r="M1276" s="89"/>
      <c r="N1276" s="91"/>
      <c r="P1276" s="97"/>
    </row>
    <row r="1277" spans="7:16" x14ac:dyDescent="0.3">
      <c r="G1277" s="43"/>
      <c r="H1277" s="43"/>
      <c r="I1277" s="96"/>
      <c r="J1277" s="37"/>
      <c r="K1277" s="91"/>
      <c r="L1277" s="89"/>
      <c r="M1277" s="89"/>
      <c r="N1277" s="91"/>
      <c r="P1277" s="97"/>
    </row>
    <row r="1278" spans="7:16" x14ac:dyDescent="0.3">
      <c r="G1278" s="43"/>
      <c r="H1278" s="43"/>
      <c r="I1278" s="96"/>
      <c r="J1278" s="37"/>
      <c r="K1278" s="91"/>
      <c r="L1278" s="89"/>
      <c r="M1278" s="89"/>
      <c r="N1278" s="91"/>
      <c r="P1278" s="97"/>
    </row>
    <row r="1279" spans="7:16" x14ac:dyDescent="0.3">
      <c r="G1279" s="43"/>
      <c r="H1279" s="43"/>
      <c r="I1279" s="96"/>
      <c r="J1279" s="37"/>
      <c r="K1279" s="91"/>
      <c r="L1279" s="89"/>
      <c r="M1279" s="89"/>
      <c r="N1279" s="91"/>
      <c r="P1279" s="97"/>
    </row>
    <row r="1280" spans="7:16" x14ac:dyDescent="0.3">
      <c r="G1280" s="43"/>
      <c r="H1280" s="43"/>
      <c r="I1280" s="96"/>
      <c r="J1280" s="37"/>
      <c r="K1280" s="91"/>
      <c r="L1280" s="89"/>
      <c r="M1280" s="89"/>
      <c r="N1280" s="91"/>
      <c r="P1280" s="97"/>
    </row>
    <row r="1281" spans="7:16" x14ac:dyDescent="0.3">
      <c r="G1281" s="43"/>
      <c r="H1281" s="43"/>
      <c r="I1281" s="96"/>
      <c r="J1281" s="37"/>
      <c r="K1281" s="91"/>
      <c r="L1281" s="89"/>
      <c r="M1281" s="89"/>
      <c r="N1281" s="91"/>
      <c r="P1281" s="97"/>
    </row>
    <row r="1282" spans="7:16" x14ac:dyDescent="0.3">
      <c r="G1282" s="43"/>
      <c r="H1282" s="43"/>
      <c r="I1282" s="96"/>
      <c r="J1282" s="37"/>
      <c r="K1282" s="91"/>
      <c r="L1282" s="89"/>
      <c r="M1282" s="89"/>
      <c r="N1282" s="91"/>
      <c r="P1282" s="97"/>
    </row>
    <row r="1283" spans="7:16" x14ac:dyDescent="0.3">
      <c r="G1283" s="43"/>
      <c r="H1283" s="43"/>
      <c r="I1283" s="96"/>
      <c r="J1283" s="37"/>
      <c r="K1283" s="91"/>
      <c r="L1283" s="89"/>
      <c r="M1283" s="89"/>
      <c r="N1283" s="91"/>
      <c r="P1283" s="97"/>
    </row>
    <row r="1284" spans="7:16" x14ac:dyDescent="0.3">
      <c r="G1284" s="43"/>
      <c r="H1284" s="43"/>
      <c r="I1284" s="96"/>
      <c r="J1284" s="37"/>
      <c r="K1284" s="91"/>
      <c r="L1284" s="89"/>
      <c r="M1284" s="89"/>
      <c r="N1284" s="91"/>
      <c r="P1284" s="97"/>
    </row>
    <row r="1285" spans="7:16" x14ac:dyDescent="0.3">
      <c r="G1285" s="43"/>
      <c r="H1285" s="43"/>
      <c r="I1285" s="96"/>
      <c r="J1285" s="37"/>
      <c r="K1285" s="91"/>
      <c r="L1285" s="89"/>
      <c r="M1285" s="89"/>
      <c r="N1285" s="91"/>
      <c r="P1285" s="97"/>
    </row>
    <row r="1286" spans="7:16" x14ac:dyDescent="0.3">
      <c r="G1286" s="43"/>
      <c r="H1286" s="43"/>
      <c r="I1286" s="96"/>
      <c r="J1286" s="37"/>
      <c r="K1286" s="91"/>
      <c r="L1286" s="89"/>
      <c r="M1286" s="89"/>
      <c r="N1286" s="91"/>
      <c r="P1286" s="97"/>
    </row>
    <row r="1287" spans="7:16" x14ac:dyDescent="0.3">
      <c r="G1287" s="43"/>
      <c r="H1287" s="43"/>
      <c r="I1287" s="96"/>
      <c r="J1287" s="37"/>
      <c r="K1287" s="91"/>
      <c r="L1287" s="89"/>
      <c r="M1287" s="89"/>
      <c r="N1287" s="91"/>
      <c r="P1287" s="97"/>
    </row>
    <row r="1288" spans="7:16" x14ac:dyDescent="0.3">
      <c r="G1288" s="43"/>
      <c r="H1288" s="43"/>
      <c r="I1288" s="96"/>
      <c r="J1288" s="37"/>
      <c r="K1288" s="91"/>
      <c r="L1288" s="89"/>
      <c r="M1288" s="89"/>
      <c r="N1288" s="91"/>
      <c r="P1288" s="97"/>
    </row>
    <row r="1289" spans="7:16" x14ac:dyDescent="0.3">
      <c r="G1289" s="43"/>
      <c r="H1289" s="43"/>
      <c r="I1289" s="96"/>
      <c r="J1289" s="37"/>
      <c r="K1289" s="91"/>
      <c r="L1289" s="89"/>
      <c r="M1289" s="89"/>
      <c r="N1289" s="91"/>
      <c r="P1289" s="97"/>
    </row>
    <row r="1290" spans="7:16" x14ac:dyDescent="0.3">
      <c r="G1290" s="43"/>
      <c r="H1290" s="43"/>
      <c r="I1290" s="96"/>
      <c r="J1290" s="37"/>
      <c r="K1290" s="91"/>
      <c r="L1290" s="89"/>
      <c r="M1290" s="89"/>
      <c r="N1290" s="91"/>
      <c r="P1290" s="97"/>
    </row>
    <row r="1291" spans="7:16" x14ac:dyDescent="0.3">
      <c r="G1291" s="43"/>
      <c r="H1291" s="43"/>
      <c r="I1291" s="96"/>
      <c r="J1291" s="37"/>
      <c r="K1291" s="91"/>
      <c r="L1291" s="89"/>
      <c r="M1291" s="89"/>
      <c r="N1291" s="91"/>
      <c r="P1291" s="97"/>
    </row>
    <row r="1292" spans="7:16" x14ac:dyDescent="0.3">
      <c r="G1292" s="43"/>
      <c r="H1292" s="43"/>
      <c r="I1292" s="96"/>
      <c r="J1292" s="37"/>
      <c r="K1292" s="91"/>
      <c r="L1292" s="89"/>
      <c r="M1292" s="89"/>
      <c r="N1292" s="91"/>
      <c r="P1292" s="97"/>
    </row>
    <row r="1293" spans="7:16" x14ac:dyDescent="0.3">
      <c r="G1293" s="43"/>
      <c r="H1293" s="43"/>
      <c r="I1293" s="96"/>
      <c r="J1293" s="37"/>
      <c r="K1293" s="91"/>
      <c r="L1293" s="89"/>
      <c r="M1293" s="89"/>
      <c r="N1293" s="91"/>
      <c r="P1293" s="97"/>
    </row>
    <row r="1294" spans="7:16" x14ac:dyDescent="0.3">
      <c r="G1294" s="43"/>
      <c r="H1294" s="43"/>
      <c r="I1294" s="96"/>
      <c r="J1294" s="37"/>
      <c r="K1294" s="91"/>
      <c r="L1294" s="89"/>
      <c r="M1294" s="89"/>
      <c r="N1294" s="91"/>
      <c r="P1294" s="97"/>
    </row>
    <row r="1295" spans="7:16" x14ac:dyDescent="0.3">
      <c r="G1295" s="43"/>
      <c r="H1295" s="43"/>
      <c r="I1295" s="96"/>
      <c r="J1295" s="37"/>
      <c r="K1295" s="91"/>
      <c r="L1295" s="89"/>
      <c r="M1295" s="89"/>
      <c r="N1295" s="91"/>
      <c r="P1295" s="97"/>
    </row>
    <row r="1296" spans="7:16" x14ac:dyDescent="0.3">
      <c r="G1296" s="43"/>
      <c r="H1296" s="43"/>
      <c r="I1296" s="96"/>
      <c r="J1296" s="37"/>
      <c r="K1296" s="91"/>
      <c r="L1296" s="89"/>
      <c r="M1296" s="89"/>
      <c r="N1296" s="91"/>
      <c r="P1296" s="97"/>
    </row>
    <row r="1297" spans="7:16" x14ac:dyDescent="0.3">
      <c r="G1297" s="43"/>
      <c r="H1297" s="43"/>
      <c r="I1297" s="96"/>
      <c r="J1297" s="37"/>
      <c r="K1297" s="91"/>
      <c r="L1297" s="89"/>
      <c r="M1297" s="89"/>
      <c r="N1297" s="91"/>
      <c r="P1297" s="97"/>
    </row>
    <row r="1298" spans="7:16" x14ac:dyDescent="0.3">
      <c r="G1298" s="43"/>
      <c r="H1298" s="43"/>
      <c r="I1298" s="96"/>
      <c r="J1298" s="37"/>
      <c r="K1298" s="91"/>
      <c r="L1298" s="89"/>
      <c r="M1298" s="89"/>
      <c r="N1298" s="91"/>
      <c r="P1298" s="97"/>
    </row>
    <row r="1299" spans="7:16" x14ac:dyDescent="0.3">
      <c r="G1299" s="43"/>
      <c r="H1299" s="43"/>
      <c r="I1299" s="96"/>
      <c r="J1299" s="37"/>
      <c r="K1299" s="91"/>
      <c r="L1299" s="89"/>
      <c r="M1299" s="89"/>
      <c r="N1299" s="91"/>
      <c r="P1299" s="97"/>
    </row>
    <row r="1300" spans="7:16" x14ac:dyDescent="0.3">
      <c r="G1300" s="43"/>
      <c r="H1300" s="43"/>
      <c r="I1300" s="96"/>
      <c r="J1300" s="37"/>
      <c r="K1300" s="91"/>
      <c r="L1300" s="89"/>
      <c r="M1300" s="89"/>
      <c r="N1300" s="91"/>
      <c r="P1300" s="97"/>
    </row>
    <row r="1301" spans="7:16" x14ac:dyDescent="0.3">
      <c r="G1301" s="43"/>
      <c r="H1301" s="43"/>
      <c r="I1301" s="96"/>
      <c r="J1301" s="37"/>
      <c r="K1301" s="91"/>
      <c r="L1301" s="89"/>
      <c r="M1301" s="89"/>
      <c r="N1301" s="91"/>
      <c r="P1301" s="97"/>
    </row>
    <row r="1302" spans="7:16" x14ac:dyDescent="0.3">
      <c r="G1302" s="43"/>
      <c r="H1302" s="43"/>
      <c r="I1302" s="96"/>
      <c r="J1302" s="37"/>
      <c r="K1302" s="91"/>
      <c r="L1302" s="89"/>
      <c r="M1302" s="89"/>
      <c r="N1302" s="91"/>
      <c r="P1302" s="97"/>
    </row>
    <row r="1303" spans="7:16" x14ac:dyDescent="0.3">
      <c r="G1303" s="43"/>
      <c r="H1303" s="43"/>
      <c r="I1303" s="96"/>
      <c r="J1303" s="37"/>
      <c r="K1303" s="91"/>
      <c r="L1303" s="89"/>
      <c r="M1303" s="89"/>
      <c r="N1303" s="91"/>
      <c r="P1303" s="97"/>
    </row>
    <row r="1304" spans="7:16" x14ac:dyDescent="0.3">
      <c r="G1304" s="43"/>
      <c r="H1304" s="43"/>
      <c r="I1304" s="96"/>
      <c r="J1304" s="37"/>
      <c r="K1304" s="91"/>
      <c r="L1304" s="89"/>
      <c r="M1304" s="89"/>
      <c r="N1304" s="91"/>
      <c r="P1304" s="97"/>
    </row>
    <row r="1305" spans="7:16" x14ac:dyDescent="0.3">
      <c r="G1305" s="43"/>
      <c r="H1305" s="43"/>
      <c r="I1305" s="96"/>
      <c r="J1305" s="37"/>
      <c r="K1305" s="91"/>
      <c r="L1305" s="89"/>
      <c r="M1305" s="89"/>
      <c r="N1305" s="91"/>
      <c r="P1305" s="97"/>
    </row>
    <row r="1306" spans="7:16" x14ac:dyDescent="0.3">
      <c r="G1306" s="43"/>
      <c r="H1306" s="43"/>
      <c r="I1306" s="96"/>
      <c r="J1306" s="37"/>
      <c r="K1306" s="91"/>
      <c r="L1306" s="89"/>
      <c r="M1306" s="89"/>
      <c r="N1306" s="91"/>
      <c r="P1306" s="97"/>
    </row>
    <row r="1307" spans="7:16" x14ac:dyDescent="0.3">
      <c r="G1307" s="43"/>
      <c r="H1307" s="43"/>
      <c r="I1307" s="96"/>
      <c r="J1307" s="37"/>
      <c r="K1307" s="91"/>
      <c r="L1307" s="89"/>
      <c r="M1307" s="89"/>
      <c r="N1307" s="91"/>
      <c r="P1307" s="97"/>
    </row>
    <row r="1308" spans="7:16" x14ac:dyDescent="0.3">
      <c r="G1308" s="43"/>
      <c r="H1308" s="43"/>
      <c r="I1308" s="96"/>
      <c r="J1308" s="37"/>
      <c r="K1308" s="91"/>
      <c r="L1308" s="89"/>
      <c r="M1308" s="89"/>
      <c r="N1308" s="91"/>
      <c r="P1308" s="97"/>
    </row>
    <row r="1309" spans="7:16" x14ac:dyDescent="0.3">
      <c r="G1309" s="43"/>
      <c r="H1309" s="43"/>
      <c r="I1309" s="96"/>
      <c r="J1309" s="37"/>
      <c r="K1309" s="91"/>
      <c r="L1309" s="89"/>
      <c r="M1309" s="89"/>
      <c r="N1309" s="91"/>
      <c r="P1309" s="97"/>
    </row>
    <row r="1310" spans="7:16" x14ac:dyDescent="0.3">
      <c r="G1310" s="43"/>
      <c r="H1310" s="43"/>
      <c r="I1310" s="96"/>
      <c r="J1310" s="37"/>
      <c r="K1310" s="91"/>
      <c r="L1310" s="89"/>
      <c r="M1310" s="89"/>
      <c r="N1310" s="91"/>
      <c r="P1310" s="97"/>
    </row>
    <row r="1311" spans="7:16" x14ac:dyDescent="0.3">
      <c r="G1311" s="43"/>
      <c r="H1311" s="43"/>
      <c r="I1311" s="96"/>
      <c r="J1311" s="37"/>
      <c r="K1311" s="91"/>
      <c r="L1311" s="89"/>
      <c r="M1311" s="89"/>
      <c r="N1311" s="91"/>
      <c r="P1311" s="97"/>
    </row>
    <row r="1312" spans="7:16" x14ac:dyDescent="0.3">
      <c r="G1312" s="43"/>
      <c r="H1312" s="43"/>
      <c r="I1312" s="96"/>
      <c r="J1312" s="37"/>
      <c r="K1312" s="91"/>
      <c r="L1312" s="89"/>
      <c r="M1312" s="89"/>
      <c r="N1312" s="91"/>
      <c r="P1312" s="97"/>
    </row>
    <row r="1313" spans="7:16" x14ac:dyDescent="0.3">
      <c r="G1313" s="43"/>
      <c r="H1313" s="43"/>
      <c r="I1313" s="96"/>
      <c r="J1313" s="37"/>
      <c r="K1313" s="91"/>
      <c r="L1313" s="89"/>
      <c r="M1313" s="89"/>
      <c r="N1313" s="91"/>
      <c r="P1313" s="97"/>
    </row>
    <row r="1314" spans="7:16" x14ac:dyDescent="0.3">
      <c r="G1314" s="43"/>
      <c r="H1314" s="43"/>
      <c r="I1314" s="96"/>
      <c r="J1314" s="37"/>
      <c r="K1314" s="91"/>
      <c r="L1314" s="89"/>
      <c r="M1314" s="89"/>
      <c r="N1314" s="91"/>
      <c r="P1314" s="97"/>
    </row>
    <row r="1315" spans="7:16" x14ac:dyDescent="0.3">
      <c r="G1315" s="43"/>
      <c r="H1315" s="43"/>
      <c r="I1315" s="96"/>
      <c r="J1315" s="37"/>
      <c r="K1315" s="91"/>
      <c r="L1315" s="89"/>
      <c r="M1315" s="89"/>
      <c r="N1315" s="91"/>
      <c r="P1315" s="97"/>
    </row>
    <row r="1316" spans="7:16" x14ac:dyDescent="0.3">
      <c r="G1316" s="43"/>
      <c r="H1316" s="43"/>
      <c r="I1316" s="96"/>
      <c r="J1316" s="37"/>
      <c r="K1316" s="91"/>
      <c r="L1316" s="89"/>
      <c r="M1316" s="89"/>
      <c r="N1316" s="91"/>
      <c r="P1316" s="97"/>
    </row>
    <row r="1317" spans="7:16" x14ac:dyDescent="0.3">
      <c r="G1317" s="43"/>
      <c r="H1317" s="43"/>
      <c r="I1317" s="96"/>
      <c r="J1317" s="37"/>
      <c r="K1317" s="91"/>
      <c r="L1317" s="89"/>
      <c r="M1317" s="89"/>
      <c r="N1317" s="91"/>
      <c r="P1317" s="97"/>
    </row>
    <row r="1318" spans="7:16" x14ac:dyDescent="0.3">
      <c r="G1318" s="43"/>
      <c r="H1318" s="43"/>
      <c r="I1318" s="96"/>
      <c r="J1318" s="37"/>
      <c r="K1318" s="91"/>
      <c r="L1318" s="89"/>
      <c r="M1318" s="89"/>
      <c r="N1318" s="91"/>
      <c r="P1318" s="97"/>
    </row>
    <row r="1319" spans="7:16" x14ac:dyDescent="0.3">
      <c r="G1319" s="43"/>
      <c r="H1319" s="43"/>
      <c r="I1319" s="96"/>
      <c r="J1319" s="37"/>
      <c r="K1319" s="91"/>
      <c r="L1319" s="89"/>
      <c r="M1319" s="89"/>
      <c r="N1319" s="91"/>
      <c r="P1319" s="97"/>
    </row>
    <row r="1320" spans="7:16" x14ac:dyDescent="0.3">
      <c r="G1320" s="43"/>
      <c r="H1320" s="43"/>
      <c r="I1320" s="96"/>
      <c r="J1320" s="37"/>
      <c r="K1320" s="91"/>
      <c r="L1320" s="89"/>
      <c r="M1320" s="89"/>
      <c r="N1320" s="91"/>
      <c r="P1320" s="97"/>
    </row>
    <row r="1321" spans="7:16" x14ac:dyDescent="0.3">
      <c r="G1321" s="43"/>
      <c r="H1321" s="43"/>
      <c r="I1321" s="96"/>
      <c r="J1321" s="37"/>
      <c r="K1321" s="91"/>
      <c r="L1321" s="89"/>
      <c r="M1321" s="89"/>
      <c r="N1321" s="91"/>
      <c r="P1321" s="97"/>
    </row>
    <row r="1322" spans="7:16" x14ac:dyDescent="0.3">
      <c r="G1322" s="43"/>
      <c r="H1322" s="43"/>
      <c r="I1322" s="96"/>
      <c r="J1322" s="37"/>
      <c r="K1322" s="91"/>
      <c r="L1322" s="89"/>
      <c r="M1322" s="89"/>
      <c r="N1322" s="91"/>
      <c r="P1322" s="97"/>
    </row>
    <row r="1323" spans="7:16" x14ac:dyDescent="0.3">
      <c r="G1323" s="43"/>
      <c r="H1323" s="43"/>
      <c r="I1323" s="96"/>
      <c r="J1323" s="37"/>
      <c r="K1323" s="91"/>
      <c r="L1323" s="89"/>
      <c r="M1323" s="89"/>
      <c r="N1323" s="91"/>
      <c r="P1323" s="97"/>
    </row>
    <row r="1324" spans="7:16" x14ac:dyDescent="0.3">
      <c r="G1324" s="43"/>
      <c r="H1324" s="43"/>
      <c r="I1324" s="96"/>
      <c r="J1324" s="37"/>
      <c r="K1324" s="91"/>
      <c r="L1324" s="89"/>
      <c r="M1324" s="89"/>
      <c r="N1324" s="91"/>
      <c r="P1324" s="97"/>
    </row>
    <row r="1325" spans="7:16" x14ac:dyDescent="0.3">
      <c r="G1325" s="43"/>
      <c r="H1325" s="43"/>
      <c r="I1325" s="96"/>
      <c r="J1325" s="37"/>
      <c r="K1325" s="91"/>
      <c r="L1325" s="89"/>
      <c r="M1325" s="89"/>
      <c r="N1325" s="91"/>
      <c r="P1325" s="97"/>
    </row>
    <row r="1326" spans="7:16" x14ac:dyDescent="0.3">
      <c r="G1326" s="43"/>
      <c r="H1326" s="43"/>
      <c r="I1326" s="96"/>
      <c r="J1326" s="37"/>
      <c r="K1326" s="91"/>
      <c r="L1326" s="89"/>
      <c r="M1326" s="89"/>
      <c r="N1326" s="91"/>
      <c r="P1326" s="97"/>
    </row>
    <row r="1327" spans="7:16" x14ac:dyDescent="0.3">
      <c r="G1327" s="43"/>
      <c r="H1327" s="43"/>
      <c r="I1327" s="96"/>
      <c r="J1327" s="37"/>
      <c r="K1327" s="91"/>
      <c r="L1327" s="89"/>
      <c r="M1327" s="89"/>
      <c r="N1327" s="91"/>
      <c r="P1327" s="97"/>
    </row>
    <row r="1328" spans="7:16" x14ac:dyDescent="0.3">
      <c r="G1328" s="43"/>
      <c r="H1328" s="43"/>
      <c r="I1328" s="96"/>
      <c r="J1328" s="37"/>
      <c r="K1328" s="91"/>
      <c r="L1328" s="89"/>
      <c r="M1328" s="89"/>
      <c r="N1328" s="91"/>
      <c r="P1328" s="97"/>
    </row>
    <row r="1329" spans="7:16" x14ac:dyDescent="0.3">
      <c r="G1329" s="43"/>
      <c r="H1329" s="43"/>
      <c r="I1329" s="96"/>
      <c r="J1329" s="37"/>
      <c r="K1329" s="91"/>
      <c r="L1329" s="89"/>
      <c r="M1329" s="89"/>
      <c r="N1329" s="91"/>
      <c r="P1329" s="97"/>
    </row>
    <row r="1330" spans="7:16" x14ac:dyDescent="0.3">
      <c r="G1330" s="43"/>
      <c r="H1330" s="43"/>
      <c r="I1330" s="96"/>
      <c r="J1330" s="37"/>
      <c r="K1330" s="91"/>
      <c r="L1330" s="89"/>
      <c r="M1330" s="89"/>
      <c r="N1330" s="91"/>
      <c r="P1330" s="97"/>
    </row>
    <row r="1331" spans="7:16" x14ac:dyDescent="0.3">
      <c r="G1331" s="43"/>
      <c r="H1331" s="43"/>
      <c r="I1331" s="96"/>
      <c r="J1331" s="37"/>
      <c r="K1331" s="91"/>
      <c r="L1331" s="89"/>
      <c r="M1331" s="89"/>
      <c r="N1331" s="91"/>
      <c r="P1331" s="97"/>
    </row>
    <row r="1332" spans="7:16" x14ac:dyDescent="0.3">
      <c r="G1332" s="43"/>
      <c r="H1332" s="43"/>
      <c r="I1332" s="96"/>
      <c r="J1332" s="37"/>
      <c r="K1332" s="91"/>
      <c r="L1332" s="89"/>
      <c r="M1332" s="89"/>
      <c r="N1332" s="91"/>
      <c r="P1332" s="97"/>
    </row>
    <row r="1333" spans="7:16" x14ac:dyDescent="0.3">
      <c r="G1333" s="43"/>
      <c r="H1333" s="43"/>
      <c r="I1333" s="96"/>
      <c r="J1333" s="37"/>
      <c r="K1333" s="91"/>
      <c r="L1333" s="89"/>
      <c r="M1333" s="89"/>
      <c r="N1333" s="91"/>
      <c r="P1333" s="97"/>
    </row>
    <row r="1334" spans="7:16" x14ac:dyDescent="0.3">
      <c r="G1334" s="43"/>
      <c r="H1334" s="43"/>
      <c r="I1334" s="96"/>
      <c r="J1334" s="37"/>
      <c r="K1334" s="91"/>
      <c r="L1334" s="89"/>
      <c r="M1334" s="89"/>
      <c r="N1334" s="91"/>
      <c r="P1334" s="97"/>
    </row>
    <row r="1335" spans="7:16" x14ac:dyDescent="0.3">
      <c r="G1335" s="43"/>
      <c r="H1335" s="43"/>
      <c r="I1335" s="96"/>
      <c r="J1335" s="37"/>
      <c r="K1335" s="91"/>
      <c r="L1335" s="89"/>
      <c r="M1335" s="89"/>
      <c r="N1335" s="91"/>
      <c r="P1335" s="97"/>
    </row>
    <row r="1336" spans="7:16" x14ac:dyDescent="0.3">
      <c r="G1336" s="43"/>
      <c r="H1336" s="43"/>
      <c r="I1336" s="96"/>
      <c r="J1336" s="37"/>
      <c r="K1336" s="91"/>
      <c r="L1336" s="89"/>
      <c r="M1336" s="89"/>
      <c r="N1336" s="91"/>
      <c r="P1336" s="97"/>
    </row>
    <row r="1337" spans="7:16" x14ac:dyDescent="0.3">
      <c r="G1337" s="43"/>
      <c r="H1337" s="43"/>
      <c r="I1337" s="96"/>
      <c r="J1337" s="37"/>
      <c r="K1337" s="91"/>
      <c r="L1337" s="89"/>
      <c r="M1337" s="89"/>
      <c r="N1337" s="91"/>
      <c r="P1337" s="97"/>
    </row>
    <row r="1338" spans="7:16" x14ac:dyDescent="0.3">
      <c r="G1338" s="43"/>
      <c r="H1338" s="43"/>
      <c r="I1338" s="96"/>
      <c r="J1338" s="37"/>
      <c r="K1338" s="91"/>
      <c r="L1338" s="89"/>
      <c r="M1338" s="89"/>
      <c r="N1338" s="91"/>
      <c r="P1338" s="97"/>
    </row>
    <row r="1339" spans="7:16" x14ac:dyDescent="0.3">
      <c r="G1339" s="43"/>
      <c r="H1339" s="43"/>
      <c r="I1339" s="96"/>
      <c r="J1339" s="37"/>
      <c r="K1339" s="91"/>
      <c r="L1339" s="89"/>
      <c r="M1339" s="89"/>
      <c r="N1339" s="91"/>
      <c r="P1339" s="97"/>
    </row>
    <row r="1340" spans="7:16" x14ac:dyDescent="0.3">
      <c r="G1340" s="43"/>
      <c r="H1340" s="43"/>
      <c r="I1340" s="96"/>
      <c r="J1340" s="37"/>
      <c r="K1340" s="91"/>
      <c r="L1340" s="89"/>
      <c r="M1340" s="89"/>
      <c r="N1340" s="91"/>
      <c r="P1340" s="97"/>
    </row>
    <row r="1341" spans="7:16" x14ac:dyDescent="0.3">
      <c r="G1341" s="43"/>
      <c r="H1341" s="43"/>
      <c r="I1341" s="96"/>
      <c r="J1341" s="37"/>
      <c r="K1341" s="91"/>
      <c r="L1341" s="89"/>
      <c r="M1341" s="89"/>
      <c r="N1341" s="91"/>
      <c r="P1341" s="97"/>
    </row>
    <row r="1342" spans="7:16" x14ac:dyDescent="0.3">
      <c r="G1342" s="43"/>
      <c r="H1342" s="43"/>
      <c r="I1342" s="96"/>
      <c r="J1342" s="37"/>
      <c r="K1342" s="91"/>
      <c r="L1342" s="89"/>
      <c r="M1342" s="89"/>
      <c r="N1342" s="91"/>
      <c r="P1342" s="97"/>
    </row>
    <row r="1343" spans="7:16" x14ac:dyDescent="0.3">
      <c r="G1343" s="43"/>
      <c r="H1343" s="43"/>
      <c r="I1343" s="96"/>
      <c r="J1343" s="37"/>
      <c r="K1343" s="91"/>
      <c r="L1343" s="89"/>
      <c r="M1343" s="89"/>
      <c r="N1343" s="91"/>
      <c r="P1343" s="97"/>
    </row>
    <row r="1344" spans="7:16" x14ac:dyDescent="0.3">
      <c r="G1344" s="43"/>
      <c r="H1344" s="43"/>
      <c r="I1344" s="96"/>
      <c r="J1344" s="37"/>
      <c r="K1344" s="91"/>
      <c r="L1344" s="89"/>
      <c r="M1344" s="89"/>
      <c r="N1344" s="91"/>
      <c r="P1344" s="97"/>
    </row>
    <row r="1345" spans="7:16" x14ac:dyDescent="0.3">
      <c r="G1345" s="43"/>
      <c r="H1345" s="43"/>
      <c r="I1345" s="96"/>
      <c r="J1345" s="37"/>
      <c r="K1345" s="91"/>
      <c r="L1345" s="89"/>
      <c r="M1345" s="89"/>
      <c r="N1345" s="91"/>
      <c r="P1345" s="97"/>
    </row>
    <row r="1346" spans="7:16" x14ac:dyDescent="0.3">
      <c r="G1346" s="43"/>
      <c r="H1346" s="43"/>
      <c r="I1346" s="96"/>
      <c r="J1346" s="37"/>
      <c r="K1346" s="91"/>
      <c r="L1346" s="89"/>
      <c r="M1346" s="89"/>
      <c r="N1346" s="91"/>
      <c r="P1346" s="97"/>
    </row>
    <row r="1347" spans="7:16" x14ac:dyDescent="0.3">
      <c r="G1347" s="43"/>
      <c r="H1347" s="43"/>
      <c r="I1347" s="96"/>
      <c r="J1347" s="37"/>
      <c r="K1347" s="91"/>
      <c r="L1347" s="89"/>
      <c r="M1347" s="89"/>
      <c r="N1347" s="91"/>
      <c r="P1347" s="97"/>
    </row>
    <row r="1348" spans="7:16" x14ac:dyDescent="0.3">
      <c r="G1348" s="43"/>
      <c r="H1348" s="43"/>
      <c r="I1348" s="96"/>
      <c r="J1348" s="37"/>
      <c r="K1348" s="91"/>
      <c r="L1348" s="89"/>
      <c r="M1348" s="89"/>
      <c r="N1348" s="91"/>
      <c r="P1348" s="97"/>
    </row>
    <row r="1349" spans="7:16" x14ac:dyDescent="0.3">
      <c r="G1349" s="43"/>
      <c r="H1349" s="43"/>
      <c r="I1349" s="96"/>
      <c r="J1349" s="37"/>
      <c r="K1349" s="91"/>
      <c r="L1349" s="89"/>
      <c r="M1349" s="89"/>
      <c r="N1349" s="91"/>
      <c r="P1349" s="97"/>
    </row>
    <row r="1350" spans="7:16" x14ac:dyDescent="0.3">
      <c r="G1350" s="43"/>
      <c r="H1350" s="43"/>
      <c r="I1350" s="96"/>
      <c r="J1350" s="37"/>
      <c r="K1350" s="91"/>
      <c r="L1350" s="89"/>
      <c r="M1350" s="89"/>
      <c r="N1350" s="91"/>
      <c r="P1350" s="97"/>
    </row>
    <row r="1351" spans="7:16" x14ac:dyDescent="0.3">
      <c r="G1351" s="43"/>
      <c r="H1351" s="43"/>
      <c r="I1351" s="96"/>
      <c r="J1351" s="37"/>
      <c r="K1351" s="91"/>
      <c r="L1351" s="89"/>
      <c r="M1351" s="89"/>
      <c r="N1351" s="91"/>
      <c r="P1351" s="97"/>
    </row>
    <row r="1352" spans="7:16" x14ac:dyDescent="0.3">
      <c r="G1352" s="43"/>
      <c r="H1352" s="43"/>
      <c r="I1352" s="96"/>
      <c r="J1352" s="37"/>
      <c r="K1352" s="91"/>
      <c r="L1352" s="89"/>
      <c r="M1352" s="89"/>
      <c r="N1352" s="91"/>
      <c r="P1352" s="97"/>
    </row>
    <row r="1353" spans="7:16" x14ac:dyDescent="0.3">
      <c r="G1353" s="43"/>
      <c r="H1353" s="43"/>
      <c r="I1353" s="96"/>
      <c r="J1353" s="37"/>
      <c r="K1353" s="91"/>
      <c r="L1353" s="89"/>
      <c r="M1353" s="89"/>
      <c r="N1353" s="91"/>
      <c r="P1353" s="97"/>
    </row>
    <row r="1354" spans="7:16" x14ac:dyDescent="0.3">
      <c r="G1354" s="43"/>
      <c r="H1354" s="43"/>
      <c r="I1354" s="96"/>
      <c r="J1354" s="37"/>
      <c r="K1354" s="91"/>
      <c r="L1354" s="89"/>
      <c r="M1354" s="89"/>
      <c r="N1354" s="91"/>
      <c r="P1354" s="97"/>
    </row>
    <row r="1355" spans="7:16" x14ac:dyDescent="0.3">
      <c r="G1355" s="43"/>
      <c r="H1355" s="43"/>
      <c r="I1355" s="96"/>
      <c r="J1355" s="37"/>
      <c r="K1355" s="91"/>
      <c r="L1355" s="89"/>
      <c r="M1355" s="89"/>
      <c r="N1355" s="91"/>
      <c r="P1355" s="97"/>
    </row>
    <row r="1356" spans="7:16" x14ac:dyDescent="0.3">
      <c r="G1356" s="43"/>
      <c r="H1356" s="43"/>
      <c r="I1356" s="96"/>
      <c r="J1356" s="37"/>
      <c r="K1356" s="91"/>
      <c r="L1356" s="89"/>
      <c r="M1356" s="89"/>
      <c r="N1356" s="91"/>
      <c r="P1356" s="97"/>
    </row>
    <row r="1357" spans="7:16" x14ac:dyDescent="0.3">
      <c r="G1357" s="43"/>
      <c r="H1357" s="43"/>
      <c r="I1357" s="96"/>
      <c r="J1357" s="37"/>
      <c r="K1357" s="91"/>
      <c r="L1357" s="89"/>
      <c r="M1357" s="89"/>
      <c r="N1357" s="91"/>
      <c r="P1357" s="97"/>
    </row>
    <row r="1358" spans="7:16" x14ac:dyDescent="0.3">
      <c r="G1358" s="43"/>
      <c r="H1358" s="43"/>
      <c r="I1358" s="96"/>
      <c r="J1358" s="37"/>
      <c r="K1358" s="91"/>
      <c r="L1358" s="89"/>
      <c r="M1358" s="89"/>
      <c r="N1358" s="91"/>
      <c r="P1358" s="97"/>
    </row>
    <row r="1359" spans="7:16" x14ac:dyDescent="0.3">
      <c r="G1359" s="43"/>
      <c r="H1359" s="43"/>
      <c r="I1359" s="96"/>
      <c r="J1359" s="37"/>
      <c r="K1359" s="91"/>
      <c r="L1359" s="89"/>
      <c r="M1359" s="89"/>
      <c r="N1359" s="91"/>
      <c r="P1359" s="97"/>
    </row>
    <row r="1360" spans="7:16" x14ac:dyDescent="0.3">
      <c r="G1360" s="43"/>
      <c r="H1360" s="43"/>
      <c r="I1360" s="96"/>
      <c r="J1360" s="37"/>
      <c r="K1360" s="91"/>
      <c r="L1360" s="89"/>
      <c r="M1360" s="89"/>
      <c r="N1360" s="91"/>
      <c r="P1360" s="97"/>
    </row>
    <row r="1361" spans="7:16" x14ac:dyDescent="0.3">
      <c r="G1361" s="43"/>
      <c r="H1361" s="43"/>
      <c r="I1361" s="96"/>
      <c r="J1361" s="37"/>
      <c r="K1361" s="91"/>
      <c r="L1361" s="89"/>
      <c r="M1361" s="89"/>
      <c r="N1361" s="91"/>
      <c r="P1361" s="97"/>
    </row>
    <row r="1362" spans="7:16" x14ac:dyDescent="0.3">
      <c r="G1362" s="43"/>
      <c r="H1362" s="43"/>
      <c r="I1362" s="96"/>
      <c r="J1362" s="37"/>
      <c r="K1362" s="91"/>
      <c r="L1362" s="89"/>
      <c r="M1362" s="89"/>
      <c r="N1362" s="91"/>
      <c r="P1362" s="97"/>
    </row>
    <row r="1363" spans="7:16" x14ac:dyDescent="0.3">
      <c r="G1363" s="43"/>
      <c r="H1363" s="43"/>
      <c r="I1363" s="96"/>
      <c r="J1363" s="37"/>
      <c r="K1363" s="91"/>
      <c r="L1363" s="89"/>
      <c r="M1363" s="89"/>
      <c r="N1363" s="91"/>
      <c r="P1363" s="97"/>
    </row>
    <row r="1364" spans="7:16" x14ac:dyDescent="0.3">
      <c r="G1364" s="43"/>
      <c r="H1364" s="43"/>
      <c r="I1364" s="96"/>
      <c r="J1364" s="37"/>
      <c r="K1364" s="91"/>
      <c r="L1364" s="89"/>
      <c r="M1364" s="89"/>
      <c r="N1364" s="91"/>
      <c r="P1364" s="97"/>
    </row>
    <row r="1365" spans="7:16" x14ac:dyDescent="0.3">
      <c r="G1365" s="43"/>
      <c r="H1365" s="43"/>
      <c r="I1365" s="96"/>
      <c r="J1365" s="37"/>
      <c r="K1365" s="91"/>
      <c r="L1365" s="89"/>
      <c r="M1365" s="89"/>
      <c r="N1365" s="91"/>
      <c r="P1365" s="97"/>
    </row>
    <row r="1366" spans="7:16" x14ac:dyDescent="0.3">
      <c r="G1366" s="43"/>
      <c r="H1366" s="43"/>
      <c r="I1366" s="96"/>
      <c r="J1366" s="37"/>
      <c r="K1366" s="91"/>
      <c r="L1366" s="89"/>
      <c r="M1366" s="89"/>
      <c r="N1366" s="91"/>
      <c r="P1366" s="97"/>
    </row>
    <row r="1367" spans="7:16" x14ac:dyDescent="0.3">
      <c r="G1367" s="43"/>
      <c r="H1367" s="43"/>
      <c r="I1367" s="96"/>
      <c r="J1367" s="37"/>
      <c r="K1367" s="91"/>
      <c r="L1367" s="89"/>
      <c r="M1367" s="89"/>
      <c r="N1367" s="91"/>
      <c r="P1367" s="97"/>
    </row>
    <row r="1368" spans="7:16" x14ac:dyDescent="0.3">
      <c r="G1368" s="43"/>
      <c r="H1368" s="43"/>
      <c r="I1368" s="96"/>
      <c r="J1368" s="37"/>
      <c r="K1368" s="91"/>
      <c r="L1368" s="89"/>
      <c r="M1368" s="89"/>
      <c r="N1368" s="91"/>
      <c r="P1368" s="97"/>
    </row>
    <row r="1369" spans="7:16" x14ac:dyDescent="0.3">
      <c r="G1369" s="43"/>
      <c r="H1369" s="43"/>
      <c r="I1369" s="96"/>
      <c r="J1369" s="37"/>
      <c r="K1369" s="91"/>
      <c r="L1369" s="89"/>
      <c r="M1369" s="89"/>
      <c r="N1369" s="91"/>
      <c r="P1369" s="97"/>
    </row>
    <row r="1370" spans="7:16" x14ac:dyDescent="0.3">
      <c r="G1370" s="43"/>
      <c r="H1370" s="43"/>
      <c r="I1370" s="96"/>
      <c r="J1370" s="37"/>
      <c r="K1370" s="91"/>
      <c r="L1370" s="89"/>
      <c r="M1370" s="89"/>
      <c r="N1370" s="91"/>
      <c r="P1370" s="97"/>
    </row>
    <row r="1371" spans="7:16" x14ac:dyDescent="0.3">
      <c r="G1371" s="43"/>
      <c r="H1371" s="43"/>
      <c r="I1371" s="96"/>
      <c r="J1371" s="37"/>
      <c r="K1371" s="91"/>
      <c r="L1371" s="89"/>
      <c r="M1371" s="89"/>
      <c r="N1371" s="91"/>
      <c r="P1371" s="97"/>
    </row>
    <row r="1372" spans="7:16" x14ac:dyDescent="0.3">
      <c r="G1372" s="43"/>
      <c r="H1372" s="43"/>
      <c r="I1372" s="96"/>
      <c r="J1372" s="37"/>
      <c r="K1372" s="91"/>
      <c r="L1372" s="89"/>
      <c r="M1372" s="89"/>
      <c r="N1372" s="91"/>
      <c r="P1372" s="97"/>
    </row>
    <row r="1373" spans="7:16" x14ac:dyDescent="0.3">
      <c r="G1373" s="43"/>
      <c r="H1373" s="43"/>
      <c r="I1373" s="96"/>
      <c r="J1373" s="37"/>
      <c r="K1373" s="91"/>
      <c r="L1373" s="89"/>
      <c r="M1373" s="89"/>
      <c r="N1373" s="91"/>
      <c r="P1373" s="97"/>
    </row>
    <row r="1374" spans="7:16" x14ac:dyDescent="0.3">
      <c r="G1374" s="43"/>
      <c r="H1374" s="43"/>
      <c r="I1374" s="96"/>
      <c r="J1374" s="37"/>
      <c r="K1374" s="91"/>
      <c r="L1374" s="89"/>
      <c r="M1374" s="89"/>
      <c r="N1374" s="91"/>
      <c r="P1374" s="97"/>
    </row>
    <row r="1375" spans="7:16" x14ac:dyDescent="0.3">
      <c r="G1375" s="43"/>
      <c r="H1375" s="43"/>
      <c r="I1375" s="96"/>
      <c r="J1375" s="37"/>
      <c r="K1375" s="91"/>
      <c r="L1375" s="89"/>
      <c r="M1375" s="89"/>
      <c r="N1375" s="91"/>
      <c r="P1375" s="97"/>
    </row>
    <row r="1376" spans="7:16" x14ac:dyDescent="0.3">
      <c r="G1376" s="43"/>
      <c r="H1376" s="43"/>
      <c r="I1376" s="96"/>
      <c r="J1376" s="37"/>
      <c r="K1376" s="91"/>
      <c r="L1376" s="89"/>
      <c r="M1376" s="89"/>
      <c r="N1376" s="91"/>
      <c r="P1376" s="97"/>
    </row>
    <row r="1377" spans="7:16" x14ac:dyDescent="0.3">
      <c r="G1377" s="43"/>
      <c r="H1377" s="43"/>
      <c r="I1377" s="96"/>
      <c r="J1377" s="37"/>
      <c r="K1377" s="91"/>
      <c r="L1377" s="89"/>
      <c r="M1377" s="89"/>
      <c r="N1377" s="91"/>
      <c r="P1377" s="97"/>
    </row>
    <row r="1378" spans="7:16" x14ac:dyDescent="0.3">
      <c r="G1378" s="43"/>
      <c r="H1378" s="43"/>
      <c r="I1378" s="96"/>
      <c r="J1378" s="37"/>
      <c r="K1378" s="91"/>
      <c r="L1378" s="89"/>
      <c r="M1378" s="89"/>
      <c r="N1378" s="91"/>
      <c r="P1378" s="97"/>
    </row>
    <row r="1379" spans="7:16" x14ac:dyDescent="0.3">
      <c r="G1379" s="43"/>
      <c r="H1379" s="43"/>
      <c r="I1379" s="96"/>
      <c r="J1379" s="37"/>
      <c r="K1379" s="91"/>
      <c r="L1379" s="89"/>
      <c r="M1379" s="89"/>
      <c r="N1379" s="91"/>
      <c r="P1379" s="97"/>
    </row>
    <row r="1380" spans="7:16" x14ac:dyDescent="0.3">
      <c r="G1380" s="43"/>
      <c r="H1380" s="43"/>
      <c r="I1380" s="96"/>
      <c r="J1380" s="37"/>
      <c r="K1380" s="91"/>
      <c r="L1380" s="89"/>
      <c r="M1380" s="89"/>
      <c r="N1380" s="91"/>
      <c r="P1380" s="97"/>
    </row>
    <row r="1381" spans="7:16" x14ac:dyDescent="0.3">
      <c r="G1381" s="43"/>
      <c r="H1381" s="43"/>
      <c r="I1381" s="96"/>
      <c r="J1381" s="37"/>
      <c r="K1381" s="91"/>
      <c r="L1381" s="89"/>
      <c r="M1381" s="89"/>
      <c r="N1381" s="91"/>
      <c r="P1381" s="97"/>
    </row>
    <row r="1382" spans="7:16" x14ac:dyDescent="0.3">
      <c r="G1382" s="43"/>
      <c r="H1382" s="43"/>
      <c r="I1382" s="96"/>
      <c r="J1382" s="37"/>
      <c r="K1382" s="91"/>
      <c r="L1382" s="89"/>
      <c r="M1382" s="89"/>
      <c r="N1382" s="91"/>
      <c r="P1382" s="97"/>
    </row>
    <row r="1383" spans="7:16" x14ac:dyDescent="0.3">
      <c r="G1383" s="43"/>
      <c r="H1383" s="43"/>
      <c r="I1383" s="96"/>
      <c r="J1383" s="37"/>
      <c r="K1383" s="91"/>
      <c r="L1383" s="89"/>
      <c r="M1383" s="89"/>
      <c r="N1383" s="91"/>
      <c r="P1383" s="97"/>
    </row>
    <row r="1384" spans="7:16" x14ac:dyDescent="0.3">
      <c r="G1384" s="43"/>
      <c r="H1384" s="43"/>
      <c r="I1384" s="96"/>
      <c r="J1384" s="37"/>
      <c r="K1384" s="91"/>
      <c r="L1384" s="89"/>
      <c r="M1384" s="89"/>
      <c r="N1384" s="91"/>
      <c r="P1384" s="97"/>
    </row>
    <row r="1385" spans="7:16" x14ac:dyDescent="0.3">
      <c r="G1385" s="43"/>
      <c r="H1385" s="43"/>
      <c r="I1385" s="96"/>
      <c r="J1385" s="37"/>
      <c r="K1385" s="91"/>
      <c r="L1385" s="89"/>
      <c r="M1385" s="89"/>
      <c r="N1385" s="91"/>
      <c r="P1385" s="97"/>
    </row>
    <row r="1386" spans="7:16" x14ac:dyDescent="0.3">
      <c r="G1386" s="43"/>
      <c r="H1386" s="43"/>
      <c r="I1386" s="96"/>
      <c r="J1386" s="37"/>
      <c r="K1386" s="91"/>
      <c r="L1386" s="89"/>
      <c r="M1386" s="89"/>
      <c r="N1386" s="91"/>
      <c r="P1386" s="97"/>
    </row>
    <row r="1387" spans="7:16" x14ac:dyDescent="0.3">
      <c r="G1387" s="43"/>
      <c r="H1387" s="43"/>
      <c r="I1387" s="96"/>
      <c r="J1387" s="37"/>
      <c r="K1387" s="91"/>
      <c r="L1387" s="89"/>
      <c r="M1387" s="89"/>
      <c r="N1387" s="91"/>
      <c r="P1387" s="97"/>
    </row>
    <row r="1388" spans="7:16" x14ac:dyDescent="0.3">
      <c r="G1388" s="43"/>
      <c r="H1388" s="43"/>
      <c r="I1388" s="96"/>
      <c r="J1388" s="37"/>
      <c r="K1388" s="91"/>
      <c r="L1388" s="89"/>
      <c r="M1388" s="89"/>
      <c r="N1388" s="91"/>
      <c r="P1388" s="97"/>
    </row>
    <row r="1389" spans="7:16" x14ac:dyDescent="0.3">
      <c r="G1389" s="43"/>
      <c r="H1389" s="43"/>
      <c r="I1389" s="96"/>
      <c r="J1389" s="37"/>
      <c r="K1389" s="91"/>
      <c r="L1389" s="89"/>
      <c r="M1389" s="89"/>
      <c r="N1389" s="91"/>
      <c r="P1389" s="97"/>
    </row>
    <row r="1390" spans="7:16" x14ac:dyDescent="0.3">
      <c r="G1390" s="43"/>
      <c r="H1390" s="43"/>
      <c r="I1390" s="96"/>
      <c r="J1390" s="37"/>
      <c r="K1390" s="91"/>
      <c r="L1390" s="89"/>
      <c r="M1390" s="89"/>
      <c r="N1390" s="91"/>
      <c r="P1390" s="97"/>
    </row>
    <row r="1391" spans="7:16" x14ac:dyDescent="0.3">
      <c r="G1391" s="43"/>
      <c r="H1391" s="43"/>
      <c r="I1391" s="96"/>
      <c r="J1391" s="37"/>
      <c r="K1391" s="91"/>
      <c r="L1391" s="89"/>
      <c r="M1391" s="89"/>
      <c r="N1391" s="91"/>
      <c r="P1391" s="97"/>
    </row>
    <row r="1392" spans="7:16" x14ac:dyDescent="0.3">
      <c r="G1392" s="43"/>
      <c r="H1392" s="43"/>
      <c r="I1392" s="96"/>
      <c r="J1392" s="37"/>
      <c r="K1392" s="91"/>
      <c r="L1392" s="89"/>
      <c r="M1392" s="89"/>
      <c r="N1392" s="91"/>
      <c r="P1392" s="97"/>
    </row>
    <row r="1393" spans="7:16" x14ac:dyDescent="0.3">
      <c r="G1393" s="43"/>
      <c r="H1393" s="43"/>
      <c r="I1393" s="96"/>
      <c r="J1393" s="37"/>
      <c r="K1393" s="91"/>
      <c r="L1393" s="89"/>
      <c r="M1393" s="89"/>
      <c r="N1393" s="91"/>
      <c r="P1393" s="97"/>
    </row>
    <row r="1394" spans="7:16" x14ac:dyDescent="0.3">
      <c r="G1394" s="43"/>
      <c r="H1394" s="43"/>
      <c r="I1394" s="96"/>
      <c r="J1394" s="37"/>
      <c r="K1394" s="91"/>
      <c r="L1394" s="89"/>
      <c r="M1394" s="89"/>
      <c r="N1394" s="91"/>
      <c r="P1394" s="97"/>
    </row>
    <row r="1395" spans="7:16" x14ac:dyDescent="0.3">
      <c r="G1395" s="43"/>
      <c r="H1395" s="43"/>
      <c r="I1395" s="96"/>
      <c r="J1395" s="37"/>
      <c r="K1395" s="91"/>
      <c r="L1395" s="89"/>
      <c r="M1395" s="89"/>
      <c r="N1395" s="91"/>
      <c r="P1395" s="97"/>
    </row>
    <row r="1396" spans="7:16" x14ac:dyDescent="0.3">
      <c r="G1396" s="43"/>
      <c r="H1396" s="43"/>
      <c r="I1396" s="96"/>
      <c r="J1396" s="37"/>
      <c r="K1396" s="91"/>
      <c r="L1396" s="89"/>
      <c r="M1396" s="89"/>
      <c r="N1396" s="91"/>
      <c r="P1396" s="97"/>
    </row>
    <row r="1397" spans="7:16" x14ac:dyDescent="0.3">
      <c r="G1397" s="43"/>
      <c r="H1397" s="43"/>
      <c r="I1397" s="96"/>
      <c r="J1397" s="37"/>
      <c r="K1397" s="91"/>
      <c r="L1397" s="89"/>
      <c r="M1397" s="89"/>
      <c r="N1397" s="91"/>
      <c r="P1397" s="97"/>
    </row>
    <row r="1398" spans="7:16" x14ac:dyDescent="0.3">
      <c r="G1398" s="43"/>
      <c r="H1398" s="43"/>
      <c r="I1398" s="96"/>
      <c r="J1398" s="37"/>
      <c r="K1398" s="91"/>
      <c r="L1398" s="89"/>
      <c r="M1398" s="89"/>
      <c r="N1398" s="91"/>
      <c r="P1398" s="97"/>
    </row>
    <row r="1399" spans="7:16" x14ac:dyDescent="0.3">
      <c r="G1399" s="43"/>
      <c r="H1399" s="43"/>
      <c r="I1399" s="96"/>
      <c r="J1399" s="37"/>
      <c r="K1399" s="91"/>
      <c r="L1399" s="89"/>
      <c r="M1399" s="89"/>
      <c r="N1399" s="91"/>
      <c r="P1399" s="97"/>
    </row>
    <row r="1400" spans="7:16" x14ac:dyDescent="0.3">
      <c r="G1400" s="43"/>
      <c r="H1400" s="43"/>
      <c r="I1400" s="96"/>
      <c r="J1400" s="37"/>
      <c r="K1400" s="91"/>
      <c r="L1400" s="89"/>
      <c r="M1400" s="89"/>
      <c r="N1400" s="91"/>
      <c r="P1400" s="97"/>
    </row>
    <row r="1401" spans="7:16" x14ac:dyDescent="0.3">
      <c r="G1401" s="43"/>
      <c r="H1401" s="43"/>
      <c r="I1401" s="96"/>
      <c r="J1401" s="37"/>
      <c r="K1401" s="91"/>
      <c r="L1401" s="89"/>
      <c r="M1401" s="89"/>
      <c r="N1401" s="91"/>
      <c r="P1401" s="97"/>
    </row>
    <row r="1402" spans="7:16" x14ac:dyDescent="0.3">
      <c r="G1402" s="43"/>
      <c r="H1402" s="43"/>
      <c r="I1402" s="96"/>
      <c r="J1402" s="37"/>
      <c r="K1402" s="91"/>
      <c r="L1402" s="89"/>
      <c r="M1402" s="89"/>
      <c r="N1402" s="91"/>
      <c r="P1402" s="97"/>
    </row>
    <row r="1403" spans="7:16" x14ac:dyDescent="0.3">
      <c r="G1403" s="43"/>
      <c r="H1403" s="43"/>
      <c r="I1403" s="96"/>
      <c r="J1403" s="37"/>
      <c r="K1403" s="91"/>
      <c r="L1403" s="89"/>
      <c r="M1403" s="89"/>
      <c r="N1403" s="91"/>
      <c r="P1403" s="97"/>
    </row>
    <row r="1404" spans="7:16" x14ac:dyDescent="0.3">
      <c r="G1404" s="43"/>
      <c r="H1404" s="43"/>
      <c r="I1404" s="96"/>
      <c r="J1404" s="37"/>
      <c r="K1404" s="91"/>
      <c r="L1404" s="89"/>
      <c r="M1404" s="89"/>
      <c r="N1404" s="91"/>
      <c r="P1404" s="97"/>
    </row>
    <row r="1405" spans="7:16" x14ac:dyDescent="0.3">
      <c r="G1405" s="43"/>
      <c r="H1405" s="43"/>
      <c r="I1405" s="96"/>
      <c r="J1405" s="37"/>
      <c r="K1405" s="91"/>
      <c r="L1405" s="89"/>
      <c r="M1405" s="89"/>
      <c r="N1405" s="91"/>
      <c r="P1405" s="97"/>
    </row>
    <row r="1406" spans="7:16" x14ac:dyDescent="0.3">
      <c r="G1406" s="43"/>
      <c r="H1406" s="43"/>
      <c r="I1406" s="96"/>
      <c r="J1406" s="37"/>
      <c r="K1406" s="91"/>
      <c r="L1406" s="89"/>
      <c r="M1406" s="89"/>
      <c r="N1406" s="91"/>
      <c r="P1406" s="97"/>
    </row>
    <row r="1407" spans="7:16" x14ac:dyDescent="0.3">
      <c r="G1407" s="43"/>
      <c r="H1407" s="43"/>
      <c r="I1407" s="96"/>
      <c r="J1407" s="37"/>
      <c r="K1407" s="91"/>
      <c r="L1407" s="89"/>
      <c r="M1407" s="89"/>
      <c r="N1407" s="91"/>
      <c r="P1407" s="97"/>
    </row>
    <row r="1408" spans="7:16" x14ac:dyDescent="0.3">
      <c r="G1408" s="43"/>
      <c r="H1408" s="43"/>
      <c r="I1408" s="96"/>
      <c r="J1408" s="37"/>
      <c r="K1408" s="91"/>
      <c r="L1408" s="89"/>
      <c r="M1408" s="89"/>
      <c r="N1408" s="91"/>
      <c r="P1408" s="97"/>
    </row>
    <row r="1409" spans="7:16" x14ac:dyDescent="0.3">
      <c r="G1409" s="43"/>
      <c r="H1409" s="43"/>
      <c r="I1409" s="96"/>
      <c r="J1409" s="37"/>
      <c r="K1409" s="91"/>
      <c r="L1409" s="89"/>
      <c r="M1409" s="89"/>
      <c r="N1409" s="91"/>
      <c r="P1409" s="97"/>
    </row>
    <row r="1410" spans="7:16" x14ac:dyDescent="0.3">
      <c r="G1410" s="43"/>
      <c r="H1410" s="43"/>
      <c r="I1410" s="96"/>
      <c r="J1410" s="37"/>
      <c r="K1410" s="91"/>
      <c r="L1410" s="89"/>
      <c r="M1410" s="89"/>
      <c r="N1410" s="91"/>
      <c r="P1410" s="97"/>
    </row>
    <row r="1411" spans="7:16" x14ac:dyDescent="0.3">
      <c r="G1411" s="43"/>
      <c r="H1411" s="43"/>
      <c r="I1411" s="96"/>
      <c r="J1411" s="37"/>
      <c r="K1411" s="91"/>
      <c r="L1411" s="89"/>
      <c r="M1411" s="89"/>
      <c r="N1411" s="91"/>
      <c r="P1411" s="97"/>
    </row>
    <row r="1412" spans="7:16" x14ac:dyDescent="0.3">
      <c r="G1412" s="43"/>
      <c r="H1412" s="43"/>
      <c r="I1412" s="96"/>
      <c r="J1412" s="37"/>
      <c r="K1412" s="91"/>
      <c r="L1412" s="89"/>
      <c r="M1412" s="89"/>
      <c r="N1412" s="91"/>
      <c r="P1412" s="97"/>
    </row>
    <row r="1413" spans="7:16" x14ac:dyDescent="0.3">
      <c r="G1413" s="43"/>
      <c r="H1413" s="43"/>
      <c r="I1413" s="96"/>
      <c r="J1413" s="37"/>
      <c r="K1413" s="91"/>
      <c r="L1413" s="89"/>
      <c r="M1413" s="89"/>
      <c r="N1413" s="91"/>
      <c r="P1413" s="97"/>
    </row>
    <row r="1414" spans="7:16" x14ac:dyDescent="0.3">
      <c r="G1414" s="43"/>
      <c r="H1414" s="43"/>
      <c r="I1414" s="96"/>
      <c r="J1414" s="37"/>
      <c r="K1414" s="91"/>
      <c r="L1414" s="89"/>
      <c r="M1414" s="89"/>
      <c r="N1414" s="91"/>
      <c r="P1414" s="97"/>
    </row>
    <row r="1415" spans="7:16" x14ac:dyDescent="0.3">
      <c r="G1415" s="43"/>
      <c r="H1415" s="43"/>
      <c r="I1415" s="96"/>
      <c r="J1415" s="37"/>
      <c r="K1415" s="91"/>
      <c r="L1415" s="89"/>
      <c r="M1415" s="89"/>
      <c r="N1415" s="91"/>
      <c r="P1415" s="97"/>
    </row>
    <row r="1416" spans="7:16" x14ac:dyDescent="0.3">
      <c r="G1416" s="43"/>
      <c r="H1416" s="43"/>
      <c r="I1416" s="96"/>
      <c r="J1416" s="37"/>
      <c r="K1416" s="91"/>
      <c r="L1416" s="89"/>
      <c r="M1416" s="89"/>
      <c r="N1416" s="91"/>
      <c r="P1416" s="97"/>
    </row>
    <row r="1417" spans="7:16" x14ac:dyDescent="0.3">
      <c r="G1417" s="43"/>
      <c r="H1417" s="43"/>
      <c r="I1417" s="96"/>
      <c r="J1417" s="37"/>
      <c r="K1417" s="91"/>
      <c r="L1417" s="89"/>
      <c r="M1417" s="89"/>
      <c r="N1417" s="91"/>
      <c r="P1417" s="97"/>
    </row>
    <row r="1418" spans="7:16" x14ac:dyDescent="0.3">
      <c r="G1418" s="43"/>
      <c r="H1418" s="43"/>
      <c r="I1418" s="96"/>
      <c r="J1418" s="37"/>
      <c r="K1418" s="91"/>
      <c r="L1418" s="89"/>
      <c r="M1418" s="89"/>
      <c r="N1418" s="91"/>
      <c r="P1418" s="97"/>
    </row>
    <row r="1419" spans="7:16" x14ac:dyDescent="0.3">
      <c r="G1419" s="43"/>
      <c r="H1419" s="43"/>
      <c r="I1419" s="96"/>
      <c r="J1419" s="37"/>
      <c r="K1419" s="91"/>
      <c r="L1419" s="89"/>
      <c r="M1419" s="89"/>
      <c r="N1419" s="91"/>
      <c r="P1419" s="97"/>
    </row>
    <row r="1420" spans="7:16" x14ac:dyDescent="0.3">
      <c r="G1420" s="43"/>
      <c r="H1420" s="43"/>
      <c r="I1420" s="96"/>
      <c r="J1420" s="37"/>
      <c r="K1420" s="91"/>
      <c r="L1420" s="89"/>
      <c r="M1420" s="89"/>
      <c r="N1420" s="91"/>
      <c r="P1420" s="97"/>
    </row>
    <row r="1421" spans="7:16" x14ac:dyDescent="0.3">
      <c r="G1421" s="43"/>
      <c r="H1421" s="43"/>
      <c r="I1421" s="96"/>
      <c r="J1421" s="37"/>
      <c r="K1421" s="91"/>
      <c r="L1421" s="89"/>
      <c r="M1421" s="89"/>
      <c r="N1421" s="91"/>
      <c r="P1421" s="97"/>
    </row>
    <row r="1422" spans="7:16" x14ac:dyDescent="0.3">
      <c r="G1422" s="43"/>
      <c r="H1422" s="43"/>
      <c r="I1422" s="96"/>
      <c r="J1422" s="37"/>
      <c r="K1422" s="91"/>
      <c r="L1422" s="89"/>
      <c r="M1422" s="89"/>
      <c r="N1422" s="91"/>
      <c r="P1422" s="97"/>
    </row>
    <row r="1423" spans="7:16" x14ac:dyDescent="0.3">
      <c r="G1423" s="43"/>
      <c r="H1423" s="43"/>
      <c r="I1423" s="96"/>
      <c r="J1423" s="37"/>
      <c r="K1423" s="91"/>
      <c r="L1423" s="89"/>
      <c r="M1423" s="89"/>
      <c r="N1423" s="91"/>
      <c r="P1423" s="97"/>
    </row>
    <row r="1424" spans="7:16" x14ac:dyDescent="0.3">
      <c r="G1424" s="43"/>
      <c r="H1424" s="43"/>
      <c r="I1424" s="96"/>
      <c r="J1424" s="37"/>
      <c r="K1424" s="91"/>
      <c r="L1424" s="89"/>
      <c r="M1424" s="89"/>
      <c r="N1424" s="91"/>
      <c r="P1424" s="97"/>
    </row>
    <row r="1425" spans="7:16" x14ac:dyDescent="0.3">
      <c r="G1425" s="43"/>
      <c r="H1425" s="43"/>
      <c r="I1425" s="96"/>
      <c r="J1425" s="37"/>
      <c r="K1425" s="91"/>
      <c r="L1425" s="89"/>
      <c r="M1425" s="89"/>
      <c r="N1425" s="91"/>
      <c r="P1425" s="97"/>
    </row>
    <row r="1426" spans="7:16" x14ac:dyDescent="0.3">
      <c r="G1426" s="43"/>
      <c r="H1426" s="43"/>
      <c r="I1426" s="96"/>
      <c r="J1426" s="37"/>
      <c r="K1426" s="91"/>
      <c r="L1426" s="89"/>
      <c r="M1426" s="89"/>
      <c r="N1426" s="91"/>
      <c r="P1426" s="97"/>
    </row>
    <row r="1427" spans="7:16" x14ac:dyDescent="0.3">
      <c r="G1427" s="43"/>
      <c r="H1427" s="43"/>
      <c r="I1427" s="96"/>
      <c r="J1427" s="37"/>
      <c r="K1427" s="91"/>
      <c r="L1427" s="89"/>
      <c r="M1427" s="89"/>
      <c r="N1427" s="91"/>
      <c r="P1427" s="97"/>
    </row>
    <row r="1428" spans="7:16" x14ac:dyDescent="0.3">
      <c r="G1428" s="43"/>
      <c r="H1428" s="43"/>
      <c r="I1428" s="96"/>
      <c r="J1428" s="37"/>
      <c r="K1428" s="91"/>
      <c r="L1428" s="89"/>
      <c r="M1428" s="89"/>
      <c r="N1428" s="91"/>
      <c r="P1428" s="97"/>
    </row>
    <row r="1429" spans="7:16" x14ac:dyDescent="0.3">
      <c r="G1429" s="43"/>
      <c r="H1429" s="43"/>
      <c r="I1429" s="96"/>
      <c r="J1429" s="37"/>
      <c r="K1429" s="91"/>
      <c r="L1429" s="89"/>
      <c r="M1429" s="89"/>
      <c r="N1429" s="91"/>
      <c r="P1429" s="97"/>
    </row>
    <row r="1430" spans="7:16" x14ac:dyDescent="0.3">
      <c r="G1430" s="43"/>
      <c r="H1430" s="43"/>
      <c r="I1430" s="96"/>
      <c r="J1430" s="37"/>
      <c r="K1430" s="91"/>
      <c r="L1430" s="89"/>
      <c r="M1430" s="89"/>
      <c r="N1430" s="91"/>
      <c r="P1430" s="97"/>
    </row>
    <row r="1431" spans="7:16" x14ac:dyDescent="0.3">
      <c r="G1431" s="43"/>
      <c r="H1431" s="43"/>
      <c r="I1431" s="96"/>
      <c r="J1431" s="37"/>
      <c r="K1431" s="91"/>
      <c r="L1431" s="89"/>
      <c r="M1431" s="89"/>
      <c r="N1431" s="91"/>
      <c r="P1431" s="97"/>
    </row>
    <row r="1432" spans="7:16" x14ac:dyDescent="0.3">
      <c r="G1432" s="43"/>
      <c r="H1432" s="43"/>
      <c r="I1432" s="96"/>
      <c r="J1432" s="37"/>
      <c r="K1432" s="91"/>
      <c r="L1432" s="89"/>
      <c r="M1432" s="89"/>
      <c r="N1432" s="91"/>
      <c r="P1432" s="97"/>
    </row>
    <row r="1433" spans="7:16" x14ac:dyDescent="0.3">
      <c r="G1433" s="43"/>
      <c r="H1433" s="43"/>
      <c r="I1433" s="96"/>
      <c r="J1433" s="37"/>
      <c r="K1433" s="91"/>
      <c r="L1433" s="89"/>
      <c r="M1433" s="89"/>
      <c r="N1433" s="91"/>
      <c r="P1433" s="97"/>
    </row>
    <row r="1434" spans="7:16" x14ac:dyDescent="0.3">
      <c r="G1434" s="43"/>
      <c r="H1434" s="43"/>
      <c r="I1434" s="96"/>
      <c r="J1434" s="37"/>
      <c r="K1434" s="91"/>
      <c r="L1434" s="89"/>
      <c r="M1434" s="89"/>
      <c r="N1434" s="91"/>
      <c r="P1434" s="97"/>
    </row>
    <row r="1435" spans="7:16" x14ac:dyDescent="0.3">
      <c r="G1435" s="43"/>
      <c r="H1435" s="43"/>
      <c r="I1435" s="96"/>
      <c r="J1435" s="37"/>
      <c r="K1435" s="91"/>
      <c r="L1435" s="89"/>
      <c r="M1435" s="89"/>
      <c r="N1435" s="91"/>
      <c r="P1435" s="97"/>
    </row>
    <row r="1436" spans="7:16" x14ac:dyDescent="0.3">
      <c r="G1436" s="43"/>
      <c r="H1436" s="43"/>
      <c r="I1436" s="96"/>
      <c r="J1436" s="37"/>
      <c r="K1436" s="91"/>
      <c r="L1436" s="89"/>
      <c r="M1436" s="89"/>
      <c r="N1436" s="91"/>
      <c r="P1436" s="97"/>
    </row>
    <row r="1437" spans="7:16" x14ac:dyDescent="0.3">
      <c r="G1437" s="43"/>
      <c r="H1437" s="43"/>
      <c r="I1437" s="96"/>
      <c r="J1437" s="37"/>
      <c r="K1437" s="91"/>
      <c r="L1437" s="89"/>
      <c r="M1437" s="89"/>
      <c r="N1437" s="91"/>
      <c r="P1437" s="97"/>
    </row>
    <row r="1438" spans="7:16" x14ac:dyDescent="0.3">
      <c r="G1438" s="43"/>
      <c r="H1438" s="43"/>
      <c r="I1438" s="96"/>
      <c r="J1438" s="37"/>
      <c r="K1438" s="91"/>
      <c r="L1438" s="89"/>
      <c r="M1438" s="89"/>
      <c r="N1438" s="91"/>
      <c r="P1438" s="97"/>
    </row>
    <row r="1439" spans="7:16" x14ac:dyDescent="0.3">
      <c r="G1439" s="43"/>
      <c r="H1439" s="43"/>
      <c r="I1439" s="96"/>
      <c r="J1439" s="37"/>
      <c r="K1439" s="91"/>
      <c r="L1439" s="89"/>
      <c r="M1439" s="89"/>
      <c r="N1439" s="91"/>
      <c r="P1439" s="97"/>
    </row>
    <row r="1440" spans="7:16" x14ac:dyDescent="0.3">
      <c r="G1440" s="43"/>
      <c r="H1440" s="43"/>
      <c r="I1440" s="96"/>
      <c r="J1440" s="37"/>
      <c r="K1440" s="91"/>
      <c r="L1440" s="89"/>
      <c r="M1440" s="89"/>
      <c r="N1440" s="91"/>
      <c r="P1440" s="97"/>
    </row>
    <row r="1441" spans="7:16" x14ac:dyDescent="0.3">
      <c r="G1441" s="43"/>
      <c r="H1441" s="43"/>
      <c r="I1441" s="96"/>
      <c r="J1441" s="37"/>
      <c r="K1441" s="91"/>
      <c r="L1441" s="89"/>
      <c r="M1441" s="89"/>
      <c r="N1441" s="91"/>
      <c r="P1441" s="97"/>
    </row>
    <row r="1442" spans="7:16" x14ac:dyDescent="0.3">
      <c r="G1442" s="43"/>
      <c r="H1442" s="43"/>
      <c r="I1442" s="96"/>
      <c r="J1442" s="37"/>
      <c r="K1442" s="91"/>
      <c r="L1442" s="89"/>
      <c r="M1442" s="89"/>
      <c r="N1442" s="91"/>
      <c r="P1442" s="97"/>
    </row>
    <row r="1443" spans="7:16" x14ac:dyDescent="0.3">
      <c r="G1443" s="43"/>
      <c r="H1443" s="43"/>
      <c r="I1443" s="96"/>
      <c r="J1443" s="37"/>
      <c r="K1443" s="91"/>
      <c r="L1443" s="89"/>
      <c r="M1443" s="89"/>
      <c r="N1443" s="91"/>
      <c r="P1443" s="97"/>
    </row>
    <row r="1444" spans="7:16" x14ac:dyDescent="0.3">
      <c r="G1444" s="43"/>
      <c r="H1444" s="43"/>
      <c r="I1444" s="96"/>
      <c r="J1444" s="37"/>
      <c r="K1444" s="91"/>
      <c r="L1444" s="89"/>
      <c r="M1444" s="89"/>
      <c r="N1444" s="91"/>
      <c r="P1444" s="97"/>
    </row>
    <row r="1445" spans="7:16" x14ac:dyDescent="0.3">
      <c r="G1445" s="43"/>
      <c r="H1445" s="43"/>
      <c r="I1445" s="96"/>
      <c r="J1445" s="37"/>
      <c r="K1445" s="91"/>
      <c r="L1445" s="89"/>
      <c r="M1445" s="89"/>
      <c r="N1445" s="91"/>
      <c r="P1445" s="97"/>
    </row>
    <row r="1446" spans="7:16" x14ac:dyDescent="0.3">
      <c r="G1446" s="43"/>
      <c r="H1446" s="43"/>
      <c r="I1446" s="96"/>
      <c r="J1446" s="37"/>
      <c r="K1446" s="91"/>
      <c r="L1446" s="89"/>
      <c r="M1446" s="89"/>
      <c r="N1446" s="91"/>
      <c r="P1446" s="97"/>
    </row>
    <row r="1447" spans="7:16" x14ac:dyDescent="0.3">
      <c r="G1447" s="43"/>
      <c r="H1447" s="43"/>
      <c r="I1447" s="96"/>
      <c r="J1447" s="37"/>
      <c r="K1447" s="91"/>
      <c r="L1447" s="89"/>
      <c r="M1447" s="89"/>
      <c r="N1447" s="91"/>
      <c r="P1447" s="97"/>
    </row>
    <row r="1448" spans="7:16" x14ac:dyDescent="0.3">
      <c r="G1448" s="43"/>
      <c r="H1448" s="43"/>
      <c r="I1448" s="96"/>
      <c r="J1448" s="37"/>
      <c r="K1448" s="91"/>
      <c r="L1448" s="89"/>
      <c r="M1448" s="89"/>
      <c r="N1448" s="91"/>
      <c r="P1448" s="97"/>
    </row>
    <row r="1449" spans="7:16" x14ac:dyDescent="0.3">
      <c r="G1449" s="43"/>
      <c r="H1449" s="43"/>
      <c r="I1449" s="96"/>
      <c r="J1449" s="37"/>
      <c r="K1449" s="91"/>
      <c r="L1449" s="89"/>
      <c r="M1449" s="89"/>
      <c r="N1449" s="91"/>
      <c r="P1449" s="97"/>
    </row>
    <row r="1450" spans="7:16" x14ac:dyDescent="0.3">
      <c r="G1450" s="43"/>
      <c r="H1450" s="43"/>
      <c r="I1450" s="96"/>
      <c r="J1450" s="37"/>
      <c r="K1450" s="91"/>
      <c r="L1450" s="89"/>
      <c r="M1450" s="89"/>
      <c r="N1450" s="91"/>
      <c r="P1450" s="97"/>
    </row>
    <row r="1451" spans="7:16" x14ac:dyDescent="0.3">
      <c r="G1451" s="43"/>
      <c r="H1451" s="43"/>
      <c r="I1451" s="96"/>
      <c r="J1451" s="37"/>
      <c r="K1451" s="91"/>
      <c r="L1451" s="89"/>
      <c r="M1451" s="89"/>
      <c r="N1451" s="91"/>
      <c r="P1451" s="97"/>
    </row>
    <row r="1452" spans="7:16" x14ac:dyDescent="0.3">
      <c r="G1452" s="43"/>
      <c r="H1452" s="43"/>
      <c r="I1452" s="96"/>
      <c r="J1452" s="37"/>
      <c r="K1452" s="91"/>
      <c r="L1452" s="89"/>
      <c r="M1452" s="89"/>
      <c r="N1452" s="91"/>
      <c r="P1452" s="97"/>
    </row>
    <row r="1453" spans="7:16" x14ac:dyDescent="0.3">
      <c r="G1453" s="43"/>
      <c r="H1453" s="43"/>
      <c r="I1453" s="96"/>
      <c r="J1453" s="37"/>
      <c r="K1453" s="91"/>
      <c r="L1453" s="89"/>
      <c r="M1453" s="89"/>
      <c r="N1453" s="91"/>
      <c r="P1453" s="97"/>
    </row>
    <row r="1454" spans="7:16" x14ac:dyDescent="0.3">
      <c r="G1454" s="43"/>
      <c r="H1454" s="43"/>
      <c r="I1454" s="96"/>
      <c r="J1454" s="37"/>
      <c r="K1454" s="91"/>
      <c r="L1454" s="89"/>
      <c r="M1454" s="89"/>
      <c r="N1454" s="91"/>
      <c r="P1454" s="97"/>
    </row>
    <row r="1455" spans="7:16" x14ac:dyDescent="0.3">
      <c r="G1455" s="43"/>
      <c r="H1455" s="43"/>
      <c r="I1455" s="96"/>
      <c r="J1455" s="37"/>
      <c r="K1455" s="91"/>
      <c r="L1455" s="89"/>
      <c r="M1455" s="89"/>
      <c r="N1455" s="91"/>
      <c r="P1455" s="97"/>
    </row>
    <row r="1456" spans="7:16" x14ac:dyDescent="0.3">
      <c r="G1456" s="43"/>
      <c r="H1456" s="43"/>
      <c r="I1456" s="96"/>
      <c r="J1456" s="37"/>
      <c r="K1456" s="91"/>
      <c r="L1456" s="89"/>
      <c r="M1456" s="89"/>
      <c r="N1456" s="91"/>
      <c r="P1456" s="97"/>
    </row>
    <row r="1457" spans="7:16" x14ac:dyDescent="0.3">
      <c r="G1457" s="43"/>
      <c r="H1457" s="43"/>
      <c r="I1457" s="96"/>
      <c r="J1457" s="37"/>
      <c r="K1457" s="91"/>
      <c r="L1457" s="89"/>
      <c r="M1457" s="89"/>
      <c r="N1457" s="91"/>
      <c r="P1457" s="97"/>
    </row>
    <row r="1458" spans="7:16" x14ac:dyDescent="0.3">
      <c r="G1458" s="43"/>
      <c r="H1458" s="43"/>
      <c r="I1458" s="96"/>
      <c r="J1458" s="37"/>
      <c r="K1458" s="91"/>
      <c r="L1458" s="89"/>
      <c r="M1458" s="89"/>
      <c r="N1458" s="91"/>
      <c r="P1458" s="97"/>
    </row>
    <row r="1459" spans="7:16" x14ac:dyDescent="0.3">
      <c r="G1459" s="43"/>
      <c r="H1459" s="43"/>
      <c r="I1459" s="96"/>
      <c r="J1459" s="37"/>
      <c r="K1459" s="91"/>
      <c r="L1459" s="89"/>
      <c r="M1459" s="89"/>
      <c r="N1459" s="91"/>
      <c r="P1459" s="97"/>
    </row>
    <row r="1460" spans="7:16" x14ac:dyDescent="0.3">
      <c r="G1460" s="43"/>
      <c r="H1460" s="43"/>
      <c r="I1460" s="96"/>
      <c r="J1460" s="37"/>
      <c r="K1460" s="91"/>
      <c r="L1460" s="89"/>
      <c r="M1460" s="89"/>
      <c r="N1460" s="91"/>
      <c r="P1460" s="97"/>
    </row>
    <row r="1461" spans="7:16" x14ac:dyDescent="0.3">
      <c r="G1461" s="43"/>
      <c r="H1461" s="43"/>
      <c r="I1461" s="96"/>
      <c r="J1461" s="37"/>
      <c r="K1461" s="91"/>
      <c r="L1461" s="89"/>
      <c r="M1461" s="89"/>
      <c r="N1461" s="91"/>
      <c r="P1461" s="97"/>
    </row>
    <row r="1462" spans="7:16" x14ac:dyDescent="0.3">
      <c r="G1462" s="43"/>
      <c r="H1462" s="43"/>
      <c r="I1462" s="96"/>
      <c r="J1462" s="37"/>
      <c r="K1462" s="91"/>
      <c r="L1462" s="89"/>
      <c r="M1462" s="89"/>
      <c r="N1462" s="91"/>
      <c r="P1462" s="97"/>
    </row>
    <row r="1463" spans="7:16" x14ac:dyDescent="0.3">
      <c r="G1463" s="43"/>
      <c r="H1463" s="43"/>
      <c r="I1463" s="96"/>
      <c r="J1463" s="37"/>
      <c r="K1463" s="91"/>
      <c r="L1463" s="89"/>
      <c r="M1463" s="89"/>
      <c r="N1463" s="91"/>
      <c r="P1463" s="97"/>
    </row>
    <row r="1464" spans="7:16" x14ac:dyDescent="0.3">
      <c r="G1464" s="43"/>
      <c r="H1464" s="43"/>
      <c r="I1464" s="96"/>
      <c r="J1464" s="37"/>
      <c r="K1464" s="91"/>
      <c r="L1464" s="89"/>
      <c r="M1464" s="89"/>
      <c r="N1464" s="91"/>
      <c r="P1464" s="97"/>
    </row>
    <row r="1465" spans="7:16" x14ac:dyDescent="0.3">
      <c r="G1465" s="43"/>
      <c r="H1465" s="43"/>
      <c r="I1465" s="96"/>
      <c r="J1465" s="37"/>
      <c r="K1465" s="91"/>
      <c r="L1465" s="89"/>
      <c r="M1465" s="89"/>
      <c r="N1465" s="91"/>
      <c r="P1465" s="97"/>
    </row>
    <row r="1466" spans="7:16" x14ac:dyDescent="0.3">
      <c r="G1466" s="43"/>
      <c r="H1466" s="43"/>
      <c r="I1466" s="96"/>
      <c r="J1466" s="37"/>
      <c r="K1466" s="91"/>
      <c r="L1466" s="89"/>
      <c r="M1466" s="89"/>
      <c r="N1466" s="91"/>
      <c r="P1466" s="97"/>
    </row>
    <row r="1467" spans="7:16" x14ac:dyDescent="0.3">
      <c r="G1467" s="43"/>
      <c r="H1467" s="43"/>
      <c r="I1467" s="96"/>
      <c r="J1467" s="37"/>
      <c r="K1467" s="91"/>
      <c r="L1467" s="89"/>
      <c r="M1467" s="89"/>
      <c r="N1467" s="91"/>
      <c r="P1467" s="97"/>
    </row>
    <row r="1468" spans="7:16" x14ac:dyDescent="0.3">
      <c r="G1468" s="43"/>
      <c r="H1468" s="43"/>
      <c r="I1468" s="96"/>
      <c r="J1468" s="37"/>
      <c r="K1468" s="91"/>
      <c r="L1468" s="89"/>
      <c r="M1468" s="89"/>
      <c r="N1468" s="91"/>
      <c r="P1468" s="97"/>
    </row>
    <row r="1469" spans="7:16" x14ac:dyDescent="0.3">
      <c r="G1469" s="43"/>
      <c r="H1469" s="43"/>
      <c r="I1469" s="96"/>
      <c r="J1469" s="37"/>
      <c r="K1469" s="91"/>
      <c r="L1469" s="89"/>
      <c r="M1469" s="89"/>
      <c r="N1469" s="91"/>
      <c r="P1469" s="97"/>
    </row>
    <row r="1470" spans="7:16" x14ac:dyDescent="0.3">
      <c r="G1470" s="43"/>
      <c r="H1470" s="43"/>
      <c r="I1470" s="96"/>
      <c r="J1470" s="37"/>
      <c r="K1470" s="91"/>
      <c r="L1470" s="89"/>
      <c r="M1470" s="89"/>
      <c r="N1470" s="91"/>
      <c r="P1470" s="97"/>
    </row>
    <row r="1471" spans="7:16" x14ac:dyDescent="0.3">
      <c r="G1471" s="43"/>
      <c r="H1471" s="43"/>
      <c r="I1471" s="96"/>
      <c r="J1471" s="37"/>
      <c r="K1471" s="91"/>
      <c r="L1471" s="89"/>
      <c r="M1471" s="89"/>
      <c r="N1471" s="91"/>
      <c r="P1471" s="97"/>
    </row>
    <row r="1472" spans="7:16" x14ac:dyDescent="0.3">
      <c r="G1472" s="43"/>
      <c r="H1472" s="43"/>
      <c r="I1472" s="96"/>
      <c r="J1472" s="37"/>
      <c r="K1472" s="91"/>
      <c r="L1472" s="89"/>
      <c r="M1472" s="89"/>
      <c r="N1472" s="91"/>
      <c r="P1472" s="97"/>
    </row>
    <row r="1473" spans="7:16" x14ac:dyDescent="0.3">
      <c r="G1473" s="43"/>
      <c r="H1473" s="43"/>
      <c r="I1473" s="96"/>
      <c r="J1473" s="37"/>
      <c r="K1473" s="91"/>
      <c r="L1473" s="89"/>
      <c r="M1473" s="89"/>
      <c r="N1473" s="91"/>
      <c r="P1473" s="97"/>
    </row>
    <row r="1474" spans="7:16" x14ac:dyDescent="0.3">
      <c r="G1474" s="43"/>
      <c r="H1474" s="43"/>
      <c r="I1474" s="96"/>
      <c r="J1474" s="37"/>
      <c r="K1474" s="91"/>
      <c r="L1474" s="89"/>
      <c r="M1474" s="89"/>
      <c r="N1474" s="91"/>
      <c r="P1474" s="97"/>
    </row>
    <row r="1475" spans="7:16" x14ac:dyDescent="0.3">
      <c r="G1475" s="43"/>
      <c r="H1475" s="43"/>
      <c r="I1475" s="96"/>
      <c r="J1475" s="37"/>
      <c r="K1475" s="91"/>
      <c r="L1475" s="89"/>
      <c r="M1475" s="89"/>
      <c r="N1475" s="91"/>
      <c r="P1475" s="97"/>
    </row>
    <row r="1476" spans="7:16" x14ac:dyDescent="0.3">
      <c r="G1476" s="43"/>
      <c r="H1476" s="43"/>
      <c r="I1476" s="96"/>
      <c r="J1476" s="37"/>
      <c r="K1476" s="91"/>
      <c r="L1476" s="89"/>
      <c r="M1476" s="89"/>
      <c r="N1476" s="91"/>
      <c r="P1476" s="97"/>
    </row>
    <row r="1477" spans="7:16" x14ac:dyDescent="0.3">
      <c r="G1477" s="43"/>
      <c r="H1477" s="43"/>
      <c r="I1477" s="96"/>
      <c r="J1477" s="37"/>
      <c r="K1477" s="91"/>
      <c r="L1477" s="89"/>
      <c r="M1477" s="89"/>
      <c r="N1477" s="91"/>
      <c r="P1477" s="97"/>
    </row>
    <row r="1478" spans="7:16" x14ac:dyDescent="0.3">
      <c r="G1478" s="43"/>
      <c r="H1478" s="43"/>
      <c r="I1478" s="96"/>
      <c r="J1478" s="37"/>
      <c r="K1478" s="91"/>
      <c r="L1478" s="89"/>
      <c r="M1478" s="89"/>
      <c r="N1478" s="91"/>
      <c r="P1478" s="97"/>
    </row>
    <row r="1479" spans="7:16" x14ac:dyDescent="0.3">
      <c r="G1479" s="43"/>
      <c r="H1479" s="43"/>
      <c r="I1479" s="96"/>
      <c r="J1479" s="37"/>
      <c r="K1479" s="91"/>
      <c r="L1479" s="89"/>
      <c r="M1479" s="89"/>
      <c r="N1479" s="91"/>
      <c r="P1479" s="97"/>
    </row>
    <row r="1480" spans="7:16" x14ac:dyDescent="0.3">
      <c r="G1480" s="43"/>
      <c r="H1480" s="43"/>
      <c r="I1480" s="96"/>
      <c r="J1480" s="37"/>
      <c r="K1480" s="91"/>
      <c r="L1480" s="89"/>
      <c r="M1480" s="89"/>
      <c r="N1480" s="91"/>
      <c r="P1480" s="97"/>
    </row>
    <row r="1481" spans="7:16" x14ac:dyDescent="0.3">
      <c r="G1481" s="43"/>
      <c r="H1481" s="43"/>
      <c r="I1481" s="96"/>
      <c r="J1481" s="37"/>
      <c r="K1481" s="91"/>
      <c r="L1481" s="89"/>
      <c r="M1481" s="89"/>
      <c r="N1481" s="91"/>
      <c r="P1481" s="97"/>
    </row>
    <row r="1482" spans="7:16" x14ac:dyDescent="0.3">
      <c r="G1482" s="43"/>
      <c r="H1482" s="43"/>
      <c r="I1482" s="96"/>
      <c r="J1482" s="37"/>
      <c r="K1482" s="91"/>
      <c r="L1482" s="89"/>
      <c r="M1482" s="89"/>
      <c r="N1482" s="91"/>
      <c r="P1482" s="97"/>
    </row>
    <row r="1483" spans="7:16" x14ac:dyDescent="0.3">
      <c r="G1483" s="43"/>
      <c r="H1483" s="43"/>
      <c r="I1483" s="96"/>
      <c r="J1483" s="37"/>
      <c r="K1483" s="91"/>
      <c r="L1483" s="89"/>
      <c r="M1483" s="89"/>
      <c r="N1483" s="91"/>
      <c r="P1483" s="97"/>
    </row>
    <row r="1484" spans="7:16" x14ac:dyDescent="0.3">
      <c r="G1484" s="43"/>
      <c r="H1484" s="43"/>
      <c r="I1484" s="96"/>
      <c r="J1484" s="37"/>
      <c r="K1484" s="91"/>
      <c r="L1484" s="89"/>
      <c r="M1484" s="89"/>
      <c r="N1484" s="91"/>
      <c r="P1484" s="97"/>
    </row>
    <row r="1485" spans="7:16" x14ac:dyDescent="0.3">
      <c r="G1485" s="43"/>
      <c r="H1485" s="43"/>
      <c r="I1485" s="96"/>
      <c r="J1485" s="37"/>
      <c r="K1485" s="91"/>
      <c r="L1485" s="89"/>
      <c r="M1485" s="89"/>
      <c r="N1485" s="91"/>
      <c r="P1485" s="97"/>
    </row>
    <row r="1486" spans="7:16" x14ac:dyDescent="0.3">
      <c r="G1486" s="43"/>
      <c r="H1486" s="43"/>
      <c r="I1486" s="96"/>
      <c r="J1486" s="37"/>
      <c r="K1486" s="91"/>
      <c r="L1486" s="89"/>
      <c r="M1486" s="89"/>
      <c r="N1486" s="91"/>
      <c r="P1486" s="97"/>
    </row>
    <row r="1487" spans="7:16" x14ac:dyDescent="0.3">
      <c r="G1487" s="43"/>
      <c r="H1487" s="43"/>
      <c r="I1487" s="96"/>
      <c r="J1487" s="37"/>
      <c r="K1487" s="91"/>
      <c r="L1487" s="89"/>
      <c r="M1487" s="89"/>
      <c r="N1487" s="91"/>
      <c r="P1487" s="97"/>
    </row>
    <row r="1488" spans="7:16" x14ac:dyDescent="0.3">
      <c r="G1488" s="43"/>
      <c r="H1488" s="43"/>
      <c r="I1488" s="96"/>
      <c r="J1488" s="37"/>
      <c r="K1488" s="91"/>
      <c r="L1488" s="89"/>
      <c r="M1488" s="89"/>
      <c r="N1488" s="91"/>
      <c r="P1488" s="97"/>
    </row>
    <row r="1489" spans="7:16" x14ac:dyDescent="0.3">
      <c r="G1489" s="43"/>
      <c r="H1489" s="43"/>
      <c r="I1489" s="96"/>
      <c r="J1489" s="37"/>
      <c r="K1489" s="91"/>
      <c r="L1489" s="89"/>
      <c r="M1489" s="89"/>
      <c r="N1489" s="91"/>
      <c r="P1489" s="97"/>
    </row>
    <row r="1490" spans="7:16" x14ac:dyDescent="0.3">
      <c r="G1490" s="43"/>
      <c r="H1490" s="43"/>
      <c r="I1490" s="96"/>
      <c r="J1490" s="37"/>
      <c r="K1490" s="91"/>
      <c r="L1490" s="89"/>
      <c r="M1490" s="89"/>
      <c r="N1490" s="91"/>
      <c r="P1490" s="97"/>
    </row>
    <row r="1491" spans="7:16" x14ac:dyDescent="0.3">
      <c r="G1491" s="43"/>
      <c r="H1491" s="43"/>
      <c r="I1491" s="96"/>
      <c r="J1491" s="37"/>
      <c r="K1491" s="91"/>
      <c r="L1491" s="89"/>
      <c r="M1491" s="89"/>
      <c r="N1491" s="91"/>
      <c r="P1491" s="97"/>
    </row>
    <row r="1492" spans="7:16" x14ac:dyDescent="0.3">
      <c r="G1492" s="43"/>
      <c r="H1492" s="43"/>
      <c r="I1492" s="96"/>
      <c r="J1492" s="37"/>
      <c r="K1492" s="91"/>
      <c r="L1492" s="89"/>
      <c r="M1492" s="89"/>
      <c r="N1492" s="91"/>
      <c r="P1492" s="97"/>
    </row>
    <row r="1493" spans="7:16" x14ac:dyDescent="0.3">
      <c r="G1493" s="43"/>
      <c r="H1493" s="43"/>
      <c r="I1493" s="96"/>
      <c r="J1493" s="37"/>
      <c r="K1493" s="91"/>
      <c r="L1493" s="89"/>
      <c r="M1493" s="89"/>
      <c r="N1493" s="91"/>
      <c r="P1493" s="97"/>
    </row>
    <row r="1494" spans="7:16" x14ac:dyDescent="0.3">
      <c r="G1494" s="43"/>
      <c r="H1494" s="43"/>
      <c r="I1494" s="96"/>
      <c r="J1494" s="37"/>
      <c r="K1494" s="91"/>
      <c r="L1494" s="89"/>
      <c r="M1494" s="89"/>
      <c r="N1494" s="91"/>
      <c r="P1494" s="97"/>
    </row>
    <row r="1495" spans="7:16" x14ac:dyDescent="0.3">
      <c r="G1495" s="43"/>
      <c r="H1495" s="43"/>
      <c r="I1495" s="96"/>
      <c r="J1495" s="37"/>
      <c r="K1495" s="91"/>
      <c r="L1495" s="89"/>
      <c r="M1495" s="89"/>
      <c r="N1495" s="91"/>
      <c r="P1495" s="97"/>
    </row>
    <row r="1496" spans="7:16" x14ac:dyDescent="0.3">
      <c r="G1496" s="43"/>
      <c r="H1496" s="43"/>
      <c r="I1496" s="96"/>
      <c r="J1496" s="37"/>
      <c r="K1496" s="91"/>
      <c r="L1496" s="89"/>
      <c r="M1496" s="89"/>
      <c r="N1496" s="91"/>
      <c r="P1496" s="97"/>
    </row>
    <row r="1497" spans="7:16" x14ac:dyDescent="0.3">
      <c r="G1497" s="43"/>
      <c r="H1497" s="43"/>
      <c r="I1497" s="96"/>
      <c r="J1497" s="37"/>
      <c r="K1497" s="91"/>
      <c r="L1497" s="89"/>
      <c r="M1497" s="89"/>
      <c r="N1497" s="91"/>
      <c r="P1497" s="97"/>
    </row>
    <row r="1498" spans="7:16" x14ac:dyDescent="0.3">
      <c r="G1498" s="43"/>
      <c r="H1498" s="43"/>
      <c r="I1498" s="96"/>
      <c r="J1498" s="37"/>
      <c r="K1498" s="91"/>
      <c r="L1498" s="89"/>
      <c r="M1498" s="89"/>
      <c r="N1498" s="91"/>
      <c r="P1498" s="97"/>
    </row>
    <row r="1499" spans="7:16" x14ac:dyDescent="0.3">
      <c r="G1499" s="43"/>
      <c r="H1499" s="43"/>
      <c r="I1499" s="96"/>
      <c r="J1499" s="37"/>
      <c r="K1499" s="91"/>
      <c r="L1499" s="89"/>
      <c r="M1499" s="89"/>
      <c r="N1499" s="91"/>
      <c r="P1499" s="97"/>
    </row>
    <row r="1500" spans="7:16" x14ac:dyDescent="0.3">
      <c r="G1500" s="43"/>
      <c r="H1500" s="43"/>
      <c r="I1500" s="96"/>
      <c r="J1500" s="37"/>
      <c r="K1500" s="91"/>
      <c r="L1500" s="89"/>
      <c r="M1500" s="89"/>
      <c r="N1500" s="91"/>
      <c r="P1500" s="97"/>
    </row>
    <row r="1501" spans="7:16" x14ac:dyDescent="0.3">
      <c r="G1501" s="43"/>
      <c r="H1501" s="43"/>
      <c r="I1501" s="96"/>
      <c r="J1501" s="37"/>
      <c r="K1501" s="91"/>
      <c r="L1501" s="89"/>
      <c r="M1501" s="89"/>
      <c r="N1501" s="91"/>
      <c r="P1501" s="97"/>
    </row>
    <row r="1502" spans="7:16" x14ac:dyDescent="0.3">
      <c r="G1502" s="43"/>
      <c r="H1502" s="43"/>
      <c r="I1502" s="96"/>
      <c r="J1502" s="37"/>
      <c r="K1502" s="91"/>
      <c r="L1502" s="89"/>
      <c r="M1502" s="89"/>
      <c r="N1502" s="91"/>
      <c r="P1502" s="97"/>
    </row>
    <row r="1503" spans="7:16" x14ac:dyDescent="0.3">
      <c r="G1503" s="43"/>
      <c r="H1503" s="43"/>
      <c r="I1503" s="96"/>
      <c r="J1503" s="37"/>
      <c r="K1503" s="91"/>
      <c r="L1503" s="89"/>
      <c r="M1503" s="89"/>
      <c r="N1503" s="91"/>
      <c r="P1503" s="97"/>
    </row>
    <row r="1504" spans="7:16" x14ac:dyDescent="0.3">
      <c r="G1504" s="43"/>
      <c r="H1504" s="43"/>
      <c r="I1504" s="96"/>
      <c r="J1504" s="37"/>
      <c r="K1504" s="91"/>
      <c r="L1504" s="89"/>
      <c r="M1504" s="89"/>
      <c r="N1504" s="91"/>
      <c r="P1504" s="97"/>
    </row>
    <row r="1505" spans="7:16" x14ac:dyDescent="0.3">
      <c r="G1505" s="43"/>
      <c r="H1505" s="43"/>
      <c r="I1505" s="96"/>
      <c r="J1505" s="37"/>
      <c r="K1505" s="91"/>
      <c r="L1505" s="89"/>
      <c r="M1505" s="89"/>
      <c r="N1505" s="91"/>
      <c r="P1505" s="97"/>
    </row>
    <row r="1506" spans="7:16" x14ac:dyDescent="0.3">
      <c r="G1506" s="43"/>
      <c r="H1506" s="43"/>
      <c r="I1506" s="96"/>
      <c r="J1506" s="37"/>
      <c r="K1506" s="91"/>
      <c r="L1506" s="89"/>
      <c r="M1506" s="89"/>
      <c r="N1506" s="91"/>
      <c r="P1506" s="97"/>
    </row>
    <row r="1507" spans="7:16" x14ac:dyDescent="0.3">
      <c r="G1507" s="43"/>
      <c r="H1507" s="43"/>
      <c r="I1507" s="96"/>
      <c r="J1507" s="37"/>
      <c r="K1507" s="91"/>
      <c r="L1507" s="89"/>
      <c r="M1507" s="89"/>
      <c r="N1507" s="91"/>
      <c r="P1507" s="97"/>
    </row>
    <row r="1508" spans="7:16" x14ac:dyDescent="0.3">
      <c r="G1508" s="43"/>
      <c r="H1508" s="43"/>
      <c r="I1508" s="96"/>
      <c r="J1508" s="37"/>
      <c r="K1508" s="91"/>
      <c r="L1508" s="89"/>
      <c r="M1508" s="89"/>
      <c r="N1508" s="91"/>
      <c r="P1508" s="97"/>
    </row>
    <row r="1509" spans="7:16" x14ac:dyDescent="0.3">
      <c r="G1509" s="43"/>
      <c r="H1509" s="43"/>
      <c r="I1509" s="96"/>
      <c r="J1509" s="37"/>
      <c r="K1509" s="91"/>
      <c r="L1509" s="89"/>
      <c r="M1509" s="89"/>
      <c r="N1509" s="91"/>
      <c r="P1509" s="97"/>
    </row>
    <row r="1510" spans="7:16" x14ac:dyDescent="0.3">
      <c r="G1510" s="43"/>
      <c r="H1510" s="43"/>
      <c r="I1510" s="96"/>
      <c r="J1510" s="37"/>
      <c r="K1510" s="91"/>
      <c r="L1510" s="89"/>
      <c r="M1510" s="89"/>
      <c r="N1510" s="91"/>
      <c r="P1510" s="97"/>
    </row>
    <row r="1511" spans="7:16" x14ac:dyDescent="0.3">
      <c r="G1511" s="43"/>
      <c r="H1511" s="43"/>
      <c r="I1511" s="96"/>
      <c r="J1511" s="37"/>
      <c r="K1511" s="91"/>
      <c r="L1511" s="89"/>
      <c r="M1511" s="89"/>
      <c r="N1511" s="91"/>
      <c r="P1511" s="97"/>
    </row>
    <row r="1512" spans="7:16" x14ac:dyDescent="0.3">
      <c r="G1512" s="43"/>
      <c r="H1512" s="43"/>
      <c r="I1512" s="96"/>
      <c r="J1512" s="37"/>
      <c r="K1512" s="91"/>
      <c r="L1512" s="89"/>
      <c r="M1512" s="89"/>
      <c r="N1512" s="91"/>
      <c r="P1512" s="97"/>
    </row>
    <row r="1513" spans="7:16" x14ac:dyDescent="0.3">
      <c r="G1513" s="43"/>
      <c r="H1513" s="43"/>
      <c r="I1513" s="96"/>
      <c r="J1513" s="37"/>
      <c r="K1513" s="91"/>
      <c r="L1513" s="89"/>
      <c r="M1513" s="89"/>
      <c r="N1513" s="91"/>
      <c r="P1513" s="97"/>
    </row>
    <row r="1514" spans="7:16" x14ac:dyDescent="0.3">
      <c r="G1514" s="43"/>
      <c r="H1514" s="43"/>
      <c r="I1514" s="96"/>
      <c r="J1514" s="37"/>
      <c r="K1514" s="91"/>
      <c r="L1514" s="89"/>
      <c r="M1514" s="89"/>
      <c r="N1514" s="91"/>
      <c r="P1514" s="97"/>
    </row>
    <row r="1515" spans="7:16" x14ac:dyDescent="0.3">
      <c r="G1515" s="43"/>
      <c r="H1515" s="43"/>
      <c r="I1515" s="96"/>
      <c r="J1515" s="37"/>
      <c r="K1515" s="91"/>
      <c r="L1515" s="89"/>
      <c r="M1515" s="89"/>
      <c r="N1515" s="91"/>
      <c r="P1515" s="97"/>
    </row>
    <row r="1516" spans="7:16" x14ac:dyDescent="0.3">
      <c r="G1516" s="43"/>
      <c r="H1516" s="43"/>
      <c r="I1516" s="96"/>
      <c r="J1516" s="37"/>
      <c r="K1516" s="91"/>
      <c r="L1516" s="89"/>
      <c r="M1516" s="89"/>
      <c r="N1516" s="91"/>
      <c r="P1516" s="97"/>
    </row>
    <row r="1517" spans="7:16" x14ac:dyDescent="0.3">
      <c r="G1517" s="43"/>
      <c r="H1517" s="43"/>
      <c r="I1517" s="96"/>
      <c r="J1517" s="37"/>
      <c r="K1517" s="91"/>
      <c r="L1517" s="89"/>
      <c r="M1517" s="89"/>
      <c r="N1517" s="91"/>
      <c r="P1517" s="97"/>
    </row>
    <row r="1518" spans="7:16" x14ac:dyDescent="0.3">
      <c r="G1518" s="43"/>
      <c r="H1518" s="43"/>
      <c r="I1518" s="96"/>
      <c r="J1518" s="37"/>
      <c r="K1518" s="91"/>
      <c r="L1518" s="89"/>
      <c r="M1518" s="89"/>
      <c r="N1518" s="91"/>
      <c r="P1518" s="97"/>
    </row>
    <row r="1519" spans="7:16" x14ac:dyDescent="0.3">
      <c r="G1519" s="43"/>
      <c r="H1519" s="43"/>
      <c r="I1519" s="96"/>
      <c r="J1519" s="37"/>
      <c r="K1519" s="91"/>
      <c r="L1519" s="89"/>
      <c r="M1519" s="89"/>
      <c r="N1519" s="91"/>
      <c r="P1519" s="97"/>
    </row>
    <row r="1520" spans="7:16" x14ac:dyDescent="0.3">
      <c r="G1520" s="43"/>
      <c r="H1520" s="43"/>
      <c r="I1520" s="96"/>
      <c r="J1520" s="37"/>
      <c r="K1520" s="91"/>
      <c r="L1520" s="89"/>
      <c r="M1520" s="89"/>
      <c r="N1520" s="91"/>
      <c r="P1520" s="97"/>
    </row>
    <row r="1521" spans="7:16" x14ac:dyDescent="0.3">
      <c r="G1521" s="43"/>
      <c r="H1521" s="43"/>
      <c r="I1521" s="96"/>
      <c r="J1521" s="37"/>
      <c r="K1521" s="91"/>
      <c r="L1521" s="89"/>
      <c r="M1521" s="89"/>
      <c r="N1521" s="91"/>
      <c r="P1521" s="97"/>
    </row>
    <row r="1522" spans="7:16" x14ac:dyDescent="0.3">
      <c r="G1522" s="43"/>
      <c r="H1522" s="43"/>
      <c r="I1522" s="96"/>
      <c r="J1522" s="37"/>
      <c r="K1522" s="91"/>
      <c r="L1522" s="89"/>
      <c r="M1522" s="89"/>
      <c r="N1522" s="91"/>
      <c r="P1522" s="97"/>
    </row>
    <row r="1523" spans="7:16" x14ac:dyDescent="0.3">
      <c r="G1523" s="43"/>
      <c r="H1523" s="43"/>
      <c r="I1523" s="96"/>
      <c r="J1523" s="37"/>
      <c r="K1523" s="91"/>
      <c r="L1523" s="89"/>
      <c r="M1523" s="89"/>
      <c r="N1523" s="91"/>
      <c r="P1523" s="97"/>
    </row>
    <row r="1524" spans="7:16" x14ac:dyDescent="0.3">
      <c r="G1524" s="43"/>
      <c r="H1524" s="43"/>
      <c r="I1524" s="96"/>
      <c r="J1524" s="37"/>
      <c r="K1524" s="91"/>
      <c r="L1524" s="89"/>
      <c r="M1524" s="89"/>
      <c r="N1524" s="91"/>
      <c r="P1524" s="97"/>
    </row>
    <row r="1525" spans="7:16" x14ac:dyDescent="0.3">
      <c r="G1525" s="43"/>
      <c r="H1525" s="43"/>
      <c r="I1525" s="96"/>
      <c r="J1525" s="37"/>
      <c r="K1525" s="91"/>
      <c r="L1525" s="89"/>
      <c r="M1525" s="89"/>
      <c r="N1525" s="91"/>
      <c r="P1525" s="97"/>
    </row>
    <row r="1526" spans="7:16" x14ac:dyDescent="0.3">
      <c r="G1526" s="43"/>
      <c r="H1526" s="43"/>
      <c r="I1526" s="96"/>
      <c r="J1526" s="37"/>
      <c r="K1526" s="91"/>
      <c r="L1526" s="89"/>
      <c r="M1526" s="89"/>
      <c r="N1526" s="91"/>
      <c r="P1526" s="97"/>
    </row>
    <row r="1527" spans="7:16" x14ac:dyDescent="0.3">
      <c r="G1527" s="43"/>
      <c r="H1527" s="43"/>
      <c r="I1527" s="96"/>
      <c r="J1527" s="37"/>
      <c r="K1527" s="91"/>
      <c r="L1527" s="89"/>
      <c r="M1527" s="89"/>
      <c r="N1527" s="91"/>
      <c r="P1527" s="97"/>
    </row>
    <row r="1528" spans="7:16" x14ac:dyDescent="0.3">
      <c r="G1528" s="43"/>
      <c r="H1528" s="43"/>
      <c r="I1528" s="96"/>
      <c r="J1528" s="37"/>
      <c r="K1528" s="91"/>
      <c r="L1528" s="89"/>
      <c r="M1528" s="89"/>
      <c r="N1528" s="91"/>
      <c r="P1528" s="97"/>
    </row>
    <row r="1529" spans="7:16" x14ac:dyDescent="0.3">
      <c r="G1529" s="43"/>
      <c r="H1529" s="43"/>
      <c r="I1529" s="96"/>
      <c r="J1529" s="37"/>
      <c r="K1529" s="91"/>
      <c r="L1529" s="89"/>
      <c r="M1529" s="89"/>
      <c r="N1529" s="91"/>
      <c r="P1529" s="97"/>
    </row>
    <row r="1530" spans="7:16" x14ac:dyDescent="0.3">
      <c r="G1530" s="43"/>
      <c r="H1530" s="43"/>
      <c r="I1530" s="96"/>
      <c r="J1530" s="37"/>
      <c r="K1530" s="91"/>
      <c r="L1530" s="89"/>
      <c r="M1530" s="89"/>
      <c r="N1530" s="91"/>
      <c r="P1530" s="97"/>
    </row>
    <row r="1531" spans="7:16" x14ac:dyDescent="0.3">
      <c r="G1531" s="43"/>
      <c r="H1531" s="43"/>
      <c r="I1531" s="96"/>
      <c r="J1531" s="37"/>
      <c r="K1531" s="91"/>
      <c r="L1531" s="89"/>
      <c r="M1531" s="89"/>
      <c r="N1531" s="91"/>
      <c r="P1531" s="97"/>
    </row>
    <row r="1532" spans="7:16" x14ac:dyDescent="0.3">
      <c r="G1532" s="43"/>
      <c r="H1532" s="43"/>
      <c r="I1532" s="96"/>
      <c r="J1532" s="37"/>
      <c r="K1532" s="91"/>
      <c r="L1532" s="89"/>
      <c r="M1532" s="89"/>
      <c r="N1532" s="91"/>
      <c r="P1532" s="97"/>
    </row>
    <row r="1533" spans="7:16" x14ac:dyDescent="0.3">
      <c r="G1533" s="43"/>
      <c r="H1533" s="43"/>
      <c r="I1533" s="96"/>
      <c r="J1533" s="37"/>
      <c r="K1533" s="91"/>
      <c r="L1533" s="89"/>
      <c r="M1533" s="89"/>
      <c r="N1533" s="91"/>
      <c r="P1533" s="97"/>
    </row>
    <row r="1534" spans="7:16" x14ac:dyDescent="0.3">
      <c r="G1534" s="43"/>
      <c r="H1534" s="43"/>
      <c r="I1534" s="96"/>
      <c r="J1534" s="37"/>
      <c r="K1534" s="91"/>
      <c r="L1534" s="89"/>
      <c r="M1534" s="89"/>
      <c r="N1534" s="91"/>
      <c r="P1534" s="97"/>
    </row>
    <row r="1535" spans="7:16" x14ac:dyDescent="0.3">
      <c r="G1535" s="43"/>
      <c r="H1535" s="43"/>
      <c r="I1535" s="96"/>
      <c r="J1535" s="37"/>
      <c r="K1535" s="91"/>
      <c r="L1535" s="89"/>
      <c r="M1535" s="89"/>
      <c r="N1535" s="91"/>
      <c r="P1535" s="97"/>
    </row>
    <row r="1536" spans="7:16" x14ac:dyDescent="0.3">
      <c r="G1536" s="43"/>
      <c r="H1536" s="43"/>
      <c r="I1536" s="96"/>
      <c r="J1536" s="37"/>
      <c r="K1536" s="91"/>
      <c r="L1536" s="89"/>
      <c r="M1536" s="89"/>
      <c r="N1536" s="91"/>
      <c r="P1536" s="97"/>
    </row>
    <row r="1537" spans="7:16" x14ac:dyDescent="0.3">
      <c r="G1537" s="43"/>
      <c r="H1537" s="43"/>
      <c r="I1537" s="96"/>
      <c r="J1537" s="37"/>
      <c r="K1537" s="91"/>
      <c r="L1537" s="89"/>
      <c r="M1537" s="89"/>
      <c r="N1537" s="91"/>
      <c r="P1537" s="97"/>
    </row>
    <row r="1538" spans="7:16" x14ac:dyDescent="0.3">
      <c r="G1538" s="43"/>
      <c r="H1538" s="43"/>
      <c r="I1538" s="96"/>
      <c r="J1538" s="37"/>
      <c r="K1538" s="91"/>
      <c r="L1538" s="89"/>
      <c r="M1538" s="89"/>
      <c r="N1538" s="91"/>
      <c r="P1538" s="97"/>
    </row>
    <row r="1539" spans="7:16" x14ac:dyDescent="0.3">
      <c r="G1539" s="43"/>
      <c r="H1539" s="43"/>
      <c r="I1539" s="96"/>
      <c r="J1539" s="37"/>
      <c r="K1539" s="91"/>
      <c r="L1539" s="89"/>
      <c r="M1539" s="89"/>
      <c r="N1539" s="91"/>
      <c r="P1539" s="97"/>
    </row>
    <row r="1540" spans="7:16" x14ac:dyDescent="0.3">
      <c r="G1540" s="43"/>
      <c r="H1540" s="43"/>
      <c r="I1540" s="96"/>
      <c r="J1540" s="37"/>
      <c r="K1540" s="91"/>
      <c r="L1540" s="89"/>
      <c r="M1540" s="89"/>
      <c r="N1540" s="91"/>
      <c r="P1540" s="97"/>
    </row>
    <row r="1541" spans="7:16" x14ac:dyDescent="0.3">
      <c r="G1541" s="43"/>
      <c r="H1541" s="43"/>
      <c r="I1541" s="96"/>
      <c r="J1541" s="37"/>
      <c r="K1541" s="91"/>
      <c r="L1541" s="89"/>
      <c r="M1541" s="89"/>
      <c r="N1541" s="91"/>
      <c r="P1541" s="97"/>
    </row>
    <row r="1542" spans="7:16" x14ac:dyDescent="0.3">
      <c r="G1542" s="43"/>
      <c r="H1542" s="43"/>
      <c r="I1542" s="96"/>
      <c r="J1542" s="37"/>
      <c r="K1542" s="91"/>
      <c r="L1542" s="89"/>
      <c r="M1542" s="89"/>
      <c r="N1542" s="91"/>
      <c r="P1542" s="97"/>
    </row>
    <row r="1543" spans="7:16" x14ac:dyDescent="0.3">
      <c r="G1543" s="43"/>
      <c r="H1543" s="43"/>
      <c r="I1543" s="96"/>
      <c r="J1543" s="37"/>
      <c r="K1543" s="91"/>
      <c r="L1543" s="89"/>
      <c r="M1543" s="89"/>
      <c r="N1543" s="91"/>
      <c r="P1543" s="97"/>
    </row>
    <row r="1544" spans="7:16" x14ac:dyDescent="0.3">
      <c r="G1544" s="43"/>
      <c r="H1544" s="43"/>
      <c r="I1544" s="96"/>
      <c r="J1544" s="37"/>
      <c r="K1544" s="91"/>
      <c r="L1544" s="89"/>
      <c r="M1544" s="89"/>
      <c r="N1544" s="91"/>
      <c r="P1544" s="97"/>
    </row>
    <row r="1545" spans="7:16" x14ac:dyDescent="0.3">
      <c r="G1545" s="43"/>
      <c r="H1545" s="43"/>
      <c r="I1545" s="96"/>
      <c r="J1545" s="37"/>
      <c r="K1545" s="91"/>
      <c r="L1545" s="89"/>
      <c r="M1545" s="89"/>
      <c r="N1545" s="91"/>
      <c r="P1545" s="97"/>
    </row>
    <row r="1546" spans="7:16" x14ac:dyDescent="0.3">
      <c r="G1546" s="43"/>
      <c r="H1546" s="43"/>
      <c r="I1546" s="96"/>
      <c r="J1546" s="37"/>
      <c r="K1546" s="91"/>
      <c r="L1546" s="89"/>
      <c r="M1546" s="89"/>
      <c r="N1546" s="91"/>
      <c r="P1546" s="97"/>
    </row>
    <row r="1547" spans="7:16" x14ac:dyDescent="0.3">
      <c r="G1547" s="43"/>
      <c r="H1547" s="43"/>
      <c r="I1547" s="96"/>
      <c r="J1547" s="37"/>
      <c r="K1547" s="91"/>
      <c r="L1547" s="89"/>
      <c r="M1547" s="89"/>
      <c r="N1547" s="91"/>
      <c r="P1547" s="97"/>
    </row>
    <row r="1548" spans="7:16" x14ac:dyDescent="0.3">
      <c r="G1548" s="43"/>
      <c r="H1548" s="43"/>
      <c r="I1548" s="96"/>
      <c r="J1548" s="37"/>
      <c r="K1548" s="91"/>
      <c r="L1548" s="89"/>
      <c r="M1548" s="89"/>
      <c r="N1548" s="91"/>
      <c r="P1548" s="97"/>
    </row>
    <row r="1549" spans="7:16" x14ac:dyDescent="0.3">
      <c r="G1549" s="43"/>
      <c r="H1549" s="43"/>
      <c r="I1549" s="96"/>
      <c r="J1549" s="37"/>
      <c r="K1549" s="91"/>
      <c r="L1549" s="89"/>
      <c r="M1549" s="89"/>
      <c r="N1549" s="91"/>
      <c r="P1549" s="97"/>
    </row>
    <row r="1550" spans="7:16" x14ac:dyDescent="0.3">
      <c r="G1550" s="43"/>
      <c r="H1550" s="43"/>
      <c r="I1550" s="96"/>
      <c r="J1550" s="37"/>
      <c r="K1550" s="91"/>
      <c r="L1550" s="89"/>
      <c r="M1550" s="89"/>
      <c r="N1550" s="91"/>
      <c r="P1550" s="97"/>
    </row>
    <row r="1551" spans="7:16" x14ac:dyDescent="0.3">
      <c r="G1551" s="43"/>
      <c r="H1551" s="43"/>
      <c r="I1551" s="96"/>
      <c r="J1551" s="37"/>
      <c r="K1551" s="91"/>
      <c r="L1551" s="89"/>
      <c r="M1551" s="89"/>
      <c r="N1551" s="91"/>
      <c r="P1551" s="97"/>
    </row>
    <row r="1552" spans="7:16" x14ac:dyDescent="0.3">
      <c r="G1552" s="43"/>
      <c r="H1552" s="43"/>
      <c r="I1552" s="96"/>
      <c r="J1552" s="37"/>
      <c r="K1552" s="91"/>
      <c r="L1552" s="89"/>
      <c r="M1552" s="89"/>
      <c r="N1552" s="91"/>
      <c r="P1552" s="97"/>
    </row>
    <row r="1553" spans="7:16" x14ac:dyDescent="0.3">
      <c r="G1553" s="43"/>
      <c r="H1553" s="43"/>
      <c r="I1553" s="96"/>
      <c r="J1553" s="37"/>
      <c r="K1553" s="91"/>
      <c r="L1553" s="89"/>
      <c r="M1553" s="89"/>
      <c r="N1553" s="91"/>
      <c r="P1553" s="97"/>
    </row>
    <row r="1554" spans="7:16" x14ac:dyDescent="0.3">
      <c r="G1554" s="43"/>
      <c r="H1554" s="43"/>
      <c r="I1554" s="96"/>
      <c r="J1554" s="37"/>
      <c r="K1554" s="91"/>
      <c r="L1554" s="89"/>
      <c r="M1554" s="89"/>
      <c r="N1554" s="91"/>
      <c r="P1554" s="97"/>
    </row>
    <row r="1555" spans="7:16" x14ac:dyDescent="0.3">
      <c r="G1555" s="43"/>
      <c r="H1555" s="43"/>
      <c r="I1555" s="96"/>
      <c r="J1555" s="37"/>
      <c r="K1555" s="91"/>
      <c r="L1555" s="89"/>
      <c r="M1555" s="89"/>
      <c r="N1555" s="91"/>
      <c r="P1555" s="97"/>
    </row>
    <row r="1556" spans="7:16" x14ac:dyDescent="0.3">
      <c r="G1556" s="43"/>
      <c r="H1556" s="43"/>
      <c r="I1556" s="96"/>
      <c r="J1556" s="37"/>
      <c r="K1556" s="91"/>
      <c r="L1556" s="89"/>
      <c r="M1556" s="89"/>
      <c r="N1556" s="91"/>
      <c r="P1556" s="97"/>
    </row>
    <row r="1557" spans="7:16" x14ac:dyDescent="0.3">
      <c r="G1557" s="43"/>
      <c r="H1557" s="43"/>
      <c r="I1557" s="96"/>
      <c r="J1557" s="37"/>
      <c r="K1557" s="91"/>
      <c r="L1557" s="89"/>
      <c r="M1557" s="89"/>
      <c r="N1557" s="91"/>
      <c r="P1557" s="97"/>
    </row>
    <row r="1558" spans="7:16" x14ac:dyDescent="0.3">
      <c r="G1558" s="43"/>
      <c r="H1558" s="43"/>
      <c r="I1558" s="96"/>
      <c r="J1558" s="37"/>
      <c r="K1558" s="91"/>
      <c r="L1558" s="89"/>
      <c r="M1558" s="89"/>
      <c r="N1558" s="91"/>
      <c r="P1558" s="97"/>
    </row>
    <row r="1559" spans="7:16" x14ac:dyDescent="0.3">
      <c r="G1559" s="43"/>
      <c r="H1559" s="43"/>
      <c r="I1559" s="96"/>
      <c r="J1559" s="37"/>
      <c r="K1559" s="91"/>
      <c r="L1559" s="89"/>
      <c r="M1559" s="89"/>
      <c r="N1559" s="91"/>
      <c r="P1559" s="97"/>
    </row>
    <row r="1560" spans="7:16" x14ac:dyDescent="0.3">
      <c r="G1560" s="43"/>
      <c r="H1560" s="43"/>
      <c r="I1560" s="96"/>
      <c r="J1560" s="37"/>
      <c r="K1560" s="91"/>
      <c r="L1560" s="89"/>
      <c r="M1560" s="89"/>
      <c r="N1560" s="91"/>
      <c r="P1560" s="97"/>
    </row>
    <row r="1561" spans="7:16" x14ac:dyDescent="0.3">
      <c r="G1561" s="43"/>
      <c r="H1561" s="43"/>
      <c r="I1561" s="96"/>
      <c r="J1561" s="37"/>
      <c r="K1561" s="91"/>
      <c r="L1561" s="89"/>
      <c r="M1561" s="89"/>
      <c r="N1561" s="91"/>
      <c r="P1561" s="97"/>
    </row>
    <row r="1562" spans="7:16" x14ac:dyDescent="0.3">
      <c r="G1562" s="43"/>
      <c r="H1562" s="43"/>
      <c r="I1562" s="96"/>
      <c r="J1562" s="37"/>
      <c r="K1562" s="91"/>
      <c r="L1562" s="89"/>
      <c r="M1562" s="89"/>
      <c r="N1562" s="91"/>
      <c r="P1562" s="97"/>
    </row>
    <row r="1563" spans="7:16" x14ac:dyDescent="0.3">
      <c r="G1563" s="43"/>
      <c r="H1563" s="43"/>
      <c r="I1563" s="96"/>
      <c r="J1563" s="37"/>
      <c r="K1563" s="91"/>
      <c r="L1563" s="89"/>
      <c r="M1563" s="89"/>
      <c r="N1563" s="91"/>
      <c r="P1563" s="97"/>
    </row>
    <row r="1564" spans="7:16" x14ac:dyDescent="0.3">
      <c r="G1564" s="43"/>
      <c r="H1564" s="43"/>
      <c r="I1564" s="96"/>
      <c r="J1564" s="37"/>
      <c r="K1564" s="91"/>
      <c r="L1564" s="89"/>
      <c r="M1564" s="89"/>
      <c r="N1564" s="91"/>
      <c r="P1564" s="97"/>
    </row>
    <row r="1565" spans="7:16" x14ac:dyDescent="0.3">
      <c r="G1565" s="43"/>
      <c r="H1565" s="43"/>
      <c r="I1565" s="96"/>
      <c r="J1565" s="37"/>
      <c r="K1565" s="91"/>
      <c r="L1565" s="89"/>
      <c r="M1565" s="89"/>
      <c r="N1565" s="91"/>
      <c r="P1565" s="97"/>
    </row>
    <row r="1566" spans="7:16" x14ac:dyDescent="0.3">
      <c r="G1566" s="43"/>
      <c r="H1566" s="43"/>
      <c r="I1566" s="96"/>
      <c r="J1566" s="37"/>
      <c r="K1566" s="91"/>
      <c r="L1566" s="89"/>
      <c r="M1566" s="89"/>
      <c r="N1566" s="91"/>
      <c r="P1566" s="97"/>
    </row>
    <row r="1567" spans="7:16" x14ac:dyDescent="0.3">
      <c r="G1567" s="43"/>
      <c r="H1567" s="43"/>
      <c r="I1567" s="96"/>
      <c r="J1567" s="37"/>
      <c r="K1567" s="91"/>
      <c r="L1567" s="89"/>
      <c r="M1567" s="89"/>
      <c r="N1567" s="91"/>
      <c r="P1567" s="97"/>
    </row>
    <row r="1568" spans="7:16" x14ac:dyDescent="0.3">
      <c r="G1568" s="43"/>
      <c r="H1568" s="43"/>
      <c r="I1568" s="96"/>
      <c r="J1568" s="37"/>
      <c r="K1568" s="91"/>
      <c r="L1568" s="89"/>
      <c r="M1568" s="89"/>
      <c r="N1568" s="91"/>
      <c r="P1568" s="97"/>
    </row>
    <row r="1569" spans="7:16" x14ac:dyDescent="0.3">
      <c r="G1569" s="43"/>
      <c r="H1569" s="43"/>
      <c r="I1569" s="96"/>
      <c r="J1569" s="37"/>
      <c r="K1569" s="91"/>
      <c r="L1569" s="89"/>
      <c r="M1569" s="89"/>
      <c r="N1569" s="91"/>
      <c r="P1569" s="97"/>
    </row>
    <row r="1570" spans="7:16" x14ac:dyDescent="0.3">
      <c r="G1570" s="43"/>
      <c r="H1570" s="43"/>
      <c r="I1570" s="96"/>
      <c r="J1570" s="37"/>
      <c r="K1570" s="91"/>
      <c r="L1570" s="89"/>
      <c r="M1570" s="89"/>
      <c r="N1570" s="91"/>
      <c r="P1570" s="97"/>
    </row>
    <row r="1571" spans="7:16" x14ac:dyDescent="0.3">
      <c r="G1571" s="43"/>
      <c r="H1571" s="43"/>
      <c r="I1571" s="96"/>
      <c r="J1571" s="37"/>
      <c r="K1571" s="91"/>
      <c r="L1571" s="89"/>
      <c r="M1571" s="89"/>
      <c r="N1571" s="91"/>
      <c r="P1571" s="97"/>
    </row>
    <row r="1572" spans="7:16" x14ac:dyDescent="0.3">
      <c r="G1572" s="43"/>
      <c r="H1572" s="43"/>
      <c r="I1572" s="96"/>
      <c r="J1572" s="37"/>
      <c r="K1572" s="91"/>
      <c r="L1572" s="89"/>
      <c r="M1572" s="89"/>
      <c r="N1572" s="91"/>
      <c r="P1572" s="97"/>
    </row>
    <row r="1573" spans="7:16" x14ac:dyDescent="0.3">
      <c r="G1573" s="43"/>
      <c r="H1573" s="43"/>
      <c r="I1573" s="96"/>
      <c r="J1573" s="37"/>
      <c r="K1573" s="91"/>
      <c r="L1573" s="89"/>
      <c r="M1573" s="89"/>
      <c r="N1573" s="91"/>
      <c r="P1573" s="97"/>
    </row>
    <row r="1574" spans="7:16" x14ac:dyDescent="0.3">
      <c r="G1574" s="43"/>
      <c r="H1574" s="43"/>
      <c r="I1574" s="96"/>
      <c r="J1574" s="37"/>
      <c r="K1574" s="91"/>
      <c r="L1574" s="89"/>
      <c r="M1574" s="89"/>
      <c r="N1574" s="91"/>
      <c r="P1574" s="97"/>
    </row>
    <row r="1575" spans="7:16" x14ac:dyDescent="0.3">
      <c r="G1575" s="43"/>
      <c r="H1575" s="43"/>
      <c r="I1575" s="96"/>
      <c r="J1575" s="37"/>
      <c r="K1575" s="91"/>
      <c r="L1575" s="89"/>
      <c r="M1575" s="89"/>
      <c r="N1575" s="91"/>
      <c r="P1575" s="97"/>
    </row>
    <row r="1576" spans="7:16" x14ac:dyDescent="0.3">
      <c r="G1576" s="43"/>
      <c r="H1576" s="43"/>
      <c r="I1576" s="96"/>
      <c r="J1576" s="37"/>
      <c r="K1576" s="91"/>
      <c r="L1576" s="89"/>
      <c r="M1576" s="89"/>
      <c r="N1576" s="91"/>
      <c r="P1576" s="97"/>
    </row>
    <row r="1577" spans="7:16" x14ac:dyDescent="0.3">
      <c r="G1577" s="43"/>
      <c r="H1577" s="43"/>
      <c r="I1577" s="96"/>
      <c r="J1577" s="37"/>
      <c r="K1577" s="91"/>
      <c r="L1577" s="89"/>
      <c r="M1577" s="89"/>
      <c r="N1577" s="91"/>
      <c r="P1577" s="97"/>
    </row>
    <row r="1578" spans="7:16" x14ac:dyDescent="0.3">
      <c r="G1578" s="43"/>
      <c r="H1578" s="43"/>
      <c r="I1578" s="96"/>
      <c r="J1578" s="37"/>
      <c r="K1578" s="91"/>
      <c r="L1578" s="89"/>
      <c r="M1578" s="89"/>
      <c r="N1578" s="91"/>
      <c r="P1578" s="97"/>
    </row>
    <row r="1579" spans="7:16" x14ac:dyDescent="0.3">
      <c r="G1579" s="43"/>
      <c r="H1579" s="43"/>
      <c r="I1579" s="96"/>
      <c r="J1579" s="37"/>
      <c r="K1579" s="91"/>
      <c r="L1579" s="89"/>
      <c r="M1579" s="89"/>
      <c r="N1579" s="91"/>
      <c r="P1579" s="97"/>
    </row>
    <row r="1580" spans="7:16" x14ac:dyDescent="0.3">
      <c r="G1580" s="43"/>
      <c r="H1580" s="43"/>
      <c r="I1580" s="96"/>
      <c r="J1580" s="37"/>
      <c r="K1580" s="91"/>
      <c r="L1580" s="89"/>
      <c r="M1580" s="89"/>
      <c r="N1580" s="91"/>
      <c r="P1580" s="97"/>
    </row>
    <row r="1581" spans="7:16" x14ac:dyDescent="0.3">
      <c r="G1581" s="43"/>
      <c r="H1581" s="43"/>
      <c r="I1581" s="96"/>
      <c r="J1581" s="37"/>
      <c r="K1581" s="91"/>
      <c r="L1581" s="89"/>
      <c r="M1581" s="89"/>
      <c r="N1581" s="91"/>
      <c r="P1581" s="97"/>
    </row>
    <row r="1582" spans="7:16" x14ac:dyDescent="0.3">
      <c r="G1582" s="43"/>
      <c r="H1582" s="43"/>
      <c r="I1582" s="96"/>
      <c r="J1582" s="37"/>
      <c r="K1582" s="91"/>
      <c r="L1582" s="89"/>
      <c r="M1582" s="89"/>
      <c r="N1582" s="91"/>
      <c r="P1582" s="97"/>
    </row>
    <row r="1583" spans="7:16" x14ac:dyDescent="0.3">
      <c r="G1583" s="43"/>
      <c r="H1583" s="43"/>
      <c r="I1583" s="96"/>
      <c r="J1583" s="37"/>
      <c r="K1583" s="91"/>
      <c r="L1583" s="89"/>
      <c r="M1583" s="89"/>
      <c r="N1583" s="91"/>
      <c r="P1583" s="97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4"/>
  <sheetViews>
    <sheetView showGridLines="0" workbookViewId="0">
      <selection activeCell="G12" sqref="G12"/>
    </sheetView>
  </sheetViews>
  <sheetFormatPr defaultRowHeight="15" x14ac:dyDescent="0.3"/>
  <cols>
    <col min="1" max="1" width="42.85546875" style="2" customWidth="1"/>
    <col min="2" max="2" width="20.85546875" style="2" customWidth="1"/>
    <col min="3" max="3" width="42" style="1" customWidth="1"/>
    <col min="4" max="4" width="11" style="1" customWidth="1"/>
    <col min="5" max="5" width="11.85546875" style="1" customWidth="1"/>
    <col min="6" max="6" width="57.5703125" style="3" customWidth="1"/>
    <col min="7" max="7" width="9.140625" style="1"/>
    <col min="8" max="8" width="21.85546875" style="1" customWidth="1"/>
    <col min="9" max="16384" width="9.140625" style="1"/>
  </cols>
  <sheetData>
    <row r="1" spans="1:8" ht="15.75" thickBot="1" x14ac:dyDescent="0.35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spans="1:8" s="8" customFormat="1" ht="21.95" customHeight="1" thickTop="1" x14ac:dyDescent="0.25">
      <c r="A2" s="9" t="s">
        <v>6</v>
      </c>
      <c r="B2" s="10" t="s">
        <v>7</v>
      </c>
      <c r="C2" s="11" t="s">
        <v>8</v>
      </c>
      <c r="D2" s="12" t="s">
        <v>9</v>
      </c>
      <c r="E2" s="12" t="s">
        <v>9</v>
      </c>
      <c r="F2" s="10"/>
      <c r="H2" s="13"/>
    </row>
    <row r="3" spans="1:8" s="8" customFormat="1" ht="21.95" customHeight="1" x14ac:dyDescent="0.25">
      <c r="A3" s="9" t="s">
        <v>10</v>
      </c>
      <c r="B3" s="10" t="s">
        <v>11</v>
      </c>
      <c r="C3" s="14" t="s">
        <v>12</v>
      </c>
      <c r="D3" s="14" t="s">
        <v>13</v>
      </c>
      <c r="E3" s="14" t="s">
        <v>14</v>
      </c>
      <c r="F3" s="10"/>
      <c r="H3" s="13"/>
    </row>
    <row r="4" spans="1:8" s="8" customFormat="1" ht="21.95" customHeight="1" x14ac:dyDescent="0.25">
      <c r="A4" s="9" t="s">
        <v>15</v>
      </c>
      <c r="B4" s="10" t="s">
        <v>11</v>
      </c>
      <c r="C4" s="14" t="s">
        <v>12</v>
      </c>
      <c r="D4" s="14" t="s">
        <v>13</v>
      </c>
      <c r="E4" s="14" t="s">
        <v>14</v>
      </c>
      <c r="F4" s="10"/>
      <c r="H4" s="13"/>
    </row>
    <row r="5" spans="1:8" s="8" customFormat="1" ht="21.95" customHeight="1" x14ac:dyDescent="0.25">
      <c r="A5" s="9" t="s">
        <v>16</v>
      </c>
      <c r="B5" s="10" t="s">
        <v>11</v>
      </c>
      <c r="C5" s="14" t="s">
        <v>12</v>
      </c>
      <c r="D5" s="14" t="s">
        <v>13</v>
      </c>
      <c r="E5" s="14" t="s">
        <v>14</v>
      </c>
      <c r="F5" s="10"/>
      <c r="H5" s="13"/>
    </row>
    <row r="6" spans="1:8" s="8" customFormat="1" ht="21.95" customHeight="1" x14ac:dyDescent="0.25">
      <c r="A6" s="9" t="s">
        <v>17</v>
      </c>
      <c r="B6" s="10" t="s">
        <v>11</v>
      </c>
      <c r="C6" s="14" t="s">
        <v>12</v>
      </c>
      <c r="D6" s="14" t="s">
        <v>13</v>
      </c>
      <c r="E6" s="14" t="s">
        <v>14</v>
      </c>
      <c r="F6" s="10"/>
      <c r="H6" s="13"/>
    </row>
    <row r="7" spans="1:8" s="8" customFormat="1" ht="21.95" customHeight="1" x14ac:dyDescent="0.25">
      <c r="A7" s="9" t="s">
        <v>18</v>
      </c>
      <c r="B7" s="10" t="s">
        <v>11</v>
      </c>
      <c r="C7" s="14" t="s">
        <v>12</v>
      </c>
      <c r="D7" s="14" t="s">
        <v>13</v>
      </c>
      <c r="E7" s="14" t="s">
        <v>14</v>
      </c>
      <c r="F7" s="10"/>
      <c r="H7" s="13"/>
    </row>
    <row r="8" spans="1:8" s="8" customFormat="1" ht="21.95" customHeight="1" x14ac:dyDescent="0.25">
      <c r="A8" s="9" t="s">
        <v>19</v>
      </c>
      <c r="B8" s="10" t="s">
        <v>11</v>
      </c>
      <c r="C8" s="10" t="s">
        <v>20</v>
      </c>
      <c r="D8" s="10" t="s">
        <v>21</v>
      </c>
      <c r="E8" s="10">
        <v>27</v>
      </c>
      <c r="F8" s="10" t="s">
        <v>22</v>
      </c>
      <c r="H8" s="13"/>
    </row>
    <row r="9" spans="1:8" s="8" customFormat="1" ht="21.95" customHeight="1" x14ac:dyDescent="0.25">
      <c r="A9" s="9" t="s">
        <v>23</v>
      </c>
      <c r="B9" s="10" t="s">
        <v>11</v>
      </c>
      <c r="C9" s="14" t="s">
        <v>12</v>
      </c>
      <c r="D9" s="14" t="s">
        <v>13</v>
      </c>
      <c r="E9" s="14" t="s">
        <v>14</v>
      </c>
      <c r="F9" s="10"/>
      <c r="H9" s="13"/>
    </row>
    <row r="10" spans="1:8" s="8" customFormat="1" ht="21.95" customHeight="1" x14ac:dyDescent="0.25">
      <c r="A10" s="9" t="s">
        <v>24</v>
      </c>
      <c r="B10" s="10" t="s">
        <v>11</v>
      </c>
      <c r="C10" s="14" t="s">
        <v>12</v>
      </c>
      <c r="D10" s="14" t="s">
        <v>13</v>
      </c>
      <c r="E10" s="14" t="s">
        <v>14</v>
      </c>
      <c r="F10" s="10"/>
      <c r="H10" s="13"/>
    </row>
    <row r="11" spans="1:8" s="8" customFormat="1" ht="21.95" customHeight="1" x14ac:dyDescent="0.25">
      <c r="A11" s="9" t="s">
        <v>25</v>
      </c>
      <c r="B11" s="10" t="s">
        <v>11</v>
      </c>
      <c r="C11" s="14" t="s">
        <v>12</v>
      </c>
      <c r="D11" s="14" t="s">
        <v>13</v>
      </c>
      <c r="E11" s="14" t="s">
        <v>14</v>
      </c>
      <c r="F11" s="10"/>
      <c r="H11" s="13"/>
    </row>
    <row r="12" spans="1:8" s="8" customFormat="1" ht="21.95" customHeight="1" x14ac:dyDescent="0.25">
      <c r="A12" s="9" t="s">
        <v>26</v>
      </c>
      <c r="B12" s="10" t="s">
        <v>11</v>
      </c>
      <c r="C12" s="14" t="s">
        <v>12</v>
      </c>
      <c r="D12" s="14" t="s">
        <v>13</v>
      </c>
      <c r="E12" s="14" t="s">
        <v>14</v>
      </c>
      <c r="F12" s="10"/>
      <c r="H12" s="13"/>
    </row>
    <row r="13" spans="1:8" s="8" customFormat="1" ht="21.95" customHeight="1" x14ac:dyDescent="0.25">
      <c r="A13" s="9" t="s">
        <v>27</v>
      </c>
      <c r="B13" s="10" t="s">
        <v>11</v>
      </c>
      <c r="C13" s="14" t="s">
        <v>12</v>
      </c>
      <c r="D13" s="14" t="s">
        <v>13</v>
      </c>
      <c r="E13" s="14" t="s">
        <v>14</v>
      </c>
      <c r="F13" s="10"/>
      <c r="H13" s="13"/>
    </row>
    <row r="14" spans="1:8" s="8" customFormat="1" ht="21.95" customHeight="1" x14ac:dyDescent="0.25">
      <c r="A14" s="9" t="s">
        <v>28</v>
      </c>
      <c r="B14" s="10" t="s">
        <v>29</v>
      </c>
      <c r="C14" s="14" t="s">
        <v>30</v>
      </c>
      <c r="D14" s="14" t="s">
        <v>13</v>
      </c>
      <c r="E14" s="14" t="s">
        <v>31</v>
      </c>
      <c r="F14" s="10"/>
      <c r="H14" s="13"/>
    </row>
    <row r="15" spans="1:8" s="8" customFormat="1" ht="21.95" customHeight="1" x14ac:dyDescent="0.25">
      <c r="A15" s="9" t="s">
        <v>32</v>
      </c>
      <c r="B15" s="10" t="s">
        <v>7</v>
      </c>
      <c r="C15" s="15" t="s">
        <v>33</v>
      </c>
      <c r="D15" s="12" t="s">
        <v>9</v>
      </c>
      <c r="E15" s="12" t="s">
        <v>9</v>
      </c>
      <c r="F15" s="10"/>
      <c r="H15" s="13"/>
    </row>
    <row r="16" spans="1:8" s="8" customFormat="1" ht="21.95" customHeight="1" x14ac:dyDescent="0.25">
      <c r="A16" s="9" t="s">
        <v>34</v>
      </c>
      <c r="B16" s="10" t="s">
        <v>35</v>
      </c>
      <c r="C16" s="14" t="s">
        <v>36</v>
      </c>
      <c r="D16" s="14" t="s">
        <v>13</v>
      </c>
      <c r="E16" s="14" t="s">
        <v>37</v>
      </c>
      <c r="F16" s="10"/>
      <c r="H16" s="13"/>
    </row>
    <row r="17" spans="1:8" s="8" customFormat="1" ht="21.95" customHeight="1" x14ac:dyDescent="0.25">
      <c r="A17" s="9" t="s">
        <v>38</v>
      </c>
      <c r="B17" s="10" t="s">
        <v>39</v>
      </c>
      <c r="C17" s="14" t="s">
        <v>40</v>
      </c>
      <c r="D17" s="14" t="s">
        <v>13</v>
      </c>
      <c r="E17" s="14" t="s">
        <v>41</v>
      </c>
      <c r="F17" s="10"/>
      <c r="H17" s="13"/>
    </row>
    <row r="18" spans="1:8" s="8" customFormat="1" ht="21.95" customHeight="1" x14ac:dyDescent="0.25">
      <c r="A18" s="9" t="s">
        <v>42</v>
      </c>
      <c r="B18" s="10" t="s">
        <v>39</v>
      </c>
      <c r="C18" s="14" t="s">
        <v>43</v>
      </c>
      <c r="D18" s="14" t="s">
        <v>13</v>
      </c>
      <c r="E18" s="14" t="s">
        <v>44</v>
      </c>
      <c r="F18" s="10"/>
      <c r="H18" s="13"/>
    </row>
    <row r="19" spans="1:8" s="8" customFormat="1" ht="21.95" customHeight="1" x14ac:dyDescent="0.25">
      <c r="A19" s="9" t="s">
        <v>45</v>
      </c>
      <c r="B19" s="10" t="s">
        <v>46</v>
      </c>
      <c r="C19" s="11" t="s">
        <v>8</v>
      </c>
      <c r="D19" s="12" t="s">
        <v>9</v>
      </c>
      <c r="E19" s="12" t="s">
        <v>9</v>
      </c>
      <c r="F19" s="10"/>
      <c r="H19" s="13"/>
    </row>
    <row r="20" spans="1:8" s="8" customFormat="1" ht="21.95" customHeight="1" x14ac:dyDescent="0.25">
      <c r="A20" s="9" t="s">
        <v>47</v>
      </c>
      <c r="B20" s="10" t="s">
        <v>7</v>
      </c>
      <c r="C20" s="14" t="s">
        <v>48</v>
      </c>
      <c r="D20" s="14" t="s">
        <v>13</v>
      </c>
      <c r="E20" s="14" t="s">
        <v>49</v>
      </c>
      <c r="F20" s="10"/>
      <c r="H20" s="13"/>
    </row>
    <row r="21" spans="1:8" s="8" customFormat="1" ht="21.95" customHeight="1" x14ac:dyDescent="0.25">
      <c r="A21" s="9" t="s">
        <v>50</v>
      </c>
      <c r="B21" s="10" t="s">
        <v>51</v>
      </c>
      <c r="C21" s="10" t="s">
        <v>52</v>
      </c>
      <c r="D21" s="10" t="s">
        <v>21</v>
      </c>
      <c r="E21" s="10">
        <v>20</v>
      </c>
      <c r="F21" s="10"/>
      <c r="H21" s="13"/>
    </row>
    <row r="22" spans="1:8" s="8" customFormat="1" ht="21.95" customHeight="1" x14ac:dyDescent="0.25">
      <c r="A22" s="9" t="s">
        <v>53</v>
      </c>
      <c r="B22" s="10" t="s">
        <v>54</v>
      </c>
      <c r="C22" s="14" t="s">
        <v>55</v>
      </c>
      <c r="D22" s="14" t="s">
        <v>13</v>
      </c>
      <c r="E22" s="14" t="s">
        <v>56</v>
      </c>
      <c r="F22" s="12" t="s">
        <v>57</v>
      </c>
      <c r="H22" s="13"/>
    </row>
    <row r="23" spans="1:8" s="8" customFormat="1" ht="21.95" customHeight="1" x14ac:dyDescent="0.25">
      <c r="A23" s="9" t="s">
        <v>58</v>
      </c>
      <c r="B23" s="10" t="s">
        <v>59</v>
      </c>
      <c r="C23" s="10" t="s">
        <v>60</v>
      </c>
      <c r="D23" s="10" t="s">
        <v>21</v>
      </c>
      <c r="E23" s="10">
        <v>22</v>
      </c>
      <c r="F23" s="10"/>
      <c r="H23" s="13"/>
    </row>
    <row r="24" spans="1:8" s="8" customFormat="1" ht="21.95" customHeight="1" x14ac:dyDescent="0.25">
      <c r="A24" s="9" t="s">
        <v>61</v>
      </c>
      <c r="B24" s="10" t="s">
        <v>62</v>
      </c>
      <c r="C24" s="14" t="s">
        <v>63</v>
      </c>
      <c r="D24" s="14" t="s">
        <v>13</v>
      </c>
      <c r="E24" s="14" t="s">
        <v>64</v>
      </c>
      <c r="F24" s="10"/>
      <c r="H24" s="13"/>
    </row>
    <row r="25" spans="1:8" s="8" customFormat="1" ht="21.95" customHeight="1" x14ac:dyDescent="0.25">
      <c r="A25" s="9" t="s">
        <v>65</v>
      </c>
      <c r="B25" s="10" t="s">
        <v>11</v>
      </c>
      <c r="C25" s="14" t="s">
        <v>12</v>
      </c>
      <c r="D25" s="14" t="s">
        <v>13</v>
      </c>
      <c r="E25" s="14" t="s">
        <v>14</v>
      </c>
      <c r="F25" s="10"/>
      <c r="H25" s="13"/>
    </row>
    <row r="26" spans="1:8" s="8" customFormat="1" ht="21.95" customHeight="1" x14ac:dyDescent="0.25">
      <c r="A26" s="9" t="s">
        <v>66</v>
      </c>
      <c r="B26" s="10" t="s">
        <v>67</v>
      </c>
      <c r="C26" s="10" t="s">
        <v>67</v>
      </c>
      <c r="D26" s="10" t="s">
        <v>21</v>
      </c>
      <c r="E26" s="10">
        <v>29</v>
      </c>
      <c r="F26" s="10"/>
      <c r="H26" s="13"/>
    </row>
    <row r="27" spans="1:8" s="8" customFormat="1" ht="21.95" customHeight="1" x14ac:dyDescent="0.25">
      <c r="A27" s="9" t="s">
        <v>68</v>
      </c>
      <c r="B27" s="10" t="s">
        <v>69</v>
      </c>
      <c r="C27" s="10" t="s">
        <v>68</v>
      </c>
      <c r="D27" s="10" t="s">
        <v>21</v>
      </c>
      <c r="E27" s="10">
        <v>13</v>
      </c>
      <c r="F27" s="10"/>
      <c r="H27" s="13"/>
    </row>
    <row r="28" spans="1:8" s="8" customFormat="1" ht="21.95" customHeight="1" x14ac:dyDescent="0.25">
      <c r="A28" s="9" t="s">
        <v>70</v>
      </c>
      <c r="B28" s="10" t="s">
        <v>69</v>
      </c>
      <c r="C28" s="10" t="s">
        <v>68</v>
      </c>
      <c r="D28" s="10" t="s">
        <v>21</v>
      </c>
      <c r="E28" s="10">
        <v>13</v>
      </c>
      <c r="F28" s="10"/>
      <c r="H28" s="13"/>
    </row>
    <row r="29" spans="1:8" s="8" customFormat="1" ht="21.95" customHeight="1" x14ac:dyDescent="0.25">
      <c r="A29" s="9" t="s">
        <v>71</v>
      </c>
      <c r="B29" s="10" t="s">
        <v>72</v>
      </c>
      <c r="C29" s="10" t="s">
        <v>73</v>
      </c>
      <c r="D29" s="10" t="s">
        <v>21</v>
      </c>
      <c r="E29" s="10">
        <v>36</v>
      </c>
      <c r="F29" s="10"/>
      <c r="H29" s="13"/>
    </row>
    <row r="30" spans="1:8" s="8" customFormat="1" ht="21.95" customHeight="1" x14ac:dyDescent="0.25">
      <c r="A30" s="9" t="s">
        <v>74</v>
      </c>
      <c r="B30" s="10" t="s">
        <v>75</v>
      </c>
      <c r="C30" s="14" t="s">
        <v>76</v>
      </c>
      <c r="D30" s="14" t="s">
        <v>13</v>
      </c>
      <c r="E30" s="14" t="s">
        <v>77</v>
      </c>
      <c r="F30" s="10" t="s">
        <v>78</v>
      </c>
      <c r="H30" s="13"/>
    </row>
    <row r="31" spans="1:8" s="8" customFormat="1" ht="21.95" customHeight="1" x14ac:dyDescent="0.25">
      <c r="A31" s="9" t="s">
        <v>79</v>
      </c>
      <c r="B31" s="10" t="s">
        <v>75</v>
      </c>
      <c r="C31" s="14" t="s">
        <v>76</v>
      </c>
      <c r="D31" s="14" t="s">
        <v>13</v>
      </c>
      <c r="E31" s="14" t="s">
        <v>77</v>
      </c>
      <c r="F31" s="10" t="s">
        <v>78</v>
      </c>
      <c r="H31" s="13"/>
    </row>
    <row r="32" spans="1:8" s="8" customFormat="1" ht="21.95" customHeight="1" x14ac:dyDescent="0.25">
      <c r="A32" s="9" t="s">
        <v>80</v>
      </c>
      <c r="B32" s="10" t="s">
        <v>75</v>
      </c>
      <c r="C32" s="14" t="s">
        <v>76</v>
      </c>
      <c r="D32" s="14" t="s">
        <v>13</v>
      </c>
      <c r="E32" s="14" t="s">
        <v>77</v>
      </c>
      <c r="F32" s="10" t="s">
        <v>78</v>
      </c>
      <c r="H32" s="13"/>
    </row>
    <row r="33" spans="1:8" s="8" customFormat="1" ht="21.95" customHeight="1" x14ac:dyDescent="0.25">
      <c r="A33" s="9" t="s">
        <v>81</v>
      </c>
      <c r="B33" s="10" t="s">
        <v>75</v>
      </c>
      <c r="C33" s="14" t="s">
        <v>76</v>
      </c>
      <c r="D33" s="14" t="s">
        <v>13</v>
      </c>
      <c r="E33" s="14" t="s">
        <v>77</v>
      </c>
      <c r="F33" s="10" t="s">
        <v>78</v>
      </c>
      <c r="H33" s="13"/>
    </row>
    <row r="34" spans="1:8" s="8" customFormat="1" ht="21.95" customHeight="1" x14ac:dyDescent="0.25">
      <c r="A34" s="9" t="s">
        <v>82</v>
      </c>
      <c r="B34" s="10" t="s">
        <v>75</v>
      </c>
      <c r="C34" s="14" t="s">
        <v>76</v>
      </c>
      <c r="D34" s="14" t="s">
        <v>13</v>
      </c>
      <c r="E34" s="14" t="s">
        <v>77</v>
      </c>
      <c r="F34" s="10" t="s">
        <v>78</v>
      </c>
      <c r="H34" s="13"/>
    </row>
    <row r="35" spans="1:8" s="8" customFormat="1" ht="21.95" customHeight="1" x14ac:dyDescent="0.25">
      <c r="A35" s="9" t="s">
        <v>83</v>
      </c>
      <c r="B35" s="10" t="s">
        <v>75</v>
      </c>
      <c r="C35" s="14" t="s">
        <v>76</v>
      </c>
      <c r="D35" s="14" t="s">
        <v>13</v>
      </c>
      <c r="E35" s="14" t="s">
        <v>77</v>
      </c>
      <c r="F35" s="10" t="s">
        <v>78</v>
      </c>
      <c r="H35" s="13"/>
    </row>
    <row r="36" spans="1:8" s="8" customFormat="1" ht="21.95" customHeight="1" x14ac:dyDescent="0.25">
      <c r="A36" s="9" t="s">
        <v>84</v>
      </c>
      <c r="B36" s="10" t="s">
        <v>75</v>
      </c>
      <c r="C36" s="14" t="s">
        <v>76</v>
      </c>
      <c r="D36" s="14" t="s">
        <v>13</v>
      </c>
      <c r="E36" s="14" t="s">
        <v>77</v>
      </c>
      <c r="F36" s="10" t="s">
        <v>78</v>
      </c>
      <c r="H36" s="13"/>
    </row>
    <row r="37" spans="1:8" s="8" customFormat="1" ht="21.95" customHeight="1" x14ac:dyDescent="0.25">
      <c r="A37" s="9" t="s">
        <v>85</v>
      </c>
      <c r="B37" s="10" t="s">
        <v>75</v>
      </c>
      <c r="C37" s="14" t="s">
        <v>76</v>
      </c>
      <c r="D37" s="14" t="s">
        <v>13</v>
      </c>
      <c r="E37" s="14" t="s">
        <v>77</v>
      </c>
      <c r="F37" s="10" t="s">
        <v>78</v>
      </c>
      <c r="H37" s="13"/>
    </row>
    <row r="38" spans="1:8" s="8" customFormat="1" ht="21.95" customHeight="1" x14ac:dyDescent="0.25">
      <c r="A38" s="9" t="s">
        <v>86</v>
      </c>
      <c r="B38" s="10" t="s">
        <v>75</v>
      </c>
      <c r="C38" s="14" t="s">
        <v>76</v>
      </c>
      <c r="D38" s="14" t="s">
        <v>13</v>
      </c>
      <c r="E38" s="14" t="s">
        <v>77</v>
      </c>
      <c r="F38" s="10" t="s">
        <v>78</v>
      </c>
      <c r="H38" s="13"/>
    </row>
    <row r="39" spans="1:8" s="8" customFormat="1" ht="21.95" customHeight="1" x14ac:dyDescent="0.25">
      <c r="A39" s="9" t="s">
        <v>87</v>
      </c>
      <c r="B39" s="10" t="s">
        <v>75</v>
      </c>
      <c r="C39" s="14" t="s">
        <v>76</v>
      </c>
      <c r="D39" s="14" t="s">
        <v>13</v>
      </c>
      <c r="E39" s="14" t="s">
        <v>77</v>
      </c>
      <c r="F39" s="10" t="s">
        <v>78</v>
      </c>
      <c r="H39" s="13"/>
    </row>
    <row r="40" spans="1:8" s="8" customFormat="1" ht="21.95" customHeight="1" x14ac:dyDescent="0.25">
      <c r="A40" s="9" t="s">
        <v>88</v>
      </c>
      <c r="B40" s="10" t="s">
        <v>89</v>
      </c>
      <c r="C40" s="16" t="s">
        <v>90</v>
      </c>
      <c r="D40" s="16" t="s">
        <v>13</v>
      </c>
      <c r="E40" s="16" t="s">
        <v>91</v>
      </c>
      <c r="F40" s="10"/>
      <c r="H40" s="13"/>
    </row>
    <row r="41" spans="1:8" s="8" customFormat="1" ht="21.95" customHeight="1" x14ac:dyDescent="0.25">
      <c r="A41" s="9" t="s">
        <v>92</v>
      </c>
      <c r="B41" s="10" t="s">
        <v>54</v>
      </c>
      <c r="C41" s="10" t="s">
        <v>93</v>
      </c>
      <c r="D41" s="10" t="s">
        <v>21</v>
      </c>
      <c r="E41" s="10">
        <v>25</v>
      </c>
      <c r="F41" s="10"/>
      <c r="H41" s="13"/>
    </row>
    <row r="42" spans="1:8" s="8" customFormat="1" ht="21.95" customHeight="1" x14ac:dyDescent="0.25">
      <c r="A42" s="9" t="s">
        <v>94</v>
      </c>
      <c r="B42" s="10" t="s">
        <v>51</v>
      </c>
      <c r="C42" s="10" t="s">
        <v>52</v>
      </c>
      <c r="D42" s="10" t="s">
        <v>21</v>
      </c>
      <c r="E42" s="10">
        <v>20</v>
      </c>
      <c r="F42" s="10"/>
      <c r="H42" s="13"/>
    </row>
    <row r="43" spans="1:8" s="8" customFormat="1" ht="21.95" customHeight="1" x14ac:dyDescent="0.25">
      <c r="A43" s="9" t="s">
        <v>95</v>
      </c>
      <c r="B43" s="10" t="s">
        <v>59</v>
      </c>
      <c r="C43" s="10" t="s">
        <v>60</v>
      </c>
      <c r="D43" s="10" t="s">
        <v>21</v>
      </c>
      <c r="E43" s="10">
        <v>22</v>
      </c>
      <c r="F43" s="10"/>
      <c r="H43" s="13"/>
    </row>
    <row r="44" spans="1:8" s="8" customFormat="1" ht="21.95" customHeight="1" x14ac:dyDescent="0.25">
      <c r="A44" s="9" t="s">
        <v>95</v>
      </c>
      <c r="B44" s="10" t="s">
        <v>69</v>
      </c>
      <c r="C44" s="14" t="s">
        <v>96</v>
      </c>
      <c r="D44" s="14" t="s">
        <v>13</v>
      </c>
      <c r="E44" s="14" t="s">
        <v>97</v>
      </c>
      <c r="F44" s="10"/>
      <c r="H44" s="13"/>
    </row>
    <row r="45" spans="1:8" s="8" customFormat="1" ht="21.95" customHeight="1" x14ac:dyDescent="0.25">
      <c r="A45" s="9" t="s">
        <v>98</v>
      </c>
      <c r="B45" s="10" t="s">
        <v>59</v>
      </c>
      <c r="C45" s="10" t="s">
        <v>60</v>
      </c>
      <c r="D45" s="10" t="s">
        <v>21</v>
      </c>
      <c r="E45" s="10">
        <v>22</v>
      </c>
      <c r="F45" s="10"/>
      <c r="H45" s="13"/>
    </row>
    <row r="46" spans="1:8" s="8" customFormat="1" ht="21.95" customHeight="1" x14ac:dyDescent="0.25">
      <c r="A46" s="9" t="s">
        <v>60</v>
      </c>
      <c r="B46" s="10" t="s">
        <v>59</v>
      </c>
      <c r="C46" s="10" t="s">
        <v>60</v>
      </c>
      <c r="D46" s="10" t="s">
        <v>21</v>
      </c>
      <c r="E46" s="10">
        <v>22</v>
      </c>
      <c r="F46" s="10"/>
      <c r="H46" s="13"/>
    </row>
    <row r="47" spans="1:8" s="8" customFormat="1" ht="21.95" customHeight="1" x14ac:dyDescent="0.25">
      <c r="A47" s="9" t="s">
        <v>99</v>
      </c>
      <c r="B47" s="10" t="s">
        <v>100</v>
      </c>
      <c r="C47" s="10" t="s">
        <v>101</v>
      </c>
      <c r="D47" s="10" t="s">
        <v>21</v>
      </c>
      <c r="E47" s="10">
        <v>17</v>
      </c>
      <c r="F47" s="10"/>
      <c r="H47" s="13"/>
    </row>
    <row r="48" spans="1:8" s="8" customFormat="1" ht="21.95" customHeight="1" x14ac:dyDescent="0.25">
      <c r="A48" s="9" t="s">
        <v>102</v>
      </c>
      <c r="B48" s="10" t="s">
        <v>103</v>
      </c>
      <c r="C48" s="10" t="s">
        <v>104</v>
      </c>
      <c r="D48" s="10" t="s">
        <v>21</v>
      </c>
      <c r="E48" s="10">
        <v>28</v>
      </c>
      <c r="F48" s="10" t="s">
        <v>105</v>
      </c>
      <c r="H48" s="13"/>
    </row>
    <row r="49" spans="1:8" s="8" customFormat="1" ht="21.95" customHeight="1" x14ac:dyDescent="0.25">
      <c r="A49" s="9" t="s">
        <v>106</v>
      </c>
      <c r="B49" s="10" t="s">
        <v>107</v>
      </c>
      <c r="C49" s="10" t="s">
        <v>108</v>
      </c>
      <c r="D49" s="10" t="s">
        <v>21</v>
      </c>
      <c r="E49" s="10">
        <v>16</v>
      </c>
      <c r="F49" s="10"/>
      <c r="H49" s="13"/>
    </row>
    <row r="50" spans="1:8" s="8" customFormat="1" ht="21.95" customHeight="1" x14ac:dyDescent="0.25">
      <c r="A50" s="9" t="s">
        <v>109</v>
      </c>
      <c r="B50" s="10" t="s">
        <v>110</v>
      </c>
      <c r="C50" s="10" t="s">
        <v>111</v>
      </c>
      <c r="D50" s="10" t="s">
        <v>21</v>
      </c>
      <c r="E50" s="10">
        <v>23</v>
      </c>
      <c r="F50" s="10"/>
      <c r="H50" s="13"/>
    </row>
    <row r="51" spans="1:8" s="8" customFormat="1" ht="21.95" customHeight="1" x14ac:dyDescent="0.25">
      <c r="A51" s="9" t="s">
        <v>112</v>
      </c>
      <c r="B51" s="10" t="s">
        <v>100</v>
      </c>
      <c r="C51" s="10" t="s">
        <v>101</v>
      </c>
      <c r="D51" s="10" t="s">
        <v>21</v>
      </c>
      <c r="E51" s="10">
        <v>17</v>
      </c>
      <c r="F51" s="10"/>
      <c r="H51" s="13"/>
    </row>
    <row r="52" spans="1:8" s="8" customFormat="1" ht="21.95" customHeight="1" x14ac:dyDescent="0.25">
      <c r="A52" s="9" t="s">
        <v>113</v>
      </c>
      <c r="B52" s="10" t="s">
        <v>89</v>
      </c>
      <c r="C52" s="10" t="s">
        <v>114</v>
      </c>
      <c r="D52" s="10" t="s">
        <v>21</v>
      </c>
      <c r="E52" s="10">
        <v>39</v>
      </c>
      <c r="F52" s="10"/>
      <c r="H52" s="13"/>
    </row>
    <row r="53" spans="1:8" s="8" customFormat="1" ht="21.95" customHeight="1" x14ac:dyDescent="0.25">
      <c r="A53" s="9" t="s">
        <v>115</v>
      </c>
      <c r="B53" s="10" t="s">
        <v>89</v>
      </c>
      <c r="C53" s="10" t="s">
        <v>114</v>
      </c>
      <c r="D53" s="10" t="s">
        <v>21</v>
      </c>
      <c r="E53" s="10">
        <v>39</v>
      </c>
      <c r="F53" s="10"/>
      <c r="H53" s="13"/>
    </row>
    <row r="54" spans="1:8" s="8" customFormat="1" ht="21.95" customHeight="1" x14ac:dyDescent="0.25">
      <c r="A54" s="9" t="s">
        <v>116</v>
      </c>
      <c r="B54" s="10" t="s">
        <v>89</v>
      </c>
      <c r="C54" s="10" t="s">
        <v>114</v>
      </c>
      <c r="D54" s="10" t="s">
        <v>21</v>
      </c>
      <c r="E54" s="10">
        <v>39</v>
      </c>
      <c r="F54" s="10"/>
      <c r="H54" s="13"/>
    </row>
    <row r="55" spans="1:8" s="8" customFormat="1" ht="21.95" customHeight="1" x14ac:dyDescent="0.25">
      <c r="A55" s="9" t="s">
        <v>117</v>
      </c>
      <c r="B55" s="10" t="s">
        <v>89</v>
      </c>
      <c r="C55" s="10" t="s">
        <v>114</v>
      </c>
      <c r="D55" s="10" t="s">
        <v>21</v>
      </c>
      <c r="E55" s="10">
        <v>39</v>
      </c>
      <c r="F55" s="10"/>
      <c r="H55" s="13"/>
    </row>
    <row r="56" spans="1:8" s="8" customFormat="1" ht="21.95" customHeight="1" x14ac:dyDescent="0.25">
      <c r="A56" s="9" t="s">
        <v>118</v>
      </c>
      <c r="B56" s="10" t="s">
        <v>89</v>
      </c>
      <c r="C56" s="10" t="s">
        <v>114</v>
      </c>
      <c r="D56" s="10" t="s">
        <v>21</v>
      </c>
      <c r="E56" s="10">
        <v>39</v>
      </c>
      <c r="F56" s="10"/>
      <c r="H56" s="13"/>
    </row>
    <row r="57" spans="1:8" s="8" customFormat="1" ht="21.95" customHeight="1" x14ac:dyDescent="0.25">
      <c r="A57" s="9" t="s">
        <v>119</v>
      </c>
      <c r="B57" s="10" t="s">
        <v>89</v>
      </c>
      <c r="C57" s="10" t="s">
        <v>114</v>
      </c>
      <c r="D57" s="10" t="s">
        <v>21</v>
      </c>
      <c r="E57" s="10">
        <v>39</v>
      </c>
      <c r="F57" s="10"/>
      <c r="H57" s="13"/>
    </row>
    <row r="58" spans="1:8" s="8" customFormat="1" ht="21.95" customHeight="1" x14ac:dyDescent="0.25">
      <c r="A58" s="9" t="s">
        <v>120</v>
      </c>
      <c r="B58" s="10" t="s">
        <v>89</v>
      </c>
      <c r="C58" s="10" t="s">
        <v>114</v>
      </c>
      <c r="D58" s="10" t="s">
        <v>21</v>
      </c>
      <c r="E58" s="10">
        <v>39</v>
      </c>
      <c r="F58" s="10"/>
      <c r="H58" s="13"/>
    </row>
    <row r="59" spans="1:8" s="8" customFormat="1" ht="21.95" customHeight="1" x14ac:dyDescent="0.25">
      <c r="A59" s="9" t="s">
        <v>121</v>
      </c>
      <c r="B59" s="10" t="s">
        <v>89</v>
      </c>
      <c r="C59" s="10" t="s">
        <v>114</v>
      </c>
      <c r="D59" s="10" t="s">
        <v>21</v>
      </c>
      <c r="E59" s="10">
        <v>39</v>
      </c>
      <c r="F59" s="10"/>
      <c r="H59" s="13"/>
    </row>
    <row r="60" spans="1:8" s="8" customFormat="1" ht="21.95" customHeight="1" x14ac:dyDescent="0.25">
      <c r="A60" s="9" t="s">
        <v>122</v>
      </c>
      <c r="B60" s="10" t="s">
        <v>89</v>
      </c>
      <c r="C60" s="10" t="s">
        <v>114</v>
      </c>
      <c r="D60" s="10" t="s">
        <v>21</v>
      </c>
      <c r="E60" s="10">
        <v>39</v>
      </c>
      <c r="F60" s="10"/>
      <c r="H60" s="13"/>
    </row>
    <row r="61" spans="1:8" s="8" customFormat="1" ht="21.95" customHeight="1" x14ac:dyDescent="0.25">
      <c r="A61" s="9" t="s">
        <v>123</v>
      </c>
      <c r="B61" s="10" t="s">
        <v>89</v>
      </c>
      <c r="C61" s="10" t="s">
        <v>114</v>
      </c>
      <c r="D61" s="10" t="s">
        <v>21</v>
      </c>
      <c r="E61" s="10">
        <v>39</v>
      </c>
      <c r="F61" s="10"/>
      <c r="H61" s="13"/>
    </row>
    <row r="62" spans="1:8" s="8" customFormat="1" ht="21.95" customHeight="1" x14ac:dyDescent="0.25">
      <c r="A62" s="9" t="s">
        <v>124</v>
      </c>
      <c r="B62" s="10" t="s">
        <v>89</v>
      </c>
      <c r="C62" s="10" t="s">
        <v>114</v>
      </c>
      <c r="D62" s="10" t="s">
        <v>21</v>
      </c>
      <c r="E62" s="10">
        <v>39</v>
      </c>
      <c r="F62" s="10"/>
      <c r="H62" s="13"/>
    </row>
    <row r="63" spans="1:8" s="8" customFormat="1" ht="21.95" customHeight="1" x14ac:dyDescent="0.25">
      <c r="A63" s="9" t="s">
        <v>125</v>
      </c>
      <c r="B63" s="10" t="s">
        <v>89</v>
      </c>
      <c r="C63" s="10" t="s">
        <v>114</v>
      </c>
      <c r="D63" s="10" t="s">
        <v>21</v>
      </c>
      <c r="E63" s="10">
        <v>39</v>
      </c>
      <c r="F63" s="10"/>
      <c r="H63" s="13"/>
    </row>
    <row r="64" spans="1:8" s="8" customFormat="1" ht="21.95" customHeight="1" x14ac:dyDescent="0.25">
      <c r="A64" s="9" t="s">
        <v>126</v>
      </c>
      <c r="B64" s="10" t="s">
        <v>89</v>
      </c>
      <c r="C64" s="10" t="s">
        <v>114</v>
      </c>
      <c r="D64" s="10" t="s">
        <v>21</v>
      </c>
      <c r="E64" s="10">
        <v>39</v>
      </c>
      <c r="F64" s="10"/>
      <c r="H64" s="13"/>
    </row>
    <row r="65" spans="1:8" s="8" customFormat="1" ht="21.95" customHeight="1" x14ac:dyDescent="0.25">
      <c r="A65" s="9" t="s">
        <v>127</v>
      </c>
      <c r="B65" s="10" t="s">
        <v>89</v>
      </c>
      <c r="C65" s="10" t="s">
        <v>114</v>
      </c>
      <c r="D65" s="10" t="s">
        <v>21</v>
      </c>
      <c r="E65" s="10">
        <v>39</v>
      </c>
      <c r="F65" s="10"/>
      <c r="H65" s="13"/>
    </row>
    <row r="66" spans="1:8" s="8" customFormat="1" ht="21.95" customHeight="1" x14ac:dyDescent="0.25">
      <c r="A66" s="9" t="s">
        <v>128</v>
      </c>
      <c r="B66" s="10" t="s">
        <v>89</v>
      </c>
      <c r="C66" s="10" t="s">
        <v>114</v>
      </c>
      <c r="D66" s="10" t="s">
        <v>21</v>
      </c>
      <c r="E66" s="10">
        <v>39</v>
      </c>
      <c r="F66" s="10"/>
      <c r="H66" s="13"/>
    </row>
    <row r="67" spans="1:8" s="8" customFormat="1" ht="21.95" customHeight="1" x14ac:dyDescent="0.25">
      <c r="A67" s="9" t="s">
        <v>129</v>
      </c>
      <c r="B67" s="10" t="s">
        <v>89</v>
      </c>
      <c r="C67" s="10" t="s">
        <v>114</v>
      </c>
      <c r="D67" s="10" t="s">
        <v>21</v>
      </c>
      <c r="E67" s="10">
        <v>39</v>
      </c>
      <c r="F67" s="10"/>
      <c r="H67" s="13"/>
    </row>
    <row r="68" spans="1:8" s="8" customFormat="1" ht="21.95" customHeight="1" x14ac:dyDescent="0.25">
      <c r="A68" s="9" t="s">
        <v>130</v>
      </c>
      <c r="B68" s="10" t="s">
        <v>89</v>
      </c>
      <c r="C68" s="10" t="s">
        <v>114</v>
      </c>
      <c r="D68" s="10" t="s">
        <v>21</v>
      </c>
      <c r="E68" s="10">
        <v>39</v>
      </c>
      <c r="F68" s="10"/>
      <c r="H68" s="13"/>
    </row>
    <row r="69" spans="1:8" s="8" customFormat="1" ht="21.95" customHeight="1" x14ac:dyDescent="0.25">
      <c r="A69" s="9" t="s">
        <v>131</v>
      </c>
      <c r="B69" s="10" t="s">
        <v>89</v>
      </c>
      <c r="C69" s="10" t="s">
        <v>114</v>
      </c>
      <c r="D69" s="10" t="s">
        <v>21</v>
      </c>
      <c r="E69" s="10">
        <v>39</v>
      </c>
      <c r="F69" s="10"/>
      <c r="H69" s="13"/>
    </row>
    <row r="70" spans="1:8" s="8" customFormat="1" ht="21.95" customHeight="1" x14ac:dyDescent="0.25">
      <c r="A70" s="9" t="s">
        <v>132</v>
      </c>
      <c r="B70" s="10" t="s">
        <v>89</v>
      </c>
      <c r="C70" s="10" t="s">
        <v>114</v>
      </c>
      <c r="D70" s="10" t="s">
        <v>21</v>
      </c>
      <c r="E70" s="10">
        <v>39</v>
      </c>
      <c r="F70" s="10"/>
      <c r="H70" s="13"/>
    </row>
    <row r="71" spans="1:8" s="8" customFormat="1" ht="21.95" customHeight="1" x14ac:dyDescent="0.25">
      <c r="A71" s="9" t="s">
        <v>133</v>
      </c>
      <c r="B71" s="10" t="s">
        <v>59</v>
      </c>
      <c r="C71" s="10" t="s">
        <v>60</v>
      </c>
      <c r="D71" s="10" t="s">
        <v>21</v>
      </c>
      <c r="E71" s="10">
        <v>22</v>
      </c>
      <c r="F71" s="10"/>
      <c r="H71" s="13"/>
    </row>
    <row r="72" spans="1:8" s="8" customFormat="1" ht="21.95" customHeight="1" x14ac:dyDescent="0.25">
      <c r="A72" s="9" t="s">
        <v>134</v>
      </c>
      <c r="B72" s="10" t="s">
        <v>59</v>
      </c>
      <c r="C72" s="11" t="s">
        <v>8</v>
      </c>
      <c r="D72" s="12" t="s">
        <v>9</v>
      </c>
      <c r="E72" s="12" t="s">
        <v>9</v>
      </c>
      <c r="F72" s="10"/>
      <c r="H72" s="13"/>
    </row>
    <row r="73" spans="1:8" s="8" customFormat="1" ht="21.95" customHeight="1" x14ac:dyDescent="0.25">
      <c r="A73" s="9" t="s">
        <v>135</v>
      </c>
      <c r="B73" s="10" t="s">
        <v>59</v>
      </c>
      <c r="C73" s="11" t="s">
        <v>8</v>
      </c>
      <c r="D73" s="12" t="s">
        <v>9</v>
      </c>
      <c r="E73" s="12" t="s">
        <v>9</v>
      </c>
      <c r="F73" s="10"/>
      <c r="H73" s="13"/>
    </row>
    <row r="74" spans="1:8" s="8" customFormat="1" ht="21.95" customHeight="1" x14ac:dyDescent="0.25">
      <c r="A74" s="9" t="s">
        <v>136</v>
      </c>
      <c r="B74" s="10" t="s">
        <v>59</v>
      </c>
      <c r="C74" s="11" t="s">
        <v>8</v>
      </c>
      <c r="D74" s="12" t="s">
        <v>9</v>
      </c>
      <c r="E74" s="12" t="s">
        <v>9</v>
      </c>
      <c r="F74" s="10"/>
      <c r="H74" s="13"/>
    </row>
    <row r="75" spans="1:8" s="8" customFormat="1" ht="21.95" customHeight="1" x14ac:dyDescent="0.25">
      <c r="A75" s="9" t="s">
        <v>137</v>
      </c>
      <c r="B75" s="10" t="s">
        <v>103</v>
      </c>
      <c r="C75" s="10" t="s">
        <v>104</v>
      </c>
      <c r="D75" s="10" t="s">
        <v>21</v>
      </c>
      <c r="E75" s="10">
        <v>28</v>
      </c>
      <c r="F75" s="10" t="s">
        <v>105</v>
      </c>
      <c r="H75" s="13"/>
    </row>
    <row r="76" spans="1:8" s="8" customFormat="1" ht="21.95" customHeight="1" x14ac:dyDescent="0.25">
      <c r="A76" s="9" t="s">
        <v>138</v>
      </c>
      <c r="B76" s="10" t="s">
        <v>139</v>
      </c>
      <c r="C76" s="10" t="s">
        <v>138</v>
      </c>
      <c r="D76" s="10" t="s">
        <v>21</v>
      </c>
      <c r="E76" s="10">
        <v>37</v>
      </c>
      <c r="F76" s="10"/>
      <c r="H76" s="13"/>
    </row>
    <row r="77" spans="1:8" s="8" customFormat="1" ht="21.95" customHeight="1" x14ac:dyDescent="0.25">
      <c r="A77" s="9" t="s">
        <v>140</v>
      </c>
      <c r="B77" s="10" t="s">
        <v>141</v>
      </c>
      <c r="C77" s="14" t="s">
        <v>142</v>
      </c>
      <c r="D77" s="14" t="s">
        <v>13</v>
      </c>
      <c r="E77" s="14" t="s">
        <v>143</v>
      </c>
      <c r="F77" s="10"/>
      <c r="H77" s="13"/>
    </row>
    <row r="78" spans="1:8" s="8" customFormat="1" ht="21.95" customHeight="1" x14ac:dyDescent="0.25">
      <c r="A78" s="9" t="s">
        <v>144</v>
      </c>
      <c r="B78" s="10" t="s">
        <v>145</v>
      </c>
      <c r="C78" s="10" t="s">
        <v>145</v>
      </c>
      <c r="D78" s="10" t="s">
        <v>21</v>
      </c>
      <c r="E78" s="10">
        <v>33</v>
      </c>
      <c r="F78" s="10"/>
      <c r="H78" s="13"/>
    </row>
    <row r="79" spans="1:8" s="8" customFormat="1" ht="21.95" customHeight="1" x14ac:dyDescent="0.25">
      <c r="A79" s="9" t="s">
        <v>146</v>
      </c>
      <c r="B79" s="10" t="s">
        <v>89</v>
      </c>
      <c r="C79" s="10" t="s">
        <v>147</v>
      </c>
      <c r="D79" s="10" t="s">
        <v>21</v>
      </c>
      <c r="E79" s="10">
        <v>26</v>
      </c>
      <c r="F79" s="10"/>
      <c r="H79" s="13"/>
    </row>
    <row r="80" spans="1:8" s="8" customFormat="1" ht="21.95" customHeight="1" x14ac:dyDescent="0.25">
      <c r="A80" s="9" t="s">
        <v>148</v>
      </c>
      <c r="B80" s="10" t="s">
        <v>39</v>
      </c>
      <c r="C80" s="14" t="s">
        <v>43</v>
      </c>
      <c r="D80" s="14" t="s">
        <v>13</v>
      </c>
      <c r="E80" s="14" t="s">
        <v>44</v>
      </c>
      <c r="F80" s="10"/>
      <c r="H80" s="13"/>
    </row>
    <row r="81" spans="1:8" s="8" customFormat="1" ht="21.95" customHeight="1" x14ac:dyDescent="0.25">
      <c r="A81" s="9" t="s">
        <v>149</v>
      </c>
      <c r="B81" s="10" t="s">
        <v>110</v>
      </c>
      <c r="C81" s="10" t="s">
        <v>111</v>
      </c>
      <c r="D81" s="10" t="s">
        <v>21</v>
      </c>
      <c r="E81" s="10">
        <v>23</v>
      </c>
      <c r="F81" s="10" t="s">
        <v>150</v>
      </c>
      <c r="H81" s="13"/>
    </row>
    <row r="82" spans="1:8" s="8" customFormat="1" ht="21.95" customHeight="1" x14ac:dyDescent="0.25">
      <c r="A82" s="9" t="s">
        <v>151</v>
      </c>
      <c r="B82" s="10" t="s">
        <v>29</v>
      </c>
      <c r="C82" s="14" t="s">
        <v>30</v>
      </c>
      <c r="D82" s="14" t="s">
        <v>13</v>
      </c>
      <c r="E82" s="14" t="s">
        <v>31</v>
      </c>
      <c r="F82" s="10" t="s">
        <v>152</v>
      </c>
      <c r="H82" s="13"/>
    </row>
    <row r="83" spans="1:8" s="8" customFormat="1" ht="21.95" customHeight="1" x14ac:dyDescent="0.25">
      <c r="A83" s="9" t="s">
        <v>153</v>
      </c>
      <c r="B83" s="10" t="s">
        <v>154</v>
      </c>
      <c r="C83" s="14" t="s">
        <v>155</v>
      </c>
      <c r="D83" s="14" t="s">
        <v>13</v>
      </c>
      <c r="E83" s="14" t="s">
        <v>156</v>
      </c>
      <c r="F83" s="10"/>
      <c r="H83" s="13"/>
    </row>
    <row r="84" spans="1:8" s="8" customFormat="1" ht="21.95" customHeight="1" x14ac:dyDescent="0.25">
      <c r="A84" s="9" t="s">
        <v>157</v>
      </c>
      <c r="B84" s="10" t="s">
        <v>158</v>
      </c>
      <c r="C84" s="16" t="s">
        <v>159</v>
      </c>
      <c r="D84" s="16" t="s">
        <v>13</v>
      </c>
      <c r="E84" s="16" t="s">
        <v>160</v>
      </c>
      <c r="F84" s="10"/>
      <c r="H84" s="13"/>
    </row>
    <row r="85" spans="1:8" s="8" customFormat="1" ht="21.95" customHeight="1" x14ac:dyDescent="0.25">
      <c r="A85" s="9" t="s">
        <v>161</v>
      </c>
      <c r="B85" s="10" t="s">
        <v>75</v>
      </c>
      <c r="C85" s="14" t="s">
        <v>162</v>
      </c>
      <c r="D85" s="14" t="s">
        <v>13</v>
      </c>
      <c r="E85" s="14" t="s">
        <v>163</v>
      </c>
      <c r="F85" s="10"/>
      <c r="H85" s="13"/>
    </row>
    <row r="86" spans="1:8" s="8" customFormat="1" ht="21.95" customHeight="1" x14ac:dyDescent="0.25">
      <c r="A86" s="9" t="s">
        <v>164</v>
      </c>
      <c r="B86" s="10" t="s">
        <v>75</v>
      </c>
      <c r="C86" s="14" t="s">
        <v>162</v>
      </c>
      <c r="D86" s="14" t="s">
        <v>13</v>
      </c>
      <c r="E86" s="14" t="s">
        <v>163</v>
      </c>
      <c r="F86" s="10"/>
      <c r="H86" s="13"/>
    </row>
    <row r="87" spans="1:8" s="8" customFormat="1" ht="21.95" customHeight="1" x14ac:dyDescent="0.25">
      <c r="A87" s="9" t="s">
        <v>165</v>
      </c>
      <c r="B87" s="10" t="s">
        <v>166</v>
      </c>
      <c r="C87" s="15" t="s">
        <v>33</v>
      </c>
      <c r="D87" s="14" t="s">
        <v>9</v>
      </c>
      <c r="E87" s="14" t="s">
        <v>9</v>
      </c>
      <c r="F87" s="10"/>
      <c r="H87" s="13"/>
    </row>
    <row r="88" spans="1:8" s="8" customFormat="1" ht="21.95" customHeight="1" x14ac:dyDescent="0.25">
      <c r="A88" s="9" t="s">
        <v>167</v>
      </c>
      <c r="B88" s="10" t="s">
        <v>11</v>
      </c>
      <c r="C88" s="14" t="s">
        <v>12</v>
      </c>
      <c r="D88" s="14" t="s">
        <v>13</v>
      </c>
      <c r="E88" s="14" t="s">
        <v>14</v>
      </c>
      <c r="F88" s="10"/>
      <c r="H88" s="13"/>
    </row>
    <row r="89" spans="1:8" s="8" customFormat="1" ht="21.95" customHeight="1" x14ac:dyDescent="0.25">
      <c r="A89" s="9" t="s">
        <v>168</v>
      </c>
      <c r="B89" s="10" t="s">
        <v>54</v>
      </c>
      <c r="C89" s="16" t="s">
        <v>169</v>
      </c>
      <c r="D89" s="16" t="s">
        <v>13</v>
      </c>
      <c r="E89" s="16" t="s">
        <v>170</v>
      </c>
      <c r="F89" s="10"/>
      <c r="H89" s="13"/>
    </row>
    <row r="90" spans="1:8" s="8" customFormat="1" ht="21.95" customHeight="1" x14ac:dyDescent="0.25">
      <c r="A90" s="9" t="s">
        <v>171</v>
      </c>
      <c r="B90" s="10" t="s">
        <v>172</v>
      </c>
      <c r="C90" s="16" t="s">
        <v>173</v>
      </c>
      <c r="D90" s="16" t="s">
        <v>13</v>
      </c>
      <c r="E90" s="16" t="s">
        <v>174</v>
      </c>
      <c r="F90" s="10"/>
      <c r="H90" s="13"/>
    </row>
    <row r="91" spans="1:8" s="8" customFormat="1" ht="21.95" customHeight="1" x14ac:dyDescent="0.25">
      <c r="A91" s="9" t="s">
        <v>175</v>
      </c>
      <c r="B91" s="10" t="s">
        <v>175</v>
      </c>
      <c r="C91" s="14" t="s">
        <v>176</v>
      </c>
      <c r="D91" s="14" t="s">
        <v>13</v>
      </c>
      <c r="E91" s="14" t="s">
        <v>177</v>
      </c>
      <c r="F91" s="10"/>
      <c r="H91" s="13"/>
    </row>
    <row r="92" spans="1:8" s="8" customFormat="1" ht="21.95" customHeight="1" x14ac:dyDescent="0.25">
      <c r="A92" s="9" t="s">
        <v>178</v>
      </c>
      <c r="B92" s="10" t="s">
        <v>175</v>
      </c>
      <c r="C92" s="14" t="s">
        <v>176</v>
      </c>
      <c r="D92" s="14" t="s">
        <v>13</v>
      </c>
      <c r="E92" s="14" t="s">
        <v>177</v>
      </c>
      <c r="F92" s="10"/>
      <c r="H92" s="13"/>
    </row>
    <row r="93" spans="1:8" s="8" customFormat="1" ht="21.95" customHeight="1" x14ac:dyDescent="0.25">
      <c r="A93" s="9" t="s">
        <v>179</v>
      </c>
      <c r="B93" s="10" t="s">
        <v>175</v>
      </c>
      <c r="C93" s="14" t="s">
        <v>176</v>
      </c>
      <c r="D93" s="14" t="s">
        <v>13</v>
      </c>
      <c r="E93" s="14" t="s">
        <v>177</v>
      </c>
      <c r="F93" s="10"/>
      <c r="H93" s="13"/>
    </row>
    <row r="94" spans="1:8" s="8" customFormat="1" ht="21.95" customHeight="1" x14ac:dyDescent="0.25">
      <c r="A94" s="9" t="s">
        <v>180</v>
      </c>
      <c r="B94" s="10" t="s">
        <v>62</v>
      </c>
      <c r="C94" s="16" t="s">
        <v>181</v>
      </c>
      <c r="D94" s="16" t="s">
        <v>13</v>
      </c>
      <c r="E94" s="16" t="s">
        <v>182</v>
      </c>
      <c r="F94" s="10"/>
      <c r="H94" s="13"/>
    </row>
    <row r="95" spans="1:8" s="8" customFormat="1" ht="21.95" customHeight="1" x14ac:dyDescent="0.25">
      <c r="A95" s="9" t="s">
        <v>183</v>
      </c>
      <c r="B95" s="10" t="s">
        <v>89</v>
      </c>
      <c r="C95" s="10" t="s">
        <v>114</v>
      </c>
      <c r="D95" s="10" t="s">
        <v>21</v>
      </c>
      <c r="E95" s="10">
        <v>39</v>
      </c>
      <c r="F95" s="10"/>
      <c r="H95" s="13"/>
    </row>
    <row r="96" spans="1:8" s="8" customFormat="1" ht="21.95" customHeight="1" x14ac:dyDescent="0.25">
      <c r="A96" s="9" t="s">
        <v>184</v>
      </c>
      <c r="B96" s="10" t="s">
        <v>46</v>
      </c>
      <c r="C96" s="14" t="s">
        <v>185</v>
      </c>
      <c r="D96" s="14" t="s">
        <v>9</v>
      </c>
      <c r="E96" s="14" t="s">
        <v>9</v>
      </c>
      <c r="F96" s="10"/>
      <c r="H96" s="13"/>
    </row>
    <row r="97" spans="1:8" s="8" customFormat="1" ht="21.95" customHeight="1" x14ac:dyDescent="0.25">
      <c r="A97" s="9" t="s">
        <v>186</v>
      </c>
      <c r="B97" s="10" t="s">
        <v>187</v>
      </c>
      <c r="C97" s="14" t="s">
        <v>188</v>
      </c>
      <c r="D97" s="14" t="s">
        <v>13</v>
      </c>
      <c r="E97" s="14" t="s">
        <v>189</v>
      </c>
      <c r="F97" s="10"/>
    </row>
    <row r="98" spans="1:8" s="8" customFormat="1" ht="21.95" customHeight="1" x14ac:dyDescent="0.25">
      <c r="A98" s="9" t="s">
        <v>190</v>
      </c>
      <c r="B98" s="10" t="s">
        <v>39</v>
      </c>
      <c r="C98" s="10" t="s">
        <v>20</v>
      </c>
      <c r="D98" s="10" t="s">
        <v>21</v>
      </c>
      <c r="E98" s="10">
        <v>27</v>
      </c>
      <c r="F98" s="10"/>
    </row>
    <row r="99" spans="1:8" s="8" customFormat="1" ht="21.95" customHeight="1" x14ac:dyDescent="0.25">
      <c r="A99" s="9" t="s">
        <v>191</v>
      </c>
      <c r="B99" s="10" t="s">
        <v>139</v>
      </c>
      <c r="C99" s="14" t="s">
        <v>192</v>
      </c>
      <c r="D99" s="14" t="s">
        <v>13</v>
      </c>
      <c r="E99" s="14" t="s">
        <v>193</v>
      </c>
      <c r="F99" s="10"/>
    </row>
    <row r="100" spans="1:8" s="8" customFormat="1" ht="21.95" customHeight="1" x14ac:dyDescent="0.25">
      <c r="A100" s="9" t="s">
        <v>194</v>
      </c>
      <c r="B100" s="10" t="s">
        <v>139</v>
      </c>
      <c r="C100" s="14" t="s">
        <v>192</v>
      </c>
      <c r="D100" s="14" t="s">
        <v>13</v>
      </c>
      <c r="E100" s="14" t="s">
        <v>193</v>
      </c>
      <c r="F100" s="10"/>
      <c r="H100" s="13"/>
    </row>
    <row r="101" spans="1:8" s="8" customFormat="1" ht="21.95" customHeight="1" x14ac:dyDescent="0.25">
      <c r="A101" s="9" t="s">
        <v>195</v>
      </c>
      <c r="B101" s="10" t="s">
        <v>11</v>
      </c>
      <c r="C101" s="16" t="s">
        <v>196</v>
      </c>
      <c r="D101" s="16" t="s">
        <v>13</v>
      </c>
      <c r="E101" s="16" t="s">
        <v>197</v>
      </c>
      <c r="F101" s="10"/>
      <c r="H101" s="13"/>
    </row>
    <row r="102" spans="1:8" s="8" customFormat="1" ht="21.95" customHeight="1" x14ac:dyDescent="0.25">
      <c r="A102" s="9" t="s">
        <v>198</v>
      </c>
      <c r="B102" s="10" t="s">
        <v>199</v>
      </c>
      <c r="C102" s="10" t="s">
        <v>200</v>
      </c>
      <c r="D102" s="10" t="s">
        <v>21</v>
      </c>
      <c r="E102" s="10">
        <v>31</v>
      </c>
      <c r="F102" s="10"/>
      <c r="H102" s="13"/>
    </row>
    <row r="103" spans="1:8" s="8" customFormat="1" ht="21.95" customHeight="1" x14ac:dyDescent="0.25">
      <c r="A103" s="9" t="s">
        <v>201</v>
      </c>
      <c r="B103" s="10" t="s">
        <v>89</v>
      </c>
      <c r="C103" s="10" t="s">
        <v>202</v>
      </c>
      <c r="D103" s="10" t="s">
        <v>21</v>
      </c>
      <c r="E103" s="10">
        <v>18</v>
      </c>
      <c r="F103" s="10"/>
      <c r="H103" s="13"/>
    </row>
    <row r="104" spans="1:8" s="8" customFormat="1" ht="21.95" customHeight="1" x14ac:dyDescent="0.25">
      <c r="A104" s="9" t="s">
        <v>203</v>
      </c>
      <c r="B104" s="10" t="s">
        <v>100</v>
      </c>
      <c r="C104" s="16" t="s">
        <v>204</v>
      </c>
      <c r="D104" s="16" t="s">
        <v>13</v>
      </c>
      <c r="E104" s="16" t="s">
        <v>205</v>
      </c>
      <c r="F104" s="10"/>
      <c r="H104" s="13"/>
    </row>
    <row r="105" spans="1:8" s="8" customFormat="1" ht="21.95" customHeight="1" x14ac:dyDescent="0.25">
      <c r="A105" s="9" t="s">
        <v>206</v>
      </c>
      <c r="B105" s="10" t="s">
        <v>207</v>
      </c>
      <c r="C105" s="14" t="s">
        <v>208</v>
      </c>
      <c r="D105" s="14" t="s">
        <v>13</v>
      </c>
      <c r="E105" s="14" t="s">
        <v>209</v>
      </c>
      <c r="F105" s="10"/>
      <c r="H105" s="13"/>
    </row>
    <row r="106" spans="1:8" s="8" customFormat="1" ht="21.95" customHeight="1" x14ac:dyDescent="0.25">
      <c r="A106" s="9" t="s">
        <v>210</v>
      </c>
      <c r="B106" s="10" t="s">
        <v>89</v>
      </c>
      <c r="C106" s="16" t="s">
        <v>211</v>
      </c>
      <c r="D106" s="16" t="s">
        <v>13</v>
      </c>
      <c r="E106" s="16" t="s">
        <v>212</v>
      </c>
      <c r="F106" s="10"/>
      <c r="H106" s="13"/>
    </row>
    <row r="107" spans="1:8" s="8" customFormat="1" ht="21.95" customHeight="1" x14ac:dyDescent="0.25">
      <c r="A107" s="9" t="s">
        <v>213</v>
      </c>
      <c r="B107" s="10" t="s">
        <v>199</v>
      </c>
      <c r="C107" s="10" t="s">
        <v>200</v>
      </c>
      <c r="D107" s="10" t="s">
        <v>21</v>
      </c>
      <c r="E107" s="10">
        <v>31</v>
      </c>
      <c r="F107" s="10"/>
    </row>
    <row r="108" spans="1:8" s="8" customFormat="1" ht="21.95" customHeight="1" x14ac:dyDescent="0.25">
      <c r="A108" s="9" t="s">
        <v>214</v>
      </c>
      <c r="B108" s="10" t="s">
        <v>199</v>
      </c>
      <c r="C108" s="10" t="s">
        <v>200</v>
      </c>
      <c r="D108" s="10" t="s">
        <v>21</v>
      </c>
      <c r="E108" s="10">
        <v>31</v>
      </c>
      <c r="F108" s="10"/>
    </row>
    <row r="109" spans="1:8" s="8" customFormat="1" ht="21.95" customHeight="1" x14ac:dyDescent="0.25">
      <c r="A109" s="9" t="s">
        <v>215</v>
      </c>
      <c r="B109" s="10" t="s">
        <v>154</v>
      </c>
      <c r="C109" s="10" t="s">
        <v>216</v>
      </c>
      <c r="D109" s="10" t="s">
        <v>21</v>
      </c>
      <c r="E109" s="10">
        <v>34</v>
      </c>
      <c r="F109" s="10"/>
    </row>
    <row r="110" spans="1:8" s="8" customFormat="1" ht="21.95" customHeight="1" x14ac:dyDescent="0.25">
      <c r="A110" s="9" t="s">
        <v>217</v>
      </c>
      <c r="B110" s="10" t="s">
        <v>89</v>
      </c>
      <c r="C110" s="10" t="s">
        <v>114</v>
      </c>
      <c r="D110" s="10" t="s">
        <v>21</v>
      </c>
      <c r="E110" s="10">
        <v>39</v>
      </c>
      <c r="F110" s="10"/>
    </row>
    <row r="111" spans="1:8" s="8" customFormat="1" ht="21.95" customHeight="1" x14ac:dyDescent="0.25">
      <c r="A111" s="9" t="s">
        <v>218</v>
      </c>
      <c r="B111" s="10" t="s">
        <v>103</v>
      </c>
      <c r="C111" s="16" t="s">
        <v>219</v>
      </c>
      <c r="D111" s="16" t="s">
        <v>13</v>
      </c>
      <c r="E111" s="16" t="s">
        <v>220</v>
      </c>
      <c r="F111" s="10"/>
    </row>
    <row r="112" spans="1:8" s="8" customFormat="1" ht="21.95" customHeight="1" x14ac:dyDescent="0.25">
      <c r="A112" s="9" t="s">
        <v>221</v>
      </c>
      <c r="B112" s="10" t="s">
        <v>207</v>
      </c>
      <c r="C112" s="14" t="s">
        <v>208</v>
      </c>
      <c r="D112" s="14" t="s">
        <v>13</v>
      </c>
      <c r="E112" s="14" t="s">
        <v>209</v>
      </c>
      <c r="F112" s="10"/>
    </row>
    <row r="113" spans="1:6" s="8" customFormat="1" ht="21.95" customHeight="1" x14ac:dyDescent="0.25">
      <c r="A113" s="9" t="s">
        <v>222</v>
      </c>
      <c r="B113" s="10" t="s">
        <v>62</v>
      </c>
      <c r="C113" s="16" t="s">
        <v>223</v>
      </c>
      <c r="D113" s="16" t="s">
        <v>13</v>
      </c>
      <c r="E113" s="16" t="s">
        <v>224</v>
      </c>
      <c r="F113" s="10"/>
    </row>
    <row r="114" spans="1:6" s="8" customFormat="1" ht="21.95" customHeight="1" x14ac:dyDescent="0.25">
      <c r="A114" s="9" t="s">
        <v>225</v>
      </c>
      <c r="B114" s="10" t="s">
        <v>46</v>
      </c>
      <c r="C114" s="11" t="s">
        <v>8</v>
      </c>
      <c r="D114" s="12" t="s">
        <v>9</v>
      </c>
      <c r="E114" s="12" t="s">
        <v>9</v>
      </c>
      <c r="F114" s="10"/>
    </row>
    <row r="115" spans="1:6" s="8" customFormat="1" ht="21.95" customHeight="1" x14ac:dyDescent="0.25">
      <c r="A115" s="9" t="s">
        <v>226</v>
      </c>
      <c r="B115" s="10" t="s">
        <v>108</v>
      </c>
      <c r="C115" s="14" t="s">
        <v>227</v>
      </c>
      <c r="D115" s="14" t="s">
        <v>13</v>
      </c>
      <c r="E115" s="14" t="s">
        <v>228</v>
      </c>
      <c r="F115" s="10"/>
    </row>
    <row r="116" spans="1:6" s="8" customFormat="1" ht="21.95" customHeight="1" x14ac:dyDescent="0.25">
      <c r="A116" s="9" t="s">
        <v>229</v>
      </c>
      <c r="B116" s="10" t="s">
        <v>100</v>
      </c>
      <c r="C116" s="14" t="s">
        <v>230</v>
      </c>
      <c r="D116" s="14" t="s">
        <v>13</v>
      </c>
      <c r="E116" s="14" t="s">
        <v>231</v>
      </c>
      <c r="F116" s="10"/>
    </row>
    <row r="117" spans="1:6" s="8" customFormat="1" ht="21.95" customHeight="1" x14ac:dyDescent="0.25">
      <c r="A117" s="9" t="s">
        <v>232</v>
      </c>
      <c r="B117" s="10" t="s">
        <v>29</v>
      </c>
      <c r="C117" s="14" t="s">
        <v>30</v>
      </c>
      <c r="D117" s="14" t="s">
        <v>13</v>
      </c>
      <c r="E117" s="14" t="s">
        <v>31</v>
      </c>
      <c r="F117" s="10"/>
    </row>
    <row r="118" spans="1:6" s="8" customFormat="1" ht="21.95" customHeight="1" x14ac:dyDescent="0.25">
      <c r="A118" s="9" t="s">
        <v>233</v>
      </c>
      <c r="B118" s="10" t="s">
        <v>51</v>
      </c>
      <c r="C118" s="14" t="s">
        <v>234</v>
      </c>
      <c r="D118" s="14" t="s">
        <v>13</v>
      </c>
      <c r="E118" s="14" t="s">
        <v>235</v>
      </c>
      <c r="F118" s="10"/>
    </row>
    <row r="119" spans="1:6" s="8" customFormat="1" ht="21.95" customHeight="1" x14ac:dyDescent="0.25">
      <c r="A119" s="9" t="s">
        <v>236</v>
      </c>
      <c r="B119" s="10" t="s">
        <v>103</v>
      </c>
      <c r="C119" s="10" t="s">
        <v>104</v>
      </c>
      <c r="D119" s="10" t="s">
        <v>21</v>
      </c>
      <c r="E119" s="10">
        <v>28</v>
      </c>
      <c r="F119" s="10" t="s">
        <v>237</v>
      </c>
    </row>
    <row r="120" spans="1:6" s="8" customFormat="1" ht="21.95" customHeight="1" x14ac:dyDescent="0.25">
      <c r="A120" s="9" t="s">
        <v>238</v>
      </c>
      <c r="B120" s="10" t="s">
        <v>239</v>
      </c>
      <c r="C120" s="16" t="s">
        <v>240</v>
      </c>
      <c r="D120" s="16" t="s">
        <v>13</v>
      </c>
      <c r="E120" s="16" t="s">
        <v>241</v>
      </c>
      <c r="F120" s="10"/>
    </row>
    <row r="121" spans="1:6" s="8" customFormat="1" ht="21.95" customHeight="1" x14ac:dyDescent="0.25">
      <c r="A121" s="9" t="s">
        <v>242</v>
      </c>
      <c r="B121" s="10" t="s">
        <v>145</v>
      </c>
      <c r="C121" s="14" t="s">
        <v>243</v>
      </c>
      <c r="D121" s="14" t="s">
        <v>13</v>
      </c>
      <c r="E121" s="14" t="s">
        <v>244</v>
      </c>
      <c r="F121" s="10"/>
    </row>
    <row r="122" spans="1:6" s="8" customFormat="1" ht="21.95" customHeight="1" x14ac:dyDescent="0.25">
      <c r="A122" s="9" t="s">
        <v>245</v>
      </c>
      <c r="B122" s="10" t="s">
        <v>72</v>
      </c>
      <c r="C122" s="16" t="s">
        <v>246</v>
      </c>
      <c r="D122" s="16" t="s">
        <v>13</v>
      </c>
      <c r="E122" s="16" t="s">
        <v>247</v>
      </c>
      <c r="F122" s="10"/>
    </row>
    <row r="123" spans="1:6" s="8" customFormat="1" ht="21.95" customHeight="1" x14ac:dyDescent="0.25">
      <c r="A123" s="9" t="s">
        <v>248</v>
      </c>
      <c r="B123" s="10" t="s">
        <v>249</v>
      </c>
      <c r="C123" s="11" t="s">
        <v>8</v>
      </c>
      <c r="D123" s="12" t="s">
        <v>9</v>
      </c>
      <c r="E123" s="12" t="s">
        <v>9</v>
      </c>
      <c r="F123" s="10"/>
    </row>
    <row r="124" spans="1:6" s="8" customFormat="1" ht="21.95" customHeight="1" x14ac:dyDescent="0.25">
      <c r="A124" s="9" t="s">
        <v>250</v>
      </c>
      <c r="B124" s="10" t="s">
        <v>154</v>
      </c>
      <c r="C124" s="14" t="s">
        <v>155</v>
      </c>
      <c r="D124" s="14" t="s">
        <v>13</v>
      </c>
      <c r="E124" s="14" t="s">
        <v>156</v>
      </c>
      <c r="F124" s="10"/>
    </row>
    <row r="125" spans="1:6" s="8" customFormat="1" ht="21.95" customHeight="1" x14ac:dyDescent="0.25">
      <c r="A125" s="9" t="s">
        <v>251</v>
      </c>
      <c r="B125" s="10" t="s">
        <v>154</v>
      </c>
      <c r="C125" s="14" t="s">
        <v>155</v>
      </c>
      <c r="D125" s="14" t="s">
        <v>13</v>
      </c>
      <c r="E125" s="14" t="s">
        <v>156</v>
      </c>
      <c r="F125" s="10"/>
    </row>
    <row r="126" spans="1:6" s="8" customFormat="1" ht="21.95" customHeight="1" x14ac:dyDescent="0.25">
      <c r="A126" s="9" t="s">
        <v>252</v>
      </c>
      <c r="B126" s="10" t="s">
        <v>100</v>
      </c>
      <c r="C126" s="14" t="s">
        <v>253</v>
      </c>
      <c r="D126" s="14" t="s">
        <v>13</v>
      </c>
      <c r="E126" s="14" t="s">
        <v>254</v>
      </c>
      <c r="F126" s="10"/>
    </row>
    <row r="127" spans="1:6" s="8" customFormat="1" ht="21.95" customHeight="1" x14ac:dyDescent="0.25">
      <c r="A127" s="9" t="s">
        <v>255</v>
      </c>
      <c r="B127" s="10" t="s">
        <v>69</v>
      </c>
      <c r="C127" s="14" t="s">
        <v>96</v>
      </c>
      <c r="D127" s="14" t="s">
        <v>13</v>
      </c>
      <c r="E127" s="14" t="s">
        <v>97</v>
      </c>
      <c r="F127" s="10"/>
    </row>
    <row r="128" spans="1:6" s="8" customFormat="1" ht="21.95" customHeight="1" x14ac:dyDescent="0.25">
      <c r="A128" s="9" t="s">
        <v>256</v>
      </c>
      <c r="B128" s="10" t="s">
        <v>69</v>
      </c>
      <c r="C128" s="16" t="s">
        <v>257</v>
      </c>
      <c r="D128" s="16" t="s">
        <v>13</v>
      </c>
      <c r="E128" s="16" t="s">
        <v>258</v>
      </c>
      <c r="F128" s="10"/>
    </row>
    <row r="129" spans="1:6" s="8" customFormat="1" ht="21.95" customHeight="1" x14ac:dyDescent="0.25">
      <c r="A129" s="9" t="s">
        <v>259</v>
      </c>
      <c r="B129" s="10" t="s">
        <v>100</v>
      </c>
      <c r="C129" s="10" t="s">
        <v>101</v>
      </c>
      <c r="D129" s="10" t="s">
        <v>21</v>
      </c>
      <c r="E129" s="10">
        <v>17</v>
      </c>
      <c r="F129" s="10"/>
    </row>
    <row r="130" spans="1:6" s="8" customFormat="1" ht="21.95" customHeight="1" x14ac:dyDescent="0.25">
      <c r="A130" s="9" t="s">
        <v>260</v>
      </c>
      <c r="B130" s="10" t="s">
        <v>261</v>
      </c>
      <c r="C130" s="14" t="s">
        <v>262</v>
      </c>
      <c r="D130" s="14" t="s">
        <v>13</v>
      </c>
      <c r="E130" s="14" t="s">
        <v>263</v>
      </c>
      <c r="F130" s="10"/>
    </row>
    <row r="131" spans="1:6" s="8" customFormat="1" ht="21.95" customHeight="1" x14ac:dyDescent="0.25">
      <c r="A131" s="9" t="s">
        <v>264</v>
      </c>
      <c r="B131" s="10" t="s">
        <v>69</v>
      </c>
      <c r="C131" s="16" t="s">
        <v>257</v>
      </c>
      <c r="D131" s="16" t="s">
        <v>13</v>
      </c>
      <c r="E131" s="16" t="s">
        <v>258</v>
      </c>
      <c r="F131" s="10"/>
    </row>
    <row r="132" spans="1:6" s="8" customFormat="1" ht="21.95" customHeight="1" x14ac:dyDescent="0.25">
      <c r="A132" s="9" t="s">
        <v>265</v>
      </c>
      <c r="B132" s="10" t="s">
        <v>69</v>
      </c>
      <c r="C132" s="10" t="s">
        <v>68</v>
      </c>
      <c r="D132" s="10" t="s">
        <v>21</v>
      </c>
      <c r="E132" s="10">
        <v>13</v>
      </c>
      <c r="F132" s="10"/>
    </row>
    <row r="133" spans="1:6" s="8" customFormat="1" ht="21.95" customHeight="1" x14ac:dyDescent="0.25">
      <c r="A133" s="9" t="s">
        <v>266</v>
      </c>
      <c r="B133" s="10" t="s">
        <v>69</v>
      </c>
      <c r="C133" s="16" t="s">
        <v>257</v>
      </c>
      <c r="D133" s="16" t="s">
        <v>13</v>
      </c>
      <c r="E133" s="16" t="s">
        <v>258</v>
      </c>
      <c r="F133" s="10"/>
    </row>
    <row r="134" spans="1:6" s="8" customFormat="1" ht="21.95" customHeight="1" x14ac:dyDescent="0.25">
      <c r="A134" s="9" t="s">
        <v>267</v>
      </c>
      <c r="B134" s="10" t="s">
        <v>175</v>
      </c>
      <c r="C134" s="14" t="s">
        <v>176</v>
      </c>
      <c r="D134" s="14" t="s">
        <v>13</v>
      </c>
      <c r="E134" s="14" t="s">
        <v>177</v>
      </c>
      <c r="F134" s="10" t="s">
        <v>268</v>
      </c>
    </row>
    <row r="135" spans="1:6" s="8" customFormat="1" ht="21.95" customHeight="1" x14ac:dyDescent="0.25">
      <c r="A135" s="9" t="s">
        <v>269</v>
      </c>
      <c r="B135" s="10" t="s">
        <v>39</v>
      </c>
      <c r="C135" s="10" t="s">
        <v>20</v>
      </c>
      <c r="D135" s="10" t="s">
        <v>21</v>
      </c>
      <c r="E135" s="10">
        <v>27</v>
      </c>
      <c r="F135" s="10"/>
    </row>
    <row r="136" spans="1:6" s="8" customFormat="1" ht="21.95" customHeight="1" x14ac:dyDescent="0.25">
      <c r="A136" s="9" t="s">
        <v>270</v>
      </c>
      <c r="B136" s="10" t="s">
        <v>39</v>
      </c>
      <c r="C136" s="10" t="s">
        <v>20</v>
      </c>
      <c r="D136" s="10" t="s">
        <v>21</v>
      </c>
      <c r="E136" s="10">
        <v>27</v>
      </c>
      <c r="F136" s="10"/>
    </row>
    <row r="137" spans="1:6" s="8" customFormat="1" ht="21.95" customHeight="1" x14ac:dyDescent="0.25">
      <c r="A137" s="9" t="s">
        <v>271</v>
      </c>
      <c r="B137" s="10" t="s">
        <v>100</v>
      </c>
      <c r="C137" s="14" t="s">
        <v>253</v>
      </c>
      <c r="D137" s="14" t="s">
        <v>13</v>
      </c>
      <c r="E137" s="14" t="s">
        <v>254</v>
      </c>
      <c r="F137" s="10" t="s">
        <v>272</v>
      </c>
    </row>
    <row r="138" spans="1:6" s="8" customFormat="1" ht="21.95" customHeight="1" x14ac:dyDescent="0.25">
      <c r="A138" s="9" t="s">
        <v>273</v>
      </c>
      <c r="B138" s="10" t="s">
        <v>100</v>
      </c>
      <c r="C138" s="10" t="s">
        <v>141</v>
      </c>
      <c r="D138" s="10" t="s">
        <v>21</v>
      </c>
      <c r="E138" s="10">
        <v>15</v>
      </c>
      <c r="F138" s="10" t="s">
        <v>237</v>
      </c>
    </row>
    <row r="139" spans="1:6" s="8" customFormat="1" ht="21.95" customHeight="1" x14ac:dyDescent="0.25">
      <c r="A139" s="9" t="s">
        <v>274</v>
      </c>
      <c r="B139" s="10" t="s">
        <v>100</v>
      </c>
      <c r="C139" s="10" t="s">
        <v>141</v>
      </c>
      <c r="D139" s="10" t="s">
        <v>21</v>
      </c>
      <c r="E139" s="10">
        <v>15</v>
      </c>
      <c r="F139" s="10" t="s">
        <v>237</v>
      </c>
    </row>
    <row r="140" spans="1:6" s="8" customFormat="1" ht="21.95" customHeight="1" x14ac:dyDescent="0.25">
      <c r="A140" s="9" t="s">
        <v>275</v>
      </c>
      <c r="B140" s="10" t="s">
        <v>100</v>
      </c>
      <c r="C140" s="10" t="s">
        <v>141</v>
      </c>
      <c r="D140" s="10" t="s">
        <v>21</v>
      </c>
      <c r="E140" s="10">
        <v>15</v>
      </c>
      <c r="F140" s="10" t="s">
        <v>237</v>
      </c>
    </row>
    <row r="141" spans="1:6" s="8" customFormat="1" ht="21.95" customHeight="1" x14ac:dyDescent="0.25">
      <c r="A141" s="9" t="s">
        <v>276</v>
      </c>
      <c r="B141" s="10" t="s">
        <v>100</v>
      </c>
      <c r="C141" s="10" t="s">
        <v>141</v>
      </c>
      <c r="D141" s="10" t="s">
        <v>21</v>
      </c>
      <c r="E141" s="10">
        <v>15</v>
      </c>
      <c r="F141" s="10" t="s">
        <v>237</v>
      </c>
    </row>
    <row r="142" spans="1:6" s="8" customFormat="1" ht="21.95" customHeight="1" x14ac:dyDescent="0.25">
      <c r="A142" s="9" t="s">
        <v>52</v>
      </c>
      <c r="B142" s="10" t="s">
        <v>51</v>
      </c>
      <c r="C142" s="10" t="s">
        <v>52</v>
      </c>
      <c r="D142" s="10" t="s">
        <v>21</v>
      </c>
      <c r="E142" s="10">
        <v>20</v>
      </c>
      <c r="F142" s="10"/>
    </row>
    <row r="143" spans="1:6" s="8" customFormat="1" ht="21.95" customHeight="1" x14ac:dyDescent="0.25">
      <c r="A143" s="9" t="s">
        <v>277</v>
      </c>
      <c r="B143" s="10" t="s">
        <v>29</v>
      </c>
      <c r="C143" s="10" t="s">
        <v>278</v>
      </c>
      <c r="D143" s="10" t="s">
        <v>21</v>
      </c>
      <c r="E143" s="10">
        <v>24</v>
      </c>
      <c r="F143" s="10"/>
    </row>
    <row r="144" spans="1:6" s="8" customFormat="1" ht="21.95" customHeight="1" x14ac:dyDescent="0.25">
      <c r="A144" s="9" t="s">
        <v>279</v>
      </c>
      <c r="B144" s="10" t="s">
        <v>187</v>
      </c>
      <c r="C144" s="14" t="s">
        <v>188</v>
      </c>
      <c r="D144" s="14" t="s">
        <v>13</v>
      </c>
      <c r="E144" s="14" t="s">
        <v>189</v>
      </c>
      <c r="F144" s="10"/>
    </row>
    <row r="145" spans="1:6" s="8" customFormat="1" ht="21.95" customHeight="1" x14ac:dyDescent="0.25">
      <c r="A145" s="9" t="s">
        <v>280</v>
      </c>
      <c r="B145" s="10" t="s">
        <v>72</v>
      </c>
      <c r="C145" s="10" t="s">
        <v>73</v>
      </c>
      <c r="D145" s="10" t="s">
        <v>21</v>
      </c>
      <c r="E145" s="10">
        <v>36</v>
      </c>
      <c r="F145" s="10"/>
    </row>
    <row r="146" spans="1:6" s="8" customFormat="1" ht="21.95" customHeight="1" x14ac:dyDescent="0.25">
      <c r="A146" s="9" t="s">
        <v>281</v>
      </c>
      <c r="B146" s="10" t="s">
        <v>110</v>
      </c>
      <c r="C146" s="10" t="s">
        <v>111</v>
      </c>
      <c r="D146" s="10" t="s">
        <v>21</v>
      </c>
      <c r="E146" s="10">
        <v>23</v>
      </c>
      <c r="F146" s="10"/>
    </row>
    <row r="147" spans="1:6" s="8" customFormat="1" ht="21.95" customHeight="1" x14ac:dyDescent="0.25">
      <c r="A147" s="9" t="s">
        <v>282</v>
      </c>
      <c r="B147" s="10" t="s">
        <v>7</v>
      </c>
      <c r="C147" s="16" t="s">
        <v>283</v>
      </c>
      <c r="D147" s="16" t="s">
        <v>13</v>
      </c>
      <c r="E147" s="16" t="s">
        <v>284</v>
      </c>
      <c r="F147" s="10"/>
    </row>
    <row r="148" spans="1:6" s="8" customFormat="1" ht="21.95" customHeight="1" x14ac:dyDescent="0.25">
      <c r="A148" s="9" t="s">
        <v>285</v>
      </c>
      <c r="B148" s="10" t="s">
        <v>103</v>
      </c>
      <c r="C148" s="10" t="s">
        <v>104</v>
      </c>
      <c r="D148" s="10" t="s">
        <v>21</v>
      </c>
      <c r="E148" s="10">
        <v>28</v>
      </c>
      <c r="F148" s="10" t="s">
        <v>105</v>
      </c>
    </row>
    <row r="149" spans="1:6" s="8" customFormat="1" ht="21.95" customHeight="1" x14ac:dyDescent="0.25">
      <c r="A149" s="9" t="s">
        <v>286</v>
      </c>
      <c r="B149" s="10" t="s">
        <v>46</v>
      </c>
      <c r="C149" s="11" t="s">
        <v>8</v>
      </c>
      <c r="D149" s="12" t="s">
        <v>9</v>
      </c>
      <c r="E149" s="12" t="s">
        <v>9</v>
      </c>
      <c r="F149" s="10"/>
    </row>
    <row r="150" spans="1:6" s="8" customFormat="1" ht="21.95" customHeight="1" x14ac:dyDescent="0.25">
      <c r="A150" s="9" t="s">
        <v>287</v>
      </c>
      <c r="B150" s="10" t="s">
        <v>7</v>
      </c>
      <c r="C150" s="14" t="s">
        <v>48</v>
      </c>
      <c r="D150" s="14" t="s">
        <v>13</v>
      </c>
      <c r="E150" s="14" t="s">
        <v>49</v>
      </c>
      <c r="F150" s="10" t="s">
        <v>288</v>
      </c>
    </row>
    <row r="151" spans="1:6" s="8" customFormat="1" ht="21.95" customHeight="1" x14ac:dyDescent="0.25">
      <c r="A151" s="9" t="s">
        <v>289</v>
      </c>
      <c r="B151" s="10" t="s">
        <v>7</v>
      </c>
      <c r="C151" s="14" t="s">
        <v>48</v>
      </c>
      <c r="D151" s="14" t="s">
        <v>13</v>
      </c>
      <c r="E151" s="14" t="s">
        <v>49</v>
      </c>
      <c r="F151" s="10" t="s">
        <v>288</v>
      </c>
    </row>
    <row r="152" spans="1:6" s="8" customFormat="1" ht="21.95" customHeight="1" x14ac:dyDescent="0.25">
      <c r="A152" s="9" t="s">
        <v>290</v>
      </c>
      <c r="B152" s="10" t="s">
        <v>69</v>
      </c>
      <c r="C152" s="14" t="s">
        <v>96</v>
      </c>
      <c r="D152" s="14" t="s">
        <v>13</v>
      </c>
      <c r="E152" s="14" t="s">
        <v>97</v>
      </c>
      <c r="F152" s="10" t="s">
        <v>291</v>
      </c>
    </row>
    <row r="153" spans="1:6" s="8" customFormat="1" ht="21.95" customHeight="1" x14ac:dyDescent="0.25">
      <c r="A153" s="9" t="s">
        <v>292</v>
      </c>
      <c r="B153" s="10" t="s">
        <v>11</v>
      </c>
      <c r="C153" s="14" t="s">
        <v>12</v>
      </c>
      <c r="D153" s="14" t="s">
        <v>13</v>
      </c>
      <c r="E153" s="14" t="s">
        <v>14</v>
      </c>
      <c r="F153" s="10"/>
    </row>
    <row r="154" spans="1:6" s="8" customFormat="1" ht="21.95" customHeight="1" x14ac:dyDescent="0.25">
      <c r="A154" s="9" t="s">
        <v>293</v>
      </c>
      <c r="B154" s="10" t="s">
        <v>11</v>
      </c>
      <c r="C154" s="16" t="s">
        <v>196</v>
      </c>
      <c r="D154" s="16" t="s">
        <v>13</v>
      </c>
      <c r="E154" s="16" t="s">
        <v>197</v>
      </c>
      <c r="F154" s="10"/>
    </row>
    <row r="155" spans="1:6" s="8" customFormat="1" ht="21.95" customHeight="1" x14ac:dyDescent="0.25">
      <c r="A155" s="9" t="s">
        <v>294</v>
      </c>
      <c r="B155" s="10" t="s">
        <v>51</v>
      </c>
      <c r="C155" s="10" t="s">
        <v>52</v>
      </c>
      <c r="D155" s="10" t="s">
        <v>21</v>
      </c>
      <c r="E155" s="10">
        <v>20</v>
      </c>
      <c r="F155" s="10" t="s">
        <v>295</v>
      </c>
    </row>
    <row r="156" spans="1:6" s="8" customFormat="1" ht="21.95" customHeight="1" x14ac:dyDescent="0.25">
      <c r="A156" s="9" t="s">
        <v>207</v>
      </c>
      <c r="B156" s="10" t="s">
        <v>207</v>
      </c>
      <c r="C156" s="14" t="s">
        <v>208</v>
      </c>
      <c r="D156" s="14" t="s">
        <v>13</v>
      </c>
      <c r="E156" s="14" t="s">
        <v>209</v>
      </c>
      <c r="F156" s="10"/>
    </row>
    <row r="157" spans="1:6" s="8" customFormat="1" ht="21.95" customHeight="1" x14ac:dyDescent="0.25">
      <c r="A157" s="9" t="s">
        <v>296</v>
      </c>
      <c r="B157" s="10" t="s">
        <v>207</v>
      </c>
      <c r="C157" s="14" t="s">
        <v>208</v>
      </c>
      <c r="D157" s="14" t="s">
        <v>13</v>
      </c>
      <c r="E157" s="14" t="s">
        <v>209</v>
      </c>
      <c r="F157" s="10"/>
    </row>
    <row r="158" spans="1:6" s="8" customFormat="1" ht="21.95" customHeight="1" x14ac:dyDescent="0.25">
      <c r="A158" s="9" t="s">
        <v>297</v>
      </c>
      <c r="B158" s="10" t="s">
        <v>103</v>
      </c>
      <c r="C158" s="10" t="s">
        <v>104</v>
      </c>
      <c r="D158" s="10" t="s">
        <v>21</v>
      </c>
      <c r="E158" s="10">
        <v>28</v>
      </c>
      <c r="F158" s="10" t="s">
        <v>237</v>
      </c>
    </row>
    <row r="159" spans="1:6" s="8" customFormat="1" ht="21.95" customHeight="1" x14ac:dyDescent="0.25">
      <c r="A159" s="9" t="s">
        <v>298</v>
      </c>
      <c r="B159" s="10" t="s">
        <v>89</v>
      </c>
      <c r="C159" s="10" t="s">
        <v>299</v>
      </c>
      <c r="D159" s="10" t="s">
        <v>21</v>
      </c>
      <c r="E159" s="10">
        <v>19</v>
      </c>
      <c r="F159" s="10" t="s">
        <v>300</v>
      </c>
    </row>
    <row r="160" spans="1:6" s="8" customFormat="1" ht="21.95" customHeight="1" x14ac:dyDescent="0.25">
      <c r="A160" s="9" t="s">
        <v>301</v>
      </c>
      <c r="B160" s="10" t="s">
        <v>100</v>
      </c>
      <c r="C160" s="10" t="s">
        <v>141</v>
      </c>
      <c r="D160" s="10" t="s">
        <v>21</v>
      </c>
      <c r="E160" s="10">
        <v>15</v>
      </c>
      <c r="F160" s="10" t="s">
        <v>237</v>
      </c>
    </row>
    <row r="161" spans="1:6" s="8" customFormat="1" ht="21.95" customHeight="1" x14ac:dyDescent="0.25">
      <c r="A161" s="9" t="s">
        <v>302</v>
      </c>
      <c r="B161" s="10" t="s">
        <v>107</v>
      </c>
      <c r="C161" s="10" t="s">
        <v>108</v>
      </c>
      <c r="D161" s="10" t="s">
        <v>21</v>
      </c>
      <c r="E161" s="10">
        <v>16</v>
      </c>
      <c r="F161" s="10"/>
    </row>
    <row r="162" spans="1:6" s="8" customFormat="1" ht="21.95" customHeight="1" x14ac:dyDescent="0.25">
      <c r="A162" s="9" t="s">
        <v>303</v>
      </c>
      <c r="B162" s="10" t="s">
        <v>304</v>
      </c>
      <c r="C162" s="11" t="s">
        <v>8</v>
      </c>
      <c r="D162" s="12" t="s">
        <v>9</v>
      </c>
      <c r="E162" s="12" t="s">
        <v>9</v>
      </c>
      <c r="F162" s="10"/>
    </row>
    <row r="163" spans="1:6" s="8" customFormat="1" ht="21.95" customHeight="1" x14ac:dyDescent="0.25">
      <c r="A163" s="9" t="s">
        <v>305</v>
      </c>
      <c r="B163" s="10" t="s">
        <v>35</v>
      </c>
      <c r="C163" s="16" t="s">
        <v>306</v>
      </c>
      <c r="D163" s="16" t="s">
        <v>13</v>
      </c>
      <c r="E163" s="16" t="s">
        <v>307</v>
      </c>
      <c r="F163" s="10"/>
    </row>
    <row r="164" spans="1:6" s="8" customFormat="1" ht="21.95" customHeight="1" x14ac:dyDescent="0.25">
      <c r="A164" s="9" t="s">
        <v>308</v>
      </c>
      <c r="B164" s="10" t="s">
        <v>35</v>
      </c>
      <c r="C164" s="11" t="s">
        <v>8</v>
      </c>
      <c r="D164" s="12" t="s">
        <v>9</v>
      </c>
      <c r="E164" s="12" t="s">
        <v>9</v>
      </c>
      <c r="F164" s="10"/>
    </row>
    <row r="165" spans="1:6" s="8" customFormat="1" ht="21.95" customHeight="1" x14ac:dyDescent="0.25">
      <c r="A165" s="9" t="s">
        <v>309</v>
      </c>
      <c r="B165" s="10" t="s">
        <v>35</v>
      </c>
      <c r="C165" s="11" t="s">
        <v>8</v>
      </c>
      <c r="D165" s="12" t="s">
        <v>9</v>
      </c>
      <c r="E165" s="12" t="s">
        <v>9</v>
      </c>
      <c r="F165" s="10"/>
    </row>
    <row r="166" spans="1:6" s="8" customFormat="1" ht="21.95" customHeight="1" x14ac:dyDescent="0.25">
      <c r="A166" s="9" t="s">
        <v>310</v>
      </c>
      <c r="B166" s="10" t="s">
        <v>35</v>
      </c>
      <c r="C166" s="11" t="s">
        <v>8</v>
      </c>
      <c r="D166" s="12" t="s">
        <v>9</v>
      </c>
      <c r="E166" s="12" t="s">
        <v>9</v>
      </c>
      <c r="F166" s="10"/>
    </row>
    <row r="167" spans="1:6" s="8" customFormat="1" ht="21.95" customHeight="1" x14ac:dyDescent="0.25">
      <c r="A167" s="9" t="s">
        <v>311</v>
      </c>
      <c r="B167" s="10" t="s">
        <v>59</v>
      </c>
      <c r="C167" s="10" t="s">
        <v>60</v>
      </c>
      <c r="D167" s="10" t="s">
        <v>21</v>
      </c>
      <c r="E167" s="10">
        <v>22</v>
      </c>
      <c r="F167" s="10" t="s">
        <v>312</v>
      </c>
    </row>
    <row r="168" spans="1:6" s="8" customFormat="1" ht="21.95" customHeight="1" x14ac:dyDescent="0.25">
      <c r="A168" s="9" t="s">
        <v>313</v>
      </c>
      <c r="B168" s="10" t="s">
        <v>59</v>
      </c>
      <c r="C168" s="10" t="s">
        <v>60</v>
      </c>
      <c r="D168" s="10" t="s">
        <v>21</v>
      </c>
      <c r="E168" s="10">
        <v>22</v>
      </c>
      <c r="F168" s="10" t="s">
        <v>312</v>
      </c>
    </row>
    <row r="169" spans="1:6" s="8" customFormat="1" ht="21.95" customHeight="1" x14ac:dyDescent="0.25">
      <c r="A169" s="9" t="s">
        <v>314</v>
      </c>
      <c r="B169" s="10" t="s">
        <v>59</v>
      </c>
      <c r="C169" s="10" t="s">
        <v>60</v>
      </c>
      <c r="D169" s="10" t="s">
        <v>21</v>
      </c>
      <c r="E169" s="10">
        <v>22</v>
      </c>
      <c r="F169" s="10" t="s">
        <v>312</v>
      </c>
    </row>
    <row r="170" spans="1:6" s="8" customFormat="1" ht="21.95" customHeight="1" x14ac:dyDescent="0.25">
      <c r="A170" s="9" t="s">
        <v>315</v>
      </c>
      <c r="B170" s="10" t="s">
        <v>39</v>
      </c>
      <c r="C170" s="14" t="s">
        <v>40</v>
      </c>
      <c r="D170" s="14" t="s">
        <v>13</v>
      </c>
      <c r="E170" s="14" t="s">
        <v>41</v>
      </c>
      <c r="F170" s="10"/>
    </row>
    <row r="171" spans="1:6" s="8" customFormat="1" ht="21.95" customHeight="1" x14ac:dyDescent="0.25">
      <c r="A171" s="9" t="s">
        <v>316</v>
      </c>
      <c r="B171" s="10" t="s">
        <v>54</v>
      </c>
      <c r="C171" s="14" t="s">
        <v>317</v>
      </c>
      <c r="D171" s="14" t="s">
        <v>13</v>
      </c>
      <c r="E171" s="14" t="s">
        <v>318</v>
      </c>
      <c r="F171" s="10"/>
    </row>
    <row r="172" spans="1:6" s="8" customFormat="1" ht="21.95" customHeight="1" x14ac:dyDescent="0.25">
      <c r="A172" s="9" t="s">
        <v>319</v>
      </c>
      <c r="B172" s="10" t="s">
        <v>54</v>
      </c>
      <c r="C172" s="14" t="s">
        <v>317</v>
      </c>
      <c r="D172" s="14" t="s">
        <v>13</v>
      </c>
      <c r="E172" s="14" t="s">
        <v>318</v>
      </c>
      <c r="F172" s="10"/>
    </row>
    <row r="173" spans="1:6" s="8" customFormat="1" ht="21.95" customHeight="1" x14ac:dyDescent="0.25">
      <c r="A173" s="9" t="s">
        <v>320</v>
      </c>
      <c r="B173" s="10" t="s">
        <v>110</v>
      </c>
      <c r="C173" s="10" t="s">
        <v>111</v>
      </c>
      <c r="D173" s="10" t="s">
        <v>21</v>
      </c>
      <c r="E173" s="10">
        <v>23</v>
      </c>
      <c r="F173" s="10"/>
    </row>
    <row r="174" spans="1:6" s="8" customFormat="1" ht="21.95" customHeight="1" x14ac:dyDescent="0.25">
      <c r="A174" s="9" t="s">
        <v>321</v>
      </c>
      <c r="B174" s="10" t="s">
        <v>69</v>
      </c>
      <c r="C174" s="14" t="s">
        <v>322</v>
      </c>
      <c r="D174" s="14" t="s">
        <v>13</v>
      </c>
      <c r="E174" s="14" t="s">
        <v>323</v>
      </c>
      <c r="F174" s="10" t="s">
        <v>324</v>
      </c>
    </row>
    <row r="175" spans="1:6" s="8" customFormat="1" ht="21.95" customHeight="1" x14ac:dyDescent="0.25">
      <c r="A175" s="9" t="s">
        <v>325</v>
      </c>
      <c r="B175" s="10" t="s">
        <v>67</v>
      </c>
      <c r="C175" s="15" t="s">
        <v>326</v>
      </c>
      <c r="D175" s="12" t="s">
        <v>9</v>
      </c>
      <c r="E175" s="12" t="s">
        <v>9</v>
      </c>
      <c r="F175" s="10"/>
    </row>
    <row r="176" spans="1:6" s="8" customFormat="1" ht="21.95" customHeight="1" x14ac:dyDescent="0.25">
      <c r="A176" s="9" t="s">
        <v>327</v>
      </c>
      <c r="B176" s="10" t="s">
        <v>35</v>
      </c>
      <c r="C176" s="16" t="s">
        <v>306</v>
      </c>
      <c r="D176" s="16" t="s">
        <v>13</v>
      </c>
      <c r="E176" s="16" t="s">
        <v>307</v>
      </c>
      <c r="F176" s="10"/>
    </row>
    <row r="177" spans="1:6" s="8" customFormat="1" ht="21.95" customHeight="1" x14ac:dyDescent="0.25">
      <c r="A177" s="9" t="s">
        <v>328</v>
      </c>
      <c r="B177" s="10" t="s">
        <v>185</v>
      </c>
      <c r="C177" s="11" t="s">
        <v>8</v>
      </c>
      <c r="D177" s="12" t="s">
        <v>9</v>
      </c>
      <c r="E177" s="12" t="s">
        <v>9</v>
      </c>
      <c r="F177" s="10" t="s">
        <v>329</v>
      </c>
    </row>
    <row r="178" spans="1:6" s="8" customFormat="1" ht="21.95" customHeight="1" x14ac:dyDescent="0.25">
      <c r="A178" s="9" t="s">
        <v>145</v>
      </c>
      <c r="B178" s="10" t="s">
        <v>145</v>
      </c>
      <c r="C178" s="10" t="s">
        <v>145</v>
      </c>
      <c r="D178" s="10" t="s">
        <v>21</v>
      </c>
      <c r="E178" s="10">
        <v>33</v>
      </c>
      <c r="F178" s="10"/>
    </row>
    <row r="179" spans="1:6" s="8" customFormat="1" ht="21.95" customHeight="1" x14ac:dyDescent="0.25">
      <c r="A179" s="9" t="s">
        <v>330</v>
      </c>
      <c r="B179" s="10" t="s">
        <v>46</v>
      </c>
      <c r="C179" s="14" t="s">
        <v>331</v>
      </c>
      <c r="D179" s="14" t="s">
        <v>13</v>
      </c>
      <c r="E179" s="14" t="s">
        <v>332</v>
      </c>
      <c r="F179" s="10"/>
    </row>
    <row r="180" spans="1:6" s="8" customFormat="1" ht="21.95" customHeight="1" x14ac:dyDescent="0.25">
      <c r="A180" s="9" t="s">
        <v>333</v>
      </c>
      <c r="B180" s="10" t="s">
        <v>46</v>
      </c>
      <c r="C180" s="11" t="s">
        <v>8</v>
      </c>
      <c r="D180" s="12" t="s">
        <v>9</v>
      </c>
      <c r="E180" s="12" t="s">
        <v>9</v>
      </c>
      <c r="F180" s="10"/>
    </row>
    <row r="181" spans="1:6" s="8" customFormat="1" ht="21.95" customHeight="1" x14ac:dyDescent="0.25">
      <c r="A181" s="9" t="s">
        <v>114</v>
      </c>
      <c r="B181" s="10" t="s">
        <v>89</v>
      </c>
      <c r="C181" s="10" t="s">
        <v>114</v>
      </c>
      <c r="D181" s="10" t="s">
        <v>21</v>
      </c>
      <c r="E181" s="10">
        <v>39</v>
      </c>
      <c r="F181" s="10"/>
    </row>
    <row r="182" spans="1:6" s="8" customFormat="1" ht="21.95" customHeight="1" x14ac:dyDescent="0.25">
      <c r="A182" s="9" t="s">
        <v>334</v>
      </c>
      <c r="B182" s="10" t="s">
        <v>51</v>
      </c>
      <c r="C182" s="10" t="s">
        <v>52</v>
      </c>
      <c r="D182" s="10" t="s">
        <v>21</v>
      </c>
      <c r="E182" s="10">
        <v>20</v>
      </c>
      <c r="F182" s="10"/>
    </row>
    <row r="183" spans="1:6" s="8" customFormat="1" ht="21.95" customHeight="1" x14ac:dyDescent="0.25">
      <c r="A183" s="9" t="s">
        <v>335</v>
      </c>
      <c r="B183" s="10" t="s">
        <v>103</v>
      </c>
      <c r="C183" s="10" t="s">
        <v>104</v>
      </c>
      <c r="D183" s="10" t="s">
        <v>21</v>
      </c>
      <c r="E183" s="10">
        <v>28</v>
      </c>
      <c r="F183" s="10" t="s">
        <v>237</v>
      </c>
    </row>
    <row r="184" spans="1:6" s="8" customFormat="1" ht="21.95" customHeight="1" x14ac:dyDescent="0.25">
      <c r="A184" s="9" t="s">
        <v>336</v>
      </c>
      <c r="B184" s="10" t="s">
        <v>100</v>
      </c>
      <c r="C184" s="14" t="s">
        <v>253</v>
      </c>
      <c r="D184" s="14" t="s">
        <v>13</v>
      </c>
      <c r="E184" s="14" t="s">
        <v>254</v>
      </c>
      <c r="F184" s="10"/>
    </row>
    <row r="185" spans="1:6" s="8" customFormat="1" ht="21.95" customHeight="1" x14ac:dyDescent="0.25">
      <c r="A185" s="9" t="s">
        <v>337</v>
      </c>
      <c r="B185" s="10" t="s">
        <v>11</v>
      </c>
      <c r="C185" s="16" t="s">
        <v>196</v>
      </c>
      <c r="D185" s="16" t="s">
        <v>13</v>
      </c>
      <c r="E185" s="16" t="s">
        <v>197</v>
      </c>
      <c r="F185" s="10"/>
    </row>
    <row r="186" spans="1:6" s="8" customFormat="1" ht="21.95" customHeight="1" x14ac:dyDescent="0.25">
      <c r="A186" s="9" t="s">
        <v>338</v>
      </c>
      <c r="B186" s="10" t="s">
        <v>89</v>
      </c>
      <c r="C186" s="10" t="s">
        <v>299</v>
      </c>
      <c r="D186" s="10" t="s">
        <v>21</v>
      </c>
      <c r="E186" s="10">
        <v>19</v>
      </c>
      <c r="F186" s="10" t="s">
        <v>237</v>
      </c>
    </row>
    <row r="187" spans="1:6" s="8" customFormat="1" ht="21.95" customHeight="1" x14ac:dyDescent="0.25">
      <c r="A187" s="9" t="s">
        <v>339</v>
      </c>
      <c r="B187" s="10" t="s">
        <v>69</v>
      </c>
      <c r="C187" s="10" t="s">
        <v>340</v>
      </c>
      <c r="D187" s="10" t="s">
        <v>21</v>
      </c>
      <c r="E187" s="10">
        <v>32</v>
      </c>
      <c r="F187" s="10" t="s">
        <v>341</v>
      </c>
    </row>
    <row r="188" spans="1:6" s="8" customFormat="1" ht="21.95" customHeight="1" x14ac:dyDescent="0.25">
      <c r="A188" s="9" t="s">
        <v>342</v>
      </c>
      <c r="B188" s="10" t="s">
        <v>343</v>
      </c>
      <c r="C188" s="11" t="s">
        <v>8</v>
      </c>
      <c r="D188" s="12" t="s">
        <v>9</v>
      </c>
      <c r="E188" s="12" t="s">
        <v>9</v>
      </c>
      <c r="F188" s="10"/>
    </row>
    <row r="189" spans="1:6" s="8" customFormat="1" ht="21.95" customHeight="1" x14ac:dyDescent="0.25">
      <c r="A189" s="9" t="s">
        <v>344</v>
      </c>
      <c r="B189" s="10" t="s">
        <v>69</v>
      </c>
      <c r="C189" s="14" t="s">
        <v>345</v>
      </c>
      <c r="D189" s="14" t="s">
        <v>13</v>
      </c>
      <c r="E189" s="14" t="s">
        <v>346</v>
      </c>
      <c r="F189" s="10" t="s">
        <v>347</v>
      </c>
    </row>
    <row r="190" spans="1:6" s="8" customFormat="1" ht="21.95" customHeight="1" x14ac:dyDescent="0.25">
      <c r="A190" s="9" t="s">
        <v>348</v>
      </c>
      <c r="B190" s="10" t="s">
        <v>54</v>
      </c>
      <c r="C190" s="10" t="s">
        <v>93</v>
      </c>
      <c r="D190" s="10" t="s">
        <v>21</v>
      </c>
      <c r="E190" s="10">
        <v>25</v>
      </c>
      <c r="F190" s="10"/>
    </row>
    <row r="191" spans="1:6" s="8" customFormat="1" ht="21.95" customHeight="1" x14ac:dyDescent="0.25">
      <c r="A191" s="9" t="s">
        <v>349</v>
      </c>
      <c r="B191" s="10" t="s">
        <v>59</v>
      </c>
      <c r="C191" s="10" t="s">
        <v>60</v>
      </c>
      <c r="D191" s="10" t="s">
        <v>21</v>
      </c>
      <c r="E191" s="10">
        <v>22</v>
      </c>
      <c r="F191" s="10"/>
    </row>
    <row r="192" spans="1:6" s="8" customFormat="1" ht="21.95" customHeight="1" x14ac:dyDescent="0.25">
      <c r="A192" s="9" t="s">
        <v>350</v>
      </c>
      <c r="B192" s="10" t="s">
        <v>59</v>
      </c>
      <c r="C192" s="10" t="s">
        <v>60</v>
      </c>
      <c r="D192" s="10" t="s">
        <v>21</v>
      </c>
      <c r="E192" s="10">
        <v>22</v>
      </c>
      <c r="F192" s="10"/>
    </row>
    <row r="193" spans="1:6" s="8" customFormat="1" ht="21.95" customHeight="1" x14ac:dyDescent="0.25">
      <c r="A193" s="9" t="s">
        <v>351</v>
      </c>
      <c r="B193" s="10" t="s">
        <v>59</v>
      </c>
      <c r="C193" s="11" t="s">
        <v>8</v>
      </c>
      <c r="D193" s="12" t="s">
        <v>9</v>
      </c>
      <c r="E193" s="12" t="s">
        <v>9</v>
      </c>
      <c r="F193" s="10"/>
    </row>
    <row r="194" spans="1:6" s="8" customFormat="1" ht="21.95" customHeight="1" x14ac:dyDescent="0.25">
      <c r="A194" s="9" t="s">
        <v>352</v>
      </c>
      <c r="B194" s="10" t="s">
        <v>100</v>
      </c>
      <c r="C194" s="14" t="s">
        <v>227</v>
      </c>
      <c r="D194" s="14" t="s">
        <v>13</v>
      </c>
      <c r="E194" s="14" t="s">
        <v>228</v>
      </c>
      <c r="F194" s="10"/>
    </row>
    <row r="195" spans="1:6" s="8" customFormat="1" ht="21.95" customHeight="1" x14ac:dyDescent="0.25">
      <c r="A195" s="9" t="s">
        <v>353</v>
      </c>
      <c r="B195" s="10" t="s">
        <v>51</v>
      </c>
      <c r="C195" s="10" t="s">
        <v>52</v>
      </c>
      <c r="D195" s="10" t="s">
        <v>21</v>
      </c>
      <c r="E195" s="10">
        <v>20</v>
      </c>
      <c r="F195" s="10" t="s">
        <v>354</v>
      </c>
    </row>
    <row r="196" spans="1:6" s="8" customFormat="1" ht="21.95" customHeight="1" x14ac:dyDescent="0.25">
      <c r="A196" s="9" t="s">
        <v>355</v>
      </c>
      <c r="B196" s="10" t="s">
        <v>69</v>
      </c>
      <c r="C196" s="10" t="s">
        <v>355</v>
      </c>
      <c r="D196" s="10" t="s">
        <v>21</v>
      </c>
      <c r="E196" s="10">
        <v>41</v>
      </c>
      <c r="F196" s="10"/>
    </row>
    <row r="197" spans="1:6" s="8" customFormat="1" ht="21.95" customHeight="1" x14ac:dyDescent="0.25">
      <c r="A197" s="9" t="s">
        <v>356</v>
      </c>
      <c r="B197" s="10" t="s">
        <v>139</v>
      </c>
      <c r="C197" s="10" t="s">
        <v>138</v>
      </c>
      <c r="D197" s="10" t="s">
        <v>21</v>
      </c>
      <c r="E197" s="10">
        <v>37</v>
      </c>
      <c r="F197" s="10"/>
    </row>
    <row r="198" spans="1:6" s="8" customFormat="1" ht="21.95" customHeight="1" x14ac:dyDescent="0.25">
      <c r="A198" s="9" t="s">
        <v>357</v>
      </c>
      <c r="B198" s="10" t="s">
        <v>39</v>
      </c>
      <c r="C198" s="10" t="s">
        <v>20</v>
      </c>
      <c r="D198" s="10" t="s">
        <v>21</v>
      </c>
      <c r="E198" s="10">
        <v>27</v>
      </c>
      <c r="F198" s="10"/>
    </row>
    <row r="199" spans="1:6" s="8" customFormat="1" ht="21.95" customHeight="1" x14ac:dyDescent="0.25">
      <c r="A199" s="9" t="s">
        <v>358</v>
      </c>
      <c r="B199" s="10" t="s">
        <v>304</v>
      </c>
      <c r="C199" s="11" t="s">
        <v>8</v>
      </c>
      <c r="D199" s="12" t="s">
        <v>9</v>
      </c>
      <c r="E199" s="12" t="s">
        <v>9</v>
      </c>
      <c r="F199" s="10"/>
    </row>
    <row r="200" spans="1:6" s="8" customFormat="1" ht="21.95" customHeight="1" x14ac:dyDescent="0.25">
      <c r="A200" s="9" t="s">
        <v>359</v>
      </c>
      <c r="B200" s="10" t="s">
        <v>175</v>
      </c>
      <c r="C200" s="14" t="s">
        <v>176</v>
      </c>
      <c r="D200" s="14" t="s">
        <v>13</v>
      </c>
      <c r="E200" s="14" t="s">
        <v>177</v>
      </c>
      <c r="F200" s="10"/>
    </row>
    <row r="201" spans="1:6" s="8" customFormat="1" ht="21.95" customHeight="1" x14ac:dyDescent="0.25">
      <c r="A201" s="9" t="s">
        <v>360</v>
      </c>
      <c r="B201" s="10" t="s">
        <v>172</v>
      </c>
      <c r="C201" s="14" t="s">
        <v>361</v>
      </c>
      <c r="D201" s="14" t="s">
        <v>13</v>
      </c>
      <c r="E201" s="14" t="s">
        <v>362</v>
      </c>
      <c r="F201" s="10"/>
    </row>
    <row r="202" spans="1:6" s="8" customFormat="1" ht="21.95" customHeight="1" x14ac:dyDescent="0.25">
      <c r="A202" s="9" t="s">
        <v>363</v>
      </c>
      <c r="B202" s="10" t="s">
        <v>110</v>
      </c>
      <c r="C202" s="10" t="s">
        <v>111</v>
      </c>
      <c r="D202" s="10" t="s">
        <v>21</v>
      </c>
      <c r="E202" s="10">
        <v>23</v>
      </c>
      <c r="F202" s="10"/>
    </row>
    <row r="203" spans="1:6" s="8" customFormat="1" ht="21.95" customHeight="1" x14ac:dyDescent="0.25">
      <c r="A203" s="9" t="s">
        <v>364</v>
      </c>
      <c r="B203" s="10" t="s">
        <v>100</v>
      </c>
      <c r="C203" s="16" t="s">
        <v>365</v>
      </c>
      <c r="D203" s="16" t="s">
        <v>13</v>
      </c>
      <c r="E203" s="16" t="s">
        <v>366</v>
      </c>
      <c r="F203" s="10"/>
    </row>
    <row r="204" spans="1:6" s="8" customFormat="1" ht="21.95" customHeight="1" x14ac:dyDescent="0.25">
      <c r="A204" s="9" t="s">
        <v>202</v>
      </c>
      <c r="B204" s="10" t="s">
        <v>89</v>
      </c>
      <c r="C204" s="10" t="s">
        <v>202</v>
      </c>
      <c r="D204" s="10" t="s">
        <v>21</v>
      </c>
      <c r="E204" s="10">
        <v>18</v>
      </c>
      <c r="F204" s="10"/>
    </row>
    <row r="205" spans="1:6" s="8" customFormat="1" ht="21.95" customHeight="1" x14ac:dyDescent="0.25">
      <c r="A205" s="9" t="s">
        <v>367</v>
      </c>
      <c r="B205" s="10" t="s">
        <v>46</v>
      </c>
      <c r="C205" s="11" t="s">
        <v>8</v>
      </c>
      <c r="D205" s="12" t="s">
        <v>9</v>
      </c>
      <c r="E205" s="12" t="s">
        <v>9</v>
      </c>
      <c r="F205" s="10"/>
    </row>
    <row r="206" spans="1:6" s="8" customFormat="1" ht="21.95" customHeight="1" x14ac:dyDescent="0.25">
      <c r="A206" s="9" t="s">
        <v>368</v>
      </c>
      <c r="B206" s="10" t="s">
        <v>54</v>
      </c>
      <c r="C206" s="10" t="s">
        <v>93</v>
      </c>
      <c r="D206" s="10" t="s">
        <v>21</v>
      </c>
      <c r="E206" s="10">
        <v>25</v>
      </c>
      <c r="F206" s="10" t="s">
        <v>312</v>
      </c>
    </row>
    <row r="207" spans="1:6" s="8" customFormat="1" ht="21.95" customHeight="1" x14ac:dyDescent="0.25">
      <c r="A207" s="9" t="s">
        <v>369</v>
      </c>
      <c r="B207" s="10" t="s">
        <v>100</v>
      </c>
      <c r="C207" s="10" t="s">
        <v>141</v>
      </c>
      <c r="D207" s="10" t="s">
        <v>21</v>
      </c>
      <c r="E207" s="10">
        <v>15</v>
      </c>
      <c r="F207" s="10" t="s">
        <v>370</v>
      </c>
    </row>
    <row r="208" spans="1:6" s="8" customFormat="1" ht="21.95" customHeight="1" x14ac:dyDescent="0.25">
      <c r="A208" s="9" t="s">
        <v>216</v>
      </c>
      <c r="B208" s="10" t="s">
        <v>154</v>
      </c>
      <c r="C208" s="10" t="s">
        <v>216</v>
      </c>
      <c r="D208" s="10" t="s">
        <v>21</v>
      </c>
      <c r="E208" s="10">
        <v>34</v>
      </c>
      <c r="F208" s="10"/>
    </row>
    <row r="209" spans="1:6" s="8" customFormat="1" ht="21.95" customHeight="1" x14ac:dyDescent="0.25">
      <c r="A209" s="9" t="s">
        <v>371</v>
      </c>
      <c r="B209" s="10" t="s">
        <v>175</v>
      </c>
      <c r="C209" s="14" t="s">
        <v>176</v>
      </c>
      <c r="D209" s="14" t="s">
        <v>13</v>
      </c>
      <c r="E209" s="14" t="s">
        <v>177</v>
      </c>
      <c r="F209" s="10"/>
    </row>
    <row r="210" spans="1:6" s="8" customFormat="1" ht="21.95" customHeight="1" x14ac:dyDescent="0.25">
      <c r="A210" s="9" t="s">
        <v>372</v>
      </c>
      <c r="B210" s="10" t="s">
        <v>249</v>
      </c>
      <c r="C210" s="11" t="s">
        <v>8</v>
      </c>
      <c r="D210" s="12" t="s">
        <v>9</v>
      </c>
      <c r="E210" s="12" t="s">
        <v>9</v>
      </c>
      <c r="F210" s="10"/>
    </row>
    <row r="211" spans="1:6" s="8" customFormat="1" ht="21.95" customHeight="1" x14ac:dyDescent="0.25">
      <c r="A211" s="9" t="s">
        <v>373</v>
      </c>
      <c r="B211" s="10" t="s">
        <v>29</v>
      </c>
      <c r="C211" s="11" t="s">
        <v>8</v>
      </c>
      <c r="D211" s="12" t="s">
        <v>9</v>
      </c>
      <c r="E211" s="12" t="s">
        <v>9</v>
      </c>
      <c r="F211" s="10"/>
    </row>
    <row r="212" spans="1:6" s="8" customFormat="1" ht="21.95" customHeight="1" x14ac:dyDescent="0.25">
      <c r="A212" s="9" t="s">
        <v>374</v>
      </c>
      <c r="B212" s="10" t="s">
        <v>199</v>
      </c>
      <c r="C212" s="11" t="s">
        <v>8</v>
      </c>
      <c r="D212" s="12" t="s">
        <v>9</v>
      </c>
      <c r="E212" s="12" t="s">
        <v>9</v>
      </c>
      <c r="F212" s="10"/>
    </row>
    <row r="213" spans="1:6" s="8" customFormat="1" ht="21.95" customHeight="1" x14ac:dyDescent="0.25">
      <c r="A213" s="9" t="s">
        <v>375</v>
      </c>
      <c r="B213" s="10" t="s">
        <v>199</v>
      </c>
      <c r="C213" s="11" t="s">
        <v>8</v>
      </c>
      <c r="D213" s="12" t="s">
        <v>9</v>
      </c>
      <c r="E213" s="12" t="s">
        <v>9</v>
      </c>
      <c r="F213" s="10"/>
    </row>
    <row r="214" spans="1:6" s="8" customFormat="1" ht="21.95" customHeight="1" x14ac:dyDescent="0.25">
      <c r="A214" s="9" t="s">
        <v>376</v>
      </c>
      <c r="B214" s="10" t="s">
        <v>35</v>
      </c>
      <c r="C214" s="11" t="s">
        <v>8</v>
      </c>
      <c r="D214" s="12" t="s">
        <v>9</v>
      </c>
      <c r="E214" s="12" t="s">
        <v>9</v>
      </c>
      <c r="F214" s="10"/>
    </row>
    <row r="215" spans="1:6" s="8" customFormat="1" ht="21.95" customHeight="1" x14ac:dyDescent="0.25">
      <c r="A215" s="9" t="s">
        <v>377</v>
      </c>
      <c r="B215" s="10" t="s">
        <v>199</v>
      </c>
      <c r="C215" s="11" t="s">
        <v>8</v>
      </c>
      <c r="D215" s="12" t="s">
        <v>9</v>
      </c>
      <c r="E215" s="12" t="s">
        <v>9</v>
      </c>
      <c r="F215" s="10"/>
    </row>
    <row r="216" spans="1:6" s="8" customFormat="1" ht="21.95" customHeight="1" x14ac:dyDescent="0.25">
      <c r="A216" s="9" t="s">
        <v>378</v>
      </c>
      <c r="B216" s="10" t="s">
        <v>145</v>
      </c>
      <c r="C216" s="10" t="s">
        <v>145</v>
      </c>
      <c r="D216" s="10" t="s">
        <v>21</v>
      </c>
      <c r="E216" s="10">
        <v>33</v>
      </c>
      <c r="F216" s="10"/>
    </row>
    <row r="217" spans="1:6" s="8" customFormat="1" ht="21.95" customHeight="1" x14ac:dyDescent="0.25">
      <c r="A217" s="9" t="s">
        <v>379</v>
      </c>
      <c r="B217" s="10" t="s">
        <v>172</v>
      </c>
      <c r="C217" s="14" t="s">
        <v>361</v>
      </c>
      <c r="D217" s="14" t="s">
        <v>13</v>
      </c>
      <c r="E217" s="14" t="s">
        <v>362</v>
      </c>
      <c r="F217" s="10"/>
    </row>
    <row r="218" spans="1:6" s="8" customFormat="1" ht="21.95" customHeight="1" x14ac:dyDescent="0.25">
      <c r="A218" s="9" t="s">
        <v>380</v>
      </c>
      <c r="B218" s="10" t="s">
        <v>100</v>
      </c>
      <c r="C218" s="14" t="s">
        <v>227</v>
      </c>
      <c r="D218" s="14" t="s">
        <v>13</v>
      </c>
      <c r="E218" s="14" t="s">
        <v>228</v>
      </c>
      <c r="F218" s="10" t="s">
        <v>381</v>
      </c>
    </row>
    <row r="219" spans="1:6" s="8" customFormat="1" ht="21.95" customHeight="1" x14ac:dyDescent="0.25">
      <c r="A219" s="9" t="s">
        <v>382</v>
      </c>
      <c r="B219" s="10" t="s">
        <v>100</v>
      </c>
      <c r="C219" s="10" t="s">
        <v>108</v>
      </c>
      <c r="D219" s="10" t="s">
        <v>21</v>
      </c>
      <c r="E219" s="10">
        <v>16</v>
      </c>
      <c r="F219" s="10"/>
    </row>
    <row r="220" spans="1:6" s="8" customFormat="1" ht="21.95" customHeight="1" x14ac:dyDescent="0.25">
      <c r="A220" s="9" t="s">
        <v>383</v>
      </c>
      <c r="B220" s="10" t="s">
        <v>51</v>
      </c>
      <c r="C220" s="10" t="s">
        <v>52</v>
      </c>
      <c r="D220" s="10" t="s">
        <v>21</v>
      </c>
      <c r="E220" s="10">
        <v>20</v>
      </c>
      <c r="F220" s="10" t="s">
        <v>384</v>
      </c>
    </row>
    <row r="221" spans="1:6" s="8" customFormat="1" ht="21.95" customHeight="1" x14ac:dyDescent="0.25">
      <c r="A221" s="9" t="s">
        <v>385</v>
      </c>
      <c r="B221" s="10" t="s">
        <v>154</v>
      </c>
      <c r="C221" s="16" t="s">
        <v>386</v>
      </c>
      <c r="D221" s="16" t="s">
        <v>13</v>
      </c>
      <c r="E221" s="16" t="s">
        <v>387</v>
      </c>
      <c r="F221" s="10"/>
    </row>
    <row r="222" spans="1:6" s="8" customFormat="1" ht="21.95" customHeight="1" x14ac:dyDescent="0.25">
      <c r="A222" s="9" t="s">
        <v>388</v>
      </c>
      <c r="B222" s="10" t="s">
        <v>154</v>
      </c>
      <c r="C222" s="10" t="s">
        <v>216</v>
      </c>
      <c r="D222" s="10" t="s">
        <v>21</v>
      </c>
      <c r="E222" s="10">
        <v>34</v>
      </c>
      <c r="F222" s="10"/>
    </row>
    <row r="223" spans="1:6" s="8" customFormat="1" ht="21.95" customHeight="1" x14ac:dyDescent="0.25">
      <c r="A223" s="9" t="s">
        <v>389</v>
      </c>
      <c r="B223" s="10" t="s">
        <v>154</v>
      </c>
      <c r="C223" s="10" t="s">
        <v>216</v>
      </c>
      <c r="D223" s="10" t="s">
        <v>21</v>
      </c>
      <c r="E223" s="10">
        <v>34</v>
      </c>
      <c r="F223" s="10"/>
    </row>
    <row r="224" spans="1:6" s="8" customFormat="1" ht="21.95" customHeight="1" x14ac:dyDescent="0.25">
      <c r="A224" s="9" t="s">
        <v>390</v>
      </c>
      <c r="B224" s="10" t="s">
        <v>154</v>
      </c>
      <c r="C224" s="10" t="s">
        <v>216</v>
      </c>
      <c r="D224" s="10" t="s">
        <v>21</v>
      </c>
      <c r="E224" s="10">
        <v>34</v>
      </c>
      <c r="F224" s="10"/>
    </row>
    <row r="225" spans="1:6" s="8" customFormat="1" ht="21.95" customHeight="1" x14ac:dyDescent="0.25">
      <c r="A225" s="9" t="s">
        <v>391</v>
      </c>
      <c r="B225" s="10" t="s">
        <v>154</v>
      </c>
      <c r="C225" s="10" t="s">
        <v>216</v>
      </c>
      <c r="D225" s="10" t="s">
        <v>21</v>
      </c>
      <c r="E225" s="10">
        <v>34</v>
      </c>
      <c r="F225" s="10"/>
    </row>
    <row r="226" spans="1:6" s="8" customFormat="1" ht="21.95" customHeight="1" x14ac:dyDescent="0.25">
      <c r="A226" s="9" t="s">
        <v>392</v>
      </c>
      <c r="B226" s="10" t="s">
        <v>393</v>
      </c>
      <c r="C226" s="16" t="s">
        <v>394</v>
      </c>
      <c r="D226" s="16" t="s">
        <v>13</v>
      </c>
      <c r="E226" s="16" t="s">
        <v>395</v>
      </c>
      <c r="F226" s="10"/>
    </row>
    <row r="227" spans="1:6" s="8" customFormat="1" ht="21.95" customHeight="1" x14ac:dyDescent="0.25">
      <c r="A227" s="9" t="s">
        <v>396</v>
      </c>
      <c r="B227" s="10" t="s">
        <v>304</v>
      </c>
      <c r="C227" s="14" t="s">
        <v>397</v>
      </c>
      <c r="D227" s="14" t="s">
        <v>13</v>
      </c>
      <c r="E227" s="14" t="s">
        <v>398</v>
      </c>
      <c r="F227" s="10"/>
    </row>
    <row r="228" spans="1:6" s="8" customFormat="1" ht="21.95" customHeight="1" x14ac:dyDescent="0.25">
      <c r="A228" s="9" t="s">
        <v>399</v>
      </c>
      <c r="B228" s="10" t="s">
        <v>199</v>
      </c>
      <c r="C228" s="10" t="s">
        <v>200</v>
      </c>
      <c r="D228" s="10" t="s">
        <v>21</v>
      </c>
      <c r="E228" s="10">
        <v>31</v>
      </c>
      <c r="F228" s="10"/>
    </row>
    <row r="229" spans="1:6" s="8" customFormat="1" ht="21.95" customHeight="1" x14ac:dyDescent="0.25">
      <c r="A229" s="9" t="s">
        <v>400</v>
      </c>
      <c r="B229" s="10" t="s">
        <v>304</v>
      </c>
      <c r="C229" s="14" t="s">
        <v>401</v>
      </c>
      <c r="D229" s="14" t="s">
        <v>13</v>
      </c>
      <c r="E229" s="14" t="s">
        <v>402</v>
      </c>
      <c r="F229" s="10"/>
    </row>
    <row r="230" spans="1:6" s="8" customFormat="1" ht="21.95" customHeight="1" x14ac:dyDescent="0.25">
      <c r="A230" s="9" t="s">
        <v>403</v>
      </c>
      <c r="B230" s="10" t="s">
        <v>304</v>
      </c>
      <c r="C230" s="14" t="s">
        <v>401</v>
      </c>
      <c r="D230" s="14" t="s">
        <v>13</v>
      </c>
      <c r="E230" s="14" t="s">
        <v>402</v>
      </c>
      <c r="F230" s="10"/>
    </row>
    <row r="231" spans="1:6" s="8" customFormat="1" ht="21.95" customHeight="1" x14ac:dyDescent="0.25">
      <c r="A231" s="9" t="s">
        <v>404</v>
      </c>
      <c r="B231" s="10" t="s">
        <v>89</v>
      </c>
      <c r="C231" s="10" t="s">
        <v>299</v>
      </c>
      <c r="D231" s="10" t="s">
        <v>21</v>
      </c>
      <c r="E231" s="10">
        <v>19</v>
      </c>
      <c r="F231" s="10" t="s">
        <v>237</v>
      </c>
    </row>
    <row r="232" spans="1:6" s="8" customFormat="1" ht="21.95" customHeight="1" x14ac:dyDescent="0.25">
      <c r="A232" s="9" t="s">
        <v>405</v>
      </c>
      <c r="B232" s="10" t="s">
        <v>304</v>
      </c>
      <c r="C232" s="14" t="s">
        <v>397</v>
      </c>
      <c r="D232" s="14" t="s">
        <v>13</v>
      </c>
      <c r="E232" s="14" t="s">
        <v>398</v>
      </c>
      <c r="F232" s="10"/>
    </row>
    <row r="233" spans="1:6" s="8" customFormat="1" ht="21.95" customHeight="1" x14ac:dyDescent="0.25">
      <c r="A233" s="9" t="s">
        <v>406</v>
      </c>
      <c r="B233" s="10" t="s">
        <v>54</v>
      </c>
      <c r="C233" s="10" t="s">
        <v>93</v>
      </c>
      <c r="D233" s="10" t="s">
        <v>21</v>
      </c>
      <c r="E233" s="10">
        <v>25</v>
      </c>
      <c r="F233" s="10"/>
    </row>
    <row r="234" spans="1:6" s="8" customFormat="1" ht="21.95" customHeight="1" x14ac:dyDescent="0.25">
      <c r="A234" s="9" t="s">
        <v>407</v>
      </c>
      <c r="B234" s="10" t="s">
        <v>172</v>
      </c>
      <c r="C234" s="10" t="s">
        <v>408</v>
      </c>
      <c r="D234" s="10" t="s">
        <v>21</v>
      </c>
      <c r="E234" s="10">
        <v>30</v>
      </c>
      <c r="F234" s="10"/>
    </row>
    <row r="235" spans="1:6" s="8" customFormat="1" ht="21.95" customHeight="1" x14ac:dyDescent="0.25">
      <c r="A235" s="9" t="s">
        <v>409</v>
      </c>
      <c r="B235" s="10" t="s">
        <v>100</v>
      </c>
      <c r="C235" s="14" t="s">
        <v>253</v>
      </c>
      <c r="D235" s="14" t="s">
        <v>13</v>
      </c>
      <c r="E235" s="14" t="s">
        <v>254</v>
      </c>
      <c r="F235" s="10"/>
    </row>
    <row r="236" spans="1:6" s="8" customFormat="1" ht="21.95" customHeight="1" x14ac:dyDescent="0.25">
      <c r="A236" s="9" t="s">
        <v>410</v>
      </c>
      <c r="B236" s="10" t="s">
        <v>107</v>
      </c>
      <c r="C236" s="10" t="s">
        <v>108</v>
      </c>
      <c r="D236" s="10" t="s">
        <v>21</v>
      </c>
      <c r="E236" s="10">
        <v>16</v>
      </c>
      <c r="F236" s="10"/>
    </row>
    <row r="237" spans="1:6" s="8" customFormat="1" ht="21.95" customHeight="1" x14ac:dyDescent="0.25">
      <c r="A237" s="9" t="s">
        <v>411</v>
      </c>
      <c r="B237" s="10" t="s">
        <v>69</v>
      </c>
      <c r="C237" s="10" t="s">
        <v>412</v>
      </c>
      <c r="D237" s="10" t="s">
        <v>21</v>
      </c>
      <c r="E237" s="10">
        <v>14</v>
      </c>
      <c r="F237" s="10" t="s">
        <v>413</v>
      </c>
    </row>
    <row r="238" spans="1:6" s="8" customFormat="1" ht="21.95" customHeight="1" x14ac:dyDescent="0.25">
      <c r="A238" s="9" t="s">
        <v>414</v>
      </c>
      <c r="B238" s="10" t="s">
        <v>7</v>
      </c>
      <c r="C238" s="14" t="s">
        <v>48</v>
      </c>
      <c r="D238" s="14" t="s">
        <v>13</v>
      </c>
      <c r="E238" s="14" t="s">
        <v>49</v>
      </c>
      <c r="F238" s="10"/>
    </row>
    <row r="239" spans="1:6" s="8" customFormat="1" ht="21.95" customHeight="1" x14ac:dyDescent="0.25">
      <c r="A239" s="9" t="s">
        <v>415</v>
      </c>
      <c r="B239" s="10" t="s">
        <v>11</v>
      </c>
      <c r="C239" s="10" t="s">
        <v>20</v>
      </c>
      <c r="D239" s="10" t="s">
        <v>21</v>
      </c>
      <c r="E239" s="10">
        <v>27</v>
      </c>
      <c r="F239" s="10" t="s">
        <v>22</v>
      </c>
    </row>
    <row r="240" spans="1:6" s="8" customFormat="1" ht="21.95" customHeight="1" x14ac:dyDescent="0.25">
      <c r="A240" s="9" t="s">
        <v>416</v>
      </c>
      <c r="B240" s="10" t="s">
        <v>62</v>
      </c>
      <c r="C240" s="10" t="s">
        <v>417</v>
      </c>
      <c r="D240" s="10" t="s">
        <v>21</v>
      </c>
      <c r="E240" s="17">
        <v>21</v>
      </c>
      <c r="F240" s="10"/>
    </row>
    <row r="241" spans="1:6" s="8" customFormat="1" ht="21.95" customHeight="1" x14ac:dyDescent="0.25">
      <c r="A241" s="9" t="s">
        <v>418</v>
      </c>
      <c r="B241" s="10" t="s">
        <v>62</v>
      </c>
      <c r="C241" s="10" t="s">
        <v>417</v>
      </c>
      <c r="D241" s="10" t="s">
        <v>21</v>
      </c>
      <c r="E241" s="17">
        <v>21</v>
      </c>
      <c r="F241" s="10" t="s">
        <v>419</v>
      </c>
    </row>
    <row r="242" spans="1:6" s="8" customFormat="1" ht="21.95" customHeight="1" x14ac:dyDescent="0.25">
      <c r="A242" s="9" t="s">
        <v>420</v>
      </c>
      <c r="B242" s="10" t="s">
        <v>62</v>
      </c>
      <c r="C242" s="10" t="s">
        <v>417</v>
      </c>
      <c r="D242" s="10" t="s">
        <v>21</v>
      </c>
      <c r="E242" s="17">
        <v>21</v>
      </c>
      <c r="F242" s="10"/>
    </row>
    <row r="243" spans="1:6" s="8" customFormat="1" ht="21.95" customHeight="1" x14ac:dyDescent="0.25">
      <c r="A243" s="9" t="s">
        <v>421</v>
      </c>
      <c r="B243" s="10" t="s">
        <v>107</v>
      </c>
      <c r="C243" s="10" t="s">
        <v>108</v>
      </c>
      <c r="D243" s="10" t="s">
        <v>21</v>
      </c>
      <c r="E243" s="10">
        <v>16</v>
      </c>
      <c r="F243" s="10" t="s">
        <v>422</v>
      </c>
    </row>
    <row r="244" spans="1:6" s="8" customFormat="1" ht="21.95" customHeight="1" x14ac:dyDescent="0.25">
      <c r="A244" s="9" t="s">
        <v>423</v>
      </c>
      <c r="B244" s="10" t="s">
        <v>39</v>
      </c>
      <c r="C244" s="14" t="s">
        <v>424</v>
      </c>
      <c r="D244" s="14" t="s">
        <v>13</v>
      </c>
      <c r="E244" s="14" t="s">
        <v>425</v>
      </c>
      <c r="F244" s="10"/>
    </row>
    <row r="245" spans="1:6" s="8" customFormat="1" ht="21.95" customHeight="1" x14ac:dyDescent="0.25">
      <c r="A245" s="9" t="s">
        <v>426</v>
      </c>
      <c r="B245" s="10" t="s">
        <v>110</v>
      </c>
      <c r="C245" s="10" t="s">
        <v>111</v>
      </c>
      <c r="D245" s="10" t="s">
        <v>21</v>
      </c>
      <c r="E245" s="10">
        <v>23</v>
      </c>
      <c r="F245" s="10"/>
    </row>
    <row r="246" spans="1:6" s="8" customFormat="1" ht="21.95" customHeight="1" x14ac:dyDescent="0.25">
      <c r="A246" s="9" t="s">
        <v>427</v>
      </c>
      <c r="B246" s="10" t="s">
        <v>59</v>
      </c>
      <c r="C246" s="14" t="s">
        <v>428</v>
      </c>
      <c r="D246" s="14" t="s">
        <v>13</v>
      </c>
      <c r="E246" s="14">
        <v>22</v>
      </c>
      <c r="F246" s="12" t="s">
        <v>429</v>
      </c>
    </row>
    <row r="247" spans="1:6" s="8" customFormat="1" ht="21.95" customHeight="1" x14ac:dyDescent="0.25">
      <c r="A247" s="9" t="s">
        <v>430</v>
      </c>
      <c r="B247" s="10" t="s">
        <v>89</v>
      </c>
      <c r="C247" s="10" t="s">
        <v>299</v>
      </c>
      <c r="D247" s="10" t="s">
        <v>21</v>
      </c>
      <c r="E247" s="10">
        <v>19</v>
      </c>
      <c r="F247" s="10" t="s">
        <v>237</v>
      </c>
    </row>
    <row r="248" spans="1:6" s="8" customFormat="1" ht="21.95" customHeight="1" x14ac:dyDescent="0.25">
      <c r="A248" s="9" t="s">
        <v>431</v>
      </c>
      <c r="B248" s="10" t="s">
        <v>67</v>
      </c>
      <c r="C248" s="10" t="s">
        <v>67</v>
      </c>
      <c r="D248" s="10" t="s">
        <v>21</v>
      </c>
      <c r="E248" s="10">
        <v>29</v>
      </c>
      <c r="F248" s="10"/>
    </row>
    <row r="249" spans="1:6" s="8" customFormat="1" ht="21.95" customHeight="1" x14ac:dyDescent="0.25">
      <c r="A249" s="9" t="s">
        <v>432</v>
      </c>
      <c r="B249" s="10" t="s">
        <v>67</v>
      </c>
      <c r="C249" s="10" t="s">
        <v>67</v>
      </c>
      <c r="D249" s="10" t="s">
        <v>21</v>
      </c>
      <c r="E249" s="10">
        <v>29</v>
      </c>
      <c r="F249" s="10"/>
    </row>
    <row r="250" spans="1:6" s="8" customFormat="1" ht="21.95" customHeight="1" x14ac:dyDescent="0.25">
      <c r="A250" s="9" t="s">
        <v>433</v>
      </c>
      <c r="B250" s="10" t="s">
        <v>67</v>
      </c>
      <c r="C250" s="10" t="s">
        <v>67</v>
      </c>
      <c r="D250" s="10" t="s">
        <v>21</v>
      </c>
      <c r="E250" s="10">
        <v>29</v>
      </c>
      <c r="F250" s="10"/>
    </row>
    <row r="251" spans="1:6" s="8" customFormat="1" ht="21.95" customHeight="1" x14ac:dyDescent="0.25">
      <c r="A251" s="9" t="s">
        <v>434</v>
      </c>
      <c r="B251" s="10" t="s">
        <v>67</v>
      </c>
      <c r="C251" s="10" t="s">
        <v>67</v>
      </c>
      <c r="D251" s="10" t="s">
        <v>21</v>
      </c>
      <c r="E251" s="10">
        <v>29</v>
      </c>
      <c r="F251" s="10"/>
    </row>
    <row r="252" spans="1:6" s="8" customFormat="1" ht="21.95" customHeight="1" x14ac:dyDescent="0.25">
      <c r="A252" s="9" t="s">
        <v>435</v>
      </c>
      <c r="B252" s="10" t="s">
        <v>67</v>
      </c>
      <c r="C252" s="10" t="s">
        <v>67</v>
      </c>
      <c r="D252" s="10" t="s">
        <v>21</v>
      </c>
      <c r="E252" s="10">
        <v>29</v>
      </c>
      <c r="F252" s="10"/>
    </row>
    <row r="253" spans="1:6" s="8" customFormat="1" ht="21.95" customHeight="1" x14ac:dyDescent="0.25">
      <c r="A253" s="9" t="s">
        <v>436</v>
      </c>
      <c r="B253" s="10" t="s">
        <v>172</v>
      </c>
      <c r="C253" s="10" t="s">
        <v>408</v>
      </c>
      <c r="D253" s="10" t="s">
        <v>21</v>
      </c>
      <c r="E253" s="10">
        <v>30</v>
      </c>
      <c r="F253" s="10"/>
    </row>
    <row r="254" spans="1:6" s="8" customFormat="1" ht="21.95" customHeight="1" x14ac:dyDescent="0.25">
      <c r="A254" s="9" t="s">
        <v>437</v>
      </c>
      <c r="B254" s="10" t="s">
        <v>39</v>
      </c>
      <c r="C254" s="10" t="s">
        <v>20</v>
      </c>
      <c r="D254" s="10" t="s">
        <v>21</v>
      </c>
      <c r="E254" s="10">
        <v>27</v>
      </c>
      <c r="F254" s="10" t="s">
        <v>78</v>
      </c>
    </row>
    <row r="255" spans="1:6" s="8" customFormat="1" ht="21.95" customHeight="1" x14ac:dyDescent="0.25">
      <c r="A255" s="9" t="s">
        <v>438</v>
      </c>
      <c r="B255" s="10" t="s">
        <v>11</v>
      </c>
      <c r="C255" s="14" t="s">
        <v>12</v>
      </c>
      <c r="D255" s="14" t="s">
        <v>13</v>
      </c>
      <c r="E255" s="14" t="s">
        <v>14</v>
      </c>
      <c r="F255" s="10"/>
    </row>
    <row r="256" spans="1:6" s="8" customFormat="1" ht="21.95" customHeight="1" x14ac:dyDescent="0.25">
      <c r="A256" s="9" t="s">
        <v>439</v>
      </c>
      <c r="B256" s="10" t="s">
        <v>261</v>
      </c>
      <c r="C256" s="14" t="s">
        <v>262</v>
      </c>
      <c r="D256" s="14" t="s">
        <v>13</v>
      </c>
      <c r="E256" s="14" t="s">
        <v>263</v>
      </c>
      <c r="F256" s="10"/>
    </row>
    <row r="257" spans="1:6" s="8" customFormat="1" ht="21.95" customHeight="1" x14ac:dyDescent="0.25">
      <c r="A257" s="9" t="s">
        <v>440</v>
      </c>
      <c r="B257" s="10" t="s">
        <v>175</v>
      </c>
      <c r="C257" s="14" t="s">
        <v>176</v>
      </c>
      <c r="D257" s="14" t="s">
        <v>13</v>
      </c>
      <c r="E257" s="14" t="s">
        <v>177</v>
      </c>
      <c r="F257" s="10"/>
    </row>
    <row r="258" spans="1:6" s="8" customFormat="1" ht="21.95" customHeight="1" x14ac:dyDescent="0.25">
      <c r="A258" s="9" t="s">
        <v>441</v>
      </c>
      <c r="B258" s="10" t="s">
        <v>7</v>
      </c>
      <c r="C258" s="11" t="s">
        <v>8</v>
      </c>
      <c r="D258" s="12" t="s">
        <v>9</v>
      </c>
      <c r="E258" s="12" t="s">
        <v>9</v>
      </c>
      <c r="F258" s="10"/>
    </row>
    <row r="259" spans="1:6" s="8" customFormat="1" ht="21.95" customHeight="1" x14ac:dyDescent="0.25">
      <c r="A259" s="9" t="s">
        <v>442</v>
      </c>
      <c r="B259" s="10" t="s">
        <v>11</v>
      </c>
      <c r="C259" s="16" t="s">
        <v>196</v>
      </c>
      <c r="D259" s="16" t="s">
        <v>13</v>
      </c>
      <c r="E259" s="16" t="s">
        <v>197</v>
      </c>
      <c r="F259" s="10"/>
    </row>
    <row r="260" spans="1:6" s="8" customFormat="1" ht="21.95" customHeight="1" x14ac:dyDescent="0.25">
      <c r="A260" s="9" t="s">
        <v>443</v>
      </c>
      <c r="B260" s="10" t="s">
        <v>11</v>
      </c>
      <c r="C260" s="16" t="s">
        <v>196</v>
      </c>
      <c r="D260" s="16" t="s">
        <v>13</v>
      </c>
      <c r="E260" s="16" t="s">
        <v>197</v>
      </c>
      <c r="F260" s="10"/>
    </row>
    <row r="261" spans="1:6" s="8" customFormat="1" ht="21.95" customHeight="1" x14ac:dyDescent="0.25">
      <c r="A261" s="9" t="s">
        <v>444</v>
      </c>
      <c r="B261" s="10" t="s">
        <v>29</v>
      </c>
      <c r="C261" s="14" t="s">
        <v>30</v>
      </c>
      <c r="D261" s="14" t="s">
        <v>13</v>
      </c>
      <c r="E261" s="14" t="s">
        <v>31</v>
      </c>
      <c r="F261" s="10"/>
    </row>
    <row r="262" spans="1:6" s="8" customFormat="1" ht="21.95" customHeight="1" x14ac:dyDescent="0.25">
      <c r="A262" s="9" t="s">
        <v>445</v>
      </c>
      <c r="B262" s="10" t="s">
        <v>139</v>
      </c>
      <c r="C262" s="11" t="s">
        <v>8</v>
      </c>
      <c r="D262" s="12" t="s">
        <v>9</v>
      </c>
      <c r="E262" s="12" t="s">
        <v>9</v>
      </c>
      <c r="F262" s="10"/>
    </row>
    <row r="263" spans="1:6" s="8" customFormat="1" ht="21.95" customHeight="1" x14ac:dyDescent="0.25">
      <c r="A263" s="9" t="s">
        <v>446</v>
      </c>
      <c r="B263" s="10" t="s">
        <v>187</v>
      </c>
      <c r="C263" s="14" t="s">
        <v>447</v>
      </c>
      <c r="D263" s="14" t="s">
        <v>13</v>
      </c>
      <c r="E263" s="14" t="s">
        <v>448</v>
      </c>
      <c r="F263" s="10"/>
    </row>
    <row r="264" spans="1:6" s="8" customFormat="1" ht="21.95" customHeight="1" x14ac:dyDescent="0.25">
      <c r="A264" s="9" t="s">
        <v>449</v>
      </c>
      <c r="B264" s="10" t="s">
        <v>187</v>
      </c>
      <c r="C264" s="14" t="s">
        <v>447</v>
      </c>
      <c r="D264" s="14" t="s">
        <v>13</v>
      </c>
      <c r="E264" s="14" t="s">
        <v>448</v>
      </c>
      <c r="F264" s="10"/>
    </row>
    <row r="265" spans="1:6" s="8" customFormat="1" ht="21.95" customHeight="1" x14ac:dyDescent="0.25">
      <c r="A265" s="9" t="s">
        <v>450</v>
      </c>
      <c r="B265" s="10" t="s">
        <v>187</v>
      </c>
      <c r="C265" s="14" t="s">
        <v>447</v>
      </c>
      <c r="D265" s="14" t="s">
        <v>13</v>
      </c>
      <c r="E265" s="14" t="s">
        <v>448</v>
      </c>
      <c r="F265" s="10"/>
    </row>
    <row r="266" spans="1:6" s="8" customFormat="1" ht="21.95" customHeight="1" x14ac:dyDescent="0.25">
      <c r="A266" s="9" t="s">
        <v>451</v>
      </c>
      <c r="B266" s="10" t="s">
        <v>110</v>
      </c>
      <c r="C266" s="14" t="s">
        <v>452</v>
      </c>
      <c r="D266" s="14" t="s">
        <v>13</v>
      </c>
      <c r="E266" s="14" t="s">
        <v>453</v>
      </c>
      <c r="F266" s="10"/>
    </row>
    <row r="267" spans="1:6" s="8" customFormat="1" ht="21.95" customHeight="1" x14ac:dyDescent="0.25">
      <c r="A267" s="9" t="s">
        <v>454</v>
      </c>
      <c r="B267" s="10" t="s">
        <v>89</v>
      </c>
      <c r="C267" s="10" t="s">
        <v>114</v>
      </c>
      <c r="D267" s="10" t="s">
        <v>21</v>
      </c>
      <c r="E267" s="10">
        <v>39</v>
      </c>
      <c r="F267" s="10"/>
    </row>
    <row r="268" spans="1:6" s="8" customFormat="1" ht="21.95" customHeight="1" x14ac:dyDescent="0.25">
      <c r="A268" s="9" t="s">
        <v>455</v>
      </c>
      <c r="B268" s="10" t="s">
        <v>103</v>
      </c>
      <c r="C268" s="14" t="s">
        <v>456</v>
      </c>
      <c r="D268" s="14" t="s">
        <v>13</v>
      </c>
      <c r="E268" s="14" t="s">
        <v>457</v>
      </c>
      <c r="F268" s="10"/>
    </row>
    <row r="269" spans="1:6" s="8" customFormat="1" ht="21.95" customHeight="1" x14ac:dyDescent="0.25">
      <c r="A269" s="9" t="s">
        <v>458</v>
      </c>
      <c r="B269" s="10" t="s">
        <v>103</v>
      </c>
      <c r="C269" s="16" t="s">
        <v>459</v>
      </c>
      <c r="D269" s="16" t="s">
        <v>13</v>
      </c>
      <c r="E269" s="16" t="s">
        <v>460</v>
      </c>
      <c r="F269" s="10"/>
    </row>
    <row r="270" spans="1:6" s="8" customFormat="1" ht="21.95" customHeight="1" x14ac:dyDescent="0.25">
      <c r="A270" s="9" t="s">
        <v>461</v>
      </c>
      <c r="B270" s="10" t="s">
        <v>103</v>
      </c>
      <c r="C270" s="16" t="s">
        <v>459</v>
      </c>
      <c r="D270" s="16" t="s">
        <v>13</v>
      </c>
      <c r="E270" s="16" t="s">
        <v>460</v>
      </c>
      <c r="F270" s="10"/>
    </row>
    <row r="271" spans="1:6" s="8" customFormat="1" ht="21.95" customHeight="1" x14ac:dyDescent="0.25">
      <c r="A271" s="9" t="s">
        <v>462</v>
      </c>
      <c r="B271" s="10" t="s">
        <v>103</v>
      </c>
      <c r="C271" s="16" t="s">
        <v>459</v>
      </c>
      <c r="D271" s="16" t="s">
        <v>13</v>
      </c>
      <c r="E271" s="16" t="s">
        <v>460</v>
      </c>
      <c r="F271" s="10"/>
    </row>
    <row r="272" spans="1:6" s="8" customFormat="1" ht="21.95" customHeight="1" x14ac:dyDescent="0.25">
      <c r="A272" s="9" t="s">
        <v>463</v>
      </c>
      <c r="B272" s="10" t="s">
        <v>103</v>
      </c>
      <c r="C272" s="16" t="s">
        <v>459</v>
      </c>
      <c r="D272" s="16" t="s">
        <v>13</v>
      </c>
      <c r="E272" s="16" t="s">
        <v>460</v>
      </c>
      <c r="F272" s="10"/>
    </row>
    <row r="273" spans="1:6" s="8" customFormat="1" ht="21.95" customHeight="1" x14ac:dyDescent="0.25">
      <c r="A273" s="9" t="s">
        <v>464</v>
      </c>
      <c r="B273" s="10" t="s">
        <v>103</v>
      </c>
      <c r="C273" s="16" t="s">
        <v>459</v>
      </c>
      <c r="D273" s="16" t="s">
        <v>13</v>
      </c>
      <c r="E273" s="16" t="s">
        <v>460</v>
      </c>
      <c r="F273" s="10"/>
    </row>
    <row r="274" spans="1:6" s="8" customFormat="1" ht="21.95" customHeight="1" x14ac:dyDescent="0.25">
      <c r="A274" s="9" t="s">
        <v>465</v>
      </c>
      <c r="B274" s="10" t="s">
        <v>103</v>
      </c>
      <c r="C274" s="16" t="s">
        <v>459</v>
      </c>
      <c r="D274" s="16" t="s">
        <v>13</v>
      </c>
      <c r="E274" s="16" t="s">
        <v>460</v>
      </c>
      <c r="F274" s="10"/>
    </row>
    <row r="275" spans="1:6" s="8" customFormat="1" ht="21.95" customHeight="1" x14ac:dyDescent="0.25">
      <c r="A275" s="9" t="s">
        <v>466</v>
      </c>
      <c r="B275" s="10" t="s">
        <v>103</v>
      </c>
      <c r="C275" s="16" t="s">
        <v>459</v>
      </c>
      <c r="D275" s="16" t="s">
        <v>13</v>
      </c>
      <c r="E275" s="16" t="s">
        <v>460</v>
      </c>
      <c r="F275" s="10"/>
    </row>
    <row r="276" spans="1:6" s="8" customFormat="1" ht="21.95" customHeight="1" x14ac:dyDescent="0.25">
      <c r="A276" s="9" t="s">
        <v>467</v>
      </c>
      <c r="B276" s="10" t="s">
        <v>103</v>
      </c>
      <c r="C276" s="16" t="s">
        <v>459</v>
      </c>
      <c r="D276" s="16" t="s">
        <v>13</v>
      </c>
      <c r="E276" s="16" t="s">
        <v>460</v>
      </c>
      <c r="F276" s="10"/>
    </row>
    <row r="277" spans="1:6" s="8" customFormat="1" ht="21.95" customHeight="1" x14ac:dyDescent="0.25">
      <c r="A277" s="9" t="s">
        <v>468</v>
      </c>
      <c r="B277" s="10" t="s">
        <v>103</v>
      </c>
      <c r="C277" s="16" t="s">
        <v>459</v>
      </c>
      <c r="D277" s="16" t="s">
        <v>13</v>
      </c>
      <c r="E277" s="16" t="s">
        <v>460</v>
      </c>
      <c r="F277" s="10"/>
    </row>
    <row r="278" spans="1:6" s="8" customFormat="1" ht="21.95" customHeight="1" x14ac:dyDescent="0.25">
      <c r="A278" s="9" t="s">
        <v>469</v>
      </c>
      <c r="B278" s="10" t="s">
        <v>103</v>
      </c>
      <c r="C278" s="16" t="s">
        <v>459</v>
      </c>
      <c r="D278" s="16" t="s">
        <v>13</v>
      </c>
      <c r="E278" s="16" t="s">
        <v>460</v>
      </c>
      <c r="F278" s="10"/>
    </row>
    <row r="279" spans="1:6" s="8" customFormat="1" ht="21.95" customHeight="1" x14ac:dyDescent="0.25">
      <c r="A279" s="9" t="s">
        <v>470</v>
      </c>
      <c r="B279" s="10" t="s">
        <v>103</v>
      </c>
      <c r="C279" s="16" t="s">
        <v>459</v>
      </c>
      <c r="D279" s="16" t="s">
        <v>13</v>
      </c>
      <c r="E279" s="16" t="s">
        <v>460</v>
      </c>
      <c r="F279" s="10"/>
    </row>
    <row r="280" spans="1:6" s="8" customFormat="1" ht="21.95" customHeight="1" x14ac:dyDescent="0.25">
      <c r="A280" s="9" t="s">
        <v>471</v>
      </c>
      <c r="B280" s="10" t="s">
        <v>103</v>
      </c>
      <c r="C280" s="14" t="s">
        <v>456</v>
      </c>
      <c r="D280" s="14" t="s">
        <v>13</v>
      </c>
      <c r="E280" s="14" t="s">
        <v>457</v>
      </c>
      <c r="F280" s="10"/>
    </row>
    <row r="281" spans="1:6" s="8" customFormat="1" ht="21.95" customHeight="1" x14ac:dyDescent="0.25">
      <c r="A281" s="9" t="s">
        <v>472</v>
      </c>
      <c r="B281" s="10" t="s">
        <v>103</v>
      </c>
      <c r="C281" s="16" t="s">
        <v>473</v>
      </c>
      <c r="D281" s="16" t="s">
        <v>13</v>
      </c>
      <c r="E281" s="16" t="s">
        <v>474</v>
      </c>
      <c r="F281" s="10"/>
    </row>
    <row r="282" spans="1:6" s="8" customFormat="1" ht="21.95" customHeight="1" x14ac:dyDescent="0.25">
      <c r="A282" s="9" t="s">
        <v>475</v>
      </c>
      <c r="B282" s="10" t="s">
        <v>89</v>
      </c>
      <c r="C282" s="14" t="s">
        <v>476</v>
      </c>
      <c r="D282" s="14" t="s">
        <v>13</v>
      </c>
      <c r="E282" s="14" t="s">
        <v>477</v>
      </c>
      <c r="F282" s="10"/>
    </row>
    <row r="283" spans="1:6" s="8" customFormat="1" ht="21.95" customHeight="1" x14ac:dyDescent="0.25">
      <c r="A283" s="18" t="s">
        <v>478</v>
      </c>
      <c r="B283" s="19" t="s">
        <v>89</v>
      </c>
      <c r="C283" s="20" t="s">
        <v>479</v>
      </c>
      <c r="D283" s="21"/>
      <c r="E283" s="21"/>
      <c r="F283" s="22"/>
    </row>
    <row r="284" spans="1:6" s="8" customFormat="1" ht="21.95" customHeight="1" x14ac:dyDescent="0.25">
      <c r="A284" s="9" t="s">
        <v>480</v>
      </c>
      <c r="B284" s="10" t="s">
        <v>107</v>
      </c>
      <c r="C284" s="10" t="s">
        <v>108</v>
      </c>
      <c r="D284" s="10" t="s">
        <v>21</v>
      </c>
      <c r="E284" s="10">
        <v>16</v>
      </c>
      <c r="F284" s="10" t="s">
        <v>347</v>
      </c>
    </row>
    <row r="285" spans="1:6" s="8" customFormat="1" ht="21.95" customHeight="1" x14ac:dyDescent="0.25">
      <c r="A285" s="9" t="s">
        <v>481</v>
      </c>
      <c r="B285" s="10" t="s">
        <v>89</v>
      </c>
      <c r="C285" s="14" t="s">
        <v>476</v>
      </c>
      <c r="D285" s="14" t="s">
        <v>13</v>
      </c>
      <c r="E285" s="14" t="s">
        <v>477</v>
      </c>
      <c r="F285" s="10"/>
    </row>
    <row r="286" spans="1:6" s="8" customFormat="1" ht="21.95" customHeight="1" x14ac:dyDescent="0.25">
      <c r="A286" s="9" t="s">
        <v>482</v>
      </c>
      <c r="B286" s="10" t="s">
        <v>69</v>
      </c>
      <c r="C286" s="10" t="s">
        <v>412</v>
      </c>
      <c r="D286" s="10" t="s">
        <v>21</v>
      </c>
      <c r="E286" s="10">
        <v>14</v>
      </c>
      <c r="F286" s="10" t="s">
        <v>483</v>
      </c>
    </row>
    <row r="287" spans="1:6" s="8" customFormat="1" ht="21.95" customHeight="1" x14ac:dyDescent="0.25">
      <c r="A287" s="9" t="s">
        <v>484</v>
      </c>
      <c r="B287" s="10" t="s">
        <v>485</v>
      </c>
      <c r="C287" s="14" t="s">
        <v>486</v>
      </c>
      <c r="D287" s="14" t="s">
        <v>13</v>
      </c>
      <c r="E287" s="14" t="s">
        <v>487</v>
      </c>
      <c r="F287" s="10"/>
    </row>
    <row r="288" spans="1:6" s="8" customFormat="1" ht="21.95" customHeight="1" x14ac:dyDescent="0.25">
      <c r="A288" s="9" t="s">
        <v>104</v>
      </c>
      <c r="B288" s="10" t="s">
        <v>103</v>
      </c>
      <c r="C288" s="10" t="s">
        <v>104</v>
      </c>
      <c r="D288" s="10" t="s">
        <v>21</v>
      </c>
      <c r="E288" s="10">
        <v>28</v>
      </c>
      <c r="F288" s="10" t="s">
        <v>105</v>
      </c>
    </row>
    <row r="289" spans="1:6" s="8" customFormat="1" ht="21.95" customHeight="1" x14ac:dyDescent="0.25">
      <c r="A289" s="9" t="s">
        <v>147</v>
      </c>
      <c r="B289" s="10" t="s">
        <v>89</v>
      </c>
      <c r="C289" s="10" t="s">
        <v>147</v>
      </c>
      <c r="D289" s="10" t="s">
        <v>21</v>
      </c>
      <c r="E289" s="10">
        <v>26</v>
      </c>
      <c r="F289" s="10"/>
    </row>
    <row r="290" spans="1:6" s="8" customFormat="1" ht="21.95" customHeight="1" x14ac:dyDescent="0.25">
      <c r="A290" s="9" t="s">
        <v>488</v>
      </c>
      <c r="B290" s="10" t="s">
        <v>489</v>
      </c>
      <c r="C290" s="16" t="s">
        <v>490</v>
      </c>
      <c r="D290" s="16" t="s">
        <v>13</v>
      </c>
      <c r="E290" s="16" t="s">
        <v>491</v>
      </c>
      <c r="F290" s="10"/>
    </row>
    <row r="291" spans="1:6" s="8" customFormat="1" ht="21.95" customHeight="1" x14ac:dyDescent="0.25">
      <c r="A291" s="9" t="s">
        <v>492</v>
      </c>
      <c r="B291" s="10" t="s">
        <v>489</v>
      </c>
      <c r="C291" s="16" t="s">
        <v>490</v>
      </c>
      <c r="D291" s="16" t="s">
        <v>13</v>
      </c>
      <c r="E291" s="16" t="s">
        <v>491</v>
      </c>
      <c r="F291" s="10"/>
    </row>
    <row r="292" spans="1:6" s="8" customFormat="1" ht="21.95" customHeight="1" x14ac:dyDescent="0.25">
      <c r="A292" s="9" t="s">
        <v>493</v>
      </c>
      <c r="B292" s="10" t="s">
        <v>489</v>
      </c>
      <c r="C292" s="16" t="s">
        <v>490</v>
      </c>
      <c r="D292" s="16" t="s">
        <v>13</v>
      </c>
      <c r="E292" s="16" t="s">
        <v>491</v>
      </c>
      <c r="F292" s="10"/>
    </row>
    <row r="293" spans="1:6" s="8" customFormat="1" ht="21.95" customHeight="1" x14ac:dyDescent="0.25">
      <c r="A293" s="9" t="s">
        <v>494</v>
      </c>
      <c r="B293" s="10" t="s">
        <v>489</v>
      </c>
      <c r="C293" s="16" t="s">
        <v>490</v>
      </c>
      <c r="D293" s="16" t="s">
        <v>13</v>
      </c>
      <c r="E293" s="16" t="s">
        <v>491</v>
      </c>
      <c r="F293" s="10"/>
    </row>
    <row r="294" spans="1:6" s="8" customFormat="1" ht="21.95" customHeight="1" x14ac:dyDescent="0.25">
      <c r="A294" s="9" t="s">
        <v>495</v>
      </c>
      <c r="B294" s="10" t="s">
        <v>489</v>
      </c>
      <c r="C294" s="16" t="s">
        <v>490</v>
      </c>
      <c r="D294" s="16" t="s">
        <v>13</v>
      </c>
      <c r="E294" s="16" t="s">
        <v>491</v>
      </c>
      <c r="F294" s="10"/>
    </row>
    <row r="295" spans="1:6" s="8" customFormat="1" ht="21.95" customHeight="1" x14ac:dyDescent="0.25">
      <c r="A295" s="9" t="s">
        <v>496</v>
      </c>
      <c r="B295" s="10" t="s">
        <v>489</v>
      </c>
      <c r="C295" s="16" t="s">
        <v>490</v>
      </c>
      <c r="D295" s="16" t="s">
        <v>13</v>
      </c>
      <c r="E295" s="16" t="s">
        <v>491</v>
      </c>
      <c r="F295" s="10"/>
    </row>
    <row r="296" spans="1:6" s="8" customFormat="1" ht="21.95" customHeight="1" x14ac:dyDescent="0.25">
      <c r="A296" s="9" t="s">
        <v>497</v>
      </c>
      <c r="B296" s="10" t="s">
        <v>489</v>
      </c>
      <c r="C296" s="16" t="s">
        <v>490</v>
      </c>
      <c r="D296" s="16" t="s">
        <v>13</v>
      </c>
      <c r="E296" s="16" t="s">
        <v>491</v>
      </c>
      <c r="F296" s="10"/>
    </row>
    <row r="297" spans="1:6" s="8" customFormat="1" ht="21.95" customHeight="1" x14ac:dyDescent="0.25">
      <c r="A297" s="9" t="s">
        <v>498</v>
      </c>
      <c r="B297" s="10" t="s">
        <v>239</v>
      </c>
      <c r="C297" s="14" t="s">
        <v>499</v>
      </c>
      <c r="D297" s="14" t="s">
        <v>13</v>
      </c>
      <c r="E297" s="14" t="s">
        <v>500</v>
      </c>
      <c r="F297" s="10" t="s">
        <v>501</v>
      </c>
    </row>
    <row r="298" spans="1:6" s="8" customFormat="1" ht="21.95" customHeight="1" x14ac:dyDescent="0.25">
      <c r="A298" s="9" t="s">
        <v>502</v>
      </c>
      <c r="B298" s="10" t="s">
        <v>249</v>
      </c>
      <c r="C298" s="23" t="s">
        <v>503</v>
      </c>
      <c r="D298" s="16" t="s">
        <v>13</v>
      </c>
      <c r="E298" s="16" t="s">
        <v>504</v>
      </c>
      <c r="F298" s="10"/>
    </row>
    <row r="299" spans="1:6" s="8" customFormat="1" ht="21.95" customHeight="1" x14ac:dyDescent="0.25">
      <c r="A299" s="9" t="s">
        <v>505</v>
      </c>
      <c r="B299" s="10" t="s">
        <v>249</v>
      </c>
      <c r="C299" s="16" t="s">
        <v>503</v>
      </c>
      <c r="D299" s="16" t="s">
        <v>13</v>
      </c>
      <c r="E299" s="16" t="s">
        <v>504</v>
      </c>
      <c r="F299" s="10"/>
    </row>
    <row r="300" spans="1:6" s="8" customFormat="1" ht="21.95" customHeight="1" x14ac:dyDescent="0.25">
      <c r="A300" s="9" t="s">
        <v>506</v>
      </c>
      <c r="B300" s="10" t="s">
        <v>249</v>
      </c>
      <c r="C300" s="16" t="s">
        <v>503</v>
      </c>
      <c r="D300" s="16" t="s">
        <v>13</v>
      </c>
      <c r="E300" s="16" t="s">
        <v>504</v>
      </c>
      <c r="F300" s="10"/>
    </row>
    <row r="301" spans="1:6" s="8" customFormat="1" ht="21.95" customHeight="1" x14ac:dyDescent="0.25">
      <c r="A301" s="9" t="s">
        <v>507</v>
      </c>
      <c r="B301" s="10" t="s">
        <v>249</v>
      </c>
      <c r="C301" s="16" t="s">
        <v>503</v>
      </c>
      <c r="D301" s="16" t="s">
        <v>13</v>
      </c>
      <c r="E301" s="16" t="s">
        <v>504</v>
      </c>
      <c r="F301" s="10"/>
    </row>
    <row r="302" spans="1:6" s="8" customFormat="1" ht="21.95" customHeight="1" x14ac:dyDescent="0.25">
      <c r="A302" s="9" t="s">
        <v>508</v>
      </c>
      <c r="B302" s="10" t="s">
        <v>249</v>
      </c>
      <c r="C302" s="16" t="s">
        <v>503</v>
      </c>
      <c r="D302" s="16" t="s">
        <v>13</v>
      </c>
      <c r="E302" s="16" t="s">
        <v>504</v>
      </c>
      <c r="F302" s="10"/>
    </row>
    <row r="303" spans="1:6" s="8" customFormat="1" ht="21.95" customHeight="1" x14ac:dyDescent="0.25">
      <c r="A303" s="9" t="s">
        <v>509</v>
      </c>
      <c r="B303" s="10" t="s">
        <v>249</v>
      </c>
      <c r="C303" s="11" t="s">
        <v>8</v>
      </c>
      <c r="D303" s="12" t="s">
        <v>9</v>
      </c>
      <c r="E303" s="12" t="s">
        <v>9</v>
      </c>
      <c r="F303" s="10"/>
    </row>
    <row r="304" spans="1:6" s="8" customFormat="1" ht="21.95" customHeight="1" x14ac:dyDescent="0.25">
      <c r="A304" s="9" t="s">
        <v>510</v>
      </c>
      <c r="B304" s="10" t="s">
        <v>249</v>
      </c>
      <c r="C304" s="11" t="s">
        <v>8</v>
      </c>
      <c r="D304" s="12" t="s">
        <v>9</v>
      </c>
      <c r="E304" s="12" t="s">
        <v>9</v>
      </c>
      <c r="F304" s="10"/>
    </row>
    <row r="305" spans="1:6" s="8" customFormat="1" ht="21.95" customHeight="1" x14ac:dyDescent="0.25">
      <c r="A305" s="9" t="s">
        <v>511</v>
      </c>
      <c r="B305" s="10" t="s">
        <v>485</v>
      </c>
      <c r="C305" s="14" t="s">
        <v>486</v>
      </c>
      <c r="D305" s="14" t="s">
        <v>13</v>
      </c>
      <c r="E305" s="14" t="s">
        <v>487</v>
      </c>
      <c r="F305" s="10"/>
    </row>
    <row r="306" spans="1:6" s="8" customFormat="1" ht="21.95" customHeight="1" x14ac:dyDescent="0.25">
      <c r="A306" s="9" t="s">
        <v>512</v>
      </c>
      <c r="B306" s="10" t="s">
        <v>46</v>
      </c>
      <c r="C306" s="11" t="s">
        <v>8</v>
      </c>
      <c r="D306" s="12" t="s">
        <v>9</v>
      </c>
      <c r="E306" s="12" t="s">
        <v>9</v>
      </c>
      <c r="F306" s="10"/>
    </row>
    <row r="307" spans="1:6" s="8" customFormat="1" ht="21.95" customHeight="1" x14ac:dyDescent="0.25">
      <c r="A307" s="9" t="s">
        <v>513</v>
      </c>
      <c r="B307" s="10" t="s">
        <v>485</v>
      </c>
      <c r="C307" s="14" t="s">
        <v>486</v>
      </c>
      <c r="D307" s="14" t="s">
        <v>13</v>
      </c>
      <c r="E307" s="14" t="s">
        <v>487</v>
      </c>
      <c r="F307" s="10" t="s">
        <v>514</v>
      </c>
    </row>
    <row r="308" spans="1:6" s="8" customFormat="1" ht="21.95" customHeight="1" x14ac:dyDescent="0.25">
      <c r="A308" s="9" t="s">
        <v>515</v>
      </c>
      <c r="B308" s="10" t="s">
        <v>485</v>
      </c>
      <c r="C308" s="14" t="s">
        <v>486</v>
      </c>
      <c r="D308" s="14" t="s">
        <v>13</v>
      </c>
      <c r="E308" s="14" t="s">
        <v>487</v>
      </c>
      <c r="F308" s="10" t="s">
        <v>514</v>
      </c>
    </row>
    <row r="309" spans="1:6" s="8" customFormat="1" ht="21.95" customHeight="1" x14ac:dyDescent="0.25">
      <c r="A309" s="9" t="s">
        <v>200</v>
      </c>
      <c r="B309" s="10" t="s">
        <v>199</v>
      </c>
      <c r="C309" s="10" t="s">
        <v>200</v>
      </c>
      <c r="D309" s="10" t="s">
        <v>21</v>
      </c>
      <c r="E309" s="10">
        <v>31</v>
      </c>
      <c r="F309" s="10"/>
    </row>
    <row r="310" spans="1:6" s="8" customFormat="1" ht="21.95" customHeight="1" x14ac:dyDescent="0.25">
      <c r="A310" s="9" t="s">
        <v>516</v>
      </c>
      <c r="B310" s="10" t="s">
        <v>39</v>
      </c>
      <c r="C310" s="14" t="s">
        <v>40</v>
      </c>
      <c r="D310" s="14" t="s">
        <v>13</v>
      </c>
      <c r="E310" s="14" t="s">
        <v>41</v>
      </c>
      <c r="F310" s="10"/>
    </row>
    <row r="311" spans="1:6" s="8" customFormat="1" ht="21.95" customHeight="1" x14ac:dyDescent="0.25">
      <c r="A311" s="9" t="s">
        <v>517</v>
      </c>
      <c r="B311" s="10" t="s">
        <v>54</v>
      </c>
      <c r="C311" s="14" t="s">
        <v>55</v>
      </c>
      <c r="D311" s="14" t="s">
        <v>13</v>
      </c>
      <c r="E311" s="14" t="s">
        <v>56</v>
      </c>
      <c r="F311" s="10"/>
    </row>
    <row r="312" spans="1:6" s="8" customFormat="1" ht="21.95" customHeight="1" x14ac:dyDescent="0.25">
      <c r="A312" s="9" t="s">
        <v>518</v>
      </c>
      <c r="B312" s="10" t="s">
        <v>519</v>
      </c>
      <c r="C312" s="11" t="s">
        <v>8</v>
      </c>
      <c r="D312" s="12" t="s">
        <v>9</v>
      </c>
      <c r="E312" s="12" t="s">
        <v>9</v>
      </c>
      <c r="F312" s="10"/>
    </row>
    <row r="313" spans="1:6" s="8" customFormat="1" ht="21.95" customHeight="1" x14ac:dyDescent="0.25">
      <c r="A313" s="9" t="s">
        <v>520</v>
      </c>
      <c r="B313" s="10" t="s">
        <v>519</v>
      </c>
      <c r="C313" s="11" t="s">
        <v>8</v>
      </c>
      <c r="D313" s="12" t="s">
        <v>9</v>
      </c>
      <c r="E313" s="12" t="s">
        <v>9</v>
      </c>
      <c r="F313" s="10"/>
    </row>
    <row r="314" spans="1:6" s="8" customFormat="1" ht="21.95" customHeight="1" x14ac:dyDescent="0.25">
      <c r="A314" s="9" t="s">
        <v>521</v>
      </c>
      <c r="B314" s="10" t="s">
        <v>519</v>
      </c>
      <c r="C314" s="11" t="s">
        <v>8</v>
      </c>
      <c r="D314" s="12" t="s">
        <v>9</v>
      </c>
      <c r="E314" s="12" t="s">
        <v>9</v>
      </c>
      <c r="F314" s="10"/>
    </row>
    <row r="315" spans="1:6" s="8" customFormat="1" ht="21.95" customHeight="1" x14ac:dyDescent="0.25">
      <c r="A315" s="9" t="s">
        <v>522</v>
      </c>
      <c r="B315" s="10" t="s">
        <v>46</v>
      </c>
      <c r="C315" s="16" t="s">
        <v>523</v>
      </c>
      <c r="D315" s="16" t="s">
        <v>13</v>
      </c>
      <c r="E315" s="16" t="s">
        <v>524</v>
      </c>
      <c r="F315" s="10"/>
    </row>
    <row r="316" spans="1:6" s="8" customFormat="1" ht="21.95" customHeight="1" x14ac:dyDescent="0.25">
      <c r="A316" s="9" t="s">
        <v>525</v>
      </c>
      <c r="B316" s="10" t="s">
        <v>343</v>
      </c>
      <c r="C316" s="16" t="s">
        <v>523</v>
      </c>
      <c r="D316" s="16" t="s">
        <v>13</v>
      </c>
      <c r="E316" s="16" t="s">
        <v>524</v>
      </c>
      <c r="F316" s="10"/>
    </row>
    <row r="317" spans="1:6" s="8" customFormat="1" ht="21.95" customHeight="1" x14ac:dyDescent="0.25">
      <c r="A317" s="9" t="s">
        <v>526</v>
      </c>
      <c r="B317" s="10" t="s">
        <v>343</v>
      </c>
      <c r="C317" s="16" t="s">
        <v>523</v>
      </c>
      <c r="D317" s="16" t="s">
        <v>13</v>
      </c>
      <c r="E317" s="16" t="s">
        <v>524</v>
      </c>
      <c r="F317" s="10"/>
    </row>
    <row r="318" spans="1:6" s="8" customFormat="1" ht="21.95" customHeight="1" x14ac:dyDescent="0.25">
      <c r="A318" s="9" t="s">
        <v>527</v>
      </c>
      <c r="B318" s="10" t="s">
        <v>343</v>
      </c>
      <c r="C318" s="16" t="s">
        <v>523</v>
      </c>
      <c r="D318" s="16" t="s">
        <v>13</v>
      </c>
      <c r="E318" s="16" t="s">
        <v>524</v>
      </c>
      <c r="F318" s="10"/>
    </row>
    <row r="319" spans="1:6" s="8" customFormat="1" ht="21.95" customHeight="1" x14ac:dyDescent="0.25">
      <c r="A319" s="9" t="s">
        <v>528</v>
      </c>
      <c r="B319" s="10" t="s">
        <v>343</v>
      </c>
      <c r="C319" s="16" t="s">
        <v>523</v>
      </c>
      <c r="D319" s="16" t="s">
        <v>13</v>
      </c>
      <c r="E319" s="16" t="s">
        <v>524</v>
      </c>
      <c r="F319" s="10"/>
    </row>
    <row r="320" spans="1:6" s="8" customFormat="1" ht="21.95" customHeight="1" x14ac:dyDescent="0.25">
      <c r="A320" s="9" t="s">
        <v>529</v>
      </c>
      <c r="B320" s="10" t="s">
        <v>343</v>
      </c>
      <c r="C320" s="16" t="s">
        <v>523</v>
      </c>
      <c r="D320" s="16" t="s">
        <v>13</v>
      </c>
      <c r="E320" s="16" t="s">
        <v>524</v>
      </c>
      <c r="F320" s="10"/>
    </row>
    <row r="321" spans="1:6" s="8" customFormat="1" ht="21.95" customHeight="1" x14ac:dyDescent="0.25">
      <c r="A321" s="9" t="s">
        <v>530</v>
      </c>
      <c r="B321" s="10" t="s">
        <v>343</v>
      </c>
      <c r="C321" s="16" t="s">
        <v>523</v>
      </c>
      <c r="D321" s="16" t="s">
        <v>13</v>
      </c>
      <c r="E321" s="16" t="s">
        <v>524</v>
      </c>
      <c r="F321" s="10"/>
    </row>
    <row r="322" spans="1:6" s="8" customFormat="1" ht="21.95" customHeight="1" x14ac:dyDescent="0.25">
      <c r="A322" s="9" t="s">
        <v>531</v>
      </c>
      <c r="B322" s="10" t="s">
        <v>343</v>
      </c>
      <c r="C322" s="16" t="s">
        <v>523</v>
      </c>
      <c r="D322" s="16" t="s">
        <v>13</v>
      </c>
      <c r="E322" s="16" t="s">
        <v>524</v>
      </c>
      <c r="F322" s="10"/>
    </row>
    <row r="323" spans="1:6" s="8" customFormat="1" ht="21.95" customHeight="1" x14ac:dyDescent="0.25">
      <c r="A323" s="9" t="s">
        <v>532</v>
      </c>
      <c r="B323" s="10" t="s">
        <v>343</v>
      </c>
      <c r="C323" s="16" t="s">
        <v>523</v>
      </c>
      <c r="D323" s="16" t="s">
        <v>13</v>
      </c>
      <c r="E323" s="16" t="s">
        <v>524</v>
      </c>
      <c r="F323" s="10"/>
    </row>
    <row r="324" spans="1:6" s="8" customFormat="1" ht="21.95" customHeight="1" x14ac:dyDescent="0.25">
      <c r="A324" s="9" t="s">
        <v>533</v>
      </c>
      <c r="B324" s="10" t="s">
        <v>343</v>
      </c>
      <c r="C324" s="16" t="s">
        <v>523</v>
      </c>
      <c r="D324" s="16" t="s">
        <v>13</v>
      </c>
      <c r="E324" s="16" t="s">
        <v>524</v>
      </c>
      <c r="F324" s="10"/>
    </row>
    <row r="325" spans="1:6" s="8" customFormat="1" ht="21.95" customHeight="1" x14ac:dyDescent="0.25">
      <c r="A325" s="9" t="s">
        <v>534</v>
      </c>
      <c r="B325" s="10" t="s">
        <v>343</v>
      </c>
      <c r="C325" s="16" t="s">
        <v>523</v>
      </c>
      <c r="D325" s="16" t="s">
        <v>13</v>
      </c>
      <c r="E325" s="16" t="s">
        <v>524</v>
      </c>
      <c r="F325" s="10"/>
    </row>
    <row r="326" spans="1:6" s="8" customFormat="1" ht="21.95" customHeight="1" x14ac:dyDescent="0.25">
      <c r="A326" s="9" t="s">
        <v>535</v>
      </c>
      <c r="B326" s="10" t="s">
        <v>343</v>
      </c>
      <c r="C326" s="16" t="s">
        <v>523</v>
      </c>
      <c r="D326" s="16" t="s">
        <v>13</v>
      </c>
      <c r="E326" s="16" t="s">
        <v>524</v>
      </c>
      <c r="F326" s="10"/>
    </row>
    <row r="327" spans="1:6" s="8" customFormat="1" ht="21.95" customHeight="1" x14ac:dyDescent="0.25">
      <c r="A327" s="9" t="s">
        <v>536</v>
      </c>
      <c r="B327" s="10" t="s">
        <v>343</v>
      </c>
      <c r="C327" s="16" t="s">
        <v>523</v>
      </c>
      <c r="D327" s="16" t="s">
        <v>13</v>
      </c>
      <c r="E327" s="16" t="s">
        <v>524</v>
      </c>
      <c r="F327" s="10"/>
    </row>
    <row r="328" spans="1:6" s="8" customFormat="1" ht="21.95" customHeight="1" x14ac:dyDescent="0.25">
      <c r="A328" s="9" t="s">
        <v>537</v>
      </c>
      <c r="B328" s="10" t="s">
        <v>343</v>
      </c>
      <c r="C328" s="16" t="s">
        <v>523</v>
      </c>
      <c r="D328" s="16" t="s">
        <v>13</v>
      </c>
      <c r="E328" s="16" t="s">
        <v>524</v>
      </c>
      <c r="F328" s="10"/>
    </row>
    <row r="329" spans="1:6" s="8" customFormat="1" ht="21.95" customHeight="1" x14ac:dyDescent="0.25">
      <c r="A329" s="9" t="s">
        <v>538</v>
      </c>
      <c r="B329" s="10" t="s">
        <v>343</v>
      </c>
      <c r="C329" s="16" t="s">
        <v>523</v>
      </c>
      <c r="D329" s="16" t="s">
        <v>13</v>
      </c>
      <c r="E329" s="16" t="s">
        <v>524</v>
      </c>
      <c r="F329" s="10"/>
    </row>
    <row r="330" spans="1:6" s="8" customFormat="1" ht="21.95" customHeight="1" x14ac:dyDescent="0.25">
      <c r="A330" s="9" t="s">
        <v>539</v>
      </c>
      <c r="B330" s="10" t="s">
        <v>343</v>
      </c>
      <c r="C330" s="16" t="s">
        <v>523</v>
      </c>
      <c r="D330" s="16" t="s">
        <v>13</v>
      </c>
      <c r="E330" s="16" t="s">
        <v>524</v>
      </c>
      <c r="F330" s="10"/>
    </row>
    <row r="331" spans="1:6" s="8" customFormat="1" ht="21.95" customHeight="1" x14ac:dyDescent="0.25">
      <c r="A331" s="9" t="s">
        <v>540</v>
      </c>
      <c r="B331" s="10" t="s">
        <v>343</v>
      </c>
      <c r="C331" s="16" t="s">
        <v>523</v>
      </c>
      <c r="D331" s="16" t="s">
        <v>13</v>
      </c>
      <c r="E331" s="16" t="s">
        <v>524</v>
      </c>
      <c r="F331" s="10"/>
    </row>
    <row r="332" spans="1:6" s="8" customFormat="1" ht="21.95" customHeight="1" x14ac:dyDescent="0.25">
      <c r="A332" s="9" t="s">
        <v>541</v>
      </c>
      <c r="B332" s="10" t="s">
        <v>343</v>
      </c>
      <c r="C332" s="16" t="s">
        <v>523</v>
      </c>
      <c r="D332" s="16" t="s">
        <v>13</v>
      </c>
      <c r="E332" s="16" t="s">
        <v>524</v>
      </c>
      <c r="F332" s="10"/>
    </row>
    <row r="333" spans="1:6" s="8" customFormat="1" ht="21.95" customHeight="1" x14ac:dyDescent="0.25">
      <c r="A333" s="9" t="s">
        <v>542</v>
      </c>
      <c r="B333" s="10" t="s">
        <v>343</v>
      </c>
      <c r="C333" s="16" t="s">
        <v>523</v>
      </c>
      <c r="D333" s="16" t="s">
        <v>13</v>
      </c>
      <c r="E333" s="16" t="s">
        <v>524</v>
      </c>
      <c r="F333" s="10"/>
    </row>
    <row r="334" spans="1:6" s="8" customFormat="1" ht="21.95" customHeight="1" x14ac:dyDescent="0.25">
      <c r="A334" s="9" t="s">
        <v>543</v>
      </c>
      <c r="B334" s="10" t="s">
        <v>343</v>
      </c>
      <c r="C334" s="16" t="s">
        <v>523</v>
      </c>
      <c r="D334" s="16" t="s">
        <v>13</v>
      </c>
      <c r="E334" s="16" t="s">
        <v>524</v>
      </c>
      <c r="F334" s="10"/>
    </row>
    <row r="335" spans="1:6" s="8" customFormat="1" ht="21.95" customHeight="1" x14ac:dyDescent="0.25">
      <c r="A335" s="9" t="s">
        <v>544</v>
      </c>
      <c r="B335" s="10" t="s">
        <v>343</v>
      </c>
      <c r="C335" s="16" t="s">
        <v>523</v>
      </c>
      <c r="D335" s="16" t="s">
        <v>13</v>
      </c>
      <c r="E335" s="16" t="s">
        <v>524</v>
      </c>
      <c r="F335" s="10"/>
    </row>
    <row r="336" spans="1:6" s="8" customFormat="1" ht="21.95" customHeight="1" x14ac:dyDescent="0.25">
      <c r="A336" s="9" t="s">
        <v>545</v>
      </c>
      <c r="B336" s="10" t="s">
        <v>343</v>
      </c>
      <c r="C336" s="16" t="s">
        <v>523</v>
      </c>
      <c r="D336" s="16" t="s">
        <v>13</v>
      </c>
      <c r="E336" s="16" t="s">
        <v>524</v>
      </c>
      <c r="F336" s="10"/>
    </row>
    <row r="337" spans="1:6" s="8" customFormat="1" ht="21.95" customHeight="1" x14ac:dyDescent="0.25">
      <c r="A337" s="9" t="s">
        <v>546</v>
      </c>
      <c r="B337" s="10" t="s">
        <v>46</v>
      </c>
      <c r="C337" s="11" t="s">
        <v>8</v>
      </c>
      <c r="D337" s="12" t="s">
        <v>9</v>
      </c>
      <c r="E337" s="12" t="s">
        <v>9</v>
      </c>
      <c r="F337" s="10"/>
    </row>
    <row r="338" spans="1:6" s="8" customFormat="1" ht="21.95" customHeight="1" x14ac:dyDescent="0.25">
      <c r="A338" s="9" t="s">
        <v>547</v>
      </c>
      <c r="B338" s="10" t="s">
        <v>39</v>
      </c>
      <c r="C338" s="10" t="s">
        <v>20</v>
      </c>
      <c r="D338" s="10" t="s">
        <v>21</v>
      </c>
      <c r="E338" s="10">
        <v>27</v>
      </c>
      <c r="F338" s="10" t="s">
        <v>312</v>
      </c>
    </row>
    <row r="339" spans="1:6" s="8" customFormat="1" ht="21.95" customHeight="1" x14ac:dyDescent="0.25">
      <c r="A339" s="9" t="s">
        <v>548</v>
      </c>
      <c r="B339" s="10" t="s">
        <v>103</v>
      </c>
      <c r="C339" s="10" t="s">
        <v>104</v>
      </c>
      <c r="D339" s="10" t="s">
        <v>21</v>
      </c>
      <c r="E339" s="10">
        <v>28</v>
      </c>
      <c r="F339" s="10" t="s">
        <v>105</v>
      </c>
    </row>
    <row r="340" spans="1:6" s="8" customFormat="1" ht="21.95" customHeight="1" x14ac:dyDescent="0.25">
      <c r="A340" s="9" t="s">
        <v>549</v>
      </c>
      <c r="B340" s="10" t="s">
        <v>187</v>
      </c>
      <c r="C340" s="14" t="s">
        <v>447</v>
      </c>
      <c r="D340" s="14" t="s">
        <v>13</v>
      </c>
      <c r="E340" s="14" t="s">
        <v>448</v>
      </c>
      <c r="F340" s="10"/>
    </row>
    <row r="341" spans="1:6" s="8" customFormat="1" ht="21.95" customHeight="1" x14ac:dyDescent="0.25">
      <c r="A341" s="9" t="s">
        <v>20</v>
      </c>
      <c r="B341" s="10" t="s">
        <v>39</v>
      </c>
      <c r="C341" s="10" t="s">
        <v>20</v>
      </c>
      <c r="D341" s="10" t="s">
        <v>21</v>
      </c>
      <c r="E341" s="10">
        <v>27</v>
      </c>
      <c r="F341" s="10"/>
    </row>
    <row r="342" spans="1:6" s="8" customFormat="1" ht="21.95" customHeight="1" x14ac:dyDescent="0.25">
      <c r="A342" s="9" t="s">
        <v>550</v>
      </c>
      <c r="B342" s="10" t="s">
        <v>172</v>
      </c>
      <c r="C342" s="16" t="s">
        <v>551</v>
      </c>
      <c r="D342" s="16" t="s">
        <v>13</v>
      </c>
      <c r="E342" s="16" t="s">
        <v>552</v>
      </c>
      <c r="F342" s="10"/>
    </row>
    <row r="343" spans="1:6" s="8" customFormat="1" ht="21.95" customHeight="1" x14ac:dyDescent="0.25">
      <c r="A343" s="9" t="s">
        <v>553</v>
      </c>
      <c r="B343" s="10" t="s">
        <v>145</v>
      </c>
      <c r="C343" s="14" t="s">
        <v>243</v>
      </c>
      <c r="D343" s="14" t="s">
        <v>13</v>
      </c>
      <c r="E343" s="14" t="s">
        <v>244</v>
      </c>
      <c r="F343" s="10"/>
    </row>
    <row r="344" spans="1:6" s="8" customFormat="1" ht="21.95" customHeight="1" x14ac:dyDescent="0.25">
      <c r="A344" s="9" t="s">
        <v>554</v>
      </c>
      <c r="B344" s="10" t="s">
        <v>46</v>
      </c>
      <c r="C344" s="16" t="s">
        <v>555</v>
      </c>
      <c r="D344" s="16" t="s">
        <v>13</v>
      </c>
      <c r="E344" s="16" t="s">
        <v>556</v>
      </c>
      <c r="F344" s="10"/>
    </row>
    <row r="345" spans="1:6" s="8" customFormat="1" ht="21.95" customHeight="1" x14ac:dyDescent="0.25">
      <c r="A345" s="9" t="s">
        <v>557</v>
      </c>
      <c r="B345" s="10" t="s">
        <v>67</v>
      </c>
      <c r="C345" s="16" t="s">
        <v>558</v>
      </c>
      <c r="D345" s="16" t="s">
        <v>21</v>
      </c>
      <c r="E345" s="16" t="s">
        <v>559</v>
      </c>
      <c r="F345" s="10"/>
    </row>
    <row r="346" spans="1:6" s="8" customFormat="1" ht="21.95" customHeight="1" x14ac:dyDescent="0.25">
      <c r="A346" s="9" t="s">
        <v>560</v>
      </c>
      <c r="B346" s="10" t="s">
        <v>46</v>
      </c>
      <c r="C346" s="11" t="s">
        <v>8</v>
      </c>
      <c r="D346" s="12" t="s">
        <v>9</v>
      </c>
      <c r="E346" s="12" t="s">
        <v>9</v>
      </c>
      <c r="F346" s="10"/>
    </row>
    <row r="347" spans="1:6" s="8" customFormat="1" ht="21.95" customHeight="1" x14ac:dyDescent="0.25">
      <c r="A347" s="9" t="s">
        <v>561</v>
      </c>
      <c r="B347" s="10" t="s">
        <v>199</v>
      </c>
      <c r="C347" s="10" t="s">
        <v>200</v>
      </c>
      <c r="D347" s="10" t="s">
        <v>21</v>
      </c>
      <c r="E347" s="10">
        <v>31</v>
      </c>
      <c r="F347" s="10"/>
    </row>
    <row r="348" spans="1:6" s="8" customFormat="1" ht="21.95" customHeight="1" x14ac:dyDescent="0.25">
      <c r="A348" s="9" t="s">
        <v>562</v>
      </c>
      <c r="B348" s="10" t="s">
        <v>199</v>
      </c>
      <c r="C348" s="10" t="s">
        <v>200</v>
      </c>
      <c r="D348" s="10" t="s">
        <v>21</v>
      </c>
      <c r="E348" s="10">
        <v>31</v>
      </c>
      <c r="F348" s="10"/>
    </row>
    <row r="349" spans="1:6" s="8" customFormat="1" ht="21.95" customHeight="1" x14ac:dyDescent="0.25">
      <c r="A349" s="9" t="s">
        <v>563</v>
      </c>
      <c r="B349" s="10" t="s">
        <v>199</v>
      </c>
      <c r="C349" s="10" t="s">
        <v>200</v>
      </c>
      <c r="D349" s="10" t="s">
        <v>21</v>
      </c>
      <c r="E349" s="10">
        <v>31</v>
      </c>
      <c r="F349" s="10"/>
    </row>
    <row r="350" spans="1:6" s="8" customFormat="1" ht="21.95" customHeight="1" x14ac:dyDescent="0.25">
      <c r="A350" s="9" t="s">
        <v>564</v>
      </c>
      <c r="B350" s="10" t="s">
        <v>199</v>
      </c>
      <c r="C350" s="10" t="s">
        <v>200</v>
      </c>
      <c r="D350" s="10" t="s">
        <v>21</v>
      </c>
      <c r="E350" s="10">
        <v>31</v>
      </c>
      <c r="F350" s="10"/>
    </row>
    <row r="351" spans="1:6" s="8" customFormat="1" ht="21.95" customHeight="1" x14ac:dyDescent="0.25">
      <c r="A351" s="9" t="s">
        <v>565</v>
      </c>
      <c r="B351" s="10" t="s">
        <v>54</v>
      </c>
      <c r="C351" s="10" t="s">
        <v>93</v>
      </c>
      <c r="D351" s="10" t="s">
        <v>21</v>
      </c>
      <c r="E351" s="10">
        <v>25</v>
      </c>
      <c r="F351" s="10"/>
    </row>
    <row r="352" spans="1:6" s="8" customFormat="1" ht="21.95" customHeight="1" x14ac:dyDescent="0.25">
      <c r="A352" s="9" t="s">
        <v>566</v>
      </c>
      <c r="B352" s="10" t="s">
        <v>54</v>
      </c>
      <c r="C352" s="10" t="s">
        <v>93</v>
      </c>
      <c r="D352" s="10" t="s">
        <v>21</v>
      </c>
      <c r="E352" s="10">
        <v>25</v>
      </c>
      <c r="F352" s="10"/>
    </row>
    <row r="353" spans="1:6" s="8" customFormat="1" ht="21.95" customHeight="1" x14ac:dyDescent="0.25">
      <c r="A353" s="9" t="s">
        <v>567</v>
      </c>
      <c r="B353" s="10" t="s">
        <v>89</v>
      </c>
      <c r="C353" s="10" t="s">
        <v>299</v>
      </c>
      <c r="D353" s="10" t="s">
        <v>21</v>
      </c>
      <c r="E353" s="10">
        <v>19</v>
      </c>
      <c r="F353" s="10" t="s">
        <v>237</v>
      </c>
    </row>
    <row r="354" spans="1:6" s="8" customFormat="1" ht="21.95" customHeight="1" x14ac:dyDescent="0.25">
      <c r="A354" s="9" t="s">
        <v>568</v>
      </c>
      <c r="B354" s="10" t="s">
        <v>72</v>
      </c>
      <c r="C354" s="16" t="s">
        <v>473</v>
      </c>
      <c r="D354" s="16" t="s">
        <v>13</v>
      </c>
      <c r="E354" s="16" t="s">
        <v>569</v>
      </c>
      <c r="F354" s="10"/>
    </row>
    <row r="355" spans="1:6" s="8" customFormat="1" ht="21.95" customHeight="1" x14ac:dyDescent="0.25">
      <c r="A355" s="9" t="s">
        <v>570</v>
      </c>
      <c r="B355" s="10" t="s">
        <v>110</v>
      </c>
      <c r="C355" s="10" t="s">
        <v>111</v>
      </c>
      <c r="D355" s="10" t="s">
        <v>21</v>
      </c>
      <c r="E355" s="10">
        <v>23</v>
      </c>
      <c r="F355" s="10" t="s">
        <v>571</v>
      </c>
    </row>
    <row r="356" spans="1:6" s="8" customFormat="1" ht="21.95" customHeight="1" x14ac:dyDescent="0.25">
      <c r="A356" s="9" t="s">
        <v>572</v>
      </c>
      <c r="B356" s="10" t="s">
        <v>145</v>
      </c>
      <c r="C356" s="10" t="s">
        <v>145</v>
      </c>
      <c r="D356" s="10" t="s">
        <v>21</v>
      </c>
      <c r="E356" s="10">
        <v>33</v>
      </c>
      <c r="F356" s="10"/>
    </row>
    <row r="357" spans="1:6" s="8" customFormat="1" ht="21.95" customHeight="1" x14ac:dyDescent="0.25">
      <c r="A357" s="9" t="s">
        <v>573</v>
      </c>
      <c r="B357" s="10" t="s">
        <v>175</v>
      </c>
      <c r="C357" s="14" t="s">
        <v>176</v>
      </c>
      <c r="D357" s="14" t="s">
        <v>13</v>
      </c>
      <c r="E357" s="14" t="s">
        <v>177</v>
      </c>
      <c r="F357" s="10"/>
    </row>
    <row r="358" spans="1:6" s="8" customFormat="1" ht="21.95" customHeight="1" x14ac:dyDescent="0.25">
      <c r="A358" s="9" t="s">
        <v>574</v>
      </c>
      <c r="B358" s="10" t="s">
        <v>154</v>
      </c>
      <c r="C358" s="16" t="s">
        <v>575</v>
      </c>
      <c r="D358" s="16" t="s">
        <v>13</v>
      </c>
      <c r="E358" s="16" t="s">
        <v>576</v>
      </c>
      <c r="F358" s="10"/>
    </row>
    <row r="359" spans="1:6" s="8" customFormat="1" ht="21.95" customHeight="1" x14ac:dyDescent="0.25">
      <c r="A359" s="9" t="s">
        <v>577</v>
      </c>
      <c r="B359" s="10" t="s">
        <v>304</v>
      </c>
      <c r="C359" s="16" t="s">
        <v>578</v>
      </c>
      <c r="D359" s="16" t="s">
        <v>13</v>
      </c>
      <c r="E359" s="16" t="s">
        <v>579</v>
      </c>
      <c r="F359" s="10"/>
    </row>
    <row r="360" spans="1:6" s="8" customFormat="1" ht="21.95" customHeight="1" x14ac:dyDescent="0.25">
      <c r="A360" s="9" t="s">
        <v>580</v>
      </c>
      <c r="B360" s="10" t="s">
        <v>110</v>
      </c>
      <c r="C360" s="10" t="s">
        <v>111</v>
      </c>
      <c r="D360" s="10" t="s">
        <v>21</v>
      </c>
      <c r="E360" s="10">
        <v>23</v>
      </c>
      <c r="F360" s="10"/>
    </row>
    <row r="361" spans="1:6" s="8" customFormat="1" ht="21.95" customHeight="1" x14ac:dyDescent="0.25">
      <c r="A361" s="9" t="s">
        <v>581</v>
      </c>
      <c r="B361" s="10" t="s">
        <v>110</v>
      </c>
      <c r="C361" s="14" t="s">
        <v>452</v>
      </c>
      <c r="D361" s="14" t="s">
        <v>13</v>
      </c>
      <c r="E361" s="14" t="s">
        <v>453</v>
      </c>
      <c r="F361" s="10"/>
    </row>
    <row r="362" spans="1:6" s="8" customFormat="1" ht="21.95" customHeight="1" x14ac:dyDescent="0.25">
      <c r="A362" s="9" t="s">
        <v>582</v>
      </c>
      <c r="B362" s="10" t="s">
        <v>46</v>
      </c>
      <c r="C362" s="11" t="s">
        <v>8</v>
      </c>
      <c r="D362" s="12" t="s">
        <v>9</v>
      </c>
      <c r="E362" s="12" t="s">
        <v>9</v>
      </c>
      <c r="F362" s="10"/>
    </row>
    <row r="363" spans="1:6" s="8" customFormat="1" ht="21.95" customHeight="1" x14ac:dyDescent="0.25">
      <c r="A363" s="9" t="s">
        <v>583</v>
      </c>
      <c r="B363" s="10" t="s">
        <v>11</v>
      </c>
      <c r="C363" s="14" t="s">
        <v>12</v>
      </c>
      <c r="D363" s="14" t="s">
        <v>13</v>
      </c>
      <c r="E363" s="14" t="s">
        <v>14</v>
      </c>
      <c r="F363" s="10"/>
    </row>
    <row r="364" spans="1:6" s="8" customFormat="1" ht="21.95" customHeight="1" x14ac:dyDescent="0.25">
      <c r="A364" s="9" t="s">
        <v>584</v>
      </c>
      <c r="B364" s="10" t="s">
        <v>7</v>
      </c>
      <c r="C364" s="11" t="s">
        <v>8</v>
      </c>
      <c r="D364" s="12" t="s">
        <v>9</v>
      </c>
      <c r="E364" s="12" t="s">
        <v>9</v>
      </c>
      <c r="F364" s="10"/>
    </row>
    <row r="365" spans="1:6" s="8" customFormat="1" ht="21.95" customHeight="1" x14ac:dyDescent="0.25">
      <c r="A365" s="9" t="s">
        <v>585</v>
      </c>
      <c r="B365" s="10" t="s">
        <v>172</v>
      </c>
      <c r="C365" s="14" t="s">
        <v>586</v>
      </c>
      <c r="D365" s="14" t="s">
        <v>13</v>
      </c>
      <c r="E365" s="14" t="s">
        <v>587</v>
      </c>
      <c r="F365" s="10" t="s">
        <v>329</v>
      </c>
    </row>
    <row r="366" spans="1:6" s="8" customFormat="1" ht="21.95" customHeight="1" x14ac:dyDescent="0.25">
      <c r="A366" s="9" t="s">
        <v>588</v>
      </c>
      <c r="B366" s="10" t="s">
        <v>139</v>
      </c>
      <c r="C366" s="11" t="s">
        <v>8</v>
      </c>
      <c r="D366" s="12" t="s">
        <v>9</v>
      </c>
      <c r="E366" s="12" t="s">
        <v>9</v>
      </c>
      <c r="F366" s="10"/>
    </row>
    <row r="367" spans="1:6" s="8" customFormat="1" ht="21.95" customHeight="1" x14ac:dyDescent="0.25">
      <c r="A367" s="9" t="s">
        <v>589</v>
      </c>
      <c r="B367" s="10" t="s">
        <v>7</v>
      </c>
      <c r="C367" s="11" t="s">
        <v>8</v>
      </c>
      <c r="D367" s="12" t="s">
        <v>9</v>
      </c>
      <c r="E367" s="12" t="s">
        <v>9</v>
      </c>
      <c r="F367" s="10"/>
    </row>
    <row r="368" spans="1:6" s="8" customFormat="1" ht="21.95" customHeight="1" x14ac:dyDescent="0.25">
      <c r="A368" s="9" t="s">
        <v>590</v>
      </c>
      <c r="B368" s="10" t="s">
        <v>89</v>
      </c>
      <c r="C368" s="10" t="s">
        <v>202</v>
      </c>
      <c r="D368" s="10" t="s">
        <v>21</v>
      </c>
      <c r="E368" s="10">
        <v>18</v>
      </c>
      <c r="F368" s="10"/>
    </row>
    <row r="369" spans="1:6" s="8" customFormat="1" ht="21.95" customHeight="1" x14ac:dyDescent="0.25">
      <c r="A369" s="9" t="s">
        <v>591</v>
      </c>
      <c r="B369" s="10" t="s">
        <v>89</v>
      </c>
      <c r="C369" s="14" t="s">
        <v>476</v>
      </c>
      <c r="D369" s="14" t="s">
        <v>13</v>
      </c>
      <c r="E369" s="14" t="s">
        <v>477</v>
      </c>
      <c r="F369" s="10" t="s">
        <v>592</v>
      </c>
    </row>
    <row r="370" spans="1:6" s="8" customFormat="1" ht="21.95" customHeight="1" x14ac:dyDescent="0.25">
      <c r="A370" s="9" t="s">
        <v>593</v>
      </c>
      <c r="B370" s="10" t="s">
        <v>39</v>
      </c>
      <c r="C370" s="16" t="s">
        <v>594</v>
      </c>
      <c r="D370" s="16" t="s">
        <v>13</v>
      </c>
      <c r="E370" s="16" t="s">
        <v>595</v>
      </c>
      <c r="F370" s="10"/>
    </row>
    <row r="371" spans="1:6" s="8" customFormat="1" ht="21.95" customHeight="1" x14ac:dyDescent="0.25">
      <c r="A371" s="9" t="s">
        <v>596</v>
      </c>
      <c r="B371" s="10" t="s">
        <v>39</v>
      </c>
      <c r="C371" s="14" t="s">
        <v>40</v>
      </c>
      <c r="D371" s="14" t="s">
        <v>13</v>
      </c>
      <c r="E371" s="14" t="s">
        <v>41</v>
      </c>
      <c r="F371" s="10"/>
    </row>
    <row r="372" spans="1:6" s="8" customFormat="1" ht="21.95" customHeight="1" x14ac:dyDescent="0.25">
      <c r="A372" s="9" t="s">
        <v>597</v>
      </c>
      <c r="B372" s="10" t="s">
        <v>239</v>
      </c>
      <c r="C372" s="14" t="s">
        <v>499</v>
      </c>
      <c r="D372" s="14" t="s">
        <v>13</v>
      </c>
      <c r="E372" s="14" t="s">
        <v>500</v>
      </c>
      <c r="F372" s="10"/>
    </row>
    <row r="373" spans="1:6" s="8" customFormat="1" ht="21.95" customHeight="1" x14ac:dyDescent="0.25">
      <c r="A373" s="9" t="s">
        <v>598</v>
      </c>
      <c r="B373" s="10" t="s">
        <v>110</v>
      </c>
      <c r="C373" s="10" t="s">
        <v>111</v>
      </c>
      <c r="D373" s="10" t="s">
        <v>21</v>
      </c>
      <c r="E373" s="10">
        <v>23</v>
      </c>
      <c r="F373" s="10"/>
    </row>
    <row r="374" spans="1:6" s="8" customFormat="1" ht="21.95" customHeight="1" x14ac:dyDescent="0.25">
      <c r="A374" s="9" t="s">
        <v>599</v>
      </c>
      <c r="B374" s="10" t="s">
        <v>110</v>
      </c>
      <c r="C374" s="10" t="s">
        <v>111</v>
      </c>
      <c r="D374" s="10" t="s">
        <v>21</v>
      </c>
      <c r="E374" s="10">
        <v>23</v>
      </c>
      <c r="F374" s="10"/>
    </row>
    <row r="375" spans="1:6" s="8" customFormat="1" ht="21.95" customHeight="1" x14ac:dyDescent="0.25">
      <c r="A375" s="9" t="s">
        <v>600</v>
      </c>
      <c r="B375" s="10" t="s">
        <v>110</v>
      </c>
      <c r="C375" s="10" t="s">
        <v>111</v>
      </c>
      <c r="D375" s="10" t="s">
        <v>21</v>
      </c>
      <c r="E375" s="10">
        <v>23</v>
      </c>
      <c r="F375" s="10"/>
    </row>
    <row r="376" spans="1:6" s="8" customFormat="1" ht="21.95" customHeight="1" x14ac:dyDescent="0.25">
      <c r="A376" s="9" t="s">
        <v>601</v>
      </c>
      <c r="B376" s="10" t="s">
        <v>110</v>
      </c>
      <c r="C376" s="10" t="s">
        <v>111</v>
      </c>
      <c r="D376" s="10" t="s">
        <v>21</v>
      </c>
      <c r="E376" s="10">
        <v>23</v>
      </c>
      <c r="F376" s="10"/>
    </row>
    <row r="377" spans="1:6" s="8" customFormat="1" ht="21.95" customHeight="1" x14ac:dyDescent="0.25">
      <c r="A377" s="9" t="s">
        <v>602</v>
      </c>
      <c r="B377" s="10" t="s">
        <v>69</v>
      </c>
      <c r="C377" s="16" t="s">
        <v>257</v>
      </c>
      <c r="D377" s="16" t="s">
        <v>13</v>
      </c>
      <c r="E377" s="16" t="s">
        <v>258</v>
      </c>
      <c r="F377" s="10"/>
    </row>
    <row r="378" spans="1:6" s="8" customFormat="1" ht="21.95" customHeight="1" x14ac:dyDescent="0.25">
      <c r="A378" s="9" t="s">
        <v>603</v>
      </c>
      <c r="B378" s="10" t="s">
        <v>89</v>
      </c>
      <c r="C378" s="14" t="s">
        <v>227</v>
      </c>
      <c r="D378" s="14" t="s">
        <v>13</v>
      </c>
      <c r="E378" s="14" t="s">
        <v>228</v>
      </c>
      <c r="F378" s="10"/>
    </row>
    <row r="379" spans="1:6" s="8" customFormat="1" ht="21.95" customHeight="1" x14ac:dyDescent="0.25">
      <c r="A379" s="9" t="s">
        <v>278</v>
      </c>
      <c r="B379" s="10" t="s">
        <v>29</v>
      </c>
      <c r="C379" s="10" t="s">
        <v>278</v>
      </c>
      <c r="D379" s="10" t="s">
        <v>21</v>
      </c>
      <c r="E379" s="10">
        <v>24</v>
      </c>
      <c r="F379" s="10"/>
    </row>
    <row r="380" spans="1:6" s="8" customFormat="1" ht="21.95" customHeight="1" x14ac:dyDescent="0.25">
      <c r="A380" s="9" t="s">
        <v>604</v>
      </c>
      <c r="B380" s="10" t="s">
        <v>39</v>
      </c>
      <c r="C380" s="14" t="s">
        <v>424</v>
      </c>
      <c r="D380" s="14" t="s">
        <v>13</v>
      </c>
      <c r="E380" s="14" t="s">
        <v>425</v>
      </c>
      <c r="F380" s="10"/>
    </row>
    <row r="381" spans="1:6" s="8" customFormat="1" ht="21.95" customHeight="1" x14ac:dyDescent="0.25">
      <c r="A381" s="9" t="s">
        <v>605</v>
      </c>
      <c r="B381" s="10" t="s">
        <v>29</v>
      </c>
      <c r="C381" s="10" t="s">
        <v>278</v>
      </c>
      <c r="D381" s="10" t="s">
        <v>21</v>
      </c>
      <c r="E381" s="10">
        <v>24</v>
      </c>
      <c r="F381" s="10"/>
    </row>
    <row r="382" spans="1:6" s="8" customFormat="1" ht="21.95" customHeight="1" x14ac:dyDescent="0.25">
      <c r="A382" s="9" t="s">
        <v>606</v>
      </c>
      <c r="B382" s="10" t="s">
        <v>39</v>
      </c>
      <c r="C382" s="14" t="s">
        <v>40</v>
      </c>
      <c r="D382" s="14" t="s">
        <v>13</v>
      </c>
      <c r="E382" s="14" t="s">
        <v>41</v>
      </c>
      <c r="F382" s="10"/>
    </row>
    <row r="383" spans="1:6" s="8" customFormat="1" ht="21.95" customHeight="1" x14ac:dyDescent="0.25">
      <c r="A383" s="9" t="s">
        <v>607</v>
      </c>
      <c r="B383" s="10" t="s">
        <v>29</v>
      </c>
      <c r="C383" s="14" t="s">
        <v>30</v>
      </c>
      <c r="D383" s="14" t="s">
        <v>13</v>
      </c>
      <c r="E383" s="14" t="s">
        <v>31</v>
      </c>
      <c r="F383" s="10"/>
    </row>
    <row r="384" spans="1:6" s="8" customFormat="1" ht="21.95" customHeight="1" x14ac:dyDescent="0.25">
      <c r="A384" s="9" t="s">
        <v>608</v>
      </c>
      <c r="B384" s="10" t="s">
        <v>110</v>
      </c>
      <c r="C384" s="10" t="s">
        <v>111</v>
      </c>
      <c r="D384" s="10" t="s">
        <v>21</v>
      </c>
      <c r="E384" s="10">
        <v>23</v>
      </c>
      <c r="F384" s="10" t="s">
        <v>609</v>
      </c>
    </row>
    <row r="385" spans="1:6" s="8" customFormat="1" ht="21.95" customHeight="1" x14ac:dyDescent="0.25">
      <c r="A385" s="9" t="s">
        <v>610</v>
      </c>
      <c r="B385" s="10" t="s">
        <v>39</v>
      </c>
      <c r="C385" s="10" t="s">
        <v>20</v>
      </c>
      <c r="D385" s="10" t="s">
        <v>21</v>
      </c>
      <c r="E385" s="10">
        <v>27</v>
      </c>
      <c r="F385" s="10"/>
    </row>
    <row r="386" spans="1:6" s="8" customFormat="1" ht="21.95" customHeight="1" x14ac:dyDescent="0.25">
      <c r="A386" s="9" t="s">
        <v>611</v>
      </c>
      <c r="B386" s="10" t="s">
        <v>304</v>
      </c>
      <c r="C386" s="14" t="s">
        <v>612</v>
      </c>
      <c r="D386" s="14" t="s">
        <v>13</v>
      </c>
      <c r="E386" s="14" t="s">
        <v>613</v>
      </c>
      <c r="F386" s="10"/>
    </row>
    <row r="387" spans="1:6" s="8" customFormat="1" ht="21.95" customHeight="1" x14ac:dyDescent="0.25">
      <c r="A387" s="9" t="s">
        <v>111</v>
      </c>
      <c r="B387" s="10" t="s">
        <v>110</v>
      </c>
      <c r="C387" s="10" t="s">
        <v>111</v>
      </c>
      <c r="D387" s="10" t="s">
        <v>21</v>
      </c>
      <c r="E387" s="10">
        <v>23</v>
      </c>
      <c r="F387" s="10"/>
    </row>
    <row r="388" spans="1:6" s="8" customFormat="1" ht="21.95" customHeight="1" x14ac:dyDescent="0.25">
      <c r="A388" s="9" t="s">
        <v>614</v>
      </c>
      <c r="B388" s="10" t="s">
        <v>103</v>
      </c>
      <c r="C388" s="14" t="s">
        <v>456</v>
      </c>
      <c r="D388" s="14" t="s">
        <v>13</v>
      </c>
      <c r="E388" s="14" t="s">
        <v>457</v>
      </c>
      <c r="F388" s="10"/>
    </row>
    <row r="389" spans="1:6" s="8" customFormat="1" ht="21.95" customHeight="1" x14ac:dyDescent="0.25">
      <c r="A389" s="9" t="s">
        <v>73</v>
      </c>
      <c r="B389" s="10" t="s">
        <v>72</v>
      </c>
      <c r="C389" s="10" t="s">
        <v>73</v>
      </c>
      <c r="D389" s="10" t="s">
        <v>21</v>
      </c>
      <c r="E389" s="10">
        <v>36</v>
      </c>
      <c r="F389" s="10"/>
    </row>
    <row r="390" spans="1:6" s="8" customFormat="1" ht="21.95" customHeight="1" x14ac:dyDescent="0.25">
      <c r="A390" s="9" t="s">
        <v>615</v>
      </c>
      <c r="B390" s="10" t="s">
        <v>69</v>
      </c>
      <c r="C390" s="10" t="s">
        <v>355</v>
      </c>
      <c r="D390" s="10" t="s">
        <v>21</v>
      </c>
      <c r="E390" s="10">
        <v>41</v>
      </c>
      <c r="F390" s="10"/>
    </row>
    <row r="391" spans="1:6" s="8" customFormat="1" ht="21.95" customHeight="1" x14ac:dyDescent="0.25">
      <c r="A391" s="9" t="s">
        <v>616</v>
      </c>
      <c r="B391" s="10" t="s">
        <v>89</v>
      </c>
      <c r="C391" s="14" t="s">
        <v>617</v>
      </c>
      <c r="D391" s="14" t="s">
        <v>13</v>
      </c>
      <c r="E391" s="14" t="s">
        <v>618</v>
      </c>
      <c r="F391" s="10"/>
    </row>
    <row r="392" spans="1:6" s="8" customFormat="1" ht="21.95" customHeight="1" x14ac:dyDescent="0.25">
      <c r="A392" s="9" t="s">
        <v>619</v>
      </c>
      <c r="B392" s="10" t="s">
        <v>261</v>
      </c>
      <c r="C392" s="14" t="s">
        <v>262</v>
      </c>
      <c r="D392" s="14" t="s">
        <v>13</v>
      </c>
      <c r="E392" s="14" t="s">
        <v>263</v>
      </c>
      <c r="F392" s="10"/>
    </row>
    <row r="393" spans="1:6" s="8" customFormat="1" ht="21.95" customHeight="1" x14ac:dyDescent="0.25">
      <c r="A393" s="9" t="s">
        <v>620</v>
      </c>
      <c r="B393" s="10" t="s">
        <v>69</v>
      </c>
      <c r="C393" s="14" t="s">
        <v>96</v>
      </c>
      <c r="D393" s="14" t="s">
        <v>13</v>
      </c>
      <c r="E393" s="14" t="s">
        <v>97</v>
      </c>
      <c r="F393" s="10"/>
    </row>
    <row r="394" spans="1:6" s="8" customFormat="1" ht="21.95" customHeight="1" x14ac:dyDescent="0.25">
      <c r="A394" s="9" t="s">
        <v>621</v>
      </c>
      <c r="B394" s="10" t="s">
        <v>103</v>
      </c>
      <c r="C394" s="10" t="s">
        <v>104</v>
      </c>
      <c r="D394" s="10" t="s">
        <v>21</v>
      </c>
      <c r="E394" s="10">
        <v>28</v>
      </c>
      <c r="F394" s="10" t="s">
        <v>105</v>
      </c>
    </row>
    <row r="395" spans="1:6" s="8" customFormat="1" ht="21.95" customHeight="1" x14ac:dyDescent="0.25">
      <c r="A395" s="9" t="s">
        <v>622</v>
      </c>
      <c r="B395" s="10" t="s">
        <v>75</v>
      </c>
      <c r="C395" s="14" t="s">
        <v>76</v>
      </c>
      <c r="D395" s="14" t="s">
        <v>13</v>
      </c>
      <c r="E395" s="14" t="s">
        <v>77</v>
      </c>
      <c r="F395" s="10"/>
    </row>
    <row r="396" spans="1:6" s="8" customFormat="1" ht="21.95" customHeight="1" x14ac:dyDescent="0.25">
      <c r="A396" s="9" t="s">
        <v>623</v>
      </c>
      <c r="B396" s="10" t="s">
        <v>304</v>
      </c>
      <c r="C396" s="14" t="s">
        <v>397</v>
      </c>
      <c r="D396" s="14" t="s">
        <v>13</v>
      </c>
      <c r="E396" s="14" t="s">
        <v>398</v>
      </c>
      <c r="F396" s="10"/>
    </row>
    <row r="397" spans="1:6" s="8" customFormat="1" ht="21.95" customHeight="1" x14ac:dyDescent="0.25">
      <c r="A397" s="9" t="s">
        <v>624</v>
      </c>
      <c r="B397" s="10" t="s">
        <v>304</v>
      </c>
      <c r="C397" s="14" t="s">
        <v>397</v>
      </c>
      <c r="D397" s="14" t="s">
        <v>13</v>
      </c>
      <c r="E397" s="14" t="s">
        <v>398</v>
      </c>
      <c r="F397" s="10"/>
    </row>
    <row r="398" spans="1:6" s="8" customFormat="1" ht="21.95" customHeight="1" x14ac:dyDescent="0.25">
      <c r="A398" s="9" t="s">
        <v>625</v>
      </c>
      <c r="B398" s="10" t="s">
        <v>46</v>
      </c>
      <c r="C398" s="11" t="s">
        <v>8</v>
      </c>
      <c r="D398" s="12" t="s">
        <v>9</v>
      </c>
      <c r="E398" s="12" t="s">
        <v>9</v>
      </c>
      <c r="F398" s="10"/>
    </row>
    <row r="399" spans="1:6" s="8" customFormat="1" ht="21.95" customHeight="1" x14ac:dyDescent="0.25">
      <c r="A399" s="9" t="s">
        <v>626</v>
      </c>
      <c r="B399" s="10" t="s">
        <v>89</v>
      </c>
      <c r="C399" s="10" t="s">
        <v>202</v>
      </c>
      <c r="D399" s="10" t="s">
        <v>21</v>
      </c>
      <c r="E399" s="10">
        <v>18</v>
      </c>
      <c r="F399" s="10"/>
    </row>
    <row r="400" spans="1:6" s="8" customFormat="1" ht="21.95" customHeight="1" x14ac:dyDescent="0.25">
      <c r="A400" s="9" t="s">
        <v>627</v>
      </c>
      <c r="B400" s="10" t="s">
        <v>485</v>
      </c>
      <c r="C400" s="16" t="s">
        <v>628</v>
      </c>
      <c r="D400" s="16" t="s">
        <v>13</v>
      </c>
      <c r="E400" s="16" t="s">
        <v>629</v>
      </c>
      <c r="F400" s="10"/>
    </row>
    <row r="401" spans="1:6" s="8" customFormat="1" ht="21.95" customHeight="1" x14ac:dyDescent="0.25">
      <c r="A401" s="9" t="s">
        <v>630</v>
      </c>
      <c r="B401" s="10" t="s">
        <v>29</v>
      </c>
      <c r="C401" s="10" t="s">
        <v>278</v>
      </c>
      <c r="D401" s="10" t="s">
        <v>21</v>
      </c>
      <c r="E401" s="10">
        <v>24</v>
      </c>
      <c r="F401" s="10"/>
    </row>
    <row r="402" spans="1:6" s="8" customFormat="1" ht="21.95" customHeight="1" x14ac:dyDescent="0.25">
      <c r="A402" s="9" t="s">
        <v>631</v>
      </c>
      <c r="B402" s="10" t="s">
        <v>72</v>
      </c>
      <c r="C402" s="10" t="s">
        <v>73</v>
      </c>
      <c r="D402" s="10" t="s">
        <v>21</v>
      </c>
      <c r="E402" s="10">
        <v>36</v>
      </c>
      <c r="F402" s="10"/>
    </row>
    <row r="403" spans="1:6" s="8" customFormat="1" ht="21.95" customHeight="1" x14ac:dyDescent="0.25">
      <c r="A403" s="9" t="s">
        <v>632</v>
      </c>
      <c r="B403" s="10" t="s">
        <v>29</v>
      </c>
      <c r="C403" s="10" t="s">
        <v>278</v>
      </c>
      <c r="D403" s="10" t="s">
        <v>21</v>
      </c>
      <c r="E403" s="10">
        <v>24</v>
      </c>
      <c r="F403" s="10"/>
    </row>
    <row r="404" spans="1:6" s="8" customFormat="1" ht="21.95" customHeight="1" x14ac:dyDescent="0.25">
      <c r="A404" s="9" t="s">
        <v>633</v>
      </c>
      <c r="B404" s="10" t="s">
        <v>29</v>
      </c>
      <c r="C404" s="10" t="s">
        <v>278</v>
      </c>
      <c r="D404" s="10" t="s">
        <v>21</v>
      </c>
      <c r="E404" s="10">
        <v>24</v>
      </c>
      <c r="F404" s="10"/>
    </row>
    <row r="405" spans="1:6" s="8" customFormat="1" ht="21.95" customHeight="1" x14ac:dyDescent="0.25">
      <c r="A405" s="9" t="s">
        <v>634</v>
      </c>
      <c r="B405" s="10" t="s">
        <v>62</v>
      </c>
      <c r="C405" s="16" t="s">
        <v>635</v>
      </c>
      <c r="D405" s="16" t="s">
        <v>13</v>
      </c>
      <c r="E405" s="16" t="s">
        <v>636</v>
      </c>
      <c r="F405" s="10"/>
    </row>
    <row r="406" spans="1:6" s="8" customFormat="1" ht="21.95" customHeight="1" x14ac:dyDescent="0.25">
      <c r="A406" s="9" t="s">
        <v>637</v>
      </c>
      <c r="B406" s="10" t="s">
        <v>89</v>
      </c>
      <c r="C406" s="10" t="s">
        <v>147</v>
      </c>
      <c r="D406" s="10" t="s">
        <v>21</v>
      </c>
      <c r="E406" s="10">
        <v>26</v>
      </c>
      <c r="F406" s="10" t="s">
        <v>638</v>
      </c>
    </row>
    <row r="407" spans="1:6" s="8" customFormat="1" ht="21.95" customHeight="1" x14ac:dyDescent="0.25">
      <c r="A407" s="9" t="s">
        <v>639</v>
      </c>
      <c r="B407" s="10" t="s">
        <v>100</v>
      </c>
      <c r="C407" s="14" t="s">
        <v>253</v>
      </c>
      <c r="D407" s="14" t="s">
        <v>13</v>
      </c>
      <c r="E407" s="14" t="s">
        <v>254</v>
      </c>
      <c r="F407" s="10"/>
    </row>
    <row r="408" spans="1:6" s="8" customFormat="1" ht="21.95" customHeight="1" x14ac:dyDescent="0.25">
      <c r="A408" s="9" t="s">
        <v>640</v>
      </c>
      <c r="B408" s="10" t="s">
        <v>29</v>
      </c>
      <c r="C408" s="14" t="s">
        <v>30</v>
      </c>
      <c r="D408" s="14" t="s">
        <v>13</v>
      </c>
      <c r="E408" s="14" t="s">
        <v>31</v>
      </c>
      <c r="F408" s="10"/>
    </row>
    <row r="409" spans="1:6" s="8" customFormat="1" ht="21.95" customHeight="1" x14ac:dyDescent="0.25">
      <c r="A409" s="9" t="s">
        <v>641</v>
      </c>
      <c r="B409" s="10" t="s">
        <v>46</v>
      </c>
      <c r="C409" s="11" t="s">
        <v>8</v>
      </c>
      <c r="D409" s="12" t="s">
        <v>9</v>
      </c>
      <c r="E409" s="12" t="s">
        <v>9</v>
      </c>
      <c r="F409" s="10"/>
    </row>
    <row r="410" spans="1:6" s="8" customFormat="1" ht="21.95" customHeight="1" x14ac:dyDescent="0.25">
      <c r="A410" s="9" t="s">
        <v>642</v>
      </c>
      <c r="B410" s="10" t="s">
        <v>100</v>
      </c>
      <c r="C410" s="14" t="s">
        <v>142</v>
      </c>
      <c r="D410" s="14" t="s">
        <v>13</v>
      </c>
      <c r="E410" s="14" t="s">
        <v>143</v>
      </c>
      <c r="F410" s="10"/>
    </row>
    <row r="411" spans="1:6" s="8" customFormat="1" ht="21.95" customHeight="1" x14ac:dyDescent="0.25">
      <c r="A411" s="9" t="s">
        <v>93</v>
      </c>
      <c r="B411" s="10" t="s">
        <v>54</v>
      </c>
      <c r="C411" s="10" t="s">
        <v>93</v>
      </c>
      <c r="D411" s="10" t="s">
        <v>21</v>
      </c>
      <c r="E411" s="10">
        <v>25</v>
      </c>
      <c r="F411" s="10"/>
    </row>
    <row r="412" spans="1:6" s="8" customFormat="1" ht="21.95" customHeight="1" x14ac:dyDescent="0.25">
      <c r="A412" s="9" t="s">
        <v>643</v>
      </c>
      <c r="B412" s="10" t="s">
        <v>54</v>
      </c>
      <c r="C412" s="10" t="s">
        <v>93</v>
      </c>
      <c r="D412" s="10" t="s">
        <v>21</v>
      </c>
      <c r="E412" s="10">
        <v>25</v>
      </c>
      <c r="F412" s="10"/>
    </row>
    <row r="413" spans="1:6" s="8" customFormat="1" ht="21.95" customHeight="1" x14ac:dyDescent="0.25">
      <c r="A413" s="9" t="s">
        <v>644</v>
      </c>
      <c r="B413" s="10" t="s">
        <v>100</v>
      </c>
      <c r="C413" s="14" t="s">
        <v>230</v>
      </c>
      <c r="D413" s="14" t="s">
        <v>13</v>
      </c>
      <c r="E413" s="14" t="s">
        <v>231</v>
      </c>
      <c r="F413" s="10"/>
    </row>
    <row r="414" spans="1:6" s="8" customFormat="1" ht="21.95" customHeight="1" x14ac:dyDescent="0.25">
      <c r="A414" s="9" t="s">
        <v>645</v>
      </c>
      <c r="B414" s="10" t="s">
        <v>100</v>
      </c>
      <c r="C414" s="14" t="s">
        <v>142</v>
      </c>
      <c r="D414" s="14" t="s">
        <v>13</v>
      </c>
      <c r="E414" s="14" t="s">
        <v>143</v>
      </c>
      <c r="F414" s="10"/>
    </row>
    <row r="415" spans="1:6" s="8" customFormat="1" ht="21.95" customHeight="1" x14ac:dyDescent="0.25">
      <c r="A415" s="9" t="s">
        <v>646</v>
      </c>
      <c r="B415" s="10" t="s">
        <v>100</v>
      </c>
      <c r="C415" s="14" t="s">
        <v>142</v>
      </c>
      <c r="D415" s="14" t="s">
        <v>13</v>
      </c>
      <c r="E415" s="14" t="s">
        <v>143</v>
      </c>
      <c r="F415" s="10"/>
    </row>
    <row r="416" spans="1:6" s="8" customFormat="1" ht="21.95" customHeight="1" x14ac:dyDescent="0.25">
      <c r="A416" s="9" t="s">
        <v>647</v>
      </c>
      <c r="B416" s="10" t="s">
        <v>100</v>
      </c>
      <c r="C416" s="14" t="s">
        <v>142</v>
      </c>
      <c r="D416" s="14" t="s">
        <v>13</v>
      </c>
      <c r="E416" s="14" t="s">
        <v>143</v>
      </c>
      <c r="F416" s="10"/>
    </row>
    <row r="417" spans="1:6" s="8" customFormat="1" ht="21.95" customHeight="1" x14ac:dyDescent="0.25">
      <c r="A417" s="9" t="s">
        <v>648</v>
      </c>
      <c r="B417" s="10" t="s">
        <v>100</v>
      </c>
      <c r="C417" s="14" t="s">
        <v>142</v>
      </c>
      <c r="D417" s="14" t="s">
        <v>13</v>
      </c>
      <c r="E417" s="14" t="s">
        <v>143</v>
      </c>
      <c r="F417" s="10"/>
    </row>
    <row r="418" spans="1:6" s="8" customFormat="1" ht="21.95" customHeight="1" x14ac:dyDescent="0.25">
      <c r="A418" s="9" t="s">
        <v>649</v>
      </c>
      <c r="B418" s="10" t="s">
        <v>39</v>
      </c>
      <c r="C418" s="16" t="s">
        <v>650</v>
      </c>
      <c r="D418" s="16" t="s">
        <v>13</v>
      </c>
      <c r="E418" s="16" t="s">
        <v>651</v>
      </c>
      <c r="F418" s="10"/>
    </row>
    <row r="419" spans="1:6" s="8" customFormat="1" ht="21.95" customHeight="1" x14ac:dyDescent="0.25">
      <c r="A419" s="9" t="s">
        <v>652</v>
      </c>
      <c r="B419" s="10" t="s">
        <v>39</v>
      </c>
      <c r="C419" s="16" t="s">
        <v>650</v>
      </c>
      <c r="D419" s="16" t="s">
        <v>13</v>
      </c>
      <c r="E419" s="16" t="s">
        <v>651</v>
      </c>
      <c r="F419" s="10"/>
    </row>
    <row r="420" spans="1:6" s="8" customFormat="1" ht="21.95" customHeight="1" x14ac:dyDescent="0.25">
      <c r="A420" s="9" t="s">
        <v>653</v>
      </c>
      <c r="B420" s="10" t="s">
        <v>39</v>
      </c>
      <c r="C420" s="16" t="s">
        <v>650</v>
      </c>
      <c r="D420" s="16" t="s">
        <v>13</v>
      </c>
      <c r="E420" s="16" t="s">
        <v>651</v>
      </c>
      <c r="F420" s="10"/>
    </row>
    <row r="421" spans="1:6" s="8" customFormat="1" ht="21.95" customHeight="1" x14ac:dyDescent="0.25">
      <c r="A421" s="9" t="s">
        <v>654</v>
      </c>
      <c r="B421" s="10" t="s">
        <v>39</v>
      </c>
      <c r="C421" s="16" t="s">
        <v>650</v>
      </c>
      <c r="D421" s="16" t="s">
        <v>13</v>
      </c>
      <c r="E421" s="16" t="s">
        <v>651</v>
      </c>
      <c r="F421" s="10"/>
    </row>
    <row r="422" spans="1:6" s="8" customFormat="1" ht="21.95" customHeight="1" x14ac:dyDescent="0.25">
      <c r="A422" s="9" t="s">
        <v>655</v>
      </c>
      <c r="B422" s="10" t="s">
        <v>39</v>
      </c>
      <c r="C422" s="16" t="s">
        <v>650</v>
      </c>
      <c r="D422" s="16" t="s">
        <v>13</v>
      </c>
      <c r="E422" s="16" t="s">
        <v>651</v>
      </c>
      <c r="F422" s="10"/>
    </row>
    <row r="423" spans="1:6" s="8" customFormat="1" ht="21.95" customHeight="1" x14ac:dyDescent="0.25">
      <c r="A423" s="9" t="s">
        <v>656</v>
      </c>
      <c r="B423" s="10" t="s">
        <v>39</v>
      </c>
      <c r="C423" s="16" t="s">
        <v>650</v>
      </c>
      <c r="D423" s="16" t="s">
        <v>13</v>
      </c>
      <c r="E423" s="16" t="s">
        <v>651</v>
      </c>
      <c r="F423" s="10"/>
    </row>
    <row r="424" spans="1:6" s="8" customFormat="1" ht="21.95" customHeight="1" x14ac:dyDescent="0.25">
      <c r="A424" s="9" t="s">
        <v>657</v>
      </c>
      <c r="B424" s="10" t="s">
        <v>39</v>
      </c>
      <c r="C424" s="16" t="s">
        <v>650</v>
      </c>
      <c r="D424" s="16" t="s">
        <v>13</v>
      </c>
      <c r="E424" s="16" t="s">
        <v>651</v>
      </c>
      <c r="F424" s="10"/>
    </row>
    <row r="425" spans="1:6" s="8" customFormat="1" ht="21.95" customHeight="1" x14ac:dyDescent="0.25">
      <c r="A425" s="9" t="s">
        <v>658</v>
      </c>
      <c r="B425" s="10" t="s">
        <v>39</v>
      </c>
      <c r="C425" s="16" t="s">
        <v>650</v>
      </c>
      <c r="D425" s="16" t="s">
        <v>13</v>
      </c>
      <c r="E425" s="16" t="s">
        <v>651</v>
      </c>
      <c r="F425" s="10"/>
    </row>
    <row r="426" spans="1:6" s="8" customFormat="1" ht="21.95" customHeight="1" x14ac:dyDescent="0.25">
      <c r="A426" s="9" t="s">
        <v>659</v>
      </c>
      <c r="B426" s="10" t="s">
        <v>39</v>
      </c>
      <c r="C426" s="16" t="s">
        <v>650</v>
      </c>
      <c r="D426" s="16" t="s">
        <v>13</v>
      </c>
      <c r="E426" s="16" t="s">
        <v>651</v>
      </c>
      <c r="F426" s="10"/>
    </row>
    <row r="427" spans="1:6" s="8" customFormat="1" ht="21.95" customHeight="1" x14ac:dyDescent="0.25">
      <c r="A427" s="9" t="s">
        <v>660</v>
      </c>
      <c r="B427" s="10" t="s">
        <v>39</v>
      </c>
      <c r="C427" s="16" t="s">
        <v>650</v>
      </c>
      <c r="D427" s="16" t="s">
        <v>13</v>
      </c>
      <c r="E427" s="16" t="s">
        <v>651</v>
      </c>
      <c r="F427" s="10"/>
    </row>
    <row r="428" spans="1:6" s="8" customFormat="1" ht="21.95" customHeight="1" x14ac:dyDescent="0.25">
      <c r="A428" s="9" t="s">
        <v>661</v>
      </c>
      <c r="B428" s="10" t="s">
        <v>39</v>
      </c>
      <c r="C428" s="16" t="s">
        <v>650</v>
      </c>
      <c r="D428" s="16" t="s">
        <v>13</v>
      </c>
      <c r="E428" s="16" t="s">
        <v>651</v>
      </c>
      <c r="F428" s="10"/>
    </row>
    <row r="429" spans="1:6" s="8" customFormat="1" ht="21.95" customHeight="1" x14ac:dyDescent="0.25">
      <c r="A429" s="9" t="s">
        <v>662</v>
      </c>
      <c r="B429" s="10" t="s">
        <v>39</v>
      </c>
      <c r="C429" s="16" t="s">
        <v>650</v>
      </c>
      <c r="D429" s="16" t="s">
        <v>13</v>
      </c>
      <c r="E429" s="16" t="s">
        <v>651</v>
      </c>
      <c r="F429" s="10"/>
    </row>
    <row r="430" spans="1:6" s="8" customFormat="1" ht="21.95" customHeight="1" x14ac:dyDescent="0.25">
      <c r="A430" s="9" t="s">
        <v>663</v>
      </c>
      <c r="B430" s="10" t="s">
        <v>39</v>
      </c>
      <c r="C430" s="16" t="s">
        <v>650</v>
      </c>
      <c r="D430" s="16" t="s">
        <v>13</v>
      </c>
      <c r="E430" s="16" t="s">
        <v>651</v>
      </c>
      <c r="F430" s="10"/>
    </row>
    <row r="431" spans="1:6" s="8" customFormat="1" ht="21.95" customHeight="1" x14ac:dyDescent="0.25">
      <c r="A431" s="9" t="s">
        <v>664</v>
      </c>
      <c r="B431" s="10" t="s">
        <v>62</v>
      </c>
      <c r="C431" s="14" t="s">
        <v>63</v>
      </c>
      <c r="D431" s="14" t="s">
        <v>13</v>
      </c>
      <c r="E431" s="14" t="s">
        <v>64</v>
      </c>
      <c r="F431" s="10"/>
    </row>
    <row r="432" spans="1:6" s="8" customFormat="1" ht="21.95" customHeight="1" x14ac:dyDescent="0.25">
      <c r="A432" s="9" t="s">
        <v>665</v>
      </c>
      <c r="B432" s="10" t="s">
        <v>110</v>
      </c>
      <c r="C432" s="11" t="s">
        <v>8</v>
      </c>
      <c r="D432" s="12" t="s">
        <v>9</v>
      </c>
      <c r="E432" s="12" t="s">
        <v>9</v>
      </c>
      <c r="F432" s="10" t="s">
        <v>329</v>
      </c>
    </row>
    <row r="433" spans="1:6" s="8" customFormat="1" ht="21.95" customHeight="1" x14ac:dyDescent="0.25">
      <c r="A433" s="9" t="s">
        <v>666</v>
      </c>
      <c r="B433" s="10" t="s">
        <v>39</v>
      </c>
      <c r="C433" s="16" t="s">
        <v>650</v>
      </c>
      <c r="D433" s="16" t="s">
        <v>13</v>
      </c>
      <c r="E433" s="16" t="s">
        <v>651</v>
      </c>
      <c r="F433" s="10"/>
    </row>
    <row r="434" spans="1:6" s="8" customFormat="1" ht="21.95" customHeight="1" x14ac:dyDescent="0.25">
      <c r="A434" s="9" t="s">
        <v>667</v>
      </c>
      <c r="B434" s="10" t="s">
        <v>67</v>
      </c>
      <c r="C434" s="10" t="s">
        <v>67</v>
      </c>
      <c r="D434" s="10" t="s">
        <v>21</v>
      </c>
      <c r="E434" s="10">
        <v>29</v>
      </c>
      <c r="F434" s="10"/>
    </row>
    <row r="435" spans="1:6" s="8" customFormat="1" ht="21.95" customHeight="1" x14ac:dyDescent="0.25">
      <c r="A435" s="9" t="s">
        <v>668</v>
      </c>
      <c r="B435" s="10" t="s">
        <v>29</v>
      </c>
      <c r="C435" s="10" t="s">
        <v>278</v>
      </c>
      <c r="D435" s="10" t="s">
        <v>21</v>
      </c>
      <c r="E435" s="10">
        <v>24</v>
      </c>
      <c r="F435" s="10"/>
    </row>
    <row r="436" spans="1:6" s="8" customFormat="1" ht="21.95" customHeight="1" x14ac:dyDescent="0.25">
      <c r="A436" s="9" t="s">
        <v>669</v>
      </c>
      <c r="B436" s="10" t="s">
        <v>54</v>
      </c>
      <c r="C436" s="10" t="s">
        <v>93</v>
      </c>
      <c r="D436" s="10" t="s">
        <v>21</v>
      </c>
      <c r="E436" s="10">
        <v>25</v>
      </c>
      <c r="F436" s="10"/>
    </row>
    <row r="437" spans="1:6" s="8" customFormat="1" ht="21.95" customHeight="1" x14ac:dyDescent="0.25">
      <c r="A437" s="9" t="s">
        <v>670</v>
      </c>
      <c r="B437" s="10" t="s">
        <v>11</v>
      </c>
      <c r="C437" s="14" t="s">
        <v>12</v>
      </c>
      <c r="D437" s="14" t="s">
        <v>13</v>
      </c>
      <c r="E437" s="14" t="s">
        <v>14</v>
      </c>
      <c r="F437" s="10"/>
    </row>
    <row r="438" spans="1:6" s="8" customFormat="1" ht="21.95" customHeight="1" x14ac:dyDescent="0.25">
      <c r="A438" s="9" t="s">
        <v>671</v>
      </c>
      <c r="B438" s="10" t="s">
        <v>11</v>
      </c>
      <c r="C438" s="14" t="s">
        <v>12</v>
      </c>
      <c r="D438" s="14" t="s">
        <v>13</v>
      </c>
      <c r="E438" s="14" t="s">
        <v>14</v>
      </c>
      <c r="F438" s="10"/>
    </row>
    <row r="439" spans="1:6" s="8" customFormat="1" ht="21.95" customHeight="1" x14ac:dyDescent="0.25">
      <c r="A439" s="9" t="s">
        <v>672</v>
      </c>
      <c r="B439" s="10" t="s">
        <v>485</v>
      </c>
      <c r="C439" s="16" t="s">
        <v>628</v>
      </c>
      <c r="D439" s="16" t="s">
        <v>13</v>
      </c>
      <c r="E439" s="16" t="s">
        <v>629</v>
      </c>
      <c r="F439" s="10"/>
    </row>
    <row r="440" spans="1:6" s="8" customFormat="1" ht="21.95" customHeight="1" x14ac:dyDescent="0.25">
      <c r="A440" s="9" t="s">
        <v>673</v>
      </c>
      <c r="B440" s="10" t="s">
        <v>207</v>
      </c>
      <c r="C440" s="14" t="s">
        <v>208</v>
      </c>
      <c r="D440" s="14" t="s">
        <v>13</v>
      </c>
      <c r="E440" s="14" t="s">
        <v>209</v>
      </c>
      <c r="F440" s="10"/>
    </row>
    <row r="441" spans="1:6" s="8" customFormat="1" ht="21.95" customHeight="1" x14ac:dyDescent="0.25">
      <c r="A441" s="9" t="s">
        <v>674</v>
      </c>
      <c r="B441" s="10" t="s">
        <v>485</v>
      </c>
      <c r="C441" s="14" t="s">
        <v>486</v>
      </c>
      <c r="D441" s="14" t="s">
        <v>13</v>
      </c>
      <c r="E441" s="14" t="s">
        <v>487</v>
      </c>
      <c r="F441" s="10"/>
    </row>
    <row r="442" spans="1:6" s="8" customFormat="1" ht="21.95" customHeight="1" x14ac:dyDescent="0.25">
      <c r="A442" s="9" t="s">
        <v>675</v>
      </c>
      <c r="B442" s="10" t="s">
        <v>89</v>
      </c>
      <c r="C442" s="14" t="s">
        <v>476</v>
      </c>
      <c r="D442" s="14" t="s">
        <v>13</v>
      </c>
      <c r="E442" s="14" t="s">
        <v>477</v>
      </c>
      <c r="F442" s="10"/>
    </row>
    <row r="443" spans="1:6" s="8" customFormat="1" ht="21.95" customHeight="1" x14ac:dyDescent="0.25">
      <c r="A443" s="9" t="s">
        <v>408</v>
      </c>
      <c r="B443" s="10" t="s">
        <v>172</v>
      </c>
      <c r="C443" s="10" t="s">
        <v>408</v>
      </c>
      <c r="D443" s="10" t="s">
        <v>21</v>
      </c>
      <c r="E443" s="10">
        <v>30</v>
      </c>
      <c r="F443" s="10"/>
    </row>
    <row r="444" spans="1:6" s="8" customFormat="1" ht="21.95" customHeight="1" x14ac:dyDescent="0.25">
      <c r="A444" s="9" t="s">
        <v>676</v>
      </c>
      <c r="B444" s="10" t="s">
        <v>72</v>
      </c>
      <c r="C444" s="10" t="s">
        <v>73</v>
      </c>
      <c r="D444" s="10" t="s">
        <v>21</v>
      </c>
      <c r="E444" s="10">
        <v>36</v>
      </c>
      <c r="F444" s="10"/>
    </row>
    <row r="445" spans="1:6" s="8" customFormat="1" ht="21.95" customHeight="1" x14ac:dyDescent="0.25">
      <c r="A445" s="9" t="s">
        <v>677</v>
      </c>
      <c r="B445" s="10" t="s">
        <v>110</v>
      </c>
      <c r="C445" s="16" t="s">
        <v>678</v>
      </c>
      <c r="D445" s="16" t="s">
        <v>13</v>
      </c>
      <c r="E445" s="16" t="s">
        <v>679</v>
      </c>
      <c r="F445" s="10"/>
    </row>
    <row r="446" spans="1:6" s="8" customFormat="1" ht="21.95" customHeight="1" x14ac:dyDescent="0.25">
      <c r="A446" s="9" t="s">
        <v>680</v>
      </c>
      <c r="B446" s="10" t="s">
        <v>89</v>
      </c>
      <c r="C446" s="16" t="s">
        <v>681</v>
      </c>
      <c r="D446" s="16" t="s">
        <v>13</v>
      </c>
      <c r="E446" s="16" t="s">
        <v>682</v>
      </c>
      <c r="F446" s="10"/>
    </row>
    <row r="447" spans="1:6" s="8" customFormat="1" ht="21.95" customHeight="1" x14ac:dyDescent="0.25">
      <c r="A447" s="9" t="s">
        <v>683</v>
      </c>
      <c r="B447" s="10" t="s">
        <v>304</v>
      </c>
      <c r="C447" s="14" t="s">
        <v>612</v>
      </c>
      <c r="D447" s="14" t="s">
        <v>13</v>
      </c>
      <c r="E447" s="14" t="s">
        <v>613</v>
      </c>
      <c r="F447" s="10"/>
    </row>
    <row r="448" spans="1:6" s="8" customFormat="1" ht="21.95" customHeight="1" x14ac:dyDescent="0.25">
      <c r="A448" s="9" t="s">
        <v>684</v>
      </c>
      <c r="B448" s="10" t="s">
        <v>110</v>
      </c>
      <c r="C448" s="11" t="s">
        <v>8</v>
      </c>
      <c r="D448" s="12" t="s">
        <v>9</v>
      </c>
      <c r="E448" s="12" t="s">
        <v>9</v>
      </c>
      <c r="F448" s="10" t="s">
        <v>329</v>
      </c>
    </row>
    <row r="449" spans="1:6" s="8" customFormat="1" ht="21.95" customHeight="1" x14ac:dyDescent="0.25">
      <c r="A449" s="9" t="s">
        <v>685</v>
      </c>
      <c r="B449" s="10" t="s">
        <v>46</v>
      </c>
      <c r="C449" s="11" t="s">
        <v>8</v>
      </c>
      <c r="D449" s="12" t="s">
        <v>9</v>
      </c>
      <c r="E449" s="12" t="s">
        <v>9</v>
      </c>
      <c r="F449" s="10"/>
    </row>
    <row r="450" spans="1:6" s="8" customFormat="1" ht="21.95" customHeight="1" x14ac:dyDescent="0.25">
      <c r="A450" s="9" t="s">
        <v>686</v>
      </c>
      <c r="B450" s="10" t="s">
        <v>100</v>
      </c>
      <c r="C450" s="10" t="s">
        <v>101</v>
      </c>
      <c r="D450" s="10" t="s">
        <v>21</v>
      </c>
      <c r="E450" s="10">
        <v>17</v>
      </c>
      <c r="F450" s="10"/>
    </row>
    <row r="451" spans="1:6" s="8" customFormat="1" ht="21.95" customHeight="1" x14ac:dyDescent="0.25">
      <c r="A451" s="9" t="s">
        <v>687</v>
      </c>
      <c r="B451" s="10" t="s">
        <v>69</v>
      </c>
      <c r="C451" s="10" t="s">
        <v>355</v>
      </c>
      <c r="D451" s="10" t="s">
        <v>21</v>
      </c>
      <c r="E451" s="10">
        <v>41</v>
      </c>
      <c r="F451" s="10"/>
    </row>
    <row r="452" spans="1:6" s="8" customFormat="1" ht="21.95" customHeight="1" x14ac:dyDescent="0.25">
      <c r="A452" s="9" t="s">
        <v>688</v>
      </c>
      <c r="B452" s="10" t="s">
        <v>100</v>
      </c>
      <c r="C452" s="10" t="s">
        <v>141</v>
      </c>
      <c r="D452" s="10" t="s">
        <v>21</v>
      </c>
      <c r="E452" s="10">
        <v>15</v>
      </c>
      <c r="F452" s="10" t="s">
        <v>237</v>
      </c>
    </row>
    <row r="453" spans="1:6" s="8" customFormat="1" ht="21.95" customHeight="1" x14ac:dyDescent="0.25">
      <c r="A453" s="9" t="s">
        <v>101</v>
      </c>
      <c r="B453" s="10" t="s">
        <v>100</v>
      </c>
      <c r="C453" s="10" t="s">
        <v>101</v>
      </c>
      <c r="D453" s="10" t="s">
        <v>21</v>
      </c>
      <c r="E453" s="10">
        <v>17</v>
      </c>
      <c r="F453" s="10"/>
    </row>
    <row r="454" spans="1:6" s="8" customFormat="1" ht="21.95" customHeight="1" x14ac:dyDescent="0.25">
      <c r="A454" s="9" t="s">
        <v>689</v>
      </c>
      <c r="B454" s="10" t="s">
        <v>107</v>
      </c>
      <c r="C454" s="10" t="s">
        <v>108</v>
      </c>
      <c r="D454" s="10" t="s">
        <v>21</v>
      </c>
      <c r="E454" s="10">
        <v>16</v>
      </c>
      <c r="F454" s="10" t="s">
        <v>690</v>
      </c>
    </row>
    <row r="455" spans="1:6" s="8" customFormat="1" ht="21.95" customHeight="1" x14ac:dyDescent="0.25">
      <c r="A455" s="9" t="s">
        <v>691</v>
      </c>
      <c r="B455" s="10" t="s">
        <v>46</v>
      </c>
      <c r="C455" s="11" t="s">
        <v>8</v>
      </c>
      <c r="D455" s="12" t="s">
        <v>9</v>
      </c>
      <c r="E455" s="12" t="s">
        <v>9</v>
      </c>
      <c r="F455" s="10"/>
    </row>
    <row r="456" spans="1:6" s="8" customFormat="1" ht="21.95" customHeight="1" x14ac:dyDescent="0.25">
      <c r="A456" s="9" t="s">
        <v>692</v>
      </c>
      <c r="B456" s="10" t="s">
        <v>261</v>
      </c>
      <c r="C456" s="14" t="s">
        <v>262</v>
      </c>
      <c r="D456" s="14" t="s">
        <v>13</v>
      </c>
      <c r="E456" s="14" t="s">
        <v>263</v>
      </c>
      <c r="F456" s="10"/>
    </row>
    <row r="457" spans="1:6" s="8" customFormat="1" ht="21.95" customHeight="1" x14ac:dyDescent="0.25">
      <c r="A457" s="9" t="s">
        <v>693</v>
      </c>
      <c r="B457" s="10" t="s">
        <v>39</v>
      </c>
      <c r="C457" s="14" t="s">
        <v>424</v>
      </c>
      <c r="D457" s="14" t="s">
        <v>13</v>
      </c>
      <c r="E457" s="14" t="s">
        <v>425</v>
      </c>
      <c r="F457" s="10"/>
    </row>
    <row r="458" spans="1:6" s="8" customFormat="1" ht="21.95" customHeight="1" x14ac:dyDescent="0.25">
      <c r="A458" s="9" t="s">
        <v>694</v>
      </c>
      <c r="B458" s="10" t="s">
        <v>175</v>
      </c>
      <c r="C458" s="14" t="s">
        <v>176</v>
      </c>
      <c r="D458" s="14" t="s">
        <v>13</v>
      </c>
      <c r="E458" s="14" t="s">
        <v>177</v>
      </c>
      <c r="F458" s="10"/>
    </row>
    <row r="459" spans="1:6" s="8" customFormat="1" ht="21.95" customHeight="1" x14ac:dyDescent="0.25">
      <c r="A459" s="9" t="s">
        <v>695</v>
      </c>
      <c r="B459" s="10" t="s">
        <v>100</v>
      </c>
      <c r="C459" s="10" t="s">
        <v>141</v>
      </c>
      <c r="D459" s="10" t="s">
        <v>21</v>
      </c>
      <c r="E459" s="10">
        <v>15</v>
      </c>
      <c r="F459" s="10" t="s">
        <v>105</v>
      </c>
    </row>
    <row r="460" spans="1:6" s="8" customFormat="1" ht="21.95" customHeight="1" x14ac:dyDescent="0.25">
      <c r="A460" s="9" t="s">
        <v>696</v>
      </c>
      <c r="B460" s="10" t="s">
        <v>110</v>
      </c>
      <c r="C460" s="11" t="s">
        <v>8</v>
      </c>
      <c r="D460" s="12" t="s">
        <v>9</v>
      </c>
      <c r="E460" s="12" t="s">
        <v>9</v>
      </c>
      <c r="F460" s="10"/>
    </row>
    <row r="461" spans="1:6" s="8" customFormat="1" ht="21.95" customHeight="1" x14ac:dyDescent="0.25">
      <c r="A461" s="9" t="s">
        <v>697</v>
      </c>
      <c r="B461" s="10" t="s">
        <v>54</v>
      </c>
      <c r="C461" s="14" t="s">
        <v>424</v>
      </c>
      <c r="D461" s="14" t="s">
        <v>13</v>
      </c>
      <c r="E461" s="14" t="s">
        <v>425</v>
      </c>
      <c r="F461" s="10"/>
    </row>
    <row r="462" spans="1:6" s="8" customFormat="1" ht="21.95" customHeight="1" x14ac:dyDescent="0.25">
      <c r="A462" s="9" t="s">
        <v>698</v>
      </c>
      <c r="B462" s="10" t="s">
        <v>54</v>
      </c>
      <c r="C462" s="14" t="s">
        <v>424</v>
      </c>
      <c r="D462" s="14" t="s">
        <v>13</v>
      </c>
      <c r="E462" s="14" t="s">
        <v>425</v>
      </c>
      <c r="F462" s="24" t="s">
        <v>699</v>
      </c>
    </row>
    <row r="463" spans="1:6" s="8" customFormat="1" ht="21.95" customHeight="1" x14ac:dyDescent="0.25">
      <c r="A463" s="9" t="s">
        <v>700</v>
      </c>
      <c r="B463" s="10" t="s">
        <v>54</v>
      </c>
      <c r="C463" s="14" t="s">
        <v>424</v>
      </c>
      <c r="D463" s="14" t="s">
        <v>13</v>
      </c>
      <c r="E463" s="14" t="s">
        <v>425</v>
      </c>
      <c r="F463" s="24" t="s">
        <v>699</v>
      </c>
    </row>
    <row r="464" spans="1:6" s="8" customFormat="1" ht="21.95" customHeight="1" x14ac:dyDescent="0.25">
      <c r="A464" s="9" t="s">
        <v>701</v>
      </c>
      <c r="B464" s="10" t="s">
        <v>54</v>
      </c>
      <c r="C464" s="14" t="s">
        <v>55</v>
      </c>
      <c r="D464" s="14" t="s">
        <v>13</v>
      </c>
      <c r="E464" s="14" t="s">
        <v>56</v>
      </c>
      <c r="F464" s="10"/>
    </row>
    <row r="465" spans="1:6" s="8" customFormat="1" ht="21.95" customHeight="1" x14ac:dyDescent="0.25">
      <c r="A465" s="9" t="s">
        <v>702</v>
      </c>
      <c r="B465" s="10" t="s">
        <v>54</v>
      </c>
      <c r="C465" s="14" t="s">
        <v>424</v>
      </c>
      <c r="D465" s="14" t="s">
        <v>13</v>
      </c>
      <c r="E465" s="14" t="s">
        <v>425</v>
      </c>
      <c r="F465" s="24" t="s">
        <v>699</v>
      </c>
    </row>
    <row r="466" spans="1:6" s="8" customFormat="1" ht="21.95" customHeight="1" x14ac:dyDescent="0.25">
      <c r="A466" s="9" t="s">
        <v>703</v>
      </c>
      <c r="B466" s="10" t="s">
        <v>54</v>
      </c>
      <c r="C466" s="14" t="s">
        <v>55</v>
      </c>
      <c r="D466" s="14" t="s">
        <v>13</v>
      </c>
      <c r="E466" s="14" t="s">
        <v>56</v>
      </c>
      <c r="F466" s="10"/>
    </row>
    <row r="467" spans="1:6" s="8" customFormat="1" ht="21.95" customHeight="1" x14ac:dyDescent="0.25">
      <c r="A467" s="9" t="s">
        <v>704</v>
      </c>
      <c r="B467" s="10" t="s">
        <v>54</v>
      </c>
      <c r="C467" s="14" t="s">
        <v>424</v>
      </c>
      <c r="D467" s="14" t="s">
        <v>13</v>
      </c>
      <c r="E467" s="14" t="s">
        <v>425</v>
      </c>
      <c r="F467" s="10"/>
    </row>
    <row r="468" spans="1:6" s="8" customFormat="1" ht="21.95" customHeight="1" x14ac:dyDescent="0.25">
      <c r="A468" s="9" t="s">
        <v>705</v>
      </c>
      <c r="B468" s="10" t="s">
        <v>54</v>
      </c>
      <c r="C468" s="14" t="s">
        <v>424</v>
      </c>
      <c r="D468" s="14" t="s">
        <v>13</v>
      </c>
      <c r="E468" s="14" t="s">
        <v>425</v>
      </c>
      <c r="F468" s="24" t="s">
        <v>699</v>
      </c>
    </row>
    <row r="469" spans="1:6" s="8" customFormat="1" ht="21.95" customHeight="1" x14ac:dyDescent="0.25">
      <c r="A469" s="9" t="s">
        <v>706</v>
      </c>
      <c r="B469" s="10" t="s">
        <v>54</v>
      </c>
      <c r="C469" s="14" t="s">
        <v>424</v>
      </c>
      <c r="D469" s="14" t="s">
        <v>13</v>
      </c>
      <c r="E469" s="14" t="s">
        <v>425</v>
      </c>
      <c r="F469" s="10"/>
    </row>
    <row r="470" spans="1:6" s="8" customFormat="1" ht="21.95" customHeight="1" x14ac:dyDescent="0.25">
      <c r="A470" s="9" t="s">
        <v>707</v>
      </c>
      <c r="B470" s="10" t="s">
        <v>54</v>
      </c>
      <c r="C470" s="14" t="s">
        <v>424</v>
      </c>
      <c r="D470" s="14" t="s">
        <v>13</v>
      </c>
      <c r="E470" s="14" t="s">
        <v>425</v>
      </c>
      <c r="F470" s="24" t="s">
        <v>699</v>
      </c>
    </row>
    <row r="471" spans="1:6" s="8" customFormat="1" ht="21.95" customHeight="1" x14ac:dyDescent="0.25">
      <c r="A471" s="9" t="s">
        <v>708</v>
      </c>
      <c r="B471" s="10" t="s">
        <v>54</v>
      </c>
      <c r="C471" s="14" t="s">
        <v>424</v>
      </c>
      <c r="D471" s="14" t="s">
        <v>13</v>
      </c>
      <c r="E471" s="14" t="s">
        <v>425</v>
      </c>
      <c r="F471" s="24" t="s">
        <v>699</v>
      </c>
    </row>
    <row r="472" spans="1:6" s="8" customFormat="1" ht="21.95" customHeight="1" x14ac:dyDescent="0.25">
      <c r="A472" s="9" t="s">
        <v>709</v>
      </c>
      <c r="B472" s="10" t="s">
        <v>54</v>
      </c>
      <c r="C472" s="14" t="s">
        <v>55</v>
      </c>
      <c r="D472" s="14" t="s">
        <v>13</v>
      </c>
      <c r="E472" s="14" t="s">
        <v>56</v>
      </c>
      <c r="F472" s="10"/>
    </row>
    <row r="473" spans="1:6" s="8" customFormat="1" ht="21.95" customHeight="1" x14ac:dyDescent="0.25">
      <c r="A473" s="9" t="s">
        <v>710</v>
      </c>
      <c r="B473" s="10" t="s">
        <v>54</v>
      </c>
      <c r="C473" s="14" t="s">
        <v>55</v>
      </c>
      <c r="D473" s="14" t="s">
        <v>13</v>
      </c>
      <c r="E473" s="14" t="s">
        <v>56</v>
      </c>
      <c r="F473" s="10"/>
    </row>
    <row r="474" spans="1:6" s="8" customFormat="1" ht="21.95" customHeight="1" x14ac:dyDescent="0.25">
      <c r="A474" s="9" t="s">
        <v>711</v>
      </c>
      <c r="B474" s="10" t="s">
        <v>54</v>
      </c>
      <c r="C474" s="14" t="s">
        <v>424</v>
      </c>
      <c r="D474" s="14" t="s">
        <v>13</v>
      </c>
      <c r="E474" s="14" t="s">
        <v>425</v>
      </c>
      <c r="F474" s="10"/>
    </row>
    <row r="475" spans="1:6" s="8" customFormat="1" ht="21.95" customHeight="1" x14ac:dyDescent="0.25">
      <c r="A475" s="9" t="s">
        <v>712</v>
      </c>
      <c r="B475" s="10" t="s">
        <v>54</v>
      </c>
      <c r="C475" s="14" t="s">
        <v>55</v>
      </c>
      <c r="D475" s="14" t="s">
        <v>13</v>
      </c>
      <c r="E475" s="14" t="s">
        <v>56</v>
      </c>
      <c r="F475" s="10"/>
    </row>
    <row r="476" spans="1:6" s="8" customFormat="1" ht="21.95" customHeight="1" x14ac:dyDescent="0.25">
      <c r="A476" s="9" t="s">
        <v>713</v>
      </c>
      <c r="B476" s="10" t="s">
        <v>54</v>
      </c>
      <c r="C476" s="14" t="s">
        <v>55</v>
      </c>
      <c r="D476" s="14" t="s">
        <v>13</v>
      </c>
      <c r="E476" s="14" t="s">
        <v>56</v>
      </c>
      <c r="F476" s="24"/>
    </row>
    <row r="477" spans="1:6" s="8" customFormat="1" ht="21.95" customHeight="1" x14ac:dyDescent="0.25">
      <c r="A477" s="9" t="s">
        <v>714</v>
      </c>
      <c r="B477" s="10" t="s">
        <v>54</v>
      </c>
      <c r="C477" s="14" t="s">
        <v>55</v>
      </c>
      <c r="D477" s="14" t="s">
        <v>13</v>
      </c>
      <c r="E477" s="14" t="s">
        <v>56</v>
      </c>
      <c r="F477" s="24"/>
    </row>
    <row r="478" spans="1:6" s="8" customFormat="1" ht="21.95" customHeight="1" x14ac:dyDescent="0.25">
      <c r="A478" s="9" t="s">
        <v>715</v>
      </c>
      <c r="B478" s="10" t="s">
        <v>54</v>
      </c>
      <c r="C478" s="14" t="s">
        <v>424</v>
      </c>
      <c r="D478" s="14" t="s">
        <v>13</v>
      </c>
      <c r="E478" s="14" t="s">
        <v>425</v>
      </c>
      <c r="F478" s="24" t="s">
        <v>699</v>
      </c>
    </row>
    <row r="479" spans="1:6" s="8" customFormat="1" ht="21.95" customHeight="1" x14ac:dyDescent="0.25">
      <c r="A479" s="9" t="s">
        <v>716</v>
      </c>
      <c r="B479" s="10" t="s">
        <v>54</v>
      </c>
      <c r="C479" s="14" t="s">
        <v>55</v>
      </c>
      <c r="D479" s="14" t="s">
        <v>13</v>
      </c>
      <c r="E479" s="14" t="s">
        <v>56</v>
      </c>
      <c r="F479" s="24"/>
    </row>
    <row r="480" spans="1:6" s="8" customFormat="1" ht="21.95" customHeight="1" x14ac:dyDescent="0.25">
      <c r="A480" s="9" t="s">
        <v>717</v>
      </c>
      <c r="B480" s="10" t="s">
        <v>54</v>
      </c>
      <c r="C480" s="16" t="s">
        <v>718</v>
      </c>
      <c r="D480" s="16" t="s">
        <v>13</v>
      </c>
      <c r="E480" s="16" t="s">
        <v>719</v>
      </c>
      <c r="F480" s="10"/>
    </row>
    <row r="481" spans="1:6" s="8" customFormat="1" ht="21.95" customHeight="1" x14ac:dyDescent="0.25">
      <c r="A481" s="9" t="s">
        <v>720</v>
      </c>
      <c r="B481" s="10" t="s">
        <v>7</v>
      </c>
      <c r="C481" s="11" t="s">
        <v>8</v>
      </c>
      <c r="D481" s="12" t="s">
        <v>9</v>
      </c>
      <c r="E481" s="12" t="s">
        <v>9</v>
      </c>
      <c r="F481" s="10"/>
    </row>
    <row r="482" spans="1:6" s="8" customFormat="1" ht="21.95" customHeight="1" x14ac:dyDescent="0.25">
      <c r="A482" s="9" t="s">
        <v>721</v>
      </c>
      <c r="B482" s="10" t="s">
        <v>11</v>
      </c>
      <c r="C482" s="16" t="s">
        <v>722</v>
      </c>
      <c r="D482" s="16" t="s">
        <v>13</v>
      </c>
      <c r="E482" s="16" t="s">
        <v>723</v>
      </c>
      <c r="F482" s="10"/>
    </row>
    <row r="483" spans="1:6" s="8" customFormat="1" ht="21.95" customHeight="1" x14ac:dyDescent="0.25">
      <c r="A483" s="9" t="s">
        <v>724</v>
      </c>
      <c r="B483" s="10" t="s">
        <v>100</v>
      </c>
      <c r="C483" s="10" t="s">
        <v>141</v>
      </c>
      <c r="D483" s="10" t="s">
        <v>21</v>
      </c>
      <c r="E483" s="10">
        <v>15</v>
      </c>
      <c r="F483" s="10" t="s">
        <v>237</v>
      </c>
    </row>
    <row r="484" spans="1:6" s="8" customFormat="1" ht="21.95" customHeight="1" x14ac:dyDescent="0.25">
      <c r="A484" s="9" t="s">
        <v>417</v>
      </c>
      <c r="B484" s="10" t="s">
        <v>62</v>
      </c>
      <c r="C484" s="10" t="s">
        <v>417</v>
      </c>
      <c r="D484" s="10" t="s">
        <v>21</v>
      </c>
      <c r="E484" s="17">
        <v>21</v>
      </c>
      <c r="F484" s="10"/>
    </row>
    <row r="485" spans="1:6" s="8" customFormat="1" ht="21.95" customHeight="1" x14ac:dyDescent="0.25">
      <c r="A485" s="9" t="s">
        <v>725</v>
      </c>
      <c r="B485" s="10" t="s">
        <v>172</v>
      </c>
      <c r="C485" s="16" t="s">
        <v>726</v>
      </c>
      <c r="D485" s="16" t="s">
        <v>13</v>
      </c>
      <c r="E485" s="16" t="s">
        <v>727</v>
      </c>
      <c r="F485" s="25"/>
    </row>
    <row r="486" spans="1:6" s="8" customFormat="1" ht="21.95" customHeight="1" x14ac:dyDescent="0.25">
      <c r="A486" s="9" t="s">
        <v>728</v>
      </c>
      <c r="B486" s="10" t="s">
        <v>39</v>
      </c>
      <c r="C486" s="14" t="s">
        <v>40</v>
      </c>
      <c r="D486" s="14" t="s">
        <v>13</v>
      </c>
      <c r="E486" s="14" t="s">
        <v>41</v>
      </c>
      <c r="F486" s="10"/>
    </row>
    <row r="487" spans="1:6" s="8" customFormat="1" ht="21.95" customHeight="1" x14ac:dyDescent="0.25">
      <c r="A487" s="9" t="s">
        <v>729</v>
      </c>
      <c r="B487" s="10" t="s">
        <v>89</v>
      </c>
      <c r="C487" s="14" t="s">
        <v>617</v>
      </c>
      <c r="D487" s="14" t="s">
        <v>13</v>
      </c>
      <c r="E487" s="14" t="s">
        <v>618</v>
      </c>
      <c r="F487" s="25" t="s">
        <v>730</v>
      </c>
    </row>
    <row r="488" spans="1:6" s="8" customFormat="1" ht="21.95" customHeight="1" x14ac:dyDescent="0.25">
      <c r="A488" s="9" t="s">
        <v>731</v>
      </c>
      <c r="B488" s="10" t="s">
        <v>89</v>
      </c>
      <c r="C488" s="14" t="s">
        <v>617</v>
      </c>
      <c r="D488" s="14" t="s">
        <v>13</v>
      </c>
      <c r="E488" s="14" t="s">
        <v>618</v>
      </c>
      <c r="F488" s="25" t="s">
        <v>730</v>
      </c>
    </row>
    <row r="489" spans="1:6" s="8" customFormat="1" ht="21.95" customHeight="1" x14ac:dyDescent="0.25">
      <c r="A489" s="9" t="s">
        <v>732</v>
      </c>
      <c r="B489" s="10" t="s">
        <v>89</v>
      </c>
      <c r="C489" s="14" t="s">
        <v>617</v>
      </c>
      <c r="D489" s="14" t="s">
        <v>13</v>
      </c>
      <c r="E489" s="14" t="s">
        <v>618</v>
      </c>
      <c r="F489" s="25" t="s">
        <v>730</v>
      </c>
    </row>
    <row r="490" spans="1:6" s="8" customFormat="1" ht="21.95" customHeight="1" x14ac:dyDescent="0.25">
      <c r="A490" s="9" t="s">
        <v>733</v>
      </c>
      <c r="B490" s="10" t="s">
        <v>89</v>
      </c>
      <c r="C490" s="14" t="s">
        <v>617</v>
      </c>
      <c r="D490" s="14" t="s">
        <v>13</v>
      </c>
      <c r="E490" s="14" t="s">
        <v>618</v>
      </c>
      <c r="F490" s="25" t="s">
        <v>730</v>
      </c>
    </row>
    <row r="491" spans="1:6" s="8" customFormat="1" ht="21.95" customHeight="1" x14ac:dyDescent="0.25">
      <c r="A491" s="9" t="s">
        <v>734</v>
      </c>
      <c r="B491" s="10" t="s">
        <v>304</v>
      </c>
      <c r="C491" s="14" t="s">
        <v>397</v>
      </c>
      <c r="D491" s="14" t="s">
        <v>13</v>
      </c>
      <c r="E491" s="14" t="s">
        <v>398</v>
      </c>
      <c r="F491" s="10"/>
    </row>
    <row r="492" spans="1:6" s="8" customFormat="1" ht="21.95" customHeight="1" x14ac:dyDescent="0.25">
      <c r="A492" s="9" t="s">
        <v>735</v>
      </c>
      <c r="B492" s="10" t="s">
        <v>62</v>
      </c>
      <c r="C492" s="16" t="s">
        <v>223</v>
      </c>
      <c r="D492" s="16" t="s">
        <v>13</v>
      </c>
      <c r="E492" s="16" t="s">
        <v>224</v>
      </c>
      <c r="F492" s="10"/>
    </row>
    <row r="493" spans="1:6" s="8" customFormat="1" ht="21.95" customHeight="1" x14ac:dyDescent="0.25">
      <c r="A493" s="9" t="s">
        <v>736</v>
      </c>
      <c r="B493" s="10" t="s">
        <v>172</v>
      </c>
      <c r="C493" s="16" t="s">
        <v>737</v>
      </c>
      <c r="D493" s="16" t="s">
        <v>21</v>
      </c>
      <c r="E493" s="16" t="s">
        <v>738</v>
      </c>
      <c r="F493" s="10"/>
    </row>
    <row r="494" spans="1:6" s="8" customFormat="1" ht="21.95" customHeight="1" x14ac:dyDescent="0.25">
      <c r="A494" s="9" t="s">
        <v>739</v>
      </c>
      <c r="B494" s="10" t="s">
        <v>46</v>
      </c>
      <c r="C494" s="11" t="s">
        <v>8</v>
      </c>
      <c r="D494" s="12" t="s">
        <v>9</v>
      </c>
      <c r="E494" s="12" t="s">
        <v>9</v>
      </c>
      <c r="F494" s="10"/>
    </row>
    <row r="495" spans="1:6" s="8" customFormat="1" ht="21.95" customHeight="1" x14ac:dyDescent="0.25">
      <c r="A495" s="9" t="s">
        <v>740</v>
      </c>
      <c r="B495" s="10" t="s">
        <v>145</v>
      </c>
      <c r="C495" s="14" t="s">
        <v>243</v>
      </c>
      <c r="D495" s="14" t="s">
        <v>13</v>
      </c>
      <c r="E495" s="14" t="s">
        <v>244</v>
      </c>
      <c r="F495" s="10"/>
    </row>
    <row r="496" spans="1:6" s="8" customFormat="1" ht="21.95" customHeight="1" x14ac:dyDescent="0.25">
      <c r="A496" s="9" t="s">
        <v>741</v>
      </c>
      <c r="B496" s="10" t="s">
        <v>29</v>
      </c>
      <c r="C496" s="10" t="s">
        <v>278</v>
      </c>
      <c r="D496" s="10" t="s">
        <v>21</v>
      </c>
      <c r="E496" s="10">
        <v>24</v>
      </c>
      <c r="F496" s="10" t="s">
        <v>742</v>
      </c>
    </row>
    <row r="497" spans="1:6" s="8" customFormat="1" ht="21.95" customHeight="1" x14ac:dyDescent="0.25">
      <c r="A497" s="9" t="s">
        <v>743</v>
      </c>
      <c r="B497" s="10" t="s">
        <v>29</v>
      </c>
      <c r="C497" s="14" t="s">
        <v>30</v>
      </c>
      <c r="D497" s="14" t="s">
        <v>13</v>
      </c>
      <c r="E497" s="14" t="s">
        <v>31</v>
      </c>
      <c r="F497" s="10"/>
    </row>
    <row r="498" spans="1:6" s="8" customFormat="1" ht="21.95" customHeight="1" x14ac:dyDescent="0.25">
      <c r="A498" s="9" t="s">
        <v>744</v>
      </c>
      <c r="B498" s="10" t="s">
        <v>139</v>
      </c>
      <c r="C498" s="14" t="s">
        <v>192</v>
      </c>
      <c r="D498" s="14" t="s">
        <v>13</v>
      </c>
      <c r="E498" s="14" t="s">
        <v>193</v>
      </c>
      <c r="F498" s="10"/>
    </row>
    <row r="499" spans="1:6" s="8" customFormat="1" ht="21.95" customHeight="1" x14ac:dyDescent="0.25">
      <c r="A499" s="9" t="s">
        <v>745</v>
      </c>
      <c r="B499" s="10" t="s">
        <v>172</v>
      </c>
      <c r="C499" s="14" t="s">
        <v>586</v>
      </c>
      <c r="D499" s="14" t="s">
        <v>13</v>
      </c>
      <c r="E499" s="14" t="s">
        <v>587</v>
      </c>
      <c r="F499" s="26"/>
    </row>
    <row r="500" spans="1:6" s="8" customFormat="1" ht="21.95" customHeight="1" x14ac:dyDescent="0.25">
      <c r="A500" s="9" t="s">
        <v>746</v>
      </c>
      <c r="B500" s="10" t="s">
        <v>172</v>
      </c>
      <c r="C500" s="11" t="s">
        <v>8</v>
      </c>
      <c r="D500" s="12" t="s">
        <v>9</v>
      </c>
      <c r="E500" s="12" t="s">
        <v>9</v>
      </c>
      <c r="F500" s="10" t="s">
        <v>329</v>
      </c>
    </row>
    <row r="501" spans="1:6" s="8" customFormat="1" ht="21.95" customHeight="1" x14ac:dyDescent="0.25">
      <c r="A501" s="9" t="s">
        <v>747</v>
      </c>
      <c r="B501" s="10" t="s">
        <v>103</v>
      </c>
      <c r="C501" s="10" t="s">
        <v>104</v>
      </c>
      <c r="D501" s="10" t="s">
        <v>21</v>
      </c>
      <c r="E501" s="10">
        <v>28</v>
      </c>
      <c r="F501" s="10" t="s">
        <v>105</v>
      </c>
    </row>
    <row r="502" spans="1:6" s="8" customFormat="1" ht="21.95" customHeight="1" x14ac:dyDescent="0.25">
      <c r="A502" s="9" t="s">
        <v>748</v>
      </c>
      <c r="B502" s="10" t="s">
        <v>175</v>
      </c>
      <c r="C502" s="14" t="s">
        <v>176</v>
      </c>
      <c r="D502" s="14" t="s">
        <v>13</v>
      </c>
      <c r="E502" s="14" t="s">
        <v>177</v>
      </c>
      <c r="F502" s="10" t="s">
        <v>749</v>
      </c>
    </row>
    <row r="503" spans="1:6" s="8" customFormat="1" ht="21.95" customHeight="1" x14ac:dyDescent="0.25">
      <c r="A503" s="9" t="s">
        <v>750</v>
      </c>
      <c r="B503" s="10" t="s">
        <v>35</v>
      </c>
      <c r="C503" s="14" t="s">
        <v>36</v>
      </c>
      <c r="D503" s="14" t="s">
        <v>13</v>
      </c>
      <c r="E503" s="14" t="s">
        <v>37</v>
      </c>
      <c r="F503" s="10"/>
    </row>
    <row r="504" spans="1:6" s="8" customFormat="1" ht="21.95" customHeight="1" x14ac:dyDescent="0.25">
      <c r="A504" s="9" t="s">
        <v>751</v>
      </c>
      <c r="B504" s="10" t="s">
        <v>35</v>
      </c>
      <c r="C504" s="16" t="s">
        <v>503</v>
      </c>
      <c r="D504" s="16" t="s">
        <v>13</v>
      </c>
      <c r="E504" s="16" t="s">
        <v>504</v>
      </c>
      <c r="F504" s="10" t="s">
        <v>752</v>
      </c>
    </row>
    <row r="505" spans="1:6" s="8" customFormat="1" ht="21.95" customHeight="1" x14ac:dyDescent="0.25">
      <c r="A505" s="9" t="s">
        <v>753</v>
      </c>
      <c r="B505" s="10" t="s">
        <v>35</v>
      </c>
      <c r="C505" s="16" t="s">
        <v>503</v>
      </c>
      <c r="D505" s="16" t="s">
        <v>13</v>
      </c>
      <c r="E505" s="16" t="s">
        <v>504</v>
      </c>
      <c r="F505" s="10" t="s">
        <v>752</v>
      </c>
    </row>
    <row r="506" spans="1:6" s="8" customFormat="1" ht="21.95" customHeight="1" x14ac:dyDescent="0.25">
      <c r="A506" s="9" t="s">
        <v>754</v>
      </c>
      <c r="B506" s="10" t="s">
        <v>249</v>
      </c>
      <c r="C506" s="11" t="s">
        <v>8</v>
      </c>
      <c r="D506" s="12" t="s">
        <v>9</v>
      </c>
      <c r="E506" s="12" t="s">
        <v>9</v>
      </c>
      <c r="F506" s="10"/>
    </row>
    <row r="507" spans="1:6" s="8" customFormat="1" ht="21.95" customHeight="1" x14ac:dyDescent="0.25">
      <c r="A507" s="9" t="s">
        <v>755</v>
      </c>
      <c r="B507" s="10" t="s">
        <v>261</v>
      </c>
      <c r="C507" s="14" t="s">
        <v>262</v>
      </c>
      <c r="D507" s="14" t="s">
        <v>13</v>
      </c>
      <c r="E507" s="14" t="s">
        <v>263</v>
      </c>
      <c r="F507" s="10"/>
    </row>
    <row r="508" spans="1:6" s="8" customFormat="1" ht="21.95" customHeight="1" x14ac:dyDescent="0.25">
      <c r="A508" s="9" t="s">
        <v>756</v>
      </c>
      <c r="B508" s="10" t="s">
        <v>39</v>
      </c>
      <c r="C508" s="10" t="s">
        <v>20</v>
      </c>
      <c r="D508" s="10" t="s">
        <v>21</v>
      </c>
      <c r="E508" s="10">
        <v>27</v>
      </c>
      <c r="F508" s="10"/>
    </row>
    <row r="509" spans="1:6" s="8" customFormat="1" ht="21.95" customHeight="1" x14ac:dyDescent="0.25">
      <c r="A509" s="9" t="s">
        <v>757</v>
      </c>
      <c r="B509" s="10" t="s">
        <v>304</v>
      </c>
      <c r="C509" s="11" t="s">
        <v>8</v>
      </c>
      <c r="D509" s="12" t="s">
        <v>9</v>
      </c>
      <c r="E509" s="12" t="s">
        <v>9</v>
      </c>
      <c r="F509" s="10"/>
    </row>
    <row r="510" spans="1:6" s="8" customFormat="1" ht="21.95" customHeight="1" x14ac:dyDescent="0.25">
      <c r="A510" s="9" t="s">
        <v>758</v>
      </c>
      <c r="B510" s="10" t="s">
        <v>54</v>
      </c>
      <c r="C510" s="10" t="s">
        <v>93</v>
      </c>
      <c r="D510" s="10" t="s">
        <v>21</v>
      </c>
      <c r="E510" s="10">
        <v>25</v>
      </c>
      <c r="F510" s="10" t="s">
        <v>690</v>
      </c>
    </row>
    <row r="511" spans="1:6" s="8" customFormat="1" ht="21.95" customHeight="1" x14ac:dyDescent="0.25">
      <c r="A511" s="9" t="s">
        <v>759</v>
      </c>
      <c r="B511" s="10" t="s">
        <v>39</v>
      </c>
      <c r="C511" s="14" t="s">
        <v>40</v>
      </c>
      <c r="D511" s="14" t="s">
        <v>13</v>
      </c>
      <c r="E511" s="14" t="s">
        <v>41</v>
      </c>
      <c r="F511" s="10"/>
    </row>
    <row r="512" spans="1:6" s="8" customFormat="1" ht="21.95" customHeight="1" x14ac:dyDescent="0.25">
      <c r="A512" s="9" t="s">
        <v>760</v>
      </c>
      <c r="B512" s="10" t="s">
        <v>103</v>
      </c>
      <c r="C512" s="16" t="s">
        <v>628</v>
      </c>
      <c r="D512" s="16" t="s">
        <v>13</v>
      </c>
      <c r="E512" s="16" t="s">
        <v>629</v>
      </c>
      <c r="F512" s="10"/>
    </row>
    <row r="513" spans="1:6" s="8" customFormat="1" ht="21.95" customHeight="1" x14ac:dyDescent="0.25">
      <c r="A513" s="9" t="s">
        <v>761</v>
      </c>
      <c r="B513" s="10" t="s">
        <v>7</v>
      </c>
      <c r="C513" s="11" t="s">
        <v>8</v>
      </c>
      <c r="D513" s="12" t="s">
        <v>9</v>
      </c>
      <c r="E513" s="12" t="s">
        <v>9</v>
      </c>
      <c r="F513" s="10"/>
    </row>
    <row r="514" spans="1:6" s="8" customFormat="1" ht="21.95" customHeight="1" x14ac:dyDescent="0.25">
      <c r="A514" s="9" t="s">
        <v>762</v>
      </c>
      <c r="B514" s="10" t="s">
        <v>39</v>
      </c>
      <c r="C514" s="14" t="s">
        <v>43</v>
      </c>
      <c r="D514" s="14" t="s">
        <v>13</v>
      </c>
      <c r="E514" s="14" t="s">
        <v>44</v>
      </c>
      <c r="F514" s="10"/>
    </row>
    <row r="515" spans="1:6" s="8" customFormat="1" ht="21.95" customHeight="1" x14ac:dyDescent="0.25">
      <c r="A515" s="9" t="s">
        <v>763</v>
      </c>
      <c r="B515" s="10" t="s">
        <v>11</v>
      </c>
      <c r="C515" s="11" t="s">
        <v>8</v>
      </c>
      <c r="D515" s="12" t="s">
        <v>9</v>
      </c>
      <c r="E515" s="12" t="s">
        <v>9</v>
      </c>
      <c r="F515" s="10"/>
    </row>
    <row r="516" spans="1:6" s="8" customFormat="1" ht="21.95" customHeight="1" x14ac:dyDescent="0.25">
      <c r="A516" s="9" t="s">
        <v>764</v>
      </c>
      <c r="B516" s="10" t="s">
        <v>51</v>
      </c>
      <c r="C516" s="14" t="s">
        <v>234</v>
      </c>
      <c r="D516" s="14" t="s">
        <v>13</v>
      </c>
      <c r="E516" s="14" t="s">
        <v>235</v>
      </c>
      <c r="F516" s="10"/>
    </row>
    <row r="517" spans="1:6" s="8" customFormat="1" ht="21.95" customHeight="1" x14ac:dyDescent="0.25">
      <c r="A517" s="9" t="s">
        <v>765</v>
      </c>
      <c r="B517" s="10" t="s">
        <v>172</v>
      </c>
      <c r="C517" s="16" t="s">
        <v>173</v>
      </c>
      <c r="D517" s="16" t="s">
        <v>13</v>
      </c>
      <c r="E517" s="16" t="s">
        <v>174</v>
      </c>
      <c r="F517" s="10"/>
    </row>
    <row r="518" spans="1:6" s="8" customFormat="1" ht="21.95" customHeight="1" x14ac:dyDescent="0.25">
      <c r="A518" s="9" t="s">
        <v>766</v>
      </c>
      <c r="B518" s="10" t="s">
        <v>103</v>
      </c>
      <c r="C518" s="10" t="s">
        <v>104</v>
      </c>
      <c r="D518" s="10" t="s">
        <v>21</v>
      </c>
      <c r="E518" s="10">
        <v>28</v>
      </c>
      <c r="F518" s="10" t="s">
        <v>105</v>
      </c>
    </row>
    <row r="519" spans="1:6" s="8" customFormat="1" ht="21.95" customHeight="1" x14ac:dyDescent="0.25">
      <c r="A519" s="9" t="s">
        <v>767</v>
      </c>
      <c r="B519" s="10" t="s">
        <v>172</v>
      </c>
      <c r="C519" s="14" t="s">
        <v>586</v>
      </c>
      <c r="D519" s="14" t="s">
        <v>13</v>
      </c>
      <c r="E519" s="14" t="s">
        <v>587</v>
      </c>
      <c r="F519" s="10"/>
    </row>
    <row r="520" spans="1:6" s="8" customFormat="1" ht="21.95" customHeight="1" x14ac:dyDescent="0.25">
      <c r="A520" s="9" t="s">
        <v>768</v>
      </c>
      <c r="B520" s="10" t="s">
        <v>89</v>
      </c>
      <c r="C520" s="10" t="s">
        <v>114</v>
      </c>
      <c r="D520" s="10" t="s">
        <v>21</v>
      </c>
      <c r="E520" s="10">
        <v>39</v>
      </c>
      <c r="F520" s="10"/>
    </row>
    <row r="521" spans="1:6" s="8" customFormat="1" ht="21.95" customHeight="1" x14ac:dyDescent="0.25">
      <c r="A521" s="9" t="s">
        <v>769</v>
      </c>
      <c r="B521" s="10" t="s">
        <v>107</v>
      </c>
      <c r="C521" s="10" t="s">
        <v>108</v>
      </c>
      <c r="D521" s="10" t="s">
        <v>21</v>
      </c>
      <c r="E521" s="10">
        <v>16</v>
      </c>
      <c r="F521" s="10"/>
    </row>
    <row r="522" spans="1:6" s="8" customFormat="1" ht="21.95" customHeight="1" x14ac:dyDescent="0.25">
      <c r="A522" s="9" t="s">
        <v>770</v>
      </c>
      <c r="B522" s="10" t="s">
        <v>35</v>
      </c>
      <c r="C522" s="16" t="s">
        <v>306</v>
      </c>
      <c r="D522" s="16" t="s">
        <v>13</v>
      </c>
      <c r="E522" s="16" t="s">
        <v>307</v>
      </c>
      <c r="F522" s="10"/>
    </row>
    <row r="523" spans="1:6" s="8" customFormat="1" ht="21.95" customHeight="1" x14ac:dyDescent="0.25">
      <c r="A523" s="9" t="s">
        <v>771</v>
      </c>
      <c r="B523" s="10" t="s">
        <v>35</v>
      </c>
      <c r="C523" s="16" t="s">
        <v>306</v>
      </c>
      <c r="D523" s="16" t="s">
        <v>13</v>
      </c>
      <c r="E523" s="16" t="s">
        <v>307</v>
      </c>
      <c r="F523" s="10"/>
    </row>
    <row r="524" spans="1:6" s="8" customFormat="1" ht="21.95" customHeight="1" x14ac:dyDescent="0.25">
      <c r="A524" s="9" t="s">
        <v>772</v>
      </c>
      <c r="B524" s="10" t="s">
        <v>100</v>
      </c>
      <c r="C524" s="14" t="s">
        <v>227</v>
      </c>
      <c r="D524" s="14" t="s">
        <v>13</v>
      </c>
      <c r="E524" s="14" t="s">
        <v>228</v>
      </c>
      <c r="F524" s="10"/>
    </row>
    <row r="525" spans="1:6" s="8" customFormat="1" ht="21.95" customHeight="1" x14ac:dyDescent="0.25">
      <c r="A525" s="9" t="s">
        <v>773</v>
      </c>
      <c r="B525" s="10" t="s">
        <v>29</v>
      </c>
      <c r="C525" s="10" t="s">
        <v>278</v>
      </c>
      <c r="D525" s="10" t="s">
        <v>21</v>
      </c>
      <c r="E525" s="10">
        <v>24</v>
      </c>
      <c r="F525" s="10" t="s">
        <v>774</v>
      </c>
    </row>
    <row r="526" spans="1:6" s="8" customFormat="1" ht="21.95" customHeight="1" x14ac:dyDescent="0.25">
      <c r="A526" s="9" t="s">
        <v>775</v>
      </c>
      <c r="B526" s="10" t="s">
        <v>29</v>
      </c>
      <c r="C526" s="10" t="s">
        <v>278</v>
      </c>
      <c r="D526" s="10" t="s">
        <v>21</v>
      </c>
      <c r="E526" s="10">
        <v>24</v>
      </c>
      <c r="F526" s="10" t="s">
        <v>774</v>
      </c>
    </row>
    <row r="527" spans="1:6" s="8" customFormat="1" ht="21.95" customHeight="1" x14ac:dyDescent="0.25">
      <c r="A527" s="9" t="s">
        <v>776</v>
      </c>
      <c r="B527" s="10" t="s">
        <v>103</v>
      </c>
      <c r="C527" s="10" t="s">
        <v>104</v>
      </c>
      <c r="D527" s="10" t="s">
        <v>21</v>
      </c>
      <c r="E527" s="10">
        <v>28</v>
      </c>
      <c r="F527" s="10" t="s">
        <v>105</v>
      </c>
    </row>
    <row r="528" spans="1:6" s="8" customFormat="1" ht="21.95" customHeight="1" x14ac:dyDescent="0.25">
      <c r="A528" s="9" t="s">
        <v>777</v>
      </c>
      <c r="B528" s="10" t="s">
        <v>343</v>
      </c>
      <c r="C528" s="16" t="s">
        <v>778</v>
      </c>
      <c r="D528" s="16" t="s">
        <v>13</v>
      </c>
      <c r="E528" s="16" t="s">
        <v>524</v>
      </c>
      <c r="F528" s="10"/>
    </row>
    <row r="529" spans="1:6" s="8" customFormat="1" ht="21.95" customHeight="1" x14ac:dyDescent="0.25">
      <c r="A529" s="9" t="s">
        <v>779</v>
      </c>
      <c r="B529" s="10" t="s">
        <v>343</v>
      </c>
      <c r="C529" s="16" t="s">
        <v>778</v>
      </c>
      <c r="D529" s="16" t="s">
        <v>13</v>
      </c>
      <c r="E529" s="16" t="s">
        <v>524</v>
      </c>
      <c r="F529" s="10"/>
    </row>
    <row r="530" spans="1:6" s="8" customFormat="1" ht="21.95" customHeight="1" x14ac:dyDescent="0.25">
      <c r="A530" s="9" t="s">
        <v>780</v>
      </c>
      <c r="B530" s="10" t="s">
        <v>100</v>
      </c>
      <c r="C530" s="14" t="s">
        <v>227</v>
      </c>
      <c r="D530" s="14" t="s">
        <v>13</v>
      </c>
      <c r="E530" s="14" t="s">
        <v>228</v>
      </c>
      <c r="F530" s="10"/>
    </row>
    <row r="531" spans="1:6" s="8" customFormat="1" ht="21.95" customHeight="1" x14ac:dyDescent="0.25">
      <c r="A531" s="9" t="s">
        <v>781</v>
      </c>
      <c r="B531" s="10" t="s">
        <v>39</v>
      </c>
      <c r="C531" s="10" t="s">
        <v>20</v>
      </c>
      <c r="D531" s="10" t="s">
        <v>21</v>
      </c>
      <c r="E531" s="10">
        <v>27</v>
      </c>
      <c r="F531" s="10" t="s">
        <v>312</v>
      </c>
    </row>
    <row r="532" spans="1:6" s="8" customFormat="1" ht="21.95" customHeight="1" x14ac:dyDescent="0.25">
      <c r="A532" s="9" t="s">
        <v>782</v>
      </c>
      <c r="B532" s="10" t="s">
        <v>69</v>
      </c>
      <c r="C532" s="10" t="s">
        <v>355</v>
      </c>
      <c r="D532" s="10" t="s">
        <v>21</v>
      </c>
      <c r="E532" s="10">
        <v>41</v>
      </c>
      <c r="F532" s="10" t="s">
        <v>783</v>
      </c>
    </row>
    <row r="533" spans="1:6" s="8" customFormat="1" ht="21.95" customHeight="1" x14ac:dyDescent="0.25">
      <c r="A533" s="9" t="s">
        <v>784</v>
      </c>
      <c r="B533" s="10" t="s">
        <v>11</v>
      </c>
      <c r="C533" s="10" t="s">
        <v>20</v>
      </c>
      <c r="D533" s="10" t="s">
        <v>21</v>
      </c>
      <c r="E533" s="10">
        <v>27</v>
      </c>
      <c r="F533" s="10" t="s">
        <v>22</v>
      </c>
    </row>
    <row r="534" spans="1:6" s="8" customFormat="1" ht="21.95" customHeight="1" x14ac:dyDescent="0.25">
      <c r="A534" s="9" t="s">
        <v>785</v>
      </c>
      <c r="B534" s="10" t="s">
        <v>69</v>
      </c>
      <c r="C534" s="14" t="s">
        <v>345</v>
      </c>
      <c r="D534" s="14" t="s">
        <v>13</v>
      </c>
      <c r="E534" s="14" t="s">
        <v>346</v>
      </c>
      <c r="F534" s="10"/>
    </row>
    <row r="535" spans="1:6" s="8" customFormat="1" ht="21.95" customHeight="1" x14ac:dyDescent="0.25">
      <c r="A535" s="9" t="s">
        <v>786</v>
      </c>
      <c r="B535" s="10" t="s">
        <v>304</v>
      </c>
      <c r="C535" s="14" t="s">
        <v>612</v>
      </c>
      <c r="D535" s="14" t="s">
        <v>13</v>
      </c>
      <c r="E535" s="14" t="s">
        <v>613</v>
      </c>
      <c r="F535" s="10"/>
    </row>
    <row r="536" spans="1:6" s="8" customFormat="1" ht="21.95" customHeight="1" x14ac:dyDescent="0.25">
      <c r="A536" s="9" t="s">
        <v>787</v>
      </c>
      <c r="B536" s="10" t="s">
        <v>100</v>
      </c>
      <c r="C536" s="14" t="s">
        <v>227</v>
      </c>
      <c r="D536" s="14" t="s">
        <v>13</v>
      </c>
      <c r="E536" s="14" t="s">
        <v>228</v>
      </c>
      <c r="F536" s="10"/>
    </row>
    <row r="537" spans="1:6" s="8" customFormat="1" ht="21.95" customHeight="1" x14ac:dyDescent="0.25">
      <c r="A537" s="9" t="s">
        <v>788</v>
      </c>
      <c r="B537" s="10" t="s">
        <v>11</v>
      </c>
      <c r="C537" s="16" t="s">
        <v>196</v>
      </c>
      <c r="D537" s="16" t="s">
        <v>13</v>
      </c>
      <c r="E537" s="16" t="s">
        <v>197</v>
      </c>
      <c r="F537" s="10"/>
    </row>
    <row r="538" spans="1:6" s="8" customFormat="1" ht="21.95" customHeight="1" x14ac:dyDescent="0.25">
      <c r="A538" s="9" t="s">
        <v>789</v>
      </c>
      <c r="B538" s="10" t="s">
        <v>7</v>
      </c>
      <c r="C538" s="14" t="s">
        <v>48</v>
      </c>
      <c r="D538" s="14" t="s">
        <v>13</v>
      </c>
      <c r="E538" s="14" t="s">
        <v>49</v>
      </c>
      <c r="F538" s="10"/>
    </row>
    <row r="539" spans="1:6" s="8" customFormat="1" ht="21.95" customHeight="1" x14ac:dyDescent="0.25">
      <c r="A539" s="9" t="s">
        <v>790</v>
      </c>
      <c r="B539" s="10" t="s">
        <v>7</v>
      </c>
      <c r="C539" s="14" t="s">
        <v>48</v>
      </c>
      <c r="D539" s="14" t="s">
        <v>13</v>
      </c>
      <c r="E539" s="14" t="s">
        <v>49</v>
      </c>
      <c r="F539" s="10"/>
    </row>
    <row r="540" spans="1:6" s="8" customFormat="1" ht="21.95" customHeight="1" x14ac:dyDescent="0.25">
      <c r="A540" s="9" t="s">
        <v>791</v>
      </c>
      <c r="B540" s="10" t="s">
        <v>7</v>
      </c>
      <c r="C540" s="14" t="s">
        <v>48</v>
      </c>
      <c r="D540" s="14" t="s">
        <v>13</v>
      </c>
      <c r="E540" s="14" t="s">
        <v>49</v>
      </c>
      <c r="F540" s="10"/>
    </row>
    <row r="541" spans="1:6" s="8" customFormat="1" ht="21.95" customHeight="1" x14ac:dyDescent="0.25">
      <c r="A541" s="9" t="s">
        <v>792</v>
      </c>
      <c r="B541" s="10" t="s">
        <v>7</v>
      </c>
      <c r="C541" s="14" t="s">
        <v>48</v>
      </c>
      <c r="D541" s="14" t="s">
        <v>13</v>
      </c>
      <c r="E541" s="14" t="s">
        <v>49</v>
      </c>
      <c r="F541" s="10"/>
    </row>
    <row r="542" spans="1:6" s="8" customFormat="1" ht="21.95" customHeight="1" x14ac:dyDescent="0.25">
      <c r="A542" s="9" t="s">
        <v>793</v>
      </c>
      <c r="B542" s="10" t="s">
        <v>187</v>
      </c>
      <c r="C542" s="16" t="s">
        <v>794</v>
      </c>
      <c r="D542" s="16" t="s">
        <v>13</v>
      </c>
      <c r="E542" s="16" t="s">
        <v>795</v>
      </c>
      <c r="F542" s="10"/>
    </row>
    <row r="543" spans="1:6" s="8" customFormat="1" ht="21.95" customHeight="1" x14ac:dyDescent="0.25">
      <c r="A543" s="9" t="s">
        <v>796</v>
      </c>
      <c r="B543" s="10" t="s">
        <v>187</v>
      </c>
      <c r="C543" s="16" t="s">
        <v>794</v>
      </c>
      <c r="D543" s="16" t="s">
        <v>13</v>
      </c>
      <c r="E543" s="16" t="s">
        <v>795</v>
      </c>
      <c r="F543" s="10"/>
    </row>
    <row r="544" spans="1:6" s="8" customFormat="1" ht="21.95" customHeight="1" x14ac:dyDescent="0.25">
      <c r="A544" s="9" t="s">
        <v>797</v>
      </c>
      <c r="B544" s="10" t="s">
        <v>69</v>
      </c>
      <c r="C544" s="10" t="s">
        <v>68</v>
      </c>
      <c r="D544" s="10" t="s">
        <v>21</v>
      </c>
      <c r="E544" s="10">
        <v>13</v>
      </c>
      <c r="F544" s="10" t="s">
        <v>798</v>
      </c>
    </row>
    <row r="545" spans="1:6" s="8" customFormat="1" ht="21.95" customHeight="1" x14ac:dyDescent="0.25">
      <c r="A545" s="9" t="s">
        <v>799</v>
      </c>
      <c r="B545" s="10" t="s">
        <v>89</v>
      </c>
      <c r="C545" s="14" t="s">
        <v>617</v>
      </c>
      <c r="D545" s="14" t="s">
        <v>800</v>
      </c>
      <c r="E545" s="14" t="s">
        <v>618</v>
      </c>
      <c r="F545" s="10"/>
    </row>
    <row r="546" spans="1:6" s="8" customFormat="1" ht="21.95" customHeight="1" x14ac:dyDescent="0.25">
      <c r="A546" s="9" t="s">
        <v>801</v>
      </c>
      <c r="B546" s="10" t="s">
        <v>75</v>
      </c>
      <c r="C546" s="14" t="s">
        <v>76</v>
      </c>
      <c r="D546" s="14" t="s">
        <v>13</v>
      </c>
      <c r="E546" s="14" t="s">
        <v>77</v>
      </c>
      <c r="F546" s="10" t="s">
        <v>802</v>
      </c>
    </row>
    <row r="547" spans="1:6" s="8" customFormat="1" ht="21.95" customHeight="1" x14ac:dyDescent="0.25">
      <c r="A547" s="9" t="s">
        <v>803</v>
      </c>
      <c r="B547" s="10" t="s">
        <v>110</v>
      </c>
      <c r="C547" s="11" t="s">
        <v>8</v>
      </c>
      <c r="D547" s="12" t="s">
        <v>9</v>
      </c>
      <c r="E547" s="12" t="s">
        <v>9</v>
      </c>
      <c r="F547" s="10" t="s">
        <v>329</v>
      </c>
    </row>
    <row r="548" spans="1:6" s="8" customFormat="1" ht="21.95" customHeight="1" x14ac:dyDescent="0.25">
      <c r="A548" s="9" t="s">
        <v>804</v>
      </c>
      <c r="B548" s="10" t="s">
        <v>145</v>
      </c>
      <c r="C548" s="16" t="s">
        <v>805</v>
      </c>
      <c r="D548" s="16" t="s">
        <v>13</v>
      </c>
      <c r="E548" s="16" t="s">
        <v>806</v>
      </c>
      <c r="F548" s="10"/>
    </row>
    <row r="549" spans="1:6" s="8" customFormat="1" ht="21.95" customHeight="1" x14ac:dyDescent="0.25">
      <c r="A549" s="9" t="s">
        <v>807</v>
      </c>
      <c r="B549" s="10" t="s">
        <v>46</v>
      </c>
      <c r="C549" s="11" t="s">
        <v>8</v>
      </c>
      <c r="D549" s="12" t="s">
        <v>9</v>
      </c>
      <c r="E549" s="12" t="s">
        <v>9</v>
      </c>
      <c r="F549" s="10"/>
    </row>
    <row r="550" spans="1:6" s="8" customFormat="1" ht="21.95" customHeight="1" x14ac:dyDescent="0.25">
      <c r="A550" s="9" t="s">
        <v>808</v>
      </c>
      <c r="B550" s="10" t="s">
        <v>100</v>
      </c>
      <c r="C550" s="14" t="s">
        <v>227</v>
      </c>
      <c r="D550" s="14" t="s">
        <v>13</v>
      </c>
      <c r="E550" s="14" t="s">
        <v>228</v>
      </c>
      <c r="F550" s="10"/>
    </row>
    <row r="551" spans="1:6" s="8" customFormat="1" ht="21.95" customHeight="1" x14ac:dyDescent="0.25">
      <c r="A551" s="9" t="s">
        <v>809</v>
      </c>
      <c r="B551" s="10" t="s">
        <v>59</v>
      </c>
      <c r="C551" s="10" t="s">
        <v>60</v>
      </c>
      <c r="D551" s="10" t="s">
        <v>21</v>
      </c>
      <c r="E551" s="10">
        <v>22</v>
      </c>
      <c r="F551" s="10"/>
    </row>
    <row r="552" spans="1:6" s="8" customFormat="1" ht="21.95" customHeight="1" x14ac:dyDescent="0.25">
      <c r="A552" s="9" t="s">
        <v>810</v>
      </c>
      <c r="B552" s="10" t="s">
        <v>51</v>
      </c>
      <c r="C552" s="10" t="s">
        <v>52</v>
      </c>
      <c r="D552" s="10" t="s">
        <v>21</v>
      </c>
      <c r="E552" s="10">
        <v>20</v>
      </c>
      <c r="F552" s="10" t="s">
        <v>811</v>
      </c>
    </row>
    <row r="553" spans="1:6" s="8" customFormat="1" ht="21.95" customHeight="1" x14ac:dyDescent="0.25">
      <c r="A553" s="9" t="s">
        <v>812</v>
      </c>
      <c r="B553" s="10" t="s">
        <v>103</v>
      </c>
      <c r="C553" s="10" t="s">
        <v>104</v>
      </c>
      <c r="D553" s="10" t="s">
        <v>21</v>
      </c>
      <c r="E553" s="10">
        <v>28</v>
      </c>
      <c r="F553" s="10" t="s">
        <v>105</v>
      </c>
    </row>
    <row r="554" spans="1:6" s="8" customFormat="1" ht="21.95" customHeight="1" x14ac:dyDescent="0.25">
      <c r="A554" s="9" t="s">
        <v>813</v>
      </c>
      <c r="B554" s="10" t="s">
        <v>110</v>
      </c>
      <c r="C554" s="10" t="s">
        <v>111</v>
      </c>
      <c r="D554" s="10" t="s">
        <v>21</v>
      </c>
      <c r="E554" s="10">
        <v>23</v>
      </c>
      <c r="F554" s="10"/>
    </row>
    <row r="555" spans="1:6" s="8" customFormat="1" ht="21.95" customHeight="1" x14ac:dyDescent="0.25">
      <c r="A555" s="9" t="s">
        <v>814</v>
      </c>
      <c r="B555" s="10" t="s">
        <v>187</v>
      </c>
      <c r="C555" s="16" t="s">
        <v>794</v>
      </c>
      <c r="D555" s="16" t="s">
        <v>13</v>
      </c>
      <c r="E555" s="16" t="s">
        <v>795</v>
      </c>
      <c r="F555" s="10" t="s">
        <v>312</v>
      </c>
    </row>
    <row r="556" spans="1:6" s="8" customFormat="1" ht="21.95" customHeight="1" x14ac:dyDescent="0.25">
      <c r="A556" s="9" t="s">
        <v>815</v>
      </c>
      <c r="B556" s="10" t="s">
        <v>239</v>
      </c>
      <c r="C556" s="14" t="s">
        <v>499</v>
      </c>
      <c r="D556" s="14" t="s">
        <v>13</v>
      </c>
      <c r="E556" s="14" t="s">
        <v>500</v>
      </c>
      <c r="F556" s="10"/>
    </row>
    <row r="557" spans="1:6" s="8" customFormat="1" ht="21.95" customHeight="1" x14ac:dyDescent="0.25">
      <c r="A557" s="9" t="s">
        <v>816</v>
      </c>
      <c r="B557" s="10" t="s">
        <v>103</v>
      </c>
      <c r="C557" s="14" t="s">
        <v>456</v>
      </c>
      <c r="D557" s="14" t="s">
        <v>13</v>
      </c>
      <c r="E557" s="14" t="s">
        <v>457</v>
      </c>
      <c r="F557" s="10" t="s">
        <v>105</v>
      </c>
    </row>
    <row r="558" spans="1:6" s="8" customFormat="1" ht="21.95" customHeight="1" x14ac:dyDescent="0.25">
      <c r="A558" s="9" t="s">
        <v>817</v>
      </c>
      <c r="B558" s="10" t="s">
        <v>59</v>
      </c>
      <c r="C558" s="10" t="s">
        <v>60</v>
      </c>
      <c r="D558" s="10" t="s">
        <v>21</v>
      </c>
      <c r="E558" s="10">
        <v>22</v>
      </c>
      <c r="F558" s="10"/>
    </row>
    <row r="559" spans="1:6" s="8" customFormat="1" ht="21.95" customHeight="1" x14ac:dyDescent="0.25">
      <c r="A559" s="9" t="s">
        <v>818</v>
      </c>
      <c r="B559" s="10" t="s">
        <v>29</v>
      </c>
      <c r="C559" s="14" t="s">
        <v>30</v>
      </c>
      <c r="D559" s="14" t="s">
        <v>13</v>
      </c>
      <c r="E559" s="14" t="s">
        <v>31</v>
      </c>
      <c r="F559" s="10"/>
    </row>
    <row r="560" spans="1:6" s="8" customFormat="1" ht="21.95" customHeight="1" x14ac:dyDescent="0.25">
      <c r="A560" s="9" t="s">
        <v>819</v>
      </c>
      <c r="B560" s="10" t="s">
        <v>59</v>
      </c>
      <c r="C560" s="10" t="s">
        <v>60</v>
      </c>
      <c r="D560" s="10" t="s">
        <v>21</v>
      </c>
      <c r="E560" s="10">
        <v>22</v>
      </c>
      <c r="F560" s="10"/>
    </row>
    <row r="561" spans="1:6" s="8" customFormat="1" ht="21.95" customHeight="1" x14ac:dyDescent="0.25">
      <c r="A561" s="9" t="s">
        <v>820</v>
      </c>
      <c r="B561" s="10" t="s">
        <v>67</v>
      </c>
      <c r="C561" s="10" t="s">
        <v>67</v>
      </c>
      <c r="D561" s="10" t="s">
        <v>21</v>
      </c>
      <c r="E561" s="10">
        <v>29</v>
      </c>
      <c r="F561" s="10"/>
    </row>
    <row r="562" spans="1:6" s="8" customFormat="1" ht="21.95" customHeight="1" x14ac:dyDescent="0.25">
      <c r="A562" s="9" t="s">
        <v>821</v>
      </c>
      <c r="B562" s="10" t="s">
        <v>172</v>
      </c>
      <c r="C562" s="10" t="s">
        <v>408</v>
      </c>
      <c r="D562" s="10" t="s">
        <v>21</v>
      </c>
      <c r="E562" s="10">
        <v>30</v>
      </c>
      <c r="F562" s="10" t="s">
        <v>822</v>
      </c>
    </row>
    <row r="563" spans="1:6" s="8" customFormat="1" ht="21.95" customHeight="1" x14ac:dyDescent="0.25">
      <c r="A563" s="9" t="s">
        <v>823</v>
      </c>
      <c r="B563" s="10" t="s">
        <v>39</v>
      </c>
      <c r="C563" s="14" t="s">
        <v>43</v>
      </c>
      <c r="D563" s="14" t="s">
        <v>13</v>
      </c>
      <c r="E563" s="14" t="s">
        <v>44</v>
      </c>
      <c r="F563" s="10"/>
    </row>
    <row r="564" spans="1:6" s="8" customFormat="1" ht="21.95" customHeight="1" x14ac:dyDescent="0.25">
      <c r="A564" s="9" t="s">
        <v>824</v>
      </c>
      <c r="B564" s="10" t="s">
        <v>145</v>
      </c>
      <c r="C564" s="10" t="s">
        <v>145</v>
      </c>
      <c r="D564" s="10" t="s">
        <v>21</v>
      </c>
      <c r="E564" s="10">
        <v>33</v>
      </c>
      <c r="F564" s="10"/>
    </row>
    <row r="565" spans="1:6" s="8" customFormat="1" ht="21.95" customHeight="1" x14ac:dyDescent="0.25">
      <c r="A565" s="9" t="s">
        <v>825</v>
      </c>
      <c r="B565" s="10" t="s">
        <v>145</v>
      </c>
      <c r="C565" s="10" t="s">
        <v>145</v>
      </c>
      <c r="D565" s="10" t="s">
        <v>21</v>
      </c>
      <c r="E565" s="10">
        <v>33</v>
      </c>
      <c r="F565" s="10"/>
    </row>
    <row r="566" spans="1:6" s="8" customFormat="1" ht="21.95" customHeight="1" x14ac:dyDescent="0.25">
      <c r="A566" s="9" t="s">
        <v>826</v>
      </c>
      <c r="B566" s="10" t="s">
        <v>75</v>
      </c>
      <c r="C566" s="14" t="s">
        <v>162</v>
      </c>
      <c r="D566" s="14" t="s">
        <v>13</v>
      </c>
      <c r="E566" s="14" t="s">
        <v>163</v>
      </c>
      <c r="F566" s="10"/>
    </row>
    <row r="567" spans="1:6" s="8" customFormat="1" ht="21.95" customHeight="1" x14ac:dyDescent="0.25">
      <c r="A567" s="9" t="s">
        <v>827</v>
      </c>
      <c r="B567" s="10" t="s">
        <v>139</v>
      </c>
      <c r="C567" s="14" t="s">
        <v>192</v>
      </c>
      <c r="D567" s="14" t="s">
        <v>13</v>
      </c>
      <c r="E567" s="14" t="s">
        <v>193</v>
      </c>
      <c r="F567" s="10"/>
    </row>
    <row r="568" spans="1:6" s="8" customFormat="1" ht="21.95" customHeight="1" x14ac:dyDescent="0.25">
      <c r="A568" s="9" t="s">
        <v>828</v>
      </c>
      <c r="B568" s="10" t="s">
        <v>239</v>
      </c>
      <c r="C568" s="16" t="s">
        <v>240</v>
      </c>
      <c r="D568" s="16" t="s">
        <v>13</v>
      </c>
      <c r="E568" s="16" t="s">
        <v>241</v>
      </c>
      <c r="F568" s="10"/>
    </row>
    <row r="569" spans="1:6" s="8" customFormat="1" ht="21.95" customHeight="1" x14ac:dyDescent="0.25">
      <c r="A569" s="9" t="s">
        <v>829</v>
      </c>
      <c r="B569" s="10" t="s">
        <v>39</v>
      </c>
      <c r="C569" s="14" t="s">
        <v>40</v>
      </c>
      <c r="D569" s="14" t="s">
        <v>13</v>
      </c>
      <c r="E569" s="14" t="s">
        <v>41</v>
      </c>
      <c r="F569" s="10"/>
    </row>
    <row r="570" spans="1:6" s="8" customFormat="1" ht="21.95" customHeight="1" x14ac:dyDescent="0.25">
      <c r="A570" s="9" t="s">
        <v>830</v>
      </c>
      <c r="B570" s="10" t="s">
        <v>39</v>
      </c>
      <c r="C570" s="14" t="s">
        <v>40</v>
      </c>
      <c r="D570" s="14" t="s">
        <v>13</v>
      </c>
      <c r="E570" s="14" t="s">
        <v>41</v>
      </c>
      <c r="F570" s="10"/>
    </row>
    <row r="571" spans="1:6" s="8" customFormat="1" ht="21.95" customHeight="1" x14ac:dyDescent="0.25">
      <c r="A571" s="9" t="s">
        <v>831</v>
      </c>
      <c r="B571" s="10" t="s">
        <v>39</v>
      </c>
      <c r="C571" s="14" t="s">
        <v>40</v>
      </c>
      <c r="D571" s="14" t="s">
        <v>13</v>
      </c>
      <c r="E571" s="14" t="s">
        <v>41</v>
      </c>
      <c r="F571" s="10"/>
    </row>
    <row r="572" spans="1:6" s="8" customFormat="1" ht="21.95" customHeight="1" x14ac:dyDescent="0.25">
      <c r="A572" s="9" t="s">
        <v>832</v>
      </c>
      <c r="B572" s="10" t="s">
        <v>59</v>
      </c>
      <c r="C572" s="10" t="s">
        <v>60</v>
      </c>
      <c r="D572" s="10" t="s">
        <v>21</v>
      </c>
      <c r="E572" s="10">
        <v>22</v>
      </c>
      <c r="F572" s="10"/>
    </row>
    <row r="573" spans="1:6" s="8" customFormat="1" ht="21.95" customHeight="1" x14ac:dyDescent="0.25">
      <c r="A573" s="9" t="s">
        <v>833</v>
      </c>
      <c r="B573" s="10" t="s">
        <v>239</v>
      </c>
      <c r="C573" s="14" t="s">
        <v>499</v>
      </c>
      <c r="D573" s="14" t="s">
        <v>13</v>
      </c>
      <c r="E573" s="14" t="s">
        <v>500</v>
      </c>
      <c r="F573" s="10"/>
    </row>
    <row r="574" spans="1:6" s="8" customFormat="1" ht="21.95" customHeight="1" x14ac:dyDescent="0.25">
      <c r="A574" s="9" t="s">
        <v>834</v>
      </c>
      <c r="B574" s="10" t="s">
        <v>39</v>
      </c>
      <c r="C574" s="14" t="s">
        <v>40</v>
      </c>
      <c r="D574" s="14" t="s">
        <v>13</v>
      </c>
      <c r="E574" s="14" t="s">
        <v>41</v>
      </c>
      <c r="F574" s="10"/>
    </row>
    <row r="575" spans="1:6" s="8" customFormat="1" ht="21.95" customHeight="1" x14ac:dyDescent="0.25">
      <c r="A575" s="9" t="s">
        <v>835</v>
      </c>
      <c r="B575" s="10" t="s">
        <v>69</v>
      </c>
      <c r="C575" s="14" t="s">
        <v>96</v>
      </c>
      <c r="D575" s="14" t="s">
        <v>13</v>
      </c>
      <c r="E575" s="14" t="s">
        <v>97</v>
      </c>
      <c r="F575" s="10"/>
    </row>
    <row r="576" spans="1:6" s="8" customFormat="1" ht="21.95" customHeight="1" x14ac:dyDescent="0.25">
      <c r="A576" s="9" t="s">
        <v>836</v>
      </c>
      <c r="B576" s="10" t="s">
        <v>39</v>
      </c>
      <c r="C576" s="14" t="s">
        <v>43</v>
      </c>
      <c r="D576" s="14" t="s">
        <v>13</v>
      </c>
      <c r="E576" s="14" t="s">
        <v>44</v>
      </c>
      <c r="F576" s="10"/>
    </row>
    <row r="577" spans="1:6" s="8" customFormat="1" ht="21.95" customHeight="1" x14ac:dyDescent="0.25">
      <c r="A577" s="9" t="s">
        <v>837</v>
      </c>
      <c r="B577" s="10" t="s">
        <v>145</v>
      </c>
      <c r="C577" s="10" t="s">
        <v>145</v>
      </c>
      <c r="D577" s="10" t="s">
        <v>21</v>
      </c>
      <c r="E577" s="10">
        <v>33</v>
      </c>
      <c r="F577" s="10"/>
    </row>
    <row r="578" spans="1:6" s="8" customFormat="1" ht="21.95" customHeight="1" x14ac:dyDescent="0.25">
      <c r="A578" s="9" t="s">
        <v>838</v>
      </c>
      <c r="B578" s="10" t="s">
        <v>100</v>
      </c>
      <c r="C578" s="14" t="s">
        <v>230</v>
      </c>
      <c r="D578" s="14" t="s">
        <v>13</v>
      </c>
      <c r="E578" s="14" t="s">
        <v>231</v>
      </c>
      <c r="F578" s="10"/>
    </row>
    <row r="579" spans="1:6" s="8" customFormat="1" ht="21.95" customHeight="1" x14ac:dyDescent="0.25">
      <c r="A579" s="9" t="s">
        <v>839</v>
      </c>
      <c r="B579" s="10" t="s">
        <v>343</v>
      </c>
      <c r="C579" s="11" t="s">
        <v>8</v>
      </c>
      <c r="D579" s="12" t="s">
        <v>9</v>
      </c>
      <c r="E579" s="12" t="s">
        <v>9</v>
      </c>
      <c r="F579" s="10"/>
    </row>
    <row r="580" spans="1:6" s="8" customFormat="1" ht="21.95" customHeight="1" x14ac:dyDescent="0.25">
      <c r="A580" s="9" t="s">
        <v>840</v>
      </c>
      <c r="B580" s="10" t="s">
        <v>343</v>
      </c>
      <c r="C580" s="11" t="s">
        <v>8</v>
      </c>
      <c r="D580" s="12" t="s">
        <v>9</v>
      </c>
      <c r="E580" s="12" t="s">
        <v>9</v>
      </c>
      <c r="F580" s="10"/>
    </row>
    <row r="581" spans="1:6" s="8" customFormat="1" ht="21.95" customHeight="1" x14ac:dyDescent="0.25">
      <c r="A581" s="9" t="s">
        <v>841</v>
      </c>
      <c r="B581" s="10" t="s">
        <v>100</v>
      </c>
      <c r="C581" s="10" t="s">
        <v>141</v>
      </c>
      <c r="D581" s="10" t="s">
        <v>21</v>
      </c>
      <c r="E581" s="10">
        <v>15</v>
      </c>
      <c r="F581" s="27" t="s">
        <v>842</v>
      </c>
    </row>
    <row r="582" spans="1:6" s="8" customFormat="1" ht="21.95" customHeight="1" x14ac:dyDescent="0.25">
      <c r="A582" s="9" t="s">
        <v>843</v>
      </c>
      <c r="B582" s="10" t="s">
        <v>54</v>
      </c>
      <c r="C582" s="16" t="s">
        <v>844</v>
      </c>
      <c r="D582" s="16" t="s">
        <v>13</v>
      </c>
      <c r="E582" s="16" t="s">
        <v>845</v>
      </c>
      <c r="F582" s="10"/>
    </row>
    <row r="583" spans="1:6" s="8" customFormat="1" ht="21.95" customHeight="1" x14ac:dyDescent="0.25">
      <c r="A583" s="9" t="s">
        <v>846</v>
      </c>
      <c r="B583" s="10" t="s">
        <v>35</v>
      </c>
      <c r="C583" s="16" t="s">
        <v>306</v>
      </c>
      <c r="D583" s="16" t="s">
        <v>13</v>
      </c>
      <c r="E583" s="16" t="s">
        <v>307</v>
      </c>
      <c r="F583" s="10"/>
    </row>
    <row r="584" spans="1:6" s="8" customFormat="1" ht="21.95" customHeight="1" x14ac:dyDescent="0.25">
      <c r="A584" s="9" t="s">
        <v>847</v>
      </c>
      <c r="B584" s="10" t="s">
        <v>35</v>
      </c>
      <c r="C584" s="14" t="s">
        <v>36</v>
      </c>
      <c r="D584" s="14" t="s">
        <v>13</v>
      </c>
      <c r="E584" s="14" t="s">
        <v>37</v>
      </c>
      <c r="F584" s="10"/>
    </row>
    <row r="585" spans="1:6" s="8" customFormat="1" ht="21.95" customHeight="1" x14ac:dyDescent="0.25">
      <c r="A585" s="9" t="s">
        <v>848</v>
      </c>
      <c r="B585" s="10" t="s">
        <v>35</v>
      </c>
      <c r="C585" s="16" t="s">
        <v>306</v>
      </c>
      <c r="D585" s="16" t="s">
        <v>13</v>
      </c>
      <c r="E585" s="16" t="s">
        <v>307</v>
      </c>
      <c r="F585" s="10"/>
    </row>
    <row r="586" spans="1:6" s="8" customFormat="1" ht="21.95" customHeight="1" x14ac:dyDescent="0.25">
      <c r="A586" s="9" t="s">
        <v>849</v>
      </c>
      <c r="B586" s="10" t="s">
        <v>39</v>
      </c>
      <c r="C586" s="16" t="s">
        <v>650</v>
      </c>
      <c r="D586" s="16" t="s">
        <v>13</v>
      </c>
      <c r="E586" s="16" t="s">
        <v>651</v>
      </c>
      <c r="F586" s="10"/>
    </row>
    <row r="587" spans="1:6" s="8" customFormat="1" ht="21.95" customHeight="1" x14ac:dyDescent="0.25">
      <c r="A587" s="9" t="s">
        <v>850</v>
      </c>
      <c r="B587" s="10" t="s">
        <v>7</v>
      </c>
      <c r="C587" s="14" t="s">
        <v>48</v>
      </c>
      <c r="D587" s="14" t="s">
        <v>13</v>
      </c>
      <c r="E587" s="14" t="s">
        <v>49</v>
      </c>
      <c r="F587" s="10" t="s">
        <v>429</v>
      </c>
    </row>
    <row r="588" spans="1:6" s="8" customFormat="1" ht="21.95" customHeight="1" x14ac:dyDescent="0.25">
      <c r="A588" s="9" t="s">
        <v>851</v>
      </c>
      <c r="B588" s="10" t="s">
        <v>7</v>
      </c>
      <c r="C588" s="14" t="s">
        <v>48</v>
      </c>
      <c r="D588" s="14" t="s">
        <v>13</v>
      </c>
      <c r="E588" s="14" t="s">
        <v>49</v>
      </c>
      <c r="F588" s="10" t="s">
        <v>429</v>
      </c>
    </row>
    <row r="589" spans="1:6" s="8" customFormat="1" ht="21.95" customHeight="1" x14ac:dyDescent="0.25">
      <c r="A589" s="9" t="s">
        <v>852</v>
      </c>
      <c r="B589" s="10" t="s">
        <v>39</v>
      </c>
      <c r="C589" s="14" t="s">
        <v>40</v>
      </c>
      <c r="D589" s="14" t="s">
        <v>13</v>
      </c>
      <c r="E589" s="14" t="s">
        <v>41</v>
      </c>
      <c r="F589" s="10"/>
    </row>
    <row r="590" spans="1:6" s="8" customFormat="1" ht="21.95" customHeight="1" x14ac:dyDescent="0.25">
      <c r="A590" s="9" t="s">
        <v>853</v>
      </c>
      <c r="B590" s="10" t="s">
        <v>72</v>
      </c>
      <c r="C590" s="10" t="s">
        <v>73</v>
      </c>
      <c r="D590" s="10" t="s">
        <v>21</v>
      </c>
      <c r="E590" s="10">
        <v>36</v>
      </c>
      <c r="F590" s="10"/>
    </row>
    <row r="591" spans="1:6" s="8" customFormat="1" ht="21.95" customHeight="1" x14ac:dyDescent="0.25">
      <c r="A591" s="9" t="s">
        <v>854</v>
      </c>
      <c r="B591" s="10" t="s">
        <v>46</v>
      </c>
      <c r="C591" s="11" t="s">
        <v>8</v>
      </c>
      <c r="D591" s="12" t="s">
        <v>9</v>
      </c>
      <c r="E591" s="12" t="s">
        <v>9</v>
      </c>
      <c r="F591" s="10"/>
    </row>
    <row r="592" spans="1:6" s="8" customFormat="1" ht="21.95" customHeight="1" x14ac:dyDescent="0.25">
      <c r="A592" s="9" t="s">
        <v>855</v>
      </c>
      <c r="B592" s="10" t="s">
        <v>72</v>
      </c>
      <c r="C592" s="16" t="s">
        <v>856</v>
      </c>
      <c r="D592" s="16" t="s">
        <v>13</v>
      </c>
      <c r="E592" s="16" t="s">
        <v>857</v>
      </c>
      <c r="F592" s="10"/>
    </row>
    <row r="593" spans="1:6" s="8" customFormat="1" ht="21.95" customHeight="1" x14ac:dyDescent="0.25">
      <c r="A593" s="9" t="s">
        <v>858</v>
      </c>
      <c r="B593" s="10" t="s">
        <v>199</v>
      </c>
      <c r="C593" s="10" t="s">
        <v>200</v>
      </c>
      <c r="D593" s="10" t="s">
        <v>21</v>
      </c>
      <c r="E593" s="10">
        <v>31</v>
      </c>
      <c r="F593" s="10"/>
    </row>
    <row r="594" spans="1:6" s="8" customFormat="1" ht="21.95" customHeight="1" x14ac:dyDescent="0.25">
      <c r="A594" s="9" t="s">
        <v>859</v>
      </c>
      <c r="B594" s="10" t="s">
        <v>100</v>
      </c>
      <c r="C594" s="10" t="s">
        <v>101</v>
      </c>
      <c r="D594" s="10" t="s">
        <v>21</v>
      </c>
      <c r="E594" s="10">
        <v>17</v>
      </c>
      <c r="F594" s="10" t="s">
        <v>860</v>
      </c>
    </row>
    <row r="595" spans="1:6" s="8" customFormat="1" ht="21.95" customHeight="1" x14ac:dyDescent="0.25">
      <c r="A595" s="9" t="s">
        <v>861</v>
      </c>
      <c r="B595" s="10" t="s">
        <v>89</v>
      </c>
      <c r="C595" s="10" t="s">
        <v>202</v>
      </c>
      <c r="D595" s="10" t="s">
        <v>21</v>
      </c>
      <c r="E595" s="10">
        <v>18</v>
      </c>
      <c r="F595" s="10"/>
    </row>
    <row r="596" spans="1:6" s="8" customFormat="1" ht="21.95" customHeight="1" x14ac:dyDescent="0.25">
      <c r="A596" s="9" t="s">
        <v>862</v>
      </c>
      <c r="B596" s="10" t="s">
        <v>249</v>
      </c>
      <c r="C596" s="11" t="s">
        <v>8</v>
      </c>
      <c r="D596" s="12" t="s">
        <v>9</v>
      </c>
      <c r="E596" s="12" t="s">
        <v>9</v>
      </c>
      <c r="F596" s="10"/>
    </row>
    <row r="597" spans="1:6" s="8" customFormat="1" ht="21.95" customHeight="1" x14ac:dyDescent="0.25">
      <c r="A597" s="9" t="s">
        <v>863</v>
      </c>
      <c r="B597" s="10" t="s">
        <v>89</v>
      </c>
      <c r="C597" s="10" t="s">
        <v>299</v>
      </c>
      <c r="D597" s="10" t="s">
        <v>21</v>
      </c>
      <c r="E597" s="10">
        <v>19</v>
      </c>
      <c r="F597" s="10" t="s">
        <v>237</v>
      </c>
    </row>
    <row r="598" spans="1:6" s="8" customFormat="1" ht="21.95" customHeight="1" x14ac:dyDescent="0.25">
      <c r="A598" s="9" t="s">
        <v>864</v>
      </c>
      <c r="B598" s="10" t="s">
        <v>67</v>
      </c>
      <c r="C598" s="10" t="s">
        <v>67</v>
      </c>
      <c r="D598" s="10" t="s">
        <v>21</v>
      </c>
      <c r="E598" s="10">
        <v>29</v>
      </c>
      <c r="F598" s="10"/>
    </row>
    <row r="599" spans="1:6" s="8" customFormat="1" ht="21.95" customHeight="1" x14ac:dyDescent="0.25">
      <c r="A599" s="9" t="s">
        <v>865</v>
      </c>
      <c r="B599" s="10" t="s">
        <v>89</v>
      </c>
      <c r="C599" s="10" t="s">
        <v>202</v>
      </c>
      <c r="D599" s="10" t="s">
        <v>21</v>
      </c>
      <c r="E599" s="10">
        <v>18</v>
      </c>
      <c r="F599" s="10"/>
    </row>
    <row r="600" spans="1:6" s="8" customFormat="1" ht="21.95" customHeight="1" x14ac:dyDescent="0.25">
      <c r="A600" s="9" t="s">
        <v>866</v>
      </c>
      <c r="B600" s="10" t="s">
        <v>100</v>
      </c>
      <c r="C600" s="10" t="s">
        <v>141</v>
      </c>
      <c r="D600" s="10" t="s">
        <v>21</v>
      </c>
      <c r="E600" s="10">
        <v>15</v>
      </c>
      <c r="F600" s="10" t="s">
        <v>237</v>
      </c>
    </row>
    <row r="601" spans="1:6" s="8" customFormat="1" ht="21.95" customHeight="1" x14ac:dyDescent="0.25">
      <c r="A601" s="9" t="s">
        <v>867</v>
      </c>
      <c r="B601" s="10" t="s">
        <v>103</v>
      </c>
      <c r="C601" s="10" t="s">
        <v>104</v>
      </c>
      <c r="D601" s="10" t="s">
        <v>21</v>
      </c>
      <c r="E601" s="10">
        <v>28</v>
      </c>
      <c r="F601" s="10" t="s">
        <v>105</v>
      </c>
    </row>
    <row r="602" spans="1:6" s="8" customFormat="1" ht="21.95" customHeight="1" x14ac:dyDescent="0.25">
      <c r="A602" s="9" t="s">
        <v>868</v>
      </c>
      <c r="B602" s="10" t="s">
        <v>154</v>
      </c>
      <c r="C602" s="11" t="s">
        <v>8</v>
      </c>
      <c r="D602" s="12" t="s">
        <v>9</v>
      </c>
      <c r="E602" s="12" t="s">
        <v>9</v>
      </c>
      <c r="F602" s="10"/>
    </row>
    <row r="603" spans="1:6" s="8" customFormat="1" ht="21.95" customHeight="1" x14ac:dyDescent="0.25">
      <c r="A603" s="9" t="s">
        <v>869</v>
      </c>
      <c r="B603" s="10" t="s">
        <v>46</v>
      </c>
      <c r="C603" s="11" t="s">
        <v>8</v>
      </c>
      <c r="D603" s="12" t="s">
        <v>9</v>
      </c>
      <c r="E603" s="12" t="s">
        <v>9</v>
      </c>
      <c r="F603" s="10"/>
    </row>
    <row r="604" spans="1:6" s="8" customFormat="1" ht="21.95" customHeight="1" x14ac:dyDescent="0.25">
      <c r="A604" s="9" t="s">
        <v>870</v>
      </c>
      <c r="B604" s="10" t="s">
        <v>67</v>
      </c>
      <c r="C604" s="10" t="s">
        <v>67</v>
      </c>
      <c r="D604" s="10" t="s">
        <v>21</v>
      </c>
      <c r="E604" s="10">
        <v>29</v>
      </c>
      <c r="F604" s="10"/>
    </row>
    <row r="605" spans="1:6" s="8" customFormat="1" ht="21.95" customHeight="1" x14ac:dyDescent="0.25">
      <c r="A605" s="9" t="s">
        <v>871</v>
      </c>
      <c r="B605" s="10" t="s">
        <v>100</v>
      </c>
      <c r="C605" s="14" t="s">
        <v>227</v>
      </c>
      <c r="D605" s="14" t="s">
        <v>13</v>
      </c>
      <c r="E605" s="14" t="s">
        <v>228</v>
      </c>
      <c r="F605" s="10"/>
    </row>
    <row r="606" spans="1:6" s="8" customFormat="1" ht="21.95" customHeight="1" x14ac:dyDescent="0.25">
      <c r="A606" s="9" t="s">
        <v>872</v>
      </c>
      <c r="B606" s="10" t="s">
        <v>107</v>
      </c>
      <c r="C606" s="10" t="s">
        <v>108</v>
      </c>
      <c r="D606" s="10" t="s">
        <v>21</v>
      </c>
      <c r="E606" s="10">
        <v>16</v>
      </c>
      <c r="F606" s="10" t="s">
        <v>873</v>
      </c>
    </row>
    <row r="607" spans="1:6" s="8" customFormat="1" ht="21.95" customHeight="1" x14ac:dyDescent="0.25">
      <c r="A607" s="9" t="s">
        <v>874</v>
      </c>
      <c r="B607" s="10" t="s">
        <v>100</v>
      </c>
      <c r="C607" s="10" t="s">
        <v>101</v>
      </c>
      <c r="D607" s="10" t="s">
        <v>21</v>
      </c>
      <c r="E607" s="10">
        <v>17</v>
      </c>
      <c r="F607" s="10"/>
    </row>
    <row r="608" spans="1:6" s="8" customFormat="1" ht="21.95" customHeight="1" x14ac:dyDescent="0.25">
      <c r="A608" s="9" t="s">
        <v>875</v>
      </c>
      <c r="B608" s="10" t="s">
        <v>46</v>
      </c>
      <c r="C608" s="11" t="s">
        <v>8</v>
      </c>
      <c r="D608" s="12" t="s">
        <v>9</v>
      </c>
      <c r="E608" s="12" t="s">
        <v>9</v>
      </c>
      <c r="F608" s="10"/>
    </row>
    <row r="609" spans="1:6" s="8" customFormat="1" ht="21.95" customHeight="1" x14ac:dyDescent="0.25">
      <c r="A609" s="28" t="s">
        <v>876</v>
      </c>
      <c r="B609" s="29" t="s">
        <v>46</v>
      </c>
      <c r="C609" s="30" t="s">
        <v>8</v>
      </c>
      <c r="D609" s="31" t="s">
        <v>9</v>
      </c>
      <c r="E609" s="31" t="s">
        <v>9</v>
      </c>
      <c r="F609" s="29"/>
    </row>
    <row r="610" spans="1:6" s="32" customFormat="1" ht="21.95" customHeight="1" x14ac:dyDescent="0.3">
      <c r="A610" s="33" t="s">
        <v>108</v>
      </c>
      <c r="B610" s="34" t="s">
        <v>107</v>
      </c>
      <c r="C610" s="34" t="s">
        <v>108</v>
      </c>
      <c r="D610" s="34" t="s">
        <v>21</v>
      </c>
      <c r="E610" s="34">
        <v>16</v>
      </c>
      <c r="F610" s="34"/>
    </row>
    <row r="614" spans="1:6" x14ac:dyDescent="0.3">
      <c r="C614" s="3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3"/>
  <sheetViews>
    <sheetView showGridLines="0" workbookViewId="0">
      <selection activeCell="G12" sqref="G12"/>
    </sheetView>
  </sheetViews>
  <sheetFormatPr defaultRowHeight="15" x14ac:dyDescent="0.3"/>
  <cols>
    <col min="1" max="1" width="0.85546875" style="36" customWidth="1"/>
    <col min="2" max="2" width="48.7109375" style="36" customWidth="1"/>
    <col min="3" max="3" width="26.85546875" style="36" customWidth="1"/>
    <col min="4" max="4" width="22.140625" style="36" customWidth="1"/>
    <col min="5" max="5" width="25.85546875" style="36" customWidth="1"/>
    <col min="6" max="6" width="3.42578125" style="36" customWidth="1"/>
    <col min="7" max="7" width="3.140625" style="36" customWidth="1"/>
    <col min="8" max="16384" width="9.140625" style="36"/>
  </cols>
  <sheetData>
    <row r="1" spans="1:13" x14ac:dyDescent="0.3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17.25" x14ac:dyDescent="0.35">
      <c r="A2" s="37"/>
      <c r="B2" s="100" t="s">
        <v>877</v>
      </c>
      <c r="C2" s="100"/>
      <c r="D2" s="100"/>
      <c r="E2" s="100"/>
      <c r="F2" s="37"/>
      <c r="G2" s="37"/>
      <c r="H2" s="37"/>
      <c r="I2" s="37"/>
      <c r="J2" s="37"/>
      <c r="K2" s="37"/>
      <c r="L2" s="37"/>
      <c r="M2" s="37"/>
    </row>
    <row r="3" spans="1:13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38" customFormat="1" ht="18.95" customHeight="1" x14ac:dyDescent="0.25">
      <c r="A4" s="39"/>
      <c r="B4" s="40" t="s">
        <v>878</v>
      </c>
      <c r="C4" s="41" t="s">
        <v>879</v>
      </c>
      <c r="D4" s="41" t="s">
        <v>880</v>
      </c>
      <c r="E4" s="41" t="s">
        <v>0</v>
      </c>
      <c r="F4" s="39"/>
      <c r="G4" s="39"/>
      <c r="H4" s="39"/>
      <c r="I4" s="39"/>
      <c r="J4" s="39"/>
      <c r="K4" s="39"/>
      <c r="L4" s="39"/>
      <c r="M4" s="39"/>
    </row>
    <row r="5" spans="1:13" s="42" customFormat="1" ht="18.75" customHeight="1" x14ac:dyDescent="0.25">
      <c r="A5" s="43"/>
      <c r="B5" s="44" t="s">
        <v>881</v>
      </c>
      <c r="C5" s="45" t="s">
        <v>882</v>
      </c>
      <c r="D5" s="45" t="s">
        <v>883</v>
      </c>
      <c r="E5" s="45" t="s">
        <v>884</v>
      </c>
      <c r="F5" s="43"/>
      <c r="G5" s="43"/>
      <c r="H5" s="43"/>
      <c r="I5" s="43"/>
      <c r="J5" s="43"/>
      <c r="K5" s="43"/>
      <c r="L5" s="43"/>
      <c r="M5" s="43"/>
    </row>
    <row r="6" spans="1:13" s="42" customFormat="1" ht="18.75" customHeight="1" x14ac:dyDescent="0.25">
      <c r="A6" s="43"/>
      <c r="B6" s="46" t="s">
        <v>885</v>
      </c>
      <c r="C6" s="47" t="s">
        <v>886</v>
      </c>
      <c r="D6" s="47" t="s">
        <v>887</v>
      </c>
      <c r="E6" s="47" t="s">
        <v>888</v>
      </c>
      <c r="F6" s="43"/>
      <c r="G6" s="43"/>
      <c r="H6" s="43"/>
      <c r="I6" s="43"/>
      <c r="J6" s="43"/>
      <c r="K6" s="43"/>
      <c r="L6" s="43"/>
      <c r="M6" s="43"/>
    </row>
    <row r="7" spans="1:13" s="42" customFormat="1" ht="18.75" customHeight="1" x14ac:dyDescent="0.25">
      <c r="A7" s="43"/>
      <c r="B7" s="48" t="s">
        <v>889</v>
      </c>
      <c r="C7" s="49" t="s">
        <v>890</v>
      </c>
      <c r="D7" s="49" t="s">
        <v>891</v>
      </c>
      <c r="E7" s="49" t="s">
        <v>892</v>
      </c>
      <c r="F7" s="43"/>
      <c r="G7" s="43"/>
      <c r="H7" s="43"/>
      <c r="I7" s="43"/>
      <c r="J7" s="43"/>
      <c r="K7" s="43"/>
      <c r="L7" s="43"/>
      <c r="M7" s="43"/>
    </row>
    <row r="8" spans="1:13" s="42" customFormat="1" ht="18.75" customHeight="1" x14ac:dyDescent="0.25">
      <c r="A8" s="43"/>
      <c r="B8" s="48" t="s">
        <v>893</v>
      </c>
      <c r="C8" s="49" t="s">
        <v>890</v>
      </c>
      <c r="D8" s="49" t="s">
        <v>891</v>
      </c>
      <c r="E8" s="49" t="s">
        <v>892</v>
      </c>
      <c r="F8" s="43"/>
      <c r="G8" s="43"/>
      <c r="H8" s="43"/>
      <c r="I8" s="43"/>
      <c r="J8" s="43"/>
      <c r="K8" s="43"/>
      <c r="L8" s="43"/>
      <c r="M8" s="43"/>
    </row>
    <row r="9" spans="1:13" s="42" customFormat="1" ht="18.75" customHeight="1" x14ac:dyDescent="0.25">
      <c r="A9" s="43"/>
      <c r="B9" s="48" t="s">
        <v>894</v>
      </c>
      <c r="C9" s="49" t="s">
        <v>890</v>
      </c>
      <c r="D9" s="49" t="s">
        <v>891</v>
      </c>
      <c r="E9" s="49" t="s">
        <v>892</v>
      </c>
      <c r="F9" s="43"/>
      <c r="G9" s="43"/>
      <c r="H9" s="43"/>
      <c r="I9" s="43"/>
      <c r="J9" s="43"/>
      <c r="K9" s="43"/>
      <c r="L9" s="43"/>
      <c r="M9" s="43"/>
    </row>
    <row r="10" spans="1:13" s="42" customFormat="1" ht="18.75" customHeight="1" x14ac:dyDescent="0.25">
      <c r="A10" s="43"/>
      <c r="B10" s="48" t="s">
        <v>895</v>
      </c>
      <c r="C10" s="49" t="s">
        <v>890</v>
      </c>
      <c r="D10" s="49" t="s">
        <v>891</v>
      </c>
      <c r="E10" s="49" t="s">
        <v>892</v>
      </c>
      <c r="F10" s="43"/>
      <c r="G10" s="43"/>
      <c r="H10" s="43"/>
      <c r="I10" s="43"/>
      <c r="J10" s="43"/>
      <c r="K10" s="43"/>
      <c r="L10" s="43"/>
      <c r="M10" s="43"/>
    </row>
    <row r="11" spans="1:13" s="42" customFormat="1" ht="18.75" customHeight="1" x14ac:dyDescent="0.25">
      <c r="A11" s="43"/>
      <c r="B11" s="48" t="s">
        <v>896</v>
      </c>
      <c r="C11" s="49" t="s">
        <v>890</v>
      </c>
      <c r="D11" s="49" t="s">
        <v>891</v>
      </c>
      <c r="E11" s="49" t="s">
        <v>892</v>
      </c>
      <c r="F11" s="43"/>
      <c r="G11" s="43"/>
      <c r="H11" s="43"/>
      <c r="I11" s="43"/>
      <c r="J11" s="43"/>
      <c r="K11" s="43"/>
      <c r="L11" s="43"/>
      <c r="M11" s="43"/>
    </row>
    <row r="12" spans="1:13" s="42" customFormat="1" ht="18.75" customHeight="1" x14ac:dyDescent="0.25">
      <c r="A12" s="43"/>
      <c r="B12" s="48" t="s">
        <v>897</v>
      </c>
      <c r="C12" s="49" t="s">
        <v>890</v>
      </c>
      <c r="D12" s="49" t="s">
        <v>891</v>
      </c>
      <c r="E12" s="49" t="s">
        <v>892</v>
      </c>
      <c r="F12" s="43"/>
      <c r="G12" s="43"/>
      <c r="H12" s="43"/>
      <c r="I12" s="43"/>
      <c r="J12" s="43"/>
      <c r="K12" s="43"/>
      <c r="L12" s="43"/>
      <c r="M12" s="43"/>
    </row>
    <row r="13" spans="1:13" s="42" customFormat="1" ht="18.75" customHeight="1" x14ac:dyDescent="0.25">
      <c r="A13" s="43"/>
      <c r="B13" s="48" t="s">
        <v>898</v>
      </c>
      <c r="C13" s="49" t="s">
        <v>890</v>
      </c>
      <c r="D13" s="49" t="s">
        <v>891</v>
      </c>
      <c r="E13" s="49" t="s">
        <v>892</v>
      </c>
      <c r="F13" s="43"/>
      <c r="G13" s="43"/>
      <c r="H13" s="43"/>
      <c r="I13" s="43"/>
      <c r="J13" s="43"/>
      <c r="K13" s="43"/>
      <c r="L13" s="43"/>
      <c r="M13" s="43"/>
    </row>
    <row r="14" spans="1:13" s="42" customFormat="1" ht="18.75" customHeight="1" x14ac:dyDescent="0.25">
      <c r="A14" s="43"/>
      <c r="B14" s="48" t="s">
        <v>899</v>
      </c>
      <c r="C14" s="49" t="s">
        <v>890</v>
      </c>
      <c r="D14" s="49" t="s">
        <v>891</v>
      </c>
      <c r="E14" s="49" t="s">
        <v>892</v>
      </c>
      <c r="F14" s="43"/>
      <c r="G14" s="43"/>
      <c r="H14" s="43"/>
      <c r="I14" s="43"/>
      <c r="J14" s="43"/>
      <c r="K14" s="43"/>
      <c r="L14" s="43"/>
      <c r="M14" s="43"/>
    </row>
    <row r="15" spans="1:13" s="42" customFormat="1" ht="18.75" customHeight="1" x14ac:dyDescent="0.25">
      <c r="A15" s="43"/>
      <c r="B15" s="48" t="s">
        <v>900</v>
      </c>
      <c r="C15" s="49" t="s">
        <v>890</v>
      </c>
      <c r="D15" s="49" t="s">
        <v>891</v>
      </c>
      <c r="E15" s="49" t="s">
        <v>892</v>
      </c>
      <c r="F15" s="43"/>
      <c r="G15" s="43"/>
      <c r="H15" s="43"/>
      <c r="I15" s="43"/>
      <c r="J15" s="43"/>
      <c r="K15" s="43"/>
      <c r="L15" s="43"/>
      <c r="M15" s="43"/>
    </row>
    <row r="16" spans="1:13" s="42" customFormat="1" ht="18.75" customHeight="1" x14ac:dyDescent="0.25">
      <c r="A16" s="43"/>
      <c r="B16" s="48" t="s">
        <v>901</v>
      </c>
      <c r="C16" s="49" t="s">
        <v>890</v>
      </c>
      <c r="D16" s="49" t="s">
        <v>891</v>
      </c>
      <c r="E16" s="49" t="s">
        <v>892</v>
      </c>
      <c r="F16" s="43"/>
      <c r="G16" s="43"/>
      <c r="H16" s="43"/>
      <c r="I16" s="43"/>
      <c r="J16" s="43"/>
      <c r="K16" s="43"/>
      <c r="L16" s="43"/>
      <c r="M16" s="43"/>
    </row>
    <row r="17" spans="1:13" s="42" customFormat="1" ht="18.75" customHeight="1" x14ac:dyDescent="0.25">
      <c r="A17" s="43"/>
      <c r="B17" s="48" t="s">
        <v>902</v>
      </c>
      <c r="C17" s="49" t="s">
        <v>890</v>
      </c>
      <c r="D17" s="49" t="s">
        <v>891</v>
      </c>
      <c r="E17" s="49" t="s">
        <v>892</v>
      </c>
      <c r="F17" s="43"/>
      <c r="G17" s="43"/>
      <c r="H17" s="43"/>
      <c r="I17" s="43"/>
      <c r="J17" s="43"/>
      <c r="K17" s="43"/>
      <c r="L17" s="43"/>
      <c r="M17" s="43"/>
    </row>
    <row r="18" spans="1:13" s="42" customFormat="1" ht="18.75" customHeight="1" x14ac:dyDescent="0.25">
      <c r="A18" s="43"/>
      <c r="B18" s="48" t="s">
        <v>903</v>
      </c>
      <c r="C18" s="49" t="s">
        <v>890</v>
      </c>
      <c r="D18" s="49" t="s">
        <v>891</v>
      </c>
      <c r="E18" s="49" t="s">
        <v>892</v>
      </c>
      <c r="F18" s="43"/>
      <c r="G18" s="43"/>
      <c r="H18" s="43"/>
      <c r="I18" s="43"/>
      <c r="J18" s="43"/>
      <c r="K18" s="43"/>
      <c r="L18" s="43"/>
      <c r="M18" s="43"/>
    </row>
    <row r="19" spans="1:13" s="42" customFormat="1" ht="18.75" customHeight="1" x14ac:dyDescent="0.25">
      <c r="A19" s="43"/>
      <c r="B19" s="48" t="s">
        <v>904</v>
      </c>
      <c r="C19" s="49" t="s">
        <v>890</v>
      </c>
      <c r="D19" s="49" t="s">
        <v>891</v>
      </c>
      <c r="E19" s="49" t="s">
        <v>892</v>
      </c>
      <c r="F19" s="43"/>
      <c r="G19" s="43"/>
      <c r="H19" s="43"/>
      <c r="I19" s="43"/>
      <c r="J19" s="43"/>
      <c r="K19" s="43"/>
      <c r="L19" s="43"/>
      <c r="M19" s="43"/>
    </row>
    <row r="20" spans="1:13" s="42" customFormat="1" ht="18.75" customHeight="1" x14ac:dyDescent="0.25">
      <c r="A20" s="43"/>
      <c r="B20" s="48" t="s">
        <v>905</v>
      </c>
      <c r="C20" s="49" t="s">
        <v>890</v>
      </c>
      <c r="D20" s="49" t="s">
        <v>891</v>
      </c>
      <c r="E20" s="49" t="s">
        <v>892</v>
      </c>
      <c r="F20" s="43"/>
      <c r="G20" s="43"/>
      <c r="H20" s="43"/>
      <c r="I20" s="43"/>
      <c r="J20" s="43"/>
      <c r="K20" s="43"/>
      <c r="L20" s="43"/>
      <c r="M20" s="43"/>
    </row>
    <row r="21" spans="1:13" s="42" customFormat="1" ht="18.75" customHeight="1" x14ac:dyDescent="0.25">
      <c r="A21" s="43"/>
      <c r="B21" s="48" t="s">
        <v>906</v>
      </c>
      <c r="C21" s="49" t="s">
        <v>890</v>
      </c>
      <c r="D21" s="49" t="s">
        <v>891</v>
      </c>
      <c r="E21" s="49" t="s">
        <v>892</v>
      </c>
      <c r="F21" s="43"/>
      <c r="G21" s="43"/>
      <c r="H21" s="43"/>
      <c r="I21" s="43"/>
      <c r="J21" s="43"/>
      <c r="K21" s="43"/>
      <c r="L21" s="43"/>
      <c r="M21" s="43"/>
    </row>
    <row r="22" spans="1:13" s="42" customFormat="1" ht="18.75" customHeight="1" x14ac:dyDescent="0.25">
      <c r="A22" s="43"/>
      <c r="B22" s="48" t="s">
        <v>907</v>
      </c>
      <c r="C22" s="49" t="s">
        <v>890</v>
      </c>
      <c r="D22" s="49" t="s">
        <v>891</v>
      </c>
      <c r="E22" s="49" t="s">
        <v>892</v>
      </c>
      <c r="F22" s="43"/>
      <c r="G22" s="43"/>
      <c r="H22" s="43"/>
      <c r="I22" s="43"/>
      <c r="J22" s="43"/>
      <c r="K22" s="43"/>
      <c r="L22" s="43"/>
      <c r="M22" s="43"/>
    </row>
    <row r="23" spans="1:13" s="42" customFormat="1" ht="18.75" customHeight="1" x14ac:dyDescent="0.25">
      <c r="A23" s="43"/>
      <c r="B23" s="48" t="s">
        <v>908</v>
      </c>
      <c r="C23" s="49" t="s">
        <v>890</v>
      </c>
      <c r="D23" s="49" t="s">
        <v>891</v>
      </c>
      <c r="E23" s="49" t="s">
        <v>892</v>
      </c>
      <c r="F23" s="43"/>
      <c r="G23" s="43"/>
      <c r="H23" s="43"/>
      <c r="I23" s="43"/>
      <c r="J23" s="43"/>
      <c r="K23" s="43"/>
      <c r="L23" s="43"/>
      <c r="M23" s="43"/>
    </row>
    <row r="24" spans="1:13" s="42" customFormat="1" ht="18.75" customHeight="1" x14ac:dyDescent="0.25">
      <c r="A24" s="43"/>
      <c r="B24" s="48" t="s">
        <v>909</v>
      </c>
      <c r="C24" s="49" t="s">
        <v>890</v>
      </c>
      <c r="D24" s="49" t="s">
        <v>891</v>
      </c>
      <c r="E24" s="49" t="s">
        <v>892</v>
      </c>
      <c r="F24" s="43"/>
      <c r="G24" s="43"/>
      <c r="H24" s="43"/>
      <c r="I24" s="43"/>
      <c r="J24" s="43"/>
      <c r="K24" s="43"/>
      <c r="L24" s="43"/>
      <c r="M24" s="43"/>
    </row>
    <row r="25" spans="1:13" s="42" customFormat="1" ht="18.75" customHeight="1" x14ac:dyDescent="0.25">
      <c r="A25" s="43"/>
      <c r="B25" s="48" t="s">
        <v>910</v>
      </c>
      <c r="C25" s="49" t="s">
        <v>890</v>
      </c>
      <c r="D25" s="49" t="s">
        <v>891</v>
      </c>
      <c r="E25" s="49" t="s">
        <v>892</v>
      </c>
      <c r="F25" s="43"/>
      <c r="G25" s="43"/>
      <c r="H25" s="43"/>
      <c r="I25" s="43"/>
      <c r="J25" s="43"/>
      <c r="K25" s="43"/>
      <c r="L25" s="43"/>
      <c r="M25" s="43"/>
    </row>
    <row r="26" spans="1:13" s="42" customFormat="1" ht="18.75" customHeight="1" x14ac:dyDescent="0.25">
      <c r="A26" s="43"/>
      <c r="B26" s="48" t="s">
        <v>911</v>
      </c>
      <c r="C26" s="49" t="s">
        <v>890</v>
      </c>
      <c r="D26" s="49" t="s">
        <v>891</v>
      </c>
      <c r="E26" s="49" t="s">
        <v>892</v>
      </c>
      <c r="F26" s="43"/>
      <c r="G26" s="43"/>
      <c r="H26" s="43"/>
      <c r="I26" s="43"/>
      <c r="J26" s="43"/>
      <c r="K26" s="43"/>
      <c r="L26" s="43"/>
      <c r="M26" s="43"/>
    </row>
    <row r="27" spans="1:13" s="42" customFormat="1" ht="18.75" customHeight="1" x14ac:dyDescent="0.25">
      <c r="A27" s="43"/>
      <c r="B27" s="48" t="s">
        <v>912</v>
      </c>
      <c r="C27" s="49" t="s">
        <v>890</v>
      </c>
      <c r="D27" s="49" t="s">
        <v>891</v>
      </c>
      <c r="E27" s="49" t="s">
        <v>892</v>
      </c>
      <c r="F27" s="43"/>
      <c r="G27" s="43"/>
      <c r="H27" s="43"/>
      <c r="I27" s="43"/>
      <c r="J27" s="43"/>
      <c r="K27" s="43"/>
      <c r="L27" s="43"/>
      <c r="M27" s="43"/>
    </row>
    <row r="28" spans="1:13" s="42" customFormat="1" ht="18.75" customHeight="1" x14ac:dyDescent="0.25">
      <c r="A28" s="43"/>
      <c r="B28" s="46" t="s">
        <v>913</v>
      </c>
      <c r="C28" s="47" t="s">
        <v>914</v>
      </c>
      <c r="D28" s="47" t="s">
        <v>915</v>
      </c>
      <c r="E28" s="47" t="s">
        <v>888</v>
      </c>
      <c r="F28" s="43"/>
      <c r="G28" s="43"/>
      <c r="H28" s="43"/>
      <c r="I28" s="43"/>
      <c r="J28" s="43"/>
      <c r="K28" s="43"/>
      <c r="L28" s="43"/>
      <c r="M28" s="43"/>
    </row>
    <row r="29" spans="1:13" s="42" customFormat="1" ht="18.75" customHeight="1" x14ac:dyDescent="0.25">
      <c r="A29" s="43"/>
      <c r="B29" s="50" t="s">
        <v>916</v>
      </c>
      <c r="C29" s="51" t="s">
        <v>890</v>
      </c>
      <c r="D29" s="51" t="s">
        <v>891</v>
      </c>
      <c r="E29" s="51" t="s">
        <v>917</v>
      </c>
      <c r="F29" s="43"/>
      <c r="G29" s="43"/>
      <c r="H29" s="43"/>
      <c r="I29" s="43"/>
      <c r="J29" s="43"/>
      <c r="K29" s="43"/>
      <c r="L29" s="43"/>
      <c r="M29" s="43"/>
    </row>
    <row r="30" spans="1:13" s="42" customFormat="1" ht="18.75" customHeight="1" x14ac:dyDescent="0.25">
      <c r="A30" s="43"/>
      <c r="B30" s="50" t="s">
        <v>918</v>
      </c>
      <c r="C30" s="51" t="s">
        <v>890</v>
      </c>
      <c r="D30" s="51" t="s">
        <v>891</v>
      </c>
      <c r="E30" s="51" t="s">
        <v>917</v>
      </c>
      <c r="F30" s="43"/>
      <c r="G30" s="43"/>
      <c r="H30" s="43"/>
      <c r="I30" s="43"/>
      <c r="J30" s="43"/>
      <c r="K30" s="43"/>
      <c r="L30" s="43"/>
      <c r="M30" s="43"/>
    </row>
    <row r="31" spans="1:13" s="42" customFormat="1" ht="18.75" customHeight="1" x14ac:dyDescent="0.25">
      <c r="A31" s="43"/>
      <c r="B31" s="50" t="s">
        <v>919</v>
      </c>
      <c r="C31" s="51" t="s">
        <v>890</v>
      </c>
      <c r="D31" s="51" t="s">
        <v>891</v>
      </c>
      <c r="E31" s="51" t="s">
        <v>917</v>
      </c>
      <c r="F31" s="43"/>
      <c r="G31" s="43"/>
      <c r="H31" s="43"/>
      <c r="I31" s="43"/>
      <c r="J31" s="43"/>
      <c r="K31" s="43"/>
      <c r="L31" s="43"/>
      <c r="M31" s="43"/>
    </row>
    <row r="32" spans="1:13" s="42" customFormat="1" ht="18.75" customHeight="1" x14ac:dyDescent="0.25">
      <c r="A32" s="43"/>
      <c r="B32" s="50" t="s">
        <v>920</v>
      </c>
      <c r="C32" s="51" t="s">
        <v>890</v>
      </c>
      <c r="D32" s="51" t="s">
        <v>891</v>
      </c>
      <c r="E32" s="51" t="s">
        <v>917</v>
      </c>
      <c r="F32" s="43"/>
      <c r="G32" s="43"/>
      <c r="H32" s="43"/>
      <c r="I32" s="43"/>
      <c r="J32" s="43"/>
      <c r="K32" s="43"/>
      <c r="L32" s="43"/>
      <c r="M32" s="43"/>
    </row>
    <row r="33" spans="1:13" s="42" customFormat="1" ht="18.75" customHeight="1" x14ac:dyDescent="0.25">
      <c r="A33" s="43"/>
      <c r="B33" s="50" t="s">
        <v>921</v>
      </c>
      <c r="C33" s="51" t="s">
        <v>890</v>
      </c>
      <c r="D33" s="51" t="s">
        <v>891</v>
      </c>
      <c r="E33" s="51" t="s">
        <v>917</v>
      </c>
      <c r="F33" s="43"/>
      <c r="G33" s="43"/>
      <c r="H33" s="43"/>
      <c r="I33" s="43"/>
      <c r="J33" s="43"/>
      <c r="K33" s="43"/>
      <c r="L33" s="43"/>
      <c r="M33" s="43"/>
    </row>
    <row r="34" spans="1:13" s="42" customFormat="1" ht="18.75" customHeight="1" x14ac:dyDescent="0.25">
      <c r="A34" s="43"/>
      <c r="B34" s="50" t="s">
        <v>922</v>
      </c>
      <c r="C34" s="51" t="s">
        <v>890</v>
      </c>
      <c r="D34" s="51" t="s">
        <v>891</v>
      </c>
      <c r="E34" s="51" t="s">
        <v>917</v>
      </c>
      <c r="F34" s="43"/>
      <c r="G34" s="43"/>
      <c r="H34" s="43"/>
      <c r="I34" s="43"/>
      <c r="J34" s="43"/>
      <c r="K34" s="43"/>
      <c r="L34" s="43"/>
      <c r="M34" s="43"/>
    </row>
    <row r="35" spans="1:13" s="42" customFormat="1" ht="18.75" customHeight="1" x14ac:dyDescent="0.25">
      <c r="A35" s="43"/>
      <c r="B35" s="50" t="s">
        <v>923</v>
      </c>
      <c r="C35" s="51" t="s">
        <v>890</v>
      </c>
      <c r="D35" s="51" t="s">
        <v>891</v>
      </c>
      <c r="E35" s="51" t="s">
        <v>917</v>
      </c>
      <c r="F35" s="43"/>
      <c r="G35" s="43"/>
      <c r="H35" s="43"/>
      <c r="I35" s="43"/>
      <c r="J35" s="43"/>
      <c r="K35" s="43"/>
      <c r="L35" s="43"/>
      <c r="M35" s="43"/>
    </row>
    <row r="36" spans="1:13" s="42" customFormat="1" ht="18.75" customHeight="1" x14ac:dyDescent="0.25">
      <c r="A36" s="43"/>
      <c r="B36" s="50" t="s">
        <v>924</v>
      </c>
      <c r="C36" s="51" t="s">
        <v>890</v>
      </c>
      <c r="D36" s="51" t="s">
        <v>891</v>
      </c>
      <c r="E36" s="51" t="s">
        <v>917</v>
      </c>
      <c r="F36" s="43"/>
      <c r="G36" s="43"/>
      <c r="H36" s="43"/>
      <c r="I36" s="43"/>
      <c r="J36" s="43"/>
      <c r="K36" s="43"/>
      <c r="L36" s="43"/>
      <c r="M36" s="43"/>
    </row>
    <row r="37" spans="1:13" s="42" customFormat="1" ht="18.75" customHeight="1" x14ac:dyDescent="0.25">
      <c r="A37" s="43"/>
      <c r="B37" s="50" t="s">
        <v>925</v>
      </c>
      <c r="C37" s="51" t="s">
        <v>890</v>
      </c>
      <c r="D37" s="51" t="s">
        <v>891</v>
      </c>
      <c r="E37" s="51" t="s">
        <v>917</v>
      </c>
      <c r="F37" s="43"/>
      <c r="G37" s="43"/>
      <c r="H37" s="43"/>
      <c r="I37" s="43"/>
      <c r="J37" s="43"/>
      <c r="K37" s="43"/>
      <c r="L37" s="43"/>
      <c r="M37" s="43"/>
    </row>
    <row r="38" spans="1:13" s="42" customFormat="1" ht="18.75" customHeight="1" x14ac:dyDescent="0.25">
      <c r="A38" s="43"/>
      <c r="B38" s="50" t="s">
        <v>926</v>
      </c>
      <c r="C38" s="51" t="s">
        <v>890</v>
      </c>
      <c r="D38" s="51" t="s">
        <v>891</v>
      </c>
      <c r="E38" s="51" t="s">
        <v>917</v>
      </c>
      <c r="F38" s="43"/>
      <c r="G38" s="43"/>
      <c r="H38" s="43"/>
      <c r="I38" s="43"/>
      <c r="J38" s="43"/>
      <c r="K38" s="43"/>
      <c r="L38" s="43"/>
      <c r="M38" s="43"/>
    </row>
    <row r="39" spans="1:13" s="42" customFormat="1" ht="18.75" customHeight="1" x14ac:dyDescent="0.25">
      <c r="A39" s="43"/>
      <c r="B39" s="50" t="s">
        <v>927</v>
      </c>
      <c r="C39" s="51" t="s">
        <v>890</v>
      </c>
      <c r="D39" s="51" t="s">
        <v>891</v>
      </c>
      <c r="E39" s="51" t="s">
        <v>917</v>
      </c>
      <c r="F39" s="43"/>
      <c r="G39" s="43"/>
      <c r="H39" s="43"/>
      <c r="I39" s="43"/>
      <c r="J39" s="43"/>
      <c r="K39" s="43"/>
      <c r="L39" s="43"/>
      <c r="M39" s="43"/>
    </row>
    <row r="40" spans="1:13" s="42" customFormat="1" ht="18.75" customHeight="1" x14ac:dyDescent="0.25">
      <c r="A40" s="43"/>
      <c r="B40" s="50" t="s">
        <v>928</v>
      </c>
      <c r="C40" s="51" t="s">
        <v>890</v>
      </c>
      <c r="D40" s="51" t="s">
        <v>891</v>
      </c>
      <c r="E40" s="51" t="s">
        <v>917</v>
      </c>
      <c r="F40" s="43"/>
      <c r="G40" s="43"/>
      <c r="H40" s="43"/>
      <c r="I40" s="43"/>
      <c r="J40" s="43"/>
      <c r="K40" s="43"/>
      <c r="L40" s="43"/>
      <c r="M40" s="43"/>
    </row>
    <row r="41" spans="1:13" s="42" customFormat="1" ht="18.75" customHeight="1" x14ac:dyDescent="0.25">
      <c r="A41" s="43"/>
      <c r="B41" s="50" t="s">
        <v>929</v>
      </c>
      <c r="C41" s="51" t="s">
        <v>890</v>
      </c>
      <c r="D41" s="51" t="s">
        <v>891</v>
      </c>
      <c r="E41" s="51" t="s">
        <v>917</v>
      </c>
      <c r="F41" s="43"/>
      <c r="G41" s="43"/>
      <c r="H41" s="43"/>
      <c r="I41" s="43"/>
      <c r="J41" s="43"/>
      <c r="K41" s="43"/>
      <c r="L41" s="43"/>
      <c r="M41" s="43"/>
    </row>
    <row r="42" spans="1:13" s="42" customFormat="1" ht="18.75" customHeight="1" x14ac:dyDescent="0.25">
      <c r="A42" s="43"/>
      <c r="B42" s="50" t="s">
        <v>930</v>
      </c>
      <c r="C42" s="51" t="s">
        <v>890</v>
      </c>
      <c r="D42" s="51" t="s">
        <v>891</v>
      </c>
      <c r="E42" s="51" t="s">
        <v>917</v>
      </c>
      <c r="F42" s="43"/>
      <c r="G42" s="43"/>
      <c r="H42" s="43"/>
      <c r="I42" s="43"/>
      <c r="J42" s="43"/>
      <c r="K42" s="43"/>
      <c r="L42" s="43"/>
      <c r="M42" s="43"/>
    </row>
    <row r="43" spans="1:13" s="42" customFormat="1" ht="18.75" customHeight="1" x14ac:dyDescent="0.25">
      <c r="A43" s="43"/>
      <c r="B43" s="50" t="s">
        <v>931</v>
      </c>
      <c r="C43" s="51" t="s">
        <v>890</v>
      </c>
      <c r="D43" s="51" t="s">
        <v>891</v>
      </c>
      <c r="E43" s="51" t="s">
        <v>917</v>
      </c>
      <c r="F43" s="43"/>
      <c r="G43" s="43"/>
      <c r="H43" s="43"/>
      <c r="I43" s="43"/>
      <c r="J43" s="43"/>
      <c r="K43" s="43"/>
      <c r="L43" s="43"/>
      <c r="M43" s="43"/>
    </row>
    <row r="44" spans="1:13" s="42" customFormat="1" ht="18.75" customHeight="1" x14ac:dyDescent="0.25">
      <c r="A44" s="43"/>
      <c r="B44" s="50" t="s">
        <v>932</v>
      </c>
      <c r="C44" s="51" t="s">
        <v>890</v>
      </c>
      <c r="D44" s="51" t="s">
        <v>891</v>
      </c>
      <c r="E44" s="51" t="s">
        <v>917</v>
      </c>
      <c r="F44" s="43"/>
      <c r="G44" s="43"/>
      <c r="H44" s="43"/>
      <c r="I44" s="43"/>
      <c r="J44" s="43"/>
      <c r="K44" s="43"/>
      <c r="L44" s="43"/>
      <c r="M44" s="43"/>
    </row>
    <row r="45" spans="1:13" s="42" customFormat="1" ht="18.75" customHeight="1" x14ac:dyDescent="0.25">
      <c r="A45" s="43"/>
      <c r="B45" s="50" t="s">
        <v>933</v>
      </c>
      <c r="C45" s="51" t="s">
        <v>890</v>
      </c>
      <c r="D45" s="51" t="s">
        <v>891</v>
      </c>
      <c r="E45" s="51" t="s">
        <v>917</v>
      </c>
      <c r="F45" s="43"/>
      <c r="G45" s="43"/>
      <c r="H45" s="43"/>
      <c r="I45" s="43"/>
      <c r="J45" s="43"/>
      <c r="K45" s="43"/>
      <c r="L45" s="43"/>
      <c r="M45" s="43"/>
    </row>
    <row r="46" spans="1:13" s="42" customFormat="1" ht="18.75" customHeight="1" x14ac:dyDescent="0.25">
      <c r="A46" s="43"/>
      <c r="B46" s="50" t="s">
        <v>934</v>
      </c>
      <c r="C46" s="51" t="s">
        <v>890</v>
      </c>
      <c r="D46" s="51" t="s">
        <v>891</v>
      </c>
      <c r="E46" s="51" t="s">
        <v>917</v>
      </c>
      <c r="F46" s="43"/>
      <c r="G46" s="43"/>
      <c r="H46" s="43"/>
      <c r="I46" s="43"/>
      <c r="J46" s="43"/>
      <c r="K46" s="43"/>
      <c r="L46" s="43"/>
      <c r="M46" s="43"/>
    </row>
    <row r="47" spans="1:13" s="42" customFormat="1" ht="18.75" customHeight="1" x14ac:dyDescent="0.25">
      <c r="A47" s="43"/>
      <c r="B47" s="50" t="s">
        <v>935</v>
      </c>
      <c r="C47" s="51" t="s">
        <v>890</v>
      </c>
      <c r="D47" s="51" t="s">
        <v>891</v>
      </c>
      <c r="E47" s="51" t="s">
        <v>917</v>
      </c>
      <c r="F47" s="43"/>
      <c r="G47" s="43"/>
      <c r="H47" s="43"/>
      <c r="I47" s="43"/>
      <c r="J47" s="43"/>
      <c r="K47" s="43"/>
      <c r="L47" s="43"/>
      <c r="M47" s="43"/>
    </row>
    <row r="48" spans="1:13" s="42" customFormat="1" ht="18.75" customHeight="1" x14ac:dyDescent="0.25">
      <c r="A48" s="43"/>
      <c r="B48" s="50" t="s">
        <v>936</v>
      </c>
      <c r="C48" s="51" t="s">
        <v>890</v>
      </c>
      <c r="D48" s="51" t="s">
        <v>891</v>
      </c>
      <c r="E48" s="51" t="s">
        <v>917</v>
      </c>
      <c r="F48" s="43"/>
      <c r="G48" s="43"/>
      <c r="H48" s="43"/>
      <c r="I48" s="43"/>
      <c r="J48" s="43"/>
      <c r="K48" s="43"/>
      <c r="L48" s="43"/>
      <c r="M48" s="43"/>
    </row>
    <row r="49" spans="1:13" s="42" customFormat="1" ht="18.75" customHeight="1" x14ac:dyDescent="0.25">
      <c r="A49" s="43"/>
      <c r="B49" s="50" t="s">
        <v>937</v>
      </c>
      <c r="C49" s="51" t="s">
        <v>890</v>
      </c>
      <c r="D49" s="51" t="s">
        <v>891</v>
      </c>
      <c r="E49" s="51" t="s">
        <v>917</v>
      </c>
      <c r="F49" s="43"/>
      <c r="G49" s="43"/>
      <c r="H49" s="43"/>
      <c r="I49" s="43"/>
      <c r="J49" s="43"/>
      <c r="K49" s="43"/>
      <c r="L49" s="43"/>
      <c r="M49" s="43"/>
    </row>
    <row r="50" spans="1:13" s="42" customFormat="1" ht="18.75" customHeight="1" x14ac:dyDescent="0.25">
      <c r="A50" s="43"/>
      <c r="B50" s="50" t="s">
        <v>938</v>
      </c>
      <c r="C50" s="51" t="s">
        <v>890</v>
      </c>
      <c r="D50" s="51" t="s">
        <v>891</v>
      </c>
      <c r="E50" s="51" t="s">
        <v>917</v>
      </c>
      <c r="F50" s="43"/>
      <c r="G50" s="43"/>
      <c r="H50" s="43"/>
      <c r="I50" s="43"/>
      <c r="J50" s="43"/>
      <c r="K50" s="43"/>
      <c r="L50" s="43"/>
      <c r="M50" s="43"/>
    </row>
    <row r="51" spans="1:13" s="42" customFormat="1" ht="18.75" customHeight="1" x14ac:dyDescent="0.25">
      <c r="A51" s="43"/>
      <c r="B51" s="50" t="s">
        <v>939</v>
      </c>
      <c r="C51" s="51" t="s">
        <v>890</v>
      </c>
      <c r="D51" s="51" t="s">
        <v>891</v>
      </c>
      <c r="E51" s="51" t="s">
        <v>917</v>
      </c>
      <c r="F51" s="43"/>
      <c r="G51" s="43"/>
      <c r="H51" s="43"/>
      <c r="I51" s="43"/>
      <c r="J51" s="43"/>
      <c r="K51" s="43"/>
      <c r="L51" s="43"/>
      <c r="M51" s="43"/>
    </row>
    <row r="52" spans="1:13" s="42" customFormat="1" ht="18.75" customHeight="1" x14ac:dyDescent="0.25">
      <c r="A52" s="43"/>
      <c r="B52" s="50" t="s">
        <v>940</v>
      </c>
      <c r="C52" s="51" t="s">
        <v>890</v>
      </c>
      <c r="D52" s="51" t="s">
        <v>891</v>
      </c>
      <c r="E52" s="51" t="s">
        <v>917</v>
      </c>
      <c r="F52" s="43"/>
      <c r="G52" s="43"/>
      <c r="H52" s="43"/>
      <c r="I52" s="43"/>
      <c r="J52" s="43"/>
      <c r="K52" s="43"/>
      <c r="L52" s="43"/>
      <c r="M52" s="43"/>
    </row>
    <row r="53" spans="1:13" s="42" customFormat="1" ht="18.75" customHeight="1" x14ac:dyDescent="0.25">
      <c r="A53" s="43"/>
      <c r="B53" s="50" t="s">
        <v>941</v>
      </c>
      <c r="C53" s="51" t="s">
        <v>890</v>
      </c>
      <c r="D53" s="51" t="s">
        <v>891</v>
      </c>
      <c r="E53" s="51" t="s">
        <v>917</v>
      </c>
      <c r="F53" s="43"/>
      <c r="G53" s="43"/>
      <c r="H53" s="43"/>
      <c r="I53" s="43"/>
      <c r="J53" s="43"/>
      <c r="K53" s="43"/>
      <c r="L53" s="43"/>
      <c r="M53" s="43"/>
    </row>
    <row r="54" spans="1:13" s="42" customFormat="1" ht="18.75" customHeight="1" x14ac:dyDescent="0.25">
      <c r="A54" s="43"/>
      <c r="B54" s="50" t="s">
        <v>942</v>
      </c>
      <c r="C54" s="51" t="s">
        <v>890</v>
      </c>
      <c r="D54" s="51" t="s">
        <v>891</v>
      </c>
      <c r="E54" s="51" t="s">
        <v>917</v>
      </c>
      <c r="F54" s="43"/>
      <c r="G54" s="43"/>
      <c r="H54" s="43"/>
      <c r="I54" s="43"/>
      <c r="J54" s="43"/>
      <c r="K54" s="43"/>
      <c r="L54" s="43"/>
      <c r="M54" s="43"/>
    </row>
    <row r="55" spans="1:13" s="42" customFormat="1" ht="18.75" customHeight="1" x14ac:dyDescent="0.25">
      <c r="A55" s="43"/>
      <c r="B55" s="50" t="s">
        <v>943</v>
      </c>
      <c r="C55" s="51" t="s">
        <v>890</v>
      </c>
      <c r="D55" s="51" t="s">
        <v>891</v>
      </c>
      <c r="E55" s="51" t="s">
        <v>917</v>
      </c>
      <c r="F55" s="43"/>
      <c r="G55" s="43"/>
      <c r="H55" s="43"/>
      <c r="I55" s="43"/>
      <c r="J55" s="43"/>
      <c r="K55" s="43"/>
      <c r="L55" s="43"/>
      <c r="M55" s="43"/>
    </row>
    <row r="56" spans="1:13" s="42" customFormat="1" ht="18.75" customHeight="1" x14ac:dyDescent="0.25">
      <c r="A56" s="43"/>
      <c r="B56" s="50" t="s">
        <v>944</v>
      </c>
      <c r="C56" s="51" t="s">
        <v>890</v>
      </c>
      <c r="D56" s="51" t="s">
        <v>891</v>
      </c>
      <c r="E56" s="51" t="s">
        <v>917</v>
      </c>
      <c r="F56" s="43"/>
      <c r="G56" s="43"/>
      <c r="H56" s="43"/>
      <c r="I56" s="43"/>
      <c r="J56" s="43"/>
      <c r="K56" s="43"/>
      <c r="L56" s="43"/>
      <c r="M56" s="43"/>
    </row>
    <row r="57" spans="1:13" s="42" customFormat="1" ht="18.75" customHeight="1" x14ac:dyDescent="0.25">
      <c r="A57" s="43"/>
      <c r="B57" s="50" t="s">
        <v>945</v>
      </c>
      <c r="C57" s="51" t="s">
        <v>890</v>
      </c>
      <c r="D57" s="51" t="s">
        <v>891</v>
      </c>
      <c r="E57" s="51" t="s">
        <v>917</v>
      </c>
      <c r="F57" s="43"/>
      <c r="G57" s="43"/>
      <c r="H57" s="43"/>
      <c r="I57" s="43"/>
      <c r="J57" s="43"/>
      <c r="K57" s="43"/>
      <c r="L57" s="43"/>
      <c r="M57" s="43"/>
    </row>
    <row r="58" spans="1:13" s="42" customFormat="1" ht="18.75" customHeight="1" x14ac:dyDescent="0.25">
      <c r="A58" s="43"/>
      <c r="B58" s="48" t="s">
        <v>946</v>
      </c>
      <c r="C58" s="49" t="s">
        <v>947</v>
      </c>
      <c r="D58" s="49" t="s">
        <v>948</v>
      </c>
      <c r="E58" s="49" t="s">
        <v>892</v>
      </c>
      <c r="F58" s="43"/>
      <c r="G58" s="43"/>
      <c r="H58" s="43"/>
      <c r="I58" s="43"/>
      <c r="J58" s="43"/>
      <c r="K58" s="43"/>
      <c r="L58" s="43"/>
      <c r="M58" s="43"/>
    </row>
    <row r="59" spans="1:13" s="42" customFormat="1" ht="18.75" customHeight="1" x14ac:dyDescent="0.25">
      <c r="A59" s="43"/>
      <c r="B59" s="52" t="s">
        <v>949</v>
      </c>
      <c r="C59" s="53" t="s">
        <v>950</v>
      </c>
      <c r="D59" s="53" t="s">
        <v>951</v>
      </c>
      <c r="E59" s="53" t="s">
        <v>340</v>
      </c>
      <c r="F59" s="43"/>
      <c r="G59" s="43"/>
      <c r="H59" s="43"/>
      <c r="I59" s="43"/>
      <c r="J59" s="43"/>
      <c r="K59" s="43"/>
      <c r="L59" s="43"/>
      <c r="M59" s="43"/>
    </row>
    <row r="60" spans="1:13" s="42" customFormat="1" ht="18.75" customHeight="1" x14ac:dyDescent="0.25">
      <c r="A60" s="43"/>
      <c r="B60" s="54" t="s">
        <v>952</v>
      </c>
      <c r="C60" s="55" t="s">
        <v>953</v>
      </c>
      <c r="D60" s="55" t="s">
        <v>954</v>
      </c>
      <c r="E60" s="55" t="s">
        <v>955</v>
      </c>
      <c r="F60" s="43"/>
      <c r="G60" s="43"/>
      <c r="H60" s="43"/>
      <c r="I60" s="43"/>
      <c r="J60" s="43"/>
      <c r="K60" s="43"/>
      <c r="L60" s="43"/>
      <c r="M60" s="43"/>
    </row>
    <row r="61" spans="1:13" s="42" customFormat="1" ht="18.75" customHeight="1" x14ac:dyDescent="0.25">
      <c r="A61" s="43"/>
      <c r="B61" s="52" t="s">
        <v>956</v>
      </c>
      <c r="C61" s="53" t="s">
        <v>957</v>
      </c>
      <c r="D61" s="53" t="s">
        <v>951</v>
      </c>
      <c r="E61" s="53" t="s">
        <v>340</v>
      </c>
      <c r="F61" s="43"/>
      <c r="G61" s="43"/>
      <c r="H61" s="43"/>
      <c r="I61" s="43"/>
      <c r="J61" s="43"/>
      <c r="K61" s="43"/>
      <c r="L61" s="43"/>
      <c r="M61" s="43"/>
    </row>
    <row r="62" spans="1:13" s="42" customFormat="1" ht="18.75" customHeight="1" x14ac:dyDescent="0.25">
      <c r="A62" s="43"/>
      <c r="B62" s="52" t="s">
        <v>958</v>
      </c>
      <c r="C62" s="53" t="s">
        <v>959</v>
      </c>
      <c r="D62" s="53" t="s">
        <v>951</v>
      </c>
      <c r="E62" s="53" t="s">
        <v>340</v>
      </c>
      <c r="F62" s="43"/>
      <c r="G62" s="43"/>
      <c r="H62" s="43"/>
      <c r="I62" s="43"/>
      <c r="J62" s="43"/>
      <c r="K62" s="43"/>
      <c r="L62" s="43"/>
      <c r="M62" s="43"/>
    </row>
    <row r="63" spans="1:13" s="42" customFormat="1" ht="18.75" customHeight="1" x14ac:dyDescent="0.25">
      <c r="A63" s="43"/>
      <c r="B63" s="52" t="s">
        <v>960</v>
      </c>
      <c r="C63" s="53" t="s">
        <v>961</v>
      </c>
      <c r="D63" s="53" t="s">
        <v>340</v>
      </c>
      <c r="E63" s="53" t="s">
        <v>340</v>
      </c>
      <c r="F63" s="43"/>
      <c r="G63" s="43"/>
      <c r="H63" s="43"/>
      <c r="I63" s="43"/>
      <c r="J63" s="43"/>
      <c r="K63" s="43"/>
      <c r="L63" s="43"/>
      <c r="M63" s="43"/>
    </row>
    <row r="64" spans="1:13" s="42" customFormat="1" ht="18.75" customHeight="1" x14ac:dyDescent="0.25">
      <c r="A64" s="43"/>
      <c r="B64" s="56" t="s">
        <v>960</v>
      </c>
      <c r="C64" s="57" t="s">
        <v>962</v>
      </c>
      <c r="D64" s="57" t="s">
        <v>963</v>
      </c>
      <c r="E64" s="57" t="s">
        <v>964</v>
      </c>
      <c r="F64" s="43"/>
      <c r="G64" s="43"/>
      <c r="H64" s="43"/>
      <c r="I64" s="43"/>
      <c r="J64" s="43"/>
      <c r="K64" s="43"/>
      <c r="L64" s="43"/>
      <c r="M64" s="43"/>
    </row>
    <row r="65" spans="1:13" s="42" customFormat="1" ht="18.75" customHeight="1" x14ac:dyDescent="0.25">
      <c r="A65" s="43"/>
      <c r="B65" s="52" t="s">
        <v>960</v>
      </c>
      <c r="C65" s="53" t="s">
        <v>965</v>
      </c>
      <c r="D65" s="53" t="s">
        <v>951</v>
      </c>
      <c r="E65" s="53" t="s">
        <v>340</v>
      </c>
      <c r="F65" s="43"/>
      <c r="G65" s="43"/>
      <c r="H65" s="43"/>
      <c r="I65" s="43"/>
      <c r="J65" s="43"/>
      <c r="K65" s="43"/>
      <c r="L65" s="43"/>
      <c r="M65" s="43"/>
    </row>
    <row r="66" spans="1:13" s="42" customFormat="1" ht="18.75" customHeight="1" x14ac:dyDescent="0.25">
      <c r="A66" s="43"/>
      <c r="B66" s="52" t="s">
        <v>960</v>
      </c>
      <c r="C66" s="53" t="s">
        <v>966</v>
      </c>
      <c r="D66" s="53" t="s">
        <v>951</v>
      </c>
      <c r="E66" s="53" t="s">
        <v>340</v>
      </c>
      <c r="F66" s="43"/>
      <c r="G66" s="43"/>
      <c r="H66" s="43"/>
      <c r="I66" s="43"/>
      <c r="J66" s="43"/>
      <c r="K66" s="43"/>
      <c r="L66" s="43"/>
      <c r="M66" s="43"/>
    </row>
    <row r="67" spans="1:13" s="42" customFormat="1" ht="18.75" customHeight="1" x14ac:dyDescent="0.25">
      <c r="A67" s="43"/>
      <c r="B67" s="56" t="s">
        <v>960</v>
      </c>
      <c r="C67" s="57" t="s">
        <v>967</v>
      </c>
      <c r="D67" s="57" t="s">
        <v>915</v>
      </c>
      <c r="E67" s="57" t="s">
        <v>964</v>
      </c>
      <c r="F67" s="43"/>
      <c r="G67" s="43"/>
      <c r="H67" s="43"/>
      <c r="I67" s="43"/>
      <c r="J67" s="43"/>
      <c r="K67" s="43"/>
      <c r="L67" s="43"/>
      <c r="M67" s="43"/>
    </row>
    <row r="68" spans="1:13" s="42" customFormat="1" ht="18.75" customHeight="1" x14ac:dyDescent="0.25">
      <c r="A68" s="43"/>
      <c r="B68" s="46" t="s">
        <v>960</v>
      </c>
      <c r="C68" s="47" t="s">
        <v>887</v>
      </c>
      <c r="D68" s="47" t="s">
        <v>887</v>
      </c>
      <c r="E68" s="47" t="s">
        <v>888</v>
      </c>
      <c r="F68" s="43"/>
      <c r="G68" s="43"/>
      <c r="H68" s="43"/>
      <c r="I68" s="43"/>
      <c r="J68" s="43"/>
      <c r="K68" s="43"/>
      <c r="L68" s="43"/>
      <c r="M68" s="43"/>
    </row>
    <row r="69" spans="1:13" s="42" customFormat="1" ht="18.75" customHeight="1" x14ac:dyDescent="0.25">
      <c r="A69" s="43"/>
      <c r="B69" s="56" t="s">
        <v>960</v>
      </c>
      <c r="C69" s="57" t="s">
        <v>968</v>
      </c>
      <c r="D69" s="57" t="s">
        <v>951</v>
      </c>
      <c r="E69" s="57" t="s">
        <v>964</v>
      </c>
      <c r="F69" s="43"/>
      <c r="G69" s="43"/>
      <c r="H69" s="43"/>
      <c r="I69" s="43"/>
      <c r="J69" s="43"/>
      <c r="K69" s="43"/>
      <c r="L69" s="43"/>
      <c r="M69" s="43"/>
    </row>
    <row r="70" spans="1:13" s="42" customFormat="1" ht="18.75" customHeight="1" x14ac:dyDescent="0.25">
      <c r="A70" s="43"/>
      <c r="B70" s="46" t="s">
        <v>969</v>
      </c>
      <c r="C70" s="47" t="s">
        <v>970</v>
      </c>
      <c r="D70" s="47" t="s">
        <v>915</v>
      </c>
      <c r="E70" s="47" t="s">
        <v>888</v>
      </c>
      <c r="F70" s="43"/>
      <c r="G70" s="43"/>
      <c r="H70" s="43"/>
      <c r="I70" s="43"/>
      <c r="J70" s="43"/>
      <c r="K70" s="43"/>
      <c r="L70" s="43"/>
      <c r="M70" s="43"/>
    </row>
    <row r="71" spans="1:13" s="42" customFormat="1" ht="18.75" customHeight="1" x14ac:dyDescent="0.25">
      <c r="A71" s="43"/>
      <c r="B71" s="52" t="s">
        <v>971</v>
      </c>
      <c r="C71" s="53" t="s">
        <v>971</v>
      </c>
      <c r="D71" s="53" t="s">
        <v>951</v>
      </c>
      <c r="E71" s="53" t="s">
        <v>340</v>
      </c>
      <c r="F71" s="43"/>
      <c r="G71" s="43"/>
      <c r="H71" s="43"/>
      <c r="I71" s="43"/>
      <c r="J71" s="43"/>
      <c r="K71" s="43"/>
      <c r="L71" s="43"/>
      <c r="M71" s="43"/>
    </row>
    <row r="72" spans="1:13" s="42" customFormat="1" ht="18.75" customHeight="1" x14ac:dyDescent="0.25">
      <c r="A72" s="43"/>
      <c r="B72" s="52" t="s">
        <v>972</v>
      </c>
      <c r="C72" s="53" t="s">
        <v>961</v>
      </c>
      <c r="D72" s="53" t="s">
        <v>340</v>
      </c>
      <c r="E72" s="53" t="s">
        <v>340</v>
      </c>
      <c r="F72" s="43"/>
      <c r="G72" s="43"/>
      <c r="H72" s="43"/>
      <c r="I72" s="43"/>
      <c r="J72" s="43"/>
      <c r="K72" s="43"/>
      <c r="L72" s="43"/>
      <c r="M72" s="43"/>
    </row>
    <row r="73" spans="1:13" s="42" customFormat="1" ht="18.75" customHeight="1" x14ac:dyDescent="0.25">
      <c r="A73" s="43"/>
      <c r="B73" s="52" t="s">
        <v>973</v>
      </c>
      <c r="C73" s="53" t="s">
        <v>974</v>
      </c>
      <c r="D73" s="53" t="s">
        <v>951</v>
      </c>
      <c r="E73" s="53" t="s">
        <v>340</v>
      </c>
      <c r="F73" s="43"/>
      <c r="G73" s="43"/>
      <c r="H73" s="43"/>
      <c r="I73" s="43"/>
      <c r="J73" s="43"/>
      <c r="K73" s="43"/>
      <c r="L73" s="43"/>
      <c r="M73" s="43"/>
    </row>
    <row r="74" spans="1:13" s="42" customFormat="1" ht="18.75" customHeight="1" x14ac:dyDescent="0.25">
      <c r="A74" s="43"/>
      <c r="B74" s="52" t="s">
        <v>975</v>
      </c>
      <c r="C74" s="53" t="s">
        <v>976</v>
      </c>
      <c r="D74" s="53" t="s">
        <v>951</v>
      </c>
      <c r="E74" s="53" t="s">
        <v>340</v>
      </c>
      <c r="F74" s="43"/>
      <c r="G74" s="43"/>
      <c r="H74" s="43"/>
      <c r="I74" s="43"/>
      <c r="J74" s="43"/>
      <c r="K74" s="43"/>
      <c r="L74" s="43"/>
      <c r="M74" s="43"/>
    </row>
    <row r="75" spans="1:13" s="42" customFormat="1" ht="18.75" customHeight="1" x14ac:dyDescent="0.25">
      <c r="A75" s="43"/>
      <c r="B75" s="56" t="s">
        <v>977</v>
      </c>
      <c r="C75" s="57" t="s">
        <v>967</v>
      </c>
      <c r="D75" s="57" t="s">
        <v>915</v>
      </c>
      <c r="E75" s="57" t="s">
        <v>964</v>
      </c>
      <c r="F75" s="43"/>
      <c r="G75" s="43"/>
      <c r="H75" s="43"/>
      <c r="I75" s="43"/>
      <c r="J75" s="43"/>
      <c r="K75" s="43"/>
      <c r="L75" s="43"/>
      <c r="M75" s="43"/>
    </row>
    <row r="76" spans="1:13" s="42" customFormat="1" ht="18.75" customHeight="1" x14ac:dyDescent="0.25">
      <c r="A76" s="43"/>
      <c r="B76" s="50" t="s">
        <v>978</v>
      </c>
      <c r="C76" s="51" t="s">
        <v>979</v>
      </c>
      <c r="D76" s="51" t="s">
        <v>980</v>
      </c>
      <c r="E76" s="51" t="s">
        <v>917</v>
      </c>
      <c r="F76" s="43"/>
      <c r="G76" s="43"/>
      <c r="H76" s="43"/>
      <c r="I76" s="43"/>
      <c r="J76" s="43"/>
      <c r="K76" s="43"/>
      <c r="L76" s="43"/>
      <c r="M76" s="43"/>
    </row>
    <row r="77" spans="1:13" s="42" customFormat="1" ht="18.75" customHeight="1" x14ac:dyDescent="0.25">
      <c r="A77" s="43"/>
      <c r="B77" s="46" t="s">
        <v>981</v>
      </c>
      <c r="C77" s="47" t="s">
        <v>982</v>
      </c>
      <c r="D77" s="47" t="s">
        <v>915</v>
      </c>
      <c r="E77" s="47" t="s">
        <v>888</v>
      </c>
      <c r="F77" s="43"/>
      <c r="G77" s="43"/>
      <c r="H77" s="43"/>
      <c r="I77" s="43"/>
      <c r="J77" s="43"/>
      <c r="K77" s="43"/>
      <c r="L77" s="43"/>
      <c r="M77" s="43"/>
    </row>
    <row r="78" spans="1:13" s="42" customFormat="1" ht="18.75" customHeight="1" x14ac:dyDescent="0.25">
      <c r="A78" s="43"/>
      <c r="B78" s="52" t="s">
        <v>983</v>
      </c>
      <c r="C78" s="53" t="s">
        <v>984</v>
      </c>
      <c r="D78" s="53" t="s">
        <v>951</v>
      </c>
      <c r="E78" s="53" t="s">
        <v>340</v>
      </c>
      <c r="F78" s="43"/>
      <c r="G78" s="43"/>
      <c r="H78" s="43"/>
      <c r="I78" s="43"/>
      <c r="J78" s="43"/>
      <c r="K78" s="43"/>
      <c r="L78" s="43"/>
      <c r="M78" s="43"/>
    </row>
    <row r="79" spans="1:13" s="42" customFormat="1" ht="18.75" customHeight="1" x14ac:dyDescent="0.25">
      <c r="A79" s="43"/>
      <c r="B79" s="50" t="s">
        <v>985</v>
      </c>
      <c r="C79" s="51" t="s">
        <v>979</v>
      </c>
      <c r="D79" s="51" t="s">
        <v>980</v>
      </c>
      <c r="E79" s="51" t="s">
        <v>917</v>
      </c>
      <c r="F79" s="43"/>
      <c r="G79" s="43"/>
      <c r="H79" s="43"/>
      <c r="I79" s="43"/>
      <c r="J79" s="43"/>
      <c r="K79" s="43"/>
      <c r="L79" s="43"/>
      <c r="M79" s="43"/>
    </row>
    <row r="80" spans="1:13" s="42" customFormat="1" ht="18.75" customHeight="1" x14ac:dyDescent="0.25">
      <c r="A80" s="43"/>
      <c r="B80" s="44" t="s">
        <v>986</v>
      </c>
      <c r="C80" s="45" t="s">
        <v>882</v>
      </c>
      <c r="D80" s="45" t="s">
        <v>883</v>
      </c>
      <c r="E80" s="45" t="s">
        <v>884</v>
      </c>
      <c r="F80" s="43"/>
      <c r="G80" s="43"/>
      <c r="H80" s="43"/>
      <c r="I80" s="43"/>
      <c r="J80" s="43"/>
      <c r="K80" s="43"/>
      <c r="L80" s="43"/>
      <c r="M80" s="43"/>
    </row>
    <row r="81" spans="1:13" s="42" customFormat="1" ht="18.75" customHeight="1" x14ac:dyDescent="0.25">
      <c r="A81" s="43"/>
      <c r="B81" s="44" t="s">
        <v>986</v>
      </c>
      <c r="C81" s="45" t="s">
        <v>987</v>
      </c>
      <c r="D81" s="45" t="s">
        <v>963</v>
      </c>
      <c r="E81" s="45" t="s">
        <v>884</v>
      </c>
      <c r="F81" s="43"/>
      <c r="G81" s="43"/>
      <c r="H81" s="43"/>
      <c r="I81" s="43"/>
      <c r="J81" s="43"/>
      <c r="K81" s="43"/>
      <c r="L81" s="43"/>
      <c r="M81" s="43"/>
    </row>
    <row r="82" spans="1:13" s="42" customFormat="1" ht="18.75" customHeight="1" x14ac:dyDescent="0.25">
      <c r="A82" s="43"/>
      <c r="B82" s="46" t="s">
        <v>988</v>
      </c>
      <c r="C82" s="47" t="s">
        <v>989</v>
      </c>
      <c r="D82" s="47" t="s">
        <v>915</v>
      </c>
      <c r="E82" s="47" t="s">
        <v>888</v>
      </c>
      <c r="F82" s="43"/>
      <c r="G82" s="43"/>
      <c r="H82" s="43"/>
      <c r="I82" s="43"/>
      <c r="J82" s="43"/>
      <c r="K82" s="43"/>
      <c r="L82" s="43"/>
      <c r="M82" s="43"/>
    </row>
    <row r="83" spans="1:13" s="42" customFormat="1" ht="18.75" customHeight="1" x14ac:dyDescent="0.25">
      <c r="A83" s="43"/>
      <c r="B83" s="46" t="s">
        <v>990</v>
      </c>
      <c r="C83" s="47" t="s">
        <v>990</v>
      </c>
      <c r="D83" s="47" t="s">
        <v>915</v>
      </c>
      <c r="E83" s="47" t="s">
        <v>888</v>
      </c>
      <c r="F83" s="43"/>
      <c r="G83" s="43"/>
      <c r="H83" s="43"/>
      <c r="I83" s="43"/>
      <c r="J83" s="43"/>
      <c r="K83" s="43"/>
      <c r="L83" s="43"/>
      <c r="M83" s="43"/>
    </row>
    <row r="84" spans="1:13" s="42" customFormat="1" ht="18.75" customHeight="1" x14ac:dyDescent="0.25">
      <c r="A84" s="43"/>
      <c r="B84" s="52" t="s">
        <v>991</v>
      </c>
      <c r="C84" s="53" t="s">
        <v>339</v>
      </c>
      <c r="D84" s="53" t="s">
        <v>951</v>
      </c>
      <c r="E84" s="53" t="s">
        <v>340</v>
      </c>
      <c r="F84" s="43"/>
      <c r="G84" s="43"/>
      <c r="H84" s="43"/>
      <c r="I84" s="43"/>
      <c r="J84" s="43"/>
      <c r="K84" s="43"/>
      <c r="L84" s="43"/>
      <c r="M84" s="43"/>
    </row>
    <row r="85" spans="1:13" s="42" customFormat="1" ht="18.75" customHeight="1" x14ac:dyDescent="0.25">
      <c r="A85" s="43"/>
      <c r="B85" s="50" t="s">
        <v>991</v>
      </c>
      <c r="C85" s="51" t="s">
        <v>992</v>
      </c>
      <c r="D85" s="51" t="s">
        <v>993</v>
      </c>
      <c r="E85" s="51" t="s">
        <v>917</v>
      </c>
      <c r="F85" s="43"/>
      <c r="G85" s="43"/>
      <c r="H85" s="43"/>
      <c r="I85" s="43"/>
      <c r="J85" s="43"/>
      <c r="K85" s="43"/>
      <c r="L85" s="43"/>
      <c r="M85" s="43"/>
    </row>
    <row r="86" spans="1:13" s="42" customFormat="1" ht="18.75" customHeight="1" x14ac:dyDescent="0.25">
      <c r="A86" s="43"/>
      <c r="B86" s="50" t="s">
        <v>994</v>
      </c>
      <c r="C86" s="51" t="s">
        <v>995</v>
      </c>
      <c r="D86" s="51" t="s">
        <v>993</v>
      </c>
      <c r="E86" s="51" t="s">
        <v>917</v>
      </c>
      <c r="F86" s="43"/>
      <c r="G86" s="43"/>
      <c r="H86" s="43"/>
      <c r="I86" s="43"/>
      <c r="J86" s="43"/>
      <c r="K86" s="43"/>
      <c r="L86" s="43"/>
      <c r="M86" s="43"/>
    </row>
    <row r="87" spans="1:13" s="42" customFormat="1" ht="18.75" customHeight="1" x14ac:dyDescent="0.25">
      <c r="A87" s="43"/>
      <c r="B87" s="52" t="s">
        <v>996</v>
      </c>
      <c r="C87" s="53" t="s">
        <v>997</v>
      </c>
      <c r="D87" s="53" t="s">
        <v>340</v>
      </c>
      <c r="E87" s="53" t="s">
        <v>340</v>
      </c>
      <c r="F87" s="43"/>
      <c r="G87" s="43"/>
      <c r="H87" s="43"/>
      <c r="I87" s="43"/>
      <c r="J87" s="43"/>
      <c r="K87" s="43"/>
      <c r="L87" s="43"/>
      <c r="M87" s="43"/>
    </row>
    <row r="88" spans="1:13" s="42" customFormat="1" ht="18.75" customHeight="1" x14ac:dyDescent="0.25">
      <c r="A88" s="43"/>
      <c r="B88" s="50" t="s">
        <v>998</v>
      </c>
      <c r="C88" s="51" t="s">
        <v>999</v>
      </c>
      <c r="D88" s="51" t="s">
        <v>993</v>
      </c>
      <c r="E88" s="51" t="s">
        <v>917</v>
      </c>
      <c r="F88" s="43"/>
      <c r="G88" s="43"/>
      <c r="H88" s="43"/>
      <c r="I88" s="43"/>
      <c r="J88" s="43"/>
      <c r="K88" s="43"/>
      <c r="L88" s="43"/>
      <c r="M88" s="43"/>
    </row>
    <row r="89" spans="1:13" s="42" customFormat="1" ht="18.75" customHeight="1" x14ac:dyDescent="0.25">
      <c r="A89" s="43"/>
      <c r="B89" s="44" t="s">
        <v>998</v>
      </c>
      <c r="C89" s="45" t="s">
        <v>1000</v>
      </c>
      <c r="D89" s="45" t="s">
        <v>963</v>
      </c>
      <c r="E89" s="45" t="s">
        <v>884</v>
      </c>
      <c r="F89" s="43"/>
      <c r="G89" s="43"/>
      <c r="H89" s="43"/>
      <c r="I89" s="43"/>
      <c r="J89" s="43"/>
      <c r="K89" s="43"/>
      <c r="L89" s="43"/>
      <c r="M89" s="43"/>
    </row>
    <row r="90" spans="1:13" s="42" customFormat="1" ht="18.75" customHeight="1" x14ac:dyDescent="0.25">
      <c r="A90" s="43"/>
      <c r="B90" s="48" t="s">
        <v>1001</v>
      </c>
      <c r="C90" s="49" t="s">
        <v>1002</v>
      </c>
      <c r="D90" s="49" t="s">
        <v>891</v>
      </c>
      <c r="E90" s="49" t="s">
        <v>892</v>
      </c>
      <c r="F90" s="43"/>
      <c r="G90" s="43"/>
      <c r="H90" s="43"/>
      <c r="I90" s="43"/>
      <c r="J90" s="43"/>
      <c r="K90" s="43"/>
      <c r="L90" s="43"/>
      <c r="M90" s="43"/>
    </row>
    <row r="91" spans="1:13" s="42" customFormat="1" ht="18.75" customHeight="1" x14ac:dyDescent="0.25">
      <c r="A91" s="43"/>
      <c r="B91" s="44" t="s">
        <v>74</v>
      </c>
      <c r="C91" s="45" t="s">
        <v>1003</v>
      </c>
      <c r="D91" s="45" t="s">
        <v>1004</v>
      </c>
      <c r="E91" s="45" t="s">
        <v>884</v>
      </c>
      <c r="F91" s="43"/>
      <c r="G91" s="43"/>
      <c r="H91" s="43"/>
      <c r="I91" s="43"/>
      <c r="J91" s="43"/>
      <c r="K91" s="43"/>
      <c r="L91" s="43"/>
      <c r="M91" s="43"/>
    </row>
    <row r="92" spans="1:13" s="42" customFormat="1" ht="18.75" customHeight="1" x14ac:dyDescent="0.25">
      <c r="A92" s="43"/>
      <c r="B92" s="52" t="s">
        <v>1005</v>
      </c>
      <c r="C92" s="53" t="s">
        <v>957</v>
      </c>
      <c r="D92" s="53" t="s">
        <v>951</v>
      </c>
      <c r="E92" s="53" t="s">
        <v>340</v>
      </c>
      <c r="F92" s="43"/>
      <c r="G92" s="43"/>
      <c r="H92" s="43"/>
      <c r="I92" s="43"/>
      <c r="J92" s="43"/>
      <c r="K92" s="43"/>
      <c r="L92" s="43"/>
      <c r="M92" s="43"/>
    </row>
    <row r="93" spans="1:13" s="42" customFormat="1" ht="18.75" customHeight="1" x14ac:dyDescent="0.25">
      <c r="A93" s="43"/>
      <c r="B93" s="52" t="s">
        <v>1006</v>
      </c>
      <c r="C93" s="53" t="s">
        <v>1007</v>
      </c>
      <c r="D93" s="53" t="s">
        <v>951</v>
      </c>
      <c r="E93" s="53" t="s">
        <v>340</v>
      </c>
      <c r="F93" s="43"/>
      <c r="G93" s="43"/>
      <c r="H93" s="43"/>
      <c r="I93" s="43"/>
      <c r="J93" s="43"/>
      <c r="K93" s="43"/>
      <c r="L93" s="43"/>
      <c r="M93" s="43"/>
    </row>
    <row r="94" spans="1:13" s="42" customFormat="1" ht="18.75" customHeight="1" x14ac:dyDescent="0.25">
      <c r="A94" s="43"/>
      <c r="B94" s="52" t="s">
        <v>1008</v>
      </c>
      <c r="C94" s="53" t="s">
        <v>1007</v>
      </c>
      <c r="D94" s="53" t="s">
        <v>951</v>
      </c>
      <c r="E94" s="53" t="s">
        <v>340</v>
      </c>
      <c r="F94" s="43"/>
      <c r="G94" s="43"/>
      <c r="H94" s="43"/>
      <c r="I94" s="43"/>
      <c r="J94" s="43"/>
      <c r="K94" s="43"/>
      <c r="L94" s="43"/>
      <c r="M94" s="43"/>
    </row>
    <row r="95" spans="1:13" s="42" customFormat="1" ht="18.75" customHeight="1" x14ac:dyDescent="0.25">
      <c r="A95" s="43"/>
      <c r="B95" s="52" t="s">
        <v>1009</v>
      </c>
      <c r="C95" s="53" t="s">
        <v>1007</v>
      </c>
      <c r="D95" s="53" t="s">
        <v>951</v>
      </c>
      <c r="E95" s="53" t="s">
        <v>340</v>
      </c>
      <c r="F95" s="43"/>
      <c r="G95" s="43"/>
      <c r="H95" s="43"/>
      <c r="I95" s="43"/>
      <c r="J95" s="43"/>
      <c r="K95" s="43"/>
      <c r="L95" s="43"/>
      <c r="M95" s="43"/>
    </row>
    <row r="96" spans="1:13" s="42" customFormat="1" ht="18.75" customHeight="1" x14ac:dyDescent="0.25">
      <c r="A96" s="43"/>
      <c r="B96" s="54" t="s">
        <v>1010</v>
      </c>
      <c r="C96" s="55" t="s">
        <v>1011</v>
      </c>
      <c r="D96" s="55" t="s">
        <v>980</v>
      </c>
      <c r="E96" s="55" t="s">
        <v>955</v>
      </c>
      <c r="F96" s="43"/>
      <c r="G96" s="43"/>
      <c r="H96" s="43"/>
      <c r="I96" s="43"/>
      <c r="J96" s="43"/>
      <c r="K96" s="43"/>
      <c r="L96" s="43"/>
      <c r="M96" s="43"/>
    </row>
    <row r="97" spans="1:13" s="42" customFormat="1" ht="18.75" customHeight="1" x14ac:dyDescent="0.25">
      <c r="A97" s="43"/>
      <c r="B97" s="54" t="s">
        <v>1012</v>
      </c>
      <c r="C97" s="55" t="s">
        <v>1012</v>
      </c>
      <c r="D97" s="55" t="s">
        <v>954</v>
      </c>
      <c r="E97" s="55" t="s">
        <v>955</v>
      </c>
      <c r="F97" s="43"/>
      <c r="G97" s="43"/>
      <c r="H97" s="43"/>
      <c r="I97" s="43"/>
      <c r="J97" s="43"/>
      <c r="K97" s="43"/>
      <c r="L97" s="43"/>
      <c r="M97" s="43"/>
    </row>
    <row r="98" spans="1:13" s="42" customFormat="1" ht="18.75" customHeight="1" x14ac:dyDescent="0.25">
      <c r="A98" s="43"/>
      <c r="B98" s="52" t="s">
        <v>1013</v>
      </c>
      <c r="C98" s="53" t="s">
        <v>1014</v>
      </c>
      <c r="D98" s="53" t="s">
        <v>340</v>
      </c>
      <c r="E98" s="53" t="s">
        <v>340</v>
      </c>
      <c r="F98" s="43"/>
      <c r="G98" s="43"/>
      <c r="H98" s="43"/>
      <c r="I98" s="43"/>
      <c r="J98" s="43"/>
      <c r="K98" s="43"/>
      <c r="L98" s="43"/>
      <c r="M98" s="43"/>
    </row>
    <row r="99" spans="1:13" s="42" customFormat="1" ht="18.75" customHeight="1" x14ac:dyDescent="0.25">
      <c r="A99" s="43"/>
      <c r="B99" s="52" t="s">
        <v>1013</v>
      </c>
      <c r="C99" s="53" t="s">
        <v>1015</v>
      </c>
      <c r="D99" s="53" t="s">
        <v>951</v>
      </c>
      <c r="E99" s="53" t="s">
        <v>340</v>
      </c>
      <c r="F99" s="43"/>
      <c r="G99" s="43"/>
      <c r="H99" s="43"/>
      <c r="I99" s="43"/>
      <c r="J99" s="43"/>
      <c r="K99" s="43"/>
      <c r="L99" s="43"/>
      <c r="M99" s="43"/>
    </row>
    <row r="100" spans="1:13" s="42" customFormat="1" ht="18.75" customHeight="1" x14ac:dyDescent="0.25">
      <c r="A100" s="43"/>
      <c r="B100" s="52" t="s">
        <v>1016</v>
      </c>
      <c r="C100" s="53" t="s">
        <v>1017</v>
      </c>
      <c r="D100" s="53" t="s">
        <v>951</v>
      </c>
      <c r="E100" s="53" t="s">
        <v>340</v>
      </c>
      <c r="F100" s="43"/>
      <c r="G100" s="43"/>
      <c r="H100" s="43"/>
      <c r="I100" s="43"/>
      <c r="J100" s="43"/>
      <c r="K100" s="43"/>
      <c r="L100" s="43"/>
      <c r="M100" s="43"/>
    </row>
    <row r="101" spans="1:13" s="42" customFormat="1" ht="18.75" customHeight="1" x14ac:dyDescent="0.25">
      <c r="A101" s="43"/>
      <c r="B101" s="52" t="s">
        <v>1018</v>
      </c>
      <c r="C101" s="53" t="s">
        <v>974</v>
      </c>
      <c r="D101" s="53" t="s">
        <v>951</v>
      </c>
      <c r="E101" s="53" t="s">
        <v>340</v>
      </c>
      <c r="F101" s="43"/>
      <c r="G101" s="43"/>
      <c r="H101" s="43"/>
      <c r="I101" s="43"/>
      <c r="J101" s="43"/>
      <c r="K101" s="43"/>
      <c r="L101" s="43"/>
      <c r="M101" s="43"/>
    </row>
    <row r="102" spans="1:13" s="42" customFormat="1" ht="18.75" customHeight="1" x14ac:dyDescent="0.25">
      <c r="A102" s="43"/>
      <c r="B102" s="46" t="s">
        <v>1019</v>
      </c>
      <c r="C102" s="47" t="s">
        <v>1020</v>
      </c>
      <c r="D102" s="47" t="s">
        <v>915</v>
      </c>
      <c r="E102" s="47" t="s">
        <v>888</v>
      </c>
      <c r="F102" s="43"/>
      <c r="G102" s="43"/>
      <c r="H102" s="43"/>
      <c r="I102" s="43"/>
      <c r="J102" s="43"/>
      <c r="K102" s="43"/>
      <c r="L102" s="43"/>
      <c r="M102" s="43"/>
    </row>
    <row r="103" spans="1:13" s="42" customFormat="1" ht="18.75" customHeight="1" x14ac:dyDescent="0.25">
      <c r="A103" s="43"/>
      <c r="B103" s="54" t="s">
        <v>1021</v>
      </c>
      <c r="C103" s="55" t="s">
        <v>1022</v>
      </c>
      <c r="D103" s="55" t="s">
        <v>980</v>
      </c>
      <c r="E103" s="55" t="s">
        <v>955</v>
      </c>
      <c r="F103" s="43"/>
      <c r="G103" s="43"/>
      <c r="H103" s="43"/>
      <c r="I103" s="43"/>
      <c r="J103" s="43"/>
      <c r="K103" s="43"/>
      <c r="L103" s="43"/>
      <c r="M103" s="43"/>
    </row>
    <row r="104" spans="1:13" s="42" customFormat="1" ht="18.75" customHeight="1" x14ac:dyDescent="0.25">
      <c r="A104" s="43"/>
      <c r="B104" s="52" t="s">
        <v>1021</v>
      </c>
      <c r="C104" s="53" t="s">
        <v>1023</v>
      </c>
      <c r="D104" s="53" t="s">
        <v>951</v>
      </c>
      <c r="E104" s="53" t="s">
        <v>340</v>
      </c>
      <c r="F104" s="43"/>
      <c r="G104" s="43"/>
      <c r="H104" s="43"/>
      <c r="I104" s="43"/>
      <c r="J104" s="43"/>
      <c r="K104" s="43"/>
      <c r="L104" s="43"/>
      <c r="M104" s="43"/>
    </row>
    <row r="105" spans="1:13" s="42" customFormat="1" ht="18.75" customHeight="1" x14ac:dyDescent="0.25">
      <c r="A105" s="43"/>
      <c r="B105" s="54" t="s">
        <v>1024</v>
      </c>
      <c r="C105" s="55" t="s">
        <v>1022</v>
      </c>
      <c r="D105" s="55" t="s">
        <v>980</v>
      </c>
      <c r="E105" s="55" t="s">
        <v>955</v>
      </c>
      <c r="F105" s="43"/>
      <c r="G105" s="43"/>
      <c r="H105" s="43"/>
      <c r="I105" s="43"/>
      <c r="J105" s="43"/>
      <c r="K105" s="43"/>
      <c r="L105" s="43"/>
      <c r="M105" s="43"/>
    </row>
    <row r="106" spans="1:13" s="42" customFormat="1" ht="18.75" customHeight="1" x14ac:dyDescent="0.25">
      <c r="A106" s="43"/>
      <c r="B106" s="52" t="s">
        <v>1024</v>
      </c>
      <c r="C106" s="53" t="s">
        <v>1023</v>
      </c>
      <c r="D106" s="53" t="s">
        <v>951</v>
      </c>
      <c r="E106" s="53" t="s">
        <v>340</v>
      </c>
      <c r="F106" s="43"/>
      <c r="G106" s="43"/>
      <c r="H106" s="43"/>
      <c r="I106" s="43"/>
      <c r="J106" s="43"/>
      <c r="K106" s="43"/>
      <c r="L106" s="43"/>
      <c r="M106" s="43"/>
    </row>
    <row r="107" spans="1:13" s="42" customFormat="1" ht="18.75" customHeight="1" x14ac:dyDescent="0.25">
      <c r="A107" s="43"/>
      <c r="B107" s="52" t="s">
        <v>1025</v>
      </c>
      <c r="C107" s="53" t="s">
        <v>957</v>
      </c>
      <c r="D107" s="53" t="s">
        <v>951</v>
      </c>
      <c r="E107" s="53" t="s">
        <v>340</v>
      </c>
      <c r="F107" s="43"/>
      <c r="G107" s="43"/>
      <c r="H107" s="43"/>
      <c r="I107" s="43"/>
      <c r="J107" s="43"/>
      <c r="K107" s="43"/>
      <c r="L107" s="43"/>
      <c r="M107" s="43"/>
    </row>
    <row r="108" spans="1:13" s="42" customFormat="1" ht="18.75" customHeight="1" x14ac:dyDescent="0.25">
      <c r="A108" s="43"/>
      <c r="B108" s="46" t="s">
        <v>1025</v>
      </c>
      <c r="C108" s="47" t="s">
        <v>1026</v>
      </c>
      <c r="D108" s="47" t="s">
        <v>915</v>
      </c>
      <c r="E108" s="47" t="s">
        <v>888</v>
      </c>
      <c r="F108" s="43"/>
      <c r="G108" s="43"/>
      <c r="H108" s="43"/>
      <c r="I108" s="43"/>
      <c r="J108" s="43"/>
      <c r="K108" s="43"/>
      <c r="L108" s="43"/>
      <c r="M108" s="43"/>
    </row>
    <row r="109" spans="1:13" s="42" customFormat="1" ht="18.75" customHeight="1" x14ac:dyDescent="0.25">
      <c r="A109" s="43"/>
      <c r="B109" s="52" t="s">
        <v>1027</v>
      </c>
      <c r="C109" s="53" t="s">
        <v>957</v>
      </c>
      <c r="D109" s="53" t="s">
        <v>951</v>
      </c>
      <c r="E109" s="53" t="s">
        <v>340</v>
      </c>
      <c r="F109" s="43"/>
      <c r="G109" s="43"/>
      <c r="H109" s="43"/>
      <c r="I109" s="43"/>
      <c r="J109" s="43"/>
      <c r="K109" s="43"/>
      <c r="L109" s="43"/>
      <c r="M109" s="43"/>
    </row>
    <row r="110" spans="1:13" s="42" customFormat="1" ht="18.75" customHeight="1" x14ac:dyDescent="0.25">
      <c r="A110" s="43"/>
      <c r="B110" s="52" t="s">
        <v>1028</v>
      </c>
      <c r="C110" s="53" t="s">
        <v>957</v>
      </c>
      <c r="D110" s="53" t="s">
        <v>951</v>
      </c>
      <c r="E110" s="53" t="s">
        <v>340</v>
      </c>
      <c r="F110" s="43"/>
      <c r="G110" s="43"/>
      <c r="H110" s="43"/>
      <c r="I110" s="43"/>
      <c r="J110" s="43"/>
      <c r="K110" s="43"/>
      <c r="L110" s="43"/>
      <c r="M110" s="43"/>
    </row>
    <row r="111" spans="1:13" s="42" customFormat="1" ht="18.75" customHeight="1" x14ac:dyDescent="0.25">
      <c r="A111" s="43"/>
      <c r="B111" s="52" t="s">
        <v>1029</v>
      </c>
      <c r="C111" s="53" t="s">
        <v>1030</v>
      </c>
      <c r="D111" s="53" t="s">
        <v>340</v>
      </c>
      <c r="E111" s="53" t="s">
        <v>340</v>
      </c>
      <c r="F111" s="43"/>
      <c r="G111" s="43"/>
      <c r="H111" s="43"/>
      <c r="I111" s="43"/>
      <c r="J111" s="43"/>
      <c r="K111" s="43"/>
      <c r="L111" s="43"/>
      <c r="M111" s="43"/>
    </row>
    <row r="112" spans="1:13" s="42" customFormat="1" ht="18.75" customHeight="1" x14ac:dyDescent="0.25">
      <c r="A112" s="43"/>
      <c r="B112" s="52" t="s">
        <v>1031</v>
      </c>
      <c r="C112" s="53" t="s">
        <v>984</v>
      </c>
      <c r="D112" s="53" t="s">
        <v>951</v>
      </c>
      <c r="E112" s="53" t="s">
        <v>340</v>
      </c>
      <c r="F112" s="43"/>
      <c r="G112" s="43"/>
      <c r="H112" s="43"/>
      <c r="I112" s="43"/>
      <c r="J112" s="43"/>
      <c r="K112" s="43"/>
      <c r="L112" s="43"/>
      <c r="M112" s="43"/>
    </row>
    <row r="113" spans="1:13" s="42" customFormat="1" ht="18.75" customHeight="1" x14ac:dyDescent="0.25">
      <c r="A113" s="43"/>
      <c r="B113" s="52" t="s">
        <v>1031</v>
      </c>
      <c r="C113" s="53" t="s">
        <v>1032</v>
      </c>
      <c r="D113" s="53" t="s">
        <v>951</v>
      </c>
      <c r="E113" s="53" t="s">
        <v>340</v>
      </c>
      <c r="F113" s="43"/>
      <c r="G113" s="43"/>
      <c r="H113" s="43"/>
      <c r="I113" s="43"/>
      <c r="J113" s="43"/>
      <c r="K113" s="43"/>
      <c r="L113" s="43"/>
      <c r="M113" s="43"/>
    </row>
    <row r="114" spans="1:13" s="42" customFormat="1" ht="18.75" customHeight="1" x14ac:dyDescent="0.25">
      <c r="A114" s="43"/>
      <c r="B114" s="56" t="s">
        <v>1033</v>
      </c>
      <c r="C114" s="57" t="s">
        <v>968</v>
      </c>
      <c r="D114" s="57" t="s">
        <v>951</v>
      </c>
      <c r="E114" s="57" t="s">
        <v>964</v>
      </c>
      <c r="F114" s="43"/>
      <c r="G114" s="43"/>
      <c r="H114" s="43"/>
      <c r="I114" s="43"/>
      <c r="J114" s="43"/>
      <c r="K114" s="43"/>
      <c r="L114" s="43"/>
      <c r="M114" s="43"/>
    </row>
    <row r="115" spans="1:13" s="42" customFormat="1" ht="18.75" customHeight="1" x14ac:dyDescent="0.25">
      <c r="A115" s="43"/>
      <c r="B115" s="50" t="s">
        <v>1034</v>
      </c>
      <c r="C115" s="51" t="s">
        <v>992</v>
      </c>
      <c r="D115" s="51" t="s">
        <v>993</v>
      </c>
      <c r="E115" s="51" t="s">
        <v>917</v>
      </c>
      <c r="F115" s="43"/>
      <c r="G115" s="43"/>
      <c r="H115" s="43"/>
      <c r="I115" s="43"/>
      <c r="J115" s="43"/>
      <c r="K115" s="43"/>
      <c r="L115" s="43"/>
      <c r="M115" s="43"/>
    </row>
    <row r="116" spans="1:13" s="42" customFormat="1" ht="18.75" customHeight="1" x14ac:dyDescent="0.25">
      <c r="A116" s="43"/>
      <c r="B116" s="52" t="s">
        <v>1035</v>
      </c>
      <c r="C116" s="53" t="s">
        <v>957</v>
      </c>
      <c r="D116" s="53" t="s">
        <v>951</v>
      </c>
      <c r="E116" s="53" t="s">
        <v>340</v>
      </c>
      <c r="F116" s="43"/>
      <c r="G116" s="43"/>
      <c r="H116" s="43"/>
      <c r="I116" s="43"/>
      <c r="J116" s="43"/>
      <c r="K116" s="43"/>
      <c r="L116" s="43"/>
      <c r="M116" s="43"/>
    </row>
    <row r="117" spans="1:13" s="42" customFormat="1" ht="18.75" customHeight="1" x14ac:dyDescent="0.25">
      <c r="A117" s="43"/>
      <c r="B117" s="52" t="s">
        <v>1036</v>
      </c>
      <c r="C117" s="53" t="s">
        <v>1037</v>
      </c>
      <c r="D117" s="53" t="s">
        <v>951</v>
      </c>
      <c r="E117" s="53" t="s">
        <v>340</v>
      </c>
      <c r="F117" s="43"/>
      <c r="G117" s="43"/>
      <c r="H117" s="43"/>
      <c r="I117" s="43"/>
      <c r="J117" s="43"/>
      <c r="K117" s="43"/>
      <c r="L117" s="43"/>
      <c r="M117" s="43"/>
    </row>
    <row r="118" spans="1:13" s="42" customFormat="1" ht="18.75" customHeight="1" x14ac:dyDescent="0.25">
      <c r="A118" s="43"/>
      <c r="B118" s="52" t="s">
        <v>1038</v>
      </c>
      <c r="C118" s="53" t="s">
        <v>1039</v>
      </c>
      <c r="D118" s="53" t="s">
        <v>340</v>
      </c>
      <c r="E118" s="53" t="s">
        <v>340</v>
      </c>
      <c r="F118" s="43"/>
      <c r="G118" s="43"/>
      <c r="H118" s="43"/>
      <c r="I118" s="43"/>
      <c r="J118" s="43"/>
      <c r="K118" s="43"/>
      <c r="L118" s="43"/>
      <c r="M118" s="43"/>
    </row>
    <row r="119" spans="1:13" s="42" customFormat="1" ht="18.75" customHeight="1" x14ac:dyDescent="0.25">
      <c r="A119" s="43"/>
      <c r="B119" s="46" t="s">
        <v>1040</v>
      </c>
      <c r="C119" s="47" t="s">
        <v>1040</v>
      </c>
      <c r="D119" s="47" t="s">
        <v>887</v>
      </c>
      <c r="E119" s="47" t="s">
        <v>888</v>
      </c>
      <c r="F119" s="43"/>
      <c r="G119" s="43"/>
      <c r="H119" s="43"/>
      <c r="I119" s="43"/>
      <c r="J119" s="43"/>
      <c r="K119" s="43"/>
      <c r="L119" s="43"/>
      <c r="M119" s="43"/>
    </row>
    <row r="120" spans="1:13" s="42" customFormat="1" ht="18.75" customHeight="1" x14ac:dyDescent="0.25">
      <c r="A120" s="43"/>
      <c r="B120" s="46" t="s">
        <v>1041</v>
      </c>
      <c r="C120" s="47" t="s">
        <v>1040</v>
      </c>
      <c r="D120" s="47" t="s">
        <v>887</v>
      </c>
      <c r="E120" s="47" t="s">
        <v>888</v>
      </c>
      <c r="F120" s="43"/>
      <c r="G120" s="43"/>
      <c r="H120" s="43"/>
      <c r="I120" s="43"/>
      <c r="J120" s="43"/>
      <c r="K120" s="43"/>
      <c r="L120" s="43"/>
      <c r="M120" s="43"/>
    </row>
    <row r="121" spans="1:13" s="42" customFormat="1" ht="18.75" customHeight="1" x14ac:dyDescent="0.25">
      <c r="A121" s="43"/>
      <c r="B121" s="46" t="s">
        <v>1042</v>
      </c>
      <c r="C121" s="47" t="s">
        <v>1040</v>
      </c>
      <c r="D121" s="47" t="s">
        <v>887</v>
      </c>
      <c r="E121" s="47" t="s">
        <v>888</v>
      </c>
      <c r="F121" s="43"/>
      <c r="G121" s="43"/>
      <c r="H121" s="43"/>
      <c r="I121" s="43"/>
      <c r="J121" s="43"/>
      <c r="K121" s="43"/>
      <c r="L121" s="43"/>
      <c r="M121" s="43"/>
    </row>
    <row r="122" spans="1:13" s="42" customFormat="1" ht="18.75" customHeight="1" x14ac:dyDescent="0.25">
      <c r="A122" s="43"/>
      <c r="B122" s="44" t="s">
        <v>1043</v>
      </c>
      <c r="C122" s="45" t="s">
        <v>1044</v>
      </c>
      <c r="D122" s="45" t="s">
        <v>883</v>
      </c>
      <c r="E122" s="45" t="s">
        <v>884</v>
      </c>
      <c r="F122" s="43"/>
      <c r="G122" s="43"/>
      <c r="H122" s="43"/>
      <c r="I122" s="43"/>
      <c r="J122" s="43"/>
      <c r="K122" s="43"/>
      <c r="L122" s="43"/>
      <c r="M122" s="43"/>
    </row>
    <row r="123" spans="1:13" s="42" customFormat="1" ht="18.75" customHeight="1" x14ac:dyDescent="0.25">
      <c r="A123" s="43"/>
      <c r="B123" s="44" t="s">
        <v>1045</v>
      </c>
      <c r="C123" s="45" t="s">
        <v>1046</v>
      </c>
      <c r="D123" s="45" t="s">
        <v>883</v>
      </c>
      <c r="E123" s="45" t="s">
        <v>884</v>
      </c>
      <c r="F123" s="43"/>
      <c r="G123" s="43"/>
      <c r="H123" s="43"/>
      <c r="I123" s="43"/>
      <c r="J123" s="43"/>
      <c r="K123" s="43"/>
      <c r="L123" s="43"/>
      <c r="M123" s="43"/>
    </row>
    <row r="124" spans="1:13" s="42" customFormat="1" ht="18.75" customHeight="1" x14ac:dyDescent="0.25">
      <c r="A124" s="43"/>
      <c r="B124" s="44" t="s">
        <v>1047</v>
      </c>
      <c r="C124" s="45" t="s">
        <v>1046</v>
      </c>
      <c r="D124" s="45" t="s">
        <v>883</v>
      </c>
      <c r="E124" s="45" t="s">
        <v>884</v>
      </c>
      <c r="F124" s="43"/>
      <c r="G124" s="43"/>
      <c r="H124" s="43"/>
      <c r="I124" s="43"/>
      <c r="J124" s="43"/>
      <c r="K124" s="43"/>
      <c r="L124" s="43"/>
      <c r="M124" s="43"/>
    </row>
    <row r="125" spans="1:13" s="42" customFormat="1" ht="18.75" customHeight="1" x14ac:dyDescent="0.25">
      <c r="A125" s="43"/>
      <c r="B125" s="54" t="s">
        <v>1048</v>
      </c>
      <c r="C125" s="55" t="s">
        <v>953</v>
      </c>
      <c r="D125" s="55" t="s">
        <v>954</v>
      </c>
      <c r="E125" s="55" t="s">
        <v>955</v>
      </c>
      <c r="F125" s="43"/>
      <c r="G125" s="43"/>
      <c r="H125" s="43"/>
      <c r="I125" s="43"/>
      <c r="J125" s="43"/>
      <c r="K125" s="43"/>
      <c r="L125" s="43"/>
      <c r="M125" s="43"/>
    </row>
    <row r="126" spans="1:13" s="42" customFormat="1" ht="18.75" customHeight="1" x14ac:dyDescent="0.25">
      <c r="A126" s="43"/>
      <c r="B126" s="46" t="s">
        <v>1049</v>
      </c>
      <c r="C126" s="47" t="s">
        <v>1050</v>
      </c>
      <c r="D126" s="47" t="s">
        <v>887</v>
      </c>
      <c r="E126" s="47" t="s">
        <v>888</v>
      </c>
      <c r="F126" s="43"/>
      <c r="G126" s="43"/>
      <c r="H126" s="43"/>
      <c r="I126" s="43"/>
      <c r="J126" s="43"/>
      <c r="K126" s="43"/>
      <c r="L126" s="43"/>
      <c r="M126" s="43"/>
    </row>
    <row r="127" spans="1:13" s="42" customFormat="1" ht="18.75" customHeight="1" x14ac:dyDescent="0.25">
      <c r="A127" s="43"/>
      <c r="B127" s="46" t="s">
        <v>1051</v>
      </c>
      <c r="C127" s="47" t="s">
        <v>1052</v>
      </c>
      <c r="D127" s="47" t="s">
        <v>915</v>
      </c>
      <c r="E127" s="47" t="s">
        <v>888</v>
      </c>
      <c r="F127" s="43"/>
      <c r="G127" s="43"/>
      <c r="H127" s="43"/>
      <c r="I127" s="43"/>
      <c r="J127" s="43"/>
      <c r="K127" s="43"/>
      <c r="L127" s="43"/>
      <c r="M127" s="43"/>
    </row>
    <row r="128" spans="1:13" s="42" customFormat="1" ht="18.75" customHeight="1" x14ac:dyDescent="0.25">
      <c r="A128" s="43"/>
      <c r="B128" s="46" t="s">
        <v>1053</v>
      </c>
      <c r="C128" s="47" t="s">
        <v>1054</v>
      </c>
      <c r="D128" s="47" t="s">
        <v>915</v>
      </c>
      <c r="E128" s="47" t="s">
        <v>888</v>
      </c>
      <c r="F128" s="43"/>
      <c r="G128" s="43"/>
      <c r="H128" s="43"/>
      <c r="I128" s="43"/>
      <c r="J128" s="43"/>
      <c r="K128" s="43"/>
      <c r="L128" s="43"/>
      <c r="M128" s="43"/>
    </row>
    <row r="129" spans="1:13" s="42" customFormat="1" ht="18.75" customHeight="1" x14ac:dyDescent="0.25">
      <c r="A129" s="43"/>
      <c r="B129" s="46" t="s">
        <v>1055</v>
      </c>
      <c r="C129" s="47" t="s">
        <v>1054</v>
      </c>
      <c r="D129" s="47" t="s">
        <v>915</v>
      </c>
      <c r="E129" s="47" t="s">
        <v>888</v>
      </c>
      <c r="F129" s="43"/>
      <c r="G129" s="43"/>
      <c r="H129" s="43"/>
      <c r="I129" s="43"/>
      <c r="J129" s="43"/>
      <c r="K129" s="43"/>
      <c r="L129" s="43"/>
      <c r="M129" s="43"/>
    </row>
    <row r="130" spans="1:13" s="42" customFormat="1" ht="18.75" customHeight="1" x14ac:dyDescent="0.25">
      <c r="A130" s="43"/>
      <c r="B130" s="46" t="s">
        <v>1050</v>
      </c>
      <c r="C130" s="47" t="s">
        <v>1050</v>
      </c>
      <c r="D130" s="47" t="s">
        <v>887</v>
      </c>
      <c r="E130" s="47" t="s">
        <v>888</v>
      </c>
      <c r="F130" s="43"/>
      <c r="G130" s="43"/>
      <c r="H130" s="43"/>
      <c r="I130" s="43"/>
      <c r="J130" s="43"/>
      <c r="K130" s="43"/>
      <c r="L130" s="43"/>
      <c r="M130" s="43"/>
    </row>
    <row r="131" spans="1:13" s="42" customFormat="1" ht="18.75" customHeight="1" x14ac:dyDescent="0.25">
      <c r="A131" s="43"/>
      <c r="B131" s="46" t="s">
        <v>1050</v>
      </c>
      <c r="C131" s="47" t="s">
        <v>1056</v>
      </c>
      <c r="D131" s="47" t="s">
        <v>915</v>
      </c>
      <c r="E131" s="47" t="s">
        <v>888</v>
      </c>
      <c r="F131" s="43"/>
      <c r="G131" s="43"/>
      <c r="H131" s="43"/>
      <c r="I131" s="43"/>
      <c r="J131" s="43"/>
      <c r="K131" s="43"/>
      <c r="L131" s="43"/>
      <c r="M131" s="43"/>
    </row>
    <row r="132" spans="1:13" s="42" customFormat="1" ht="18.75" customHeight="1" x14ac:dyDescent="0.25">
      <c r="A132" s="43"/>
      <c r="B132" s="52" t="s">
        <v>1057</v>
      </c>
      <c r="C132" s="53" t="s">
        <v>1007</v>
      </c>
      <c r="D132" s="53" t="s">
        <v>951</v>
      </c>
      <c r="E132" s="53" t="s">
        <v>340</v>
      </c>
      <c r="F132" s="43"/>
      <c r="G132" s="43"/>
      <c r="H132" s="43"/>
      <c r="I132" s="43"/>
      <c r="J132" s="43"/>
      <c r="K132" s="43"/>
      <c r="L132" s="43"/>
      <c r="M132" s="43"/>
    </row>
    <row r="133" spans="1:13" s="42" customFormat="1" ht="18.75" customHeight="1" x14ac:dyDescent="0.25">
      <c r="A133" s="43"/>
      <c r="B133" s="52" t="s">
        <v>1057</v>
      </c>
      <c r="C133" s="53" t="s">
        <v>339</v>
      </c>
      <c r="D133" s="53" t="s">
        <v>951</v>
      </c>
      <c r="E133" s="53" t="s">
        <v>340</v>
      </c>
      <c r="F133" s="43"/>
      <c r="G133" s="43"/>
      <c r="H133" s="43"/>
      <c r="I133" s="43"/>
      <c r="J133" s="43"/>
      <c r="K133" s="43"/>
      <c r="L133" s="43"/>
      <c r="M133" s="43"/>
    </row>
    <row r="134" spans="1:13" s="42" customFormat="1" ht="18.75" customHeight="1" x14ac:dyDescent="0.25">
      <c r="A134" s="43"/>
      <c r="B134" s="44" t="s">
        <v>1058</v>
      </c>
      <c r="C134" s="45" t="s">
        <v>1059</v>
      </c>
      <c r="D134" s="45" t="s">
        <v>1060</v>
      </c>
      <c r="E134" s="45" t="s">
        <v>884</v>
      </c>
      <c r="F134" s="43"/>
      <c r="G134" s="43"/>
      <c r="H134" s="43"/>
      <c r="I134" s="43"/>
      <c r="J134" s="43"/>
      <c r="K134" s="43"/>
      <c r="L134" s="43"/>
      <c r="M134" s="43"/>
    </row>
    <row r="135" spans="1:13" s="42" customFormat="1" ht="18.75" customHeight="1" x14ac:dyDescent="0.25">
      <c r="A135" s="43"/>
      <c r="B135" s="52" t="s">
        <v>1061</v>
      </c>
      <c r="C135" s="53" t="s">
        <v>1062</v>
      </c>
      <c r="D135" s="53" t="s">
        <v>951</v>
      </c>
      <c r="E135" s="53" t="s">
        <v>340</v>
      </c>
      <c r="F135" s="43"/>
      <c r="G135" s="43"/>
      <c r="H135" s="43"/>
      <c r="I135" s="43"/>
      <c r="J135" s="43"/>
      <c r="K135" s="43"/>
      <c r="L135" s="43"/>
      <c r="M135" s="43"/>
    </row>
    <row r="136" spans="1:13" s="42" customFormat="1" ht="18.75" customHeight="1" x14ac:dyDescent="0.25">
      <c r="A136" s="43"/>
      <c r="B136" s="50" t="s">
        <v>1063</v>
      </c>
      <c r="C136" s="51" t="s">
        <v>995</v>
      </c>
      <c r="D136" s="51" t="s">
        <v>993</v>
      </c>
      <c r="E136" s="51" t="s">
        <v>917</v>
      </c>
      <c r="F136" s="43"/>
      <c r="G136" s="43"/>
      <c r="H136" s="43"/>
      <c r="I136" s="43"/>
      <c r="J136" s="43"/>
      <c r="K136" s="43"/>
      <c r="L136" s="43"/>
      <c r="M136" s="43"/>
    </row>
    <row r="137" spans="1:13" s="42" customFormat="1" ht="18.75" customHeight="1" x14ac:dyDescent="0.25">
      <c r="A137" s="43"/>
      <c r="B137" s="46" t="s">
        <v>1064</v>
      </c>
      <c r="C137" s="47" t="s">
        <v>1065</v>
      </c>
      <c r="D137" s="47" t="s">
        <v>915</v>
      </c>
      <c r="E137" s="47" t="s">
        <v>888</v>
      </c>
      <c r="F137" s="43"/>
      <c r="G137" s="43"/>
      <c r="H137" s="43"/>
      <c r="I137" s="43"/>
      <c r="J137" s="43"/>
      <c r="K137" s="43"/>
      <c r="L137" s="43"/>
      <c r="M137" s="43"/>
    </row>
    <row r="138" spans="1:13" s="42" customFormat="1" ht="18.75" customHeight="1" x14ac:dyDescent="0.25">
      <c r="A138" s="43"/>
      <c r="B138" s="50" t="s">
        <v>1066</v>
      </c>
      <c r="C138" s="51" t="s">
        <v>1067</v>
      </c>
      <c r="D138" s="51" t="s">
        <v>954</v>
      </c>
      <c r="E138" s="51" t="s">
        <v>917</v>
      </c>
      <c r="F138" s="43"/>
      <c r="G138" s="43"/>
      <c r="H138" s="43"/>
      <c r="I138" s="43"/>
      <c r="J138" s="43"/>
      <c r="K138" s="43"/>
      <c r="L138" s="43"/>
      <c r="M138" s="43"/>
    </row>
    <row r="139" spans="1:13" s="42" customFormat="1" ht="18.75" customHeight="1" x14ac:dyDescent="0.25">
      <c r="A139" s="43"/>
      <c r="B139" s="50" t="s">
        <v>1068</v>
      </c>
      <c r="C139" s="51" t="s">
        <v>1067</v>
      </c>
      <c r="D139" s="51" t="s">
        <v>954</v>
      </c>
      <c r="E139" s="51" t="s">
        <v>917</v>
      </c>
      <c r="F139" s="43"/>
      <c r="G139" s="43"/>
      <c r="H139" s="43"/>
      <c r="I139" s="43"/>
      <c r="J139" s="43"/>
      <c r="K139" s="43"/>
      <c r="L139" s="43"/>
      <c r="M139" s="43"/>
    </row>
    <row r="140" spans="1:13" s="42" customFormat="1" ht="18.75" customHeight="1" x14ac:dyDescent="0.25">
      <c r="A140" s="43"/>
      <c r="B140" s="44" t="s">
        <v>1069</v>
      </c>
      <c r="C140" s="45" t="s">
        <v>1070</v>
      </c>
      <c r="D140" s="45" t="s">
        <v>1004</v>
      </c>
      <c r="E140" s="45" t="s">
        <v>884</v>
      </c>
      <c r="F140" s="43"/>
      <c r="G140" s="43"/>
      <c r="H140" s="43"/>
      <c r="I140" s="43"/>
      <c r="J140" s="43"/>
      <c r="K140" s="43"/>
      <c r="L140" s="43"/>
      <c r="M140" s="43"/>
    </row>
    <row r="141" spans="1:13" s="42" customFormat="1" ht="18.75" customHeight="1" x14ac:dyDescent="0.25">
      <c r="A141" s="43"/>
      <c r="B141" s="46" t="s">
        <v>1071</v>
      </c>
      <c r="C141" s="47" t="s">
        <v>1072</v>
      </c>
      <c r="D141" s="47" t="s">
        <v>915</v>
      </c>
      <c r="E141" s="47" t="s">
        <v>888</v>
      </c>
      <c r="F141" s="43"/>
      <c r="G141" s="43"/>
      <c r="H141" s="43"/>
      <c r="I141" s="43"/>
      <c r="J141" s="43"/>
      <c r="K141" s="43"/>
      <c r="L141" s="43"/>
      <c r="M141" s="43"/>
    </row>
    <row r="142" spans="1:13" s="42" customFormat="1" ht="18.75" customHeight="1" x14ac:dyDescent="0.25">
      <c r="A142" s="43"/>
      <c r="B142" s="52" t="s">
        <v>1073</v>
      </c>
      <c r="C142" s="53" t="s">
        <v>1007</v>
      </c>
      <c r="D142" s="53" t="s">
        <v>951</v>
      </c>
      <c r="E142" s="53" t="s">
        <v>340</v>
      </c>
      <c r="F142" s="43"/>
      <c r="G142" s="43"/>
      <c r="H142" s="43"/>
      <c r="I142" s="43"/>
      <c r="J142" s="43"/>
      <c r="K142" s="43"/>
      <c r="L142" s="43"/>
      <c r="M142" s="43"/>
    </row>
    <row r="143" spans="1:13" s="42" customFormat="1" ht="18.75" customHeight="1" x14ac:dyDescent="0.25">
      <c r="A143" s="43"/>
      <c r="B143" s="46" t="s">
        <v>1074</v>
      </c>
      <c r="C143" s="47" t="s">
        <v>989</v>
      </c>
      <c r="D143" s="47" t="s">
        <v>915</v>
      </c>
      <c r="E143" s="47" t="s">
        <v>888</v>
      </c>
      <c r="F143" s="43"/>
      <c r="G143" s="43"/>
      <c r="H143" s="43"/>
      <c r="I143" s="43"/>
      <c r="J143" s="43"/>
      <c r="K143" s="43"/>
      <c r="L143" s="43"/>
      <c r="M143" s="43"/>
    </row>
    <row r="144" spans="1:13" s="42" customFormat="1" ht="18.75" customHeight="1" x14ac:dyDescent="0.25">
      <c r="A144" s="43"/>
      <c r="B144" s="46" t="s">
        <v>1075</v>
      </c>
      <c r="C144" s="47" t="s">
        <v>1072</v>
      </c>
      <c r="D144" s="47" t="s">
        <v>915</v>
      </c>
      <c r="E144" s="47" t="s">
        <v>888</v>
      </c>
      <c r="F144" s="43"/>
      <c r="G144" s="43"/>
      <c r="H144" s="43"/>
      <c r="I144" s="43"/>
      <c r="J144" s="43"/>
      <c r="K144" s="43"/>
      <c r="L144" s="43"/>
      <c r="M144" s="43"/>
    </row>
    <row r="145" spans="1:13" s="42" customFormat="1" ht="18.75" customHeight="1" x14ac:dyDescent="0.25">
      <c r="A145" s="43"/>
      <c r="B145" s="52" t="s">
        <v>1075</v>
      </c>
      <c r="C145" s="53" t="s">
        <v>959</v>
      </c>
      <c r="D145" s="53" t="s">
        <v>951</v>
      </c>
      <c r="E145" s="53" t="s">
        <v>340</v>
      </c>
      <c r="F145" s="43"/>
      <c r="G145" s="43"/>
      <c r="H145" s="43"/>
      <c r="I145" s="43"/>
      <c r="J145" s="43"/>
      <c r="K145" s="43"/>
      <c r="L145" s="43"/>
      <c r="M145" s="43"/>
    </row>
    <row r="146" spans="1:13" s="42" customFormat="1" ht="18.75" customHeight="1" x14ac:dyDescent="0.25">
      <c r="A146" s="43"/>
      <c r="B146" s="52" t="s">
        <v>1075</v>
      </c>
      <c r="C146" s="53" t="s">
        <v>1015</v>
      </c>
      <c r="D146" s="53" t="s">
        <v>951</v>
      </c>
      <c r="E146" s="53" t="s">
        <v>340</v>
      </c>
      <c r="F146" s="43"/>
      <c r="G146" s="43"/>
      <c r="H146" s="43"/>
      <c r="I146" s="43"/>
      <c r="J146" s="43"/>
      <c r="K146" s="43"/>
      <c r="L146" s="43"/>
      <c r="M146" s="43"/>
    </row>
    <row r="147" spans="1:13" s="42" customFormat="1" ht="18.75" customHeight="1" x14ac:dyDescent="0.25">
      <c r="A147" s="43"/>
      <c r="B147" s="56" t="s">
        <v>1075</v>
      </c>
      <c r="C147" s="57" t="s">
        <v>968</v>
      </c>
      <c r="D147" s="57" t="s">
        <v>951</v>
      </c>
      <c r="E147" s="57" t="s">
        <v>964</v>
      </c>
      <c r="F147" s="43"/>
      <c r="G147" s="43"/>
      <c r="H147" s="43"/>
      <c r="I147" s="43"/>
      <c r="J147" s="43"/>
      <c r="K147" s="43"/>
      <c r="L147" s="43"/>
      <c r="M147" s="43"/>
    </row>
    <row r="148" spans="1:13" s="42" customFormat="1" ht="18.75" customHeight="1" x14ac:dyDescent="0.25">
      <c r="A148" s="43"/>
      <c r="B148" s="52" t="s">
        <v>1076</v>
      </c>
      <c r="C148" s="53" t="s">
        <v>1077</v>
      </c>
      <c r="D148" s="53" t="s">
        <v>951</v>
      </c>
      <c r="E148" s="53" t="s">
        <v>340</v>
      </c>
      <c r="F148" s="43"/>
      <c r="G148" s="43"/>
      <c r="H148" s="43"/>
      <c r="I148" s="43"/>
      <c r="J148" s="43"/>
      <c r="K148" s="43"/>
      <c r="L148" s="43"/>
      <c r="M148" s="43"/>
    </row>
    <row r="149" spans="1:13" s="42" customFormat="1" ht="18.75" customHeight="1" x14ac:dyDescent="0.25">
      <c r="A149" s="43"/>
      <c r="B149" s="52" t="s">
        <v>1078</v>
      </c>
      <c r="C149" s="53" t="s">
        <v>1079</v>
      </c>
      <c r="D149" s="53" t="s">
        <v>951</v>
      </c>
      <c r="E149" s="53" t="s">
        <v>340</v>
      </c>
      <c r="F149" s="43"/>
      <c r="G149" s="43"/>
      <c r="H149" s="43"/>
      <c r="I149" s="43"/>
      <c r="J149" s="43"/>
      <c r="K149" s="43"/>
      <c r="L149" s="43"/>
      <c r="M149" s="43"/>
    </row>
    <row r="150" spans="1:13" s="42" customFormat="1" ht="18.75" customHeight="1" x14ac:dyDescent="0.25">
      <c r="A150" s="43"/>
      <c r="B150" s="46" t="s">
        <v>1080</v>
      </c>
      <c r="C150" s="47" t="s">
        <v>1081</v>
      </c>
      <c r="D150" s="47" t="s">
        <v>887</v>
      </c>
      <c r="E150" s="47" t="s">
        <v>888</v>
      </c>
      <c r="F150" s="43"/>
      <c r="G150" s="43"/>
      <c r="H150" s="43"/>
      <c r="I150" s="43"/>
      <c r="J150" s="43"/>
      <c r="K150" s="43"/>
      <c r="L150" s="43"/>
      <c r="M150" s="43"/>
    </row>
    <row r="151" spans="1:13" s="42" customFormat="1" ht="18.75" customHeight="1" x14ac:dyDescent="0.25">
      <c r="A151" s="43"/>
      <c r="B151" s="52" t="s">
        <v>1082</v>
      </c>
      <c r="C151" s="53" t="s">
        <v>1062</v>
      </c>
      <c r="D151" s="53" t="s">
        <v>951</v>
      </c>
      <c r="E151" s="53" t="s">
        <v>340</v>
      </c>
      <c r="F151" s="43"/>
      <c r="G151" s="43"/>
      <c r="H151" s="43"/>
      <c r="I151" s="43"/>
      <c r="J151" s="43"/>
      <c r="K151" s="43"/>
      <c r="L151" s="43"/>
      <c r="M151" s="43"/>
    </row>
    <row r="152" spans="1:13" s="42" customFormat="1" ht="18.75" customHeight="1" x14ac:dyDescent="0.25">
      <c r="A152" s="43"/>
      <c r="B152" s="56" t="s">
        <v>1083</v>
      </c>
      <c r="C152" s="57" t="s">
        <v>967</v>
      </c>
      <c r="D152" s="57" t="s">
        <v>915</v>
      </c>
      <c r="E152" s="57" t="s">
        <v>964</v>
      </c>
      <c r="F152" s="43"/>
      <c r="G152" s="43"/>
      <c r="H152" s="43"/>
      <c r="I152" s="43"/>
      <c r="J152" s="43"/>
      <c r="K152" s="43"/>
      <c r="L152" s="43"/>
      <c r="M152" s="43"/>
    </row>
    <row r="153" spans="1:13" s="42" customFormat="1" ht="18.75" customHeight="1" x14ac:dyDescent="0.25">
      <c r="A153" s="43"/>
      <c r="B153" s="52" t="s">
        <v>1084</v>
      </c>
      <c r="C153" s="53" t="s">
        <v>971</v>
      </c>
      <c r="D153" s="53" t="s">
        <v>951</v>
      </c>
      <c r="E153" s="53" t="s">
        <v>340</v>
      </c>
      <c r="F153" s="43"/>
      <c r="G153" s="43"/>
      <c r="H153" s="43"/>
      <c r="I153" s="43"/>
      <c r="J153" s="43"/>
      <c r="K153" s="43"/>
      <c r="L153" s="43"/>
      <c r="M153" s="43"/>
    </row>
    <row r="154" spans="1:13" s="42" customFormat="1" ht="18.75" customHeight="1" x14ac:dyDescent="0.25">
      <c r="A154" s="43"/>
      <c r="B154" s="50" t="s">
        <v>1085</v>
      </c>
      <c r="C154" s="51" t="s">
        <v>1086</v>
      </c>
      <c r="D154" s="51" t="s">
        <v>951</v>
      </c>
      <c r="E154" s="51" t="s">
        <v>917</v>
      </c>
      <c r="F154" s="43"/>
      <c r="G154" s="43"/>
      <c r="H154" s="43"/>
      <c r="I154" s="43"/>
      <c r="J154" s="43"/>
      <c r="K154" s="43"/>
      <c r="L154" s="43"/>
      <c r="M154" s="43"/>
    </row>
    <row r="155" spans="1:13" s="42" customFormat="1" ht="18.75" customHeight="1" x14ac:dyDescent="0.25">
      <c r="A155" s="43"/>
      <c r="B155" s="54" t="s">
        <v>1087</v>
      </c>
      <c r="C155" s="55" t="s">
        <v>1088</v>
      </c>
      <c r="D155" s="55" t="s">
        <v>954</v>
      </c>
      <c r="E155" s="55" t="s">
        <v>955</v>
      </c>
      <c r="F155" s="43"/>
      <c r="G155" s="43"/>
      <c r="H155" s="43"/>
      <c r="I155" s="43"/>
      <c r="J155" s="43"/>
      <c r="K155" s="43"/>
      <c r="L155" s="43"/>
      <c r="M155" s="43"/>
    </row>
    <row r="156" spans="1:13" s="42" customFormat="1" ht="18.75" customHeight="1" x14ac:dyDescent="0.25">
      <c r="A156" s="43"/>
      <c r="B156" s="52" t="s">
        <v>1089</v>
      </c>
      <c r="C156" s="53" t="s">
        <v>1007</v>
      </c>
      <c r="D156" s="53" t="s">
        <v>951</v>
      </c>
      <c r="E156" s="53" t="s">
        <v>340</v>
      </c>
      <c r="F156" s="43"/>
      <c r="G156" s="43"/>
      <c r="H156" s="43"/>
      <c r="I156" s="43"/>
      <c r="J156" s="43"/>
      <c r="K156" s="43"/>
      <c r="L156" s="43"/>
      <c r="M156" s="43"/>
    </row>
    <row r="157" spans="1:13" s="42" customFormat="1" ht="18.75" customHeight="1" x14ac:dyDescent="0.25">
      <c r="A157" s="43"/>
      <c r="B157" s="50" t="s">
        <v>1090</v>
      </c>
      <c r="C157" s="51" t="s">
        <v>1086</v>
      </c>
      <c r="D157" s="51" t="s">
        <v>951</v>
      </c>
      <c r="E157" s="51" t="s">
        <v>917</v>
      </c>
      <c r="F157" s="43"/>
      <c r="G157" s="43"/>
      <c r="H157" s="43"/>
      <c r="I157" s="43"/>
      <c r="J157" s="43"/>
      <c r="K157" s="43"/>
      <c r="L157" s="43"/>
      <c r="M157" s="43"/>
    </row>
    <row r="158" spans="1:13" s="42" customFormat="1" ht="18.75" customHeight="1" x14ac:dyDescent="0.25">
      <c r="A158" s="43"/>
      <c r="B158" s="46" t="s">
        <v>1090</v>
      </c>
      <c r="C158" s="47" t="s">
        <v>1054</v>
      </c>
      <c r="D158" s="47" t="s">
        <v>915</v>
      </c>
      <c r="E158" s="47" t="s">
        <v>888</v>
      </c>
      <c r="F158" s="43"/>
      <c r="G158" s="43"/>
      <c r="H158" s="43"/>
      <c r="I158" s="43"/>
      <c r="J158" s="43"/>
      <c r="K158" s="43"/>
      <c r="L158" s="43"/>
      <c r="M158" s="43"/>
    </row>
    <row r="159" spans="1:13" s="42" customFormat="1" ht="18.75" customHeight="1" x14ac:dyDescent="0.25">
      <c r="A159" s="43"/>
      <c r="B159" s="50" t="s">
        <v>2546</v>
      </c>
      <c r="C159" s="51" t="s">
        <v>1086</v>
      </c>
      <c r="D159" s="51" t="s">
        <v>951</v>
      </c>
      <c r="E159" s="51" t="s">
        <v>917</v>
      </c>
      <c r="F159" s="43"/>
      <c r="G159" s="43"/>
      <c r="H159" s="43"/>
      <c r="I159" s="43"/>
      <c r="J159" s="43"/>
      <c r="K159" s="43"/>
      <c r="L159" s="43"/>
      <c r="M159" s="43"/>
    </row>
    <row r="160" spans="1:13" s="42" customFormat="1" ht="18.75" customHeight="1" x14ac:dyDescent="0.25">
      <c r="A160" s="43"/>
      <c r="B160" s="44" t="s">
        <v>1091</v>
      </c>
      <c r="C160" s="45" t="s">
        <v>999</v>
      </c>
      <c r="D160" s="45" t="s">
        <v>883</v>
      </c>
      <c r="E160" s="45" t="s">
        <v>884</v>
      </c>
      <c r="F160" s="43"/>
      <c r="G160" s="43"/>
      <c r="H160" s="43"/>
      <c r="I160" s="43"/>
      <c r="J160" s="43"/>
      <c r="K160" s="43"/>
      <c r="L160" s="43"/>
      <c r="M160" s="43"/>
    </row>
    <row r="161" spans="1:13" s="42" customFormat="1" ht="18.75" customHeight="1" x14ac:dyDescent="0.25">
      <c r="A161" s="43"/>
      <c r="B161" s="52" t="s">
        <v>1092</v>
      </c>
      <c r="C161" s="53" t="s">
        <v>1062</v>
      </c>
      <c r="D161" s="53" t="s">
        <v>951</v>
      </c>
      <c r="E161" s="53" t="s">
        <v>340</v>
      </c>
      <c r="F161" s="43"/>
      <c r="G161" s="43"/>
      <c r="H161" s="43"/>
      <c r="I161" s="43"/>
      <c r="J161" s="43"/>
      <c r="K161" s="43"/>
      <c r="L161" s="43"/>
      <c r="M161" s="43"/>
    </row>
    <row r="162" spans="1:13" s="42" customFormat="1" ht="18.75" customHeight="1" x14ac:dyDescent="0.25">
      <c r="A162" s="43"/>
      <c r="B162" s="54" t="s">
        <v>1093</v>
      </c>
      <c r="C162" s="55" t="s">
        <v>1088</v>
      </c>
      <c r="D162" s="55" t="s">
        <v>954</v>
      </c>
      <c r="E162" s="55" t="s">
        <v>955</v>
      </c>
      <c r="F162" s="43"/>
      <c r="G162" s="43"/>
      <c r="H162" s="43"/>
      <c r="I162" s="43"/>
      <c r="J162" s="43"/>
      <c r="K162" s="43"/>
      <c r="L162" s="43"/>
      <c r="M162" s="43"/>
    </row>
    <row r="163" spans="1:13" s="42" customFormat="1" ht="18.75" customHeight="1" x14ac:dyDescent="0.25">
      <c r="A163" s="43"/>
      <c r="B163" s="46" t="s">
        <v>1094</v>
      </c>
      <c r="C163" s="47" t="s">
        <v>970</v>
      </c>
      <c r="D163" s="47" t="s">
        <v>915</v>
      </c>
      <c r="E163" s="47" t="s">
        <v>888</v>
      </c>
      <c r="F163" s="43"/>
      <c r="G163" s="43"/>
      <c r="H163" s="43"/>
      <c r="I163" s="43"/>
      <c r="J163" s="43"/>
      <c r="K163" s="43"/>
      <c r="L163" s="43"/>
      <c r="M163" s="43"/>
    </row>
    <row r="164" spans="1:13" s="42" customFormat="1" ht="18.75" customHeight="1" x14ac:dyDescent="0.25">
      <c r="A164" s="43"/>
      <c r="B164" s="52" t="s">
        <v>1095</v>
      </c>
      <c r="C164" s="53" t="s">
        <v>1079</v>
      </c>
      <c r="D164" s="53" t="s">
        <v>951</v>
      </c>
      <c r="E164" s="53" t="s">
        <v>340</v>
      </c>
      <c r="F164" s="43"/>
      <c r="G164" s="43"/>
      <c r="H164" s="43"/>
      <c r="I164" s="43"/>
      <c r="J164" s="43"/>
      <c r="K164" s="43"/>
      <c r="L164" s="43"/>
      <c r="M164" s="43"/>
    </row>
    <row r="165" spans="1:13" s="42" customFormat="1" ht="18.75" customHeight="1" x14ac:dyDescent="0.25">
      <c r="A165" s="43"/>
      <c r="B165" s="52" t="s">
        <v>1077</v>
      </c>
      <c r="C165" s="53" t="s">
        <v>1077</v>
      </c>
      <c r="D165" s="53" t="s">
        <v>951</v>
      </c>
      <c r="E165" s="53" t="s">
        <v>340</v>
      </c>
      <c r="F165" s="43"/>
      <c r="G165" s="43"/>
      <c r="H165" s="43"/>
      <c r="I165" s="43"/>
      <c r="J165" s="43"/>
      <c r="K165" s="43"/>
      <c r="L165" s="43"/>
      <c r="M165" s="43"/>
    </row>
    <row r="166" spans="1:13" s="42" customFormat="1" ht="18.75" customHeight="1" x14ac:dyDescent="0.25">
      <c r="A166" s="43"/>
      <c r="B166" s="52" t="s">
        <v>1096</v>
      </c>
      <c r="C166" s="53" t="s">
        <v>1039</v>
      </c>
      <c r="D166" s="53" t="s">
        <v>340</v>
      </c>
      <c r="E166" s="53" t="s">
        <v>340</v>
      </c>
      <c r="F166" s="43"/>
      <c r="G166" s="43"/>
      <c r="H166" s="43"/>
      <c r="I166" s="43"/>
      <c r="J166" s="43"/>
      <c r="K166" s="43"/>
      <c r="L166" s="43"/>
      <c r="M166" s="43"/>
    </row>
    <row r="167" spans="1:13" s="42" customFormat="1" ht="18.75" customHeight="1" x14ac:dyDescent="0.25">
      <c r="A167" s="43"/>
      <c r="B167" s="46" t="s">
        <v>1097</v>
      </c>
      <c r="C167" s="47" t="s">
        <v>1098</v>
      </c>
      <c r="D167" s="47" t="s">
        <v>915</v>
      </c>
      <c r="E167" s="47" t="s">
        <v>888</v>
      </c>
      <c r="F167" s="43"/>
      <c r="G167" s="43"/>
      <c r="H167" s="43"/>
      <c r="I167" s="43"/>
      <c r="J167" s="43"/>
      <c r="K167" s="43"/>
      <c r="L167" s="43"/>
      <c r="M167" s="43"/>
    </row>
    <row r="168" spans="1:13" s="42" customFormat="1" ht="18.75" customHeight="1" x14ac:dyDescent="0.25">
      <c r="A168" s="43"/>
      <c r="B168" s="54" t="s">
        <v>1099</v>
      </c>
      <c r="C168" s="55" t="s">
        <v>1099</v>
      </c>
      <c r="D168" s="55" t="s">
        <v>980</v>
      </c>
      <c r="E168" s="55" t="s">
        <v>955</v>
      </c>
      <c r="F168" s="43"/>
      <c r="G168" s="43"/>
      <c r="H168" s="43"/>
      <c r="I168" s="43"/>
      <c r="J168" s="43"/>
      <c r="K168" s="43"/>
      <c r="L168" s="43"/>
      <c r="M168" s="43"/>
    </row>
    <row r="169" spans="1:13" s="42" customFormat="1" ht="18.75" customHeight="1" x14ac:dyDescent="0.25">
      <c r="A169" s="43"/>
      <c r="B169" s="58" t="s">
        <v>1100</v>
      </c>
      <c r="C169" s="45" t="s">
        <v>1100</v>
      </c>
      <c r="D169" s="45" t="s">
        <v>883</v>
      </c>
      <c r="E169" s="45" t="s">
        <v>884</v>
      </c>
      <c r="F169" s="43"/>
      <c r="G169" s="43"/>
      <c r="H169" s="43"/>
      <c r="I169" s="43"/>
      <c r="J169" s="43"/>
      <c r="K169" s="43"/>
      <c r="L169" s="43"/>
      <c r="M169" s="43"/>
    </row>
    <row r="170" spans="1:13" s="42" customFormat="1" ht="18.75" customHeight="1" x14ac:dyDescent="0.25">
      <c r="A170" s="43"/>
      <c r="B170" s="54" t="s">
        <v>1100</v>
      </c>
      <c r="C170" s="55" t="s">
        <v>1101</v>
      </c>
      <c r="D170" s="55" t="s">
        <v>980</v>
      </c>
      <c r="E170" s="55" t="s">
        <v>955</v>
      </c>
      <c r="F170" s="43"/>
      <c r="G170" s="43"/>
      <c r="H170" s="43"/>
      <c r="I170" s="43"/>
      <c r="J170" s="43"/>
      <c r="K170" s="43"/>
      <c r="L170" s="43"/>
      <c r="M170" s="43"/>
    </row>
    <row r="171" spans="1:13" s="42" customFormat="1" ht="18.75" customHeight="1" x14ac:dyDescent="0.25">
      <c r="A171" s="43"/>
      <c r="B171" s="58" t="s">
        <v>1102</v>
      </c>
      <c r="C171" s="45" t="s">
        <v>1100</v>
      </c>
      <c r="D171" s="45" t="s">
        <v>883</v>
      </c>
      <c r="E171" s="45" t="s">
        <v>884</v>
      </c>
      <c r="F171" s="43"/>
      <c r="G171" s="43"/>
      <c r="H171" s="43"/>
      <c r="I171" s="43"/>
      <c r="J171" s="43"/>
      <c r="K171" s="43"/>
      <c r="L171" s="43"/>
      <c r="M171" s="43"/>
    </row>
    <row r="172" spans="1:13" s="42" customFormat="1" ht="18.75" customHeight="1" x14ac:dyDescent="0.25">
      <c r="A172" s="43"/>
      <c r="B172" s="52" t="s">
        <v>1103</v>
      </c>
      <c r="C172" s="53" t="s">
        <v>1039</v>
      </c>
      <c r="D172" s="53" t="s">
        <v>340</v>
      </c>
      <c r="E172" s="53" t="s">
        <v>340</v>
      </c>
      <c r="F172" s="43"/>
      <c r="G172" s="43"/>
      <c r="H172" s="43"/>
      <c r="I172" s="43"/>
      <c r="J172" s="43"/>
      <c r="K172" s="43"/>
      <c r="L172" s="43"/>
      <c r="M172" s="43"/>
    </row>
    <row r="173" spans="1:13" s="42" customFormat="1" ht="18.75" customHeight="1" x14ac:dyDescent="0.25">
      <c r="A173" s="43"/>
      <c r="B173" s="52" t="s">
        <v>1104</v>
      </c>
      <c r="C173" s="53" t="s">
        <v>950</v>
      </c>
      <c r="D173" s="53" t="s">
        <v>951</v>
      </c>
      <c r="E173" s="53" t="s">
        <v>340</v>
      </c>
      <c r="F173" s="43"/>
      <c r="G173" s="43"/>
      <c r="H173" s="43"/>
      <c r="I173" s="43"/>
      <c r="J173" s="43"/>
      <c r="K173" s="43"/>
      <c r="L173" s="43"/>
      <c r="M173" s="43"/>
    </row>
    <row r="174" spans="1:13" s="42" customFormat="1" ht="18.75" customHeight="1" x14ac:dyDescent="0.25">
      <c r="A174" s="43"/>
      <c r="B174" s="56" t="s">
        <v>1105</v>
      </c>
      <c r="C174" s="57" t="s">
        <v>962</v>
      </c>
      <c r="D174" s="57" t="s">
        <v>963</v>
      </c>
      <c r="E174" s="57" t="s">
        <v>964</v>
      </c>
      <c r="F174" s="43"/>
      <c r="G174" s="43"/>
      <c r="H174" s="43"/>
      <c r="I174" s="43"/>
      <c r="J174" s="43"/>
      <c r="K174" s="43"/>
      <c r="L174" s="43"/>
      <c r="M174" s="43"/>
    </row>
    <row r="175" spans="1:13" s="42" customFormat="1" ht="18.75" customHeight="1" x14ac:dyDescent="0.25">
      <c r="A175" s="43"/>
      <c r="B175" s="46" t="s">
        <v>1106</v>
      </c>
      <c r="C175" s="47" t="s">
        <v>1107</v>
      </c>
      <c r="D175" s="47" t="s">
        <v>915</v>
      </c>
      <c r="E175" s="47" t="s">
        <v>888</v>
      </c>
      <c r="F175" s="43"/>
      <c r="G175" s="43"/>
      <c r="H175" s="43"/>
      <c r="I175" s="43"/>
      <c r="J175" s="43"/>
      <c r="K175" s="43"/>
      <c r="L175" s="43"/>
      <c r="M175" s="43"/>
    </row>
    <row r="176" spans="1:13" s="42" customFormat="1" ht="18.75" customHeight="1" x14ac:dyDescent="0.25">
      <c r="A176" s="43"/>
      <c r="B176" s="46" t="s">
        <v>1108</v>
      </c>
      <c r="C176" s="47" t="s">
        <v>887</v>
      </c>
      <c r="D176" s="47" t="s">
        <v>887</v>
      </c>
      <c r="E176" s="47" t="s">
        <v>888</v>
      </c>
      <c r="F176" s="43"/>
      <c r="G176" s="43"/>
      <c r="H176" s="43"/>
      <c r="I176" s="43"/>
      <c r="J176" s="43"/>
      <c r="K176" s="43"/>
      <c r="L176" s="43"/>
      <c r="M176" s="43"/>
    </row>
    <row r="177" spans="1:13" s="42" customFormat="1" ht="18.75" customHeight="1" x14ac:dyDescent="0.25">
      <c r="A177" s="43"/>
      <c r="B177" s="46" t="s">
        <v>1109</v>
      </c>
      <c r="C177" s="47" t="s">
        <v>1110</v>
      </c>
      <c r="D177" s="47" t="s">
        <v>915</v>
      </c>
      <c r="E177" s="47" t="s">
        <v>888</v>
      </c>
      <c r="F177" s="43"/>
      <c r="G177" s="43"/>
      <c r="H177" s="43"/>
      <c r="I177" s="43"/>
      <c r="J177" s="43"/>
      <c r="K177" s="43"/>
      <c r="L177" s="43"/>
      <c r="M177" s="43"/>
    </row>
    <row r="178" spans="1:13" s="42" customFormat="1" ht="18.75" customHeight="1" x14ac:dyDescent="0.25">
      <c r="A178" s="43"/>
      <c r="B178" s="46" t="s">
        <v>1111</v>
      </c>
      <c r="C178" s="47" t="s">
        <v>1107</v>
      </c>
      <c r="D178" s="47" t="s">
        <v>915</v>
      </c>
      <c r="E178" s="47" t="s">
        <v>888</v>
      </c>
      <c r="F178" s="43"/>
      <c r="G178" s="43"/>
      <c r="H178" s="43"/>
      <c r="I178" s="43"/>
      <c r="J178" s="43"/>
      <c r="K178" s="43"/>
      <c r="L178" s="43"/>
      <c r="M178" s="43"/>
    </row>
    <row r="179" spans="1:13" s="42" customFormat="1" ht="18.75" customHeight="1" x14ac:dyDescent="0.25">
      <c r="A179" s="43"/>
      <c r="B179" s="52" t="s">
        <v>1112</v>
      </c>
      <c r="C179" s="53" t="s">
        <v>997</v>
      </c>
      <c r="D179" s="53" t="s">
        <v>340</v>
      </c>
      <c r="E179" s="53" t="s">
        <v>340</v>
      </c>
      <c r="F179" s="43"/>
      <c r="G179" s="43"/>
      <c r="H179" s="43"/>
      <c r="I179" s="43"/>
      <c r="J179" s="43"/>
      <c r="K179" s="43"/>
      <c r="L179" s="43"/>
      <c r="M179" s="43"/>
    </row>
    <row r="180" spans="1:13" s="42" customFormat="1" ht="18.75" customHeight="1" x14ac:dyDescent="0.25">
      <c r="A180" s="43"/>
      <c r="B180" s="46" t="s">
        <v>1113</v>
      </c>
      <c r="C180" s="47" t="s">
        <v>1072</v>
      </c>
      <c r="D180" s="47" t="s">
        <v>915</v>
      </c>
      <c r="E180" s="47" t="s">
        <v>888</v>
      </c>
      <c r="F180" s="43"/>
      <c r="G180" s="43"/>
      <c r="H180" s="43"/>
      <c r="I180" s="43"/>
      <c r="J180" s="43"/>
      <c r="K180" s="43"/>
      <c r="L180" s="43"/>
      <c r="M180" s="43"/>
    </row>
    <row r="181" spans="1:13" s="42" customFormat="1" ht="18.75" customHeight="1" x14ac:dyDescent="0.25">
      <c r="A181" s="43"/>
      <c r="B181" s="46" t="s">
        <v>1114</v>
      </c>
      <c r="C181" s="47" t="s">
        <v>1081</v>
      </c>
      <c r="D181" s="47" t="s">
        <v>887</v>
      </c>
      <c r="E181" s="47" t="s">
        <v>888</v>
      </c>
      <c r="F181" s="43"/>
      <c r="G181" s="43"/>
      <c r="H181" s="43"/>
      <c r="I181" s="43"/>
      <c r="J181" s="43"/>
      <c r="K181" s="43"/>
      <c r="L181" s="43"/>
      <c r="M181" s="43"/>
    </row>
    <row r="182" spans="1:13" s="42" customFormat="1" ht="18.75" customHeight="1" x14ac:dyDescent="0.25">
      <c r="A182" s="43"/>
      <c r="B182" s="44" t="s">
        <v>1115</v>
      </c>
      <c r="C182" s="45" t="s">
        <v>1116</v>
      </c>
      <c r="D182" s="45" t="s">
        <v>1004</v>
      </c>
      <c r="E182" s="45" t="s">
        <v>884</v>
      </c>
      <c r="F182" s="43"/>
      <c r="G182" s="43"/>
      <c r="H182" s="43"/>
      <c r="I182" s="43"/>
      <c r="J182" s="43"/>
      <c r="K182" s="43"/>
      <c r="L182" s="43"/>
      <c r="M182" s="43"/>
    </row>
    <row r="183" spans="1:13" s="42" customFormat="1" ht="18.75" customHeight="1" x14ac:dyDescent="0.25">
      <c r="A183" s="43"/>
      <c r="B183" s="52" t="s">
        <v>1117</v>
      </c>
      <c r="C183" s="53" t="s">
        <v>957</v>
      </c>
      <c r="D183" s="53" t="s">
        <v>951</v>
      </c>
      <c r="E183" s="53" t="s">
        <v>340</v>
      </c>
      <c r="F183" s="43"/>
      <c r="G183" s="43"/>
      <c r="H183" s="43"/>
      <c r="I183" s="43"/>
      <c r="J183" s="43"/>
      <c r="K183" s="43"/>
      <c r="L183" s="43"/>
      <c r="M183" s="43"/>
    </row>
    <row r="184" spans="1:13" s="42" customFormat="1" ht="18.75" customHeight="1" x14ac:dyDescent="0.25">
      <c r="A184" s="43"/>
      <c r="B184" s="46" t="s">
        <v>1117</v>
      </c>
      <c r="C184" s="47" t="s">
        <v>1056</v>
      </c>
      <c r="D184" s="47" t="s">
        <v>915</v>
      </c>
      <c r="E184" s="47" t="s">
        <v>888</v>
      </c>
      <c r="F184" s="43"/>
      <c r="G184" s="43"/>
      <c r="H184" s="43"/>
      <c r="I184" s="43"/>
      <c r="J184" s="43"/>
      <c r="K184" s="43"/>
      <c r="L184" s="43"/>
      <c r="M184" s="43"/>
    </row>
    <row r="185" spans="1:13" s="42" customFormat="1" ht="18.75" customHeight="1" x14ac:dyDescent="0.25">
      <c r="A185" s="43"/>
      <c r="B185" s="46" t="s">
        <v>1118</v>
      </c>
      <c r="C185" s="47" t="s">
        <v>1072</v>
      </c>
      <c r="D185" s="47" t="s">
        <v>915</v>
      </c>
      <c r="E185" s="47" t="s">
        <v>888</v>
      </c>
      <c r="F185" s="43"/>
      <c r="G185" s="43"/>
      <c r="H185" s="43"/>
      <c r="I185" s="43"/>
      <c r="J185" s="43"/>
      <c r="K185" s="43"/>
      <c r="L185" s="43"/>
      <c r="M185" s="43"/>
    </row>
    <row r="186" spans="1:13" s="42" customFormat="1" ht="18.75" customHeight="1" x14ac:dyDescent="0.25">
      <c r="A186" s="43"/>
      <c r="B186" s="50" t="s">
        <v>1119</v>
      </c>
      <c r="C186" s="51" t="s">
        <v>1120</v>
      </c>
      <c r="D186" s="51" t="s">
        <v>1060</v>
      </c>
      <c r="E186" s="51" t="s">
        <v>917</v>
      </c>
      <c r="F186" s="43"/>
      <c r="G186" s="43"/>
      <c r="H186" s="43"/>
      <c r="I186" s="43"/>
      <c r="J186" s="43"/>
      <c r="K186" s="43"/>
      <c r="L186" s="43"/>
      <c r="M186" s="43"/>
    </row>
    <row r="187" spans="1:13" s="42" customFormat="1" ht="18.75" customHeight="1" x14ac:dyDescent="0.25">
      <c r="A187" s="43"/>
      <c r="B187" s="46" t="s">
        <v>1121</v>
      </c>
      <c r="C187" s="47" t="s">
        <v>1056</v>
      </c>
      <c r="D187" s="47" t="s">
        <v>915</v>
      </c>
      <c r="E187" s="47" t="s">
        <v>888</v>
      </c>
      <c r="F187" s="43"/>
      <c r="G187" s="43"/>
      <c r="H187" s="43"/>
      <c r="I187" s="43"/>
      <c r="J187" s="43"/>
      <c r="K187" s="43"/>
      <c r="L187" s="43"/>
      <c r="M187" s="43"/>
    </row>
    <row r="188" spans="1:13" s="42" customFormat="1" ht="18.75" customHeight="1" x14ac:dyDescent="0.25">
      <c r="A188" s="43"/>
      <c r="B188" s="50" t="s">
        <v>1122</v>
      </c>
      <c r="C188" s="51" t="s">
        <v>979</v>
      </c>
      <c r="D188" s="51" t="s">
        <v>980</v>
      </c>
      <c r="E188" s="51" t="s">
        <v>917</v>
      </c>
      <c r="F188" s="43"/>
      <c r="G188" s="43"/>
      <c r="H188" s="43"/>
      <c r="I188" s="43"/>
      <c r="J188" s="43"/>
      <c r="K188" s="43"/>
      <c r="L188" s="43"/>
      <c r="M188" s="43"/>
    </row>
    <row r="189" spans="1:13" s="42" customFormat="1" ht="18.75" customHeight="1" x14ac:dyDescent="0.25">
      <c r="A189" s="43"/>
      <c r="B189" s="46" t="s">
        <v>1123</v>
      </c>
      <c r="C189" s="47" t="s">
        <v>1107</v>
      </c>
      <c r="D189" s="47" t="s">
        <v>915</v>
      </c>
      <c r="E189" s="47" t="s">
        <v>888</v>
      </c>
      <c r="F189" s="43"/>
      <c r="G189" s="43"/>
      <c r="H189" s="43"/>
      <c r="I189" s="43"/>
      <c r="J189" s="43"/>
      <c r="K189" s="43"/>
      <c r="L189" s="43"/>
      <c r="M189" s="43"/>
    </row>
    <row r="190" spans="1:13" s="42" customFormat="1" ht="18.75" customHeight="1" x14ac:dyDescent="0.25">
      <c r="A190" s="43"/>
      <c r="B190" s="54" t="s">
        <v>1124</v>
      </c>
      <c r="C190" s="55" t="s">
        <v>1125</v>
      </c>
      <c r="D190" s="55" t="s">
        <v>980</v>
      </c>
      <c r="E190" s="55" t="s">
        <v>955</v>
      </c>
      <c r="F190" s="43"/>
      <c r="G190" s="43"/>
      <c r="H190" s="43"/>
      <c r="I190" s="43"/>
      <c r="J190" s="43"/>
      <c r="K190" s="43"/>
      <c r="L190" s="43"/>
      <c r="M190" s="43"/>
    </row>
    <row r="191" spans="1:13" s="42" customFormat="1" ht="18.75" customHeight="1" x14ac:dyDescent="0.25">
      <c r="A191" s="43"/>
      <c r="B191" s="52" t="s">
        <v>1126</v>
      </c>
      <c r="C191" s="53" t="s">
        <v>1127</v>
      </c>
      <c r="D191" s="53" t="s">
        <v>951</v>
      </c>
      <c r="E191" s="53" t="s">
        <v>340</v>
      </c>
      <c r="F191" s="43"/>
      <c r="G191" s="43"/>
      <c r="H191" s="43"/>
      <c r="I191" s="43"/>
      <c r="J191" s="43"/>
      <c r="K191" s="43"/>
      <c r="L191" s="43"/>
      <c r="M191" s="43"/>
    </row>
    <row r="192" spans="1:13" s="42" customFormat="1" ht="18.75" customHeight="1" x14ac:dyDescent="0.25">
      <c r="A192" s="43"/>
      <c r="B192" s="50" t="s">
        <v>1128</v>
      </c>
      <c r="C192" s="51" t="s">
        <v>1129</v>
      </c>
      <c r="D192" s="51" t="s">
        <v>993</v>
      </c>
      <c r="E192" s="51" t="s">
        <v>917</v>
      </c>
      <c r="F192" s="43"/>
      <c r="G192" s="43"/>
      <c r="H192" s="43"/>
      <c r="I192" s="43"/>
      <c r="J192" s="43"/>
      <c r="K192" s="43"/>
      <c r="L192" s="43"/>
      <c r="M192" s="43"/>
    </row>
    <row r="193" spans="1:13" s="42" customFormat="1" ht="18.75" customHeight="1" x14ac:dyDescent="0.25">
      <c r="A193" s="43"/>
      <c r="B193" s="50" t="s">
        <v>1130</v>
      </c>
      <c r="C193" s="51" t="s">
        <v>1129</v>
      </c>
      <c r="D193" s="51" t="s">
        <v>993</v>
      </c>
      <c r="E193" s="51" t="s">
        <v>917</v>
      </c>
      <c r="F193" s="43"/>
      <c r="G193" s="43"/>
      <c r="H193" s="43"/>
      <c r="I193" s="43"/>
      <c r="J193" s="43"/>
      <c r="K193" s="43"/>
      <c r="L193" s="43"/>
      <c r="M193" s="43"/>
    </row>
    <row r="194" spans="1:13" s="42" customFormat="1" ht="18.75" customHeight="1" x14ac:dyDescent="0.25">
      <c r="A194" s="43"/>
      <c r="B194" s="52" t="s">
        <v>1131</v>
      </c>
      <c r="C194" s="53" t="s">
        <v>1023</v>
      </c>
      <c r="D194" s="53" t="s">
        <v>951</v>
      </c>
      <c r="E194" s="53" t="s">
        <v>340</v>
      </c>
      <c r="F194" s="43"/>
      <c r="G194" s="43"/>
      <c r="H194" s="43"/>
      <c r="I194" s="43"/>
      <c r="J194" s="43"/>
      <c r="K194" s="43"/>
      <c r="L194" s="43"/>
      <c r="M194" s="43"/>
    </row>
    <row r="195" spans="1:13" s="42" customFormat="1" ht="18.75" customHeight="1" x14ac:dyDescent="0.25">
      <c r="A195" s="43"/>
      <c r="B195" s="46" t="s">
        <v>1132</v>
      </c>
      <c r="C195" s="47" t="s">
        <v>990</v>
      </c>
      <c r="D195" s="47" t="s">
        <v>915</v>
      </c>
      <c r="E195" s="47" t="s">
        <v>888</v>
      </c>
      <c r="F195" s="43"/>
      <c r="G195" s="43"/>
      <c r="H195" s="43"/>
      <c r="I195" s="43"/>
      <c r="J195" s="43"/>
      <c r="K195" s="43"/>
      <c r="L195" s="43"/>
      <c r="M195" s="43"/>
    </row>
    <row r="196" spans="1:13" s="42" customFormat="1" ht="18.75" customHeight="1" x14ac:dyDescent="0.25">
      <c r="A196" s="43"/>
      <c r="B196" s="46" t="s">
        <v>1133</v>
      </c>
      <c r="C196" s="47" t="s">
        <v>1098</v>
      </c>
      <c r="D196" s="47" t="s">
        <v>915</v>
      </c>
      <c r="E196" s="47" t="s">
        <v>888</v>
      </c>
      <c r="F196" s="43"/>
      <c r="G196" s="43"/>
      <c r="H196" s="43"/>
      <c r="I196" s="43"/>
      <c r="J196" s="43"/>
      <c r="K196" s="43"/>
      <c r="L196" s="43"/>
      <c r="M196" s="43"/>
    </row>
    <row r="197" spans="1:13" s="42" customFormat="1" ht="18.75" customHeight="1" x14ac:dyDescent="0.25">
      <c r="A197" s="43"/>
      <c r="B197" s="52" t="s">
        <v>1134</v>
      </c>
      <c r="C197" s="53" t="s">
        <v>1134</v>
      </c>
      <c r="D197" s="53" t="s">
        <v>951</v>
      </c>
      <c r="E197" s="53" t="s">
        <v>340</v>
      </c>
      <c r="F197" s="43"/>
      <c r="G197" s="43"/>
      <c r="H197" s="43"/>
      <c r="I197" s="43"/>
      <c r="J197" s="43"/>
      <c r="K197" s="43"/>
      <c r="L197" s="43"/>
      <c r="M197" s="43"/>
    </row>
    <row r="198" spans="1:13" s="42" customFormat="1" ht="18.75" customHeight="1" x14ac:dyDescent="0.25">
      <c r="A198" s="43"/>
      <c r="B198" s="46" t="s">
        <v>1134</v>
      </c>
      <c r="C198" s="47" t="s">
        <v>1098</v>
      </c>
      <c r="D198" s="47" t="s">
        <v>915</v>
      </c>
      <c r="E198" s="47" t="s">
        <v>888</v>
      </c>
      <c r="F198" s="43"/>
      <c r="G198" s="43"/>
      <c r="H198" s="43"/>
      <c r="I198" s="43"/>
      <c r="J198" s="43"/>
      <c r="K198" s="43"/>
      <c r="L198" s="43"/>
      <c r="M198" s="43"/>
    </row>
    <row r="199" spans="1:13" s="42" customFormat="1" ht="18.75" customHeight="1" x14ac:dyDescent="0.25">
      <c r="A199" s="43"/>
      <c r="B199" s="56" t="s">
        <v>1134</v>
      </c>
      <c r="C199" s="57" t="s">
        <v>967</v>
      </c>
      <c r="D199" s="57" t="s">
        <v>915</v>
      </c>
      <c r="E199" s="57" t="s">
        <v>964</v>
      </c>
      <c r="F199" s="43"/>
      <c r="G199" s="43"/>
      <c r="H199" s="43"/>
      <c r="I199" s="43"/>
      <c r="J199" s="43"/>
      <c r="K199" s="43"/>
      <c r="L199" s="43"/>
      <c r="M199" s="43"/>
    </row>
    <row r="200" spans="1:13" s="42" customFormat="1" ht="18.75" customHeight="1" x14ac:dyDescent="0.25">
      <c r="A200" s="43"/>
      <c r="B200" s="52" t="s">
        <v>974</v>
      </c>
      <c r="C200" s="53" t="s">
        <v>974</v>
      </c>
      <c r="D200" s="53" t="s">
        <v>951</v>
      </c>
      <c r="E200" s="53" t="s">
        <v>340</v>
      </c>
      <c r="F200" s="43"/>
      <c r="G200" s="43"/>
      <c r="H200" s="43"/>
      <c r="I200" s="43"/>
      <c r="J200" s="43"/>
      <c r="K200" s="43"/>
      <c r="L200" s="43"/>
      <c r="M200" s="43"/>
    </row>
    <row r="201" spans="1:13" s="42" customFormat="1" ht="18.75" customHeight="1" x14ac:dyDescent="0.25">
      <c r="A201" s="43"/>
      <c r="B201" s="50" t="s">
        <v>1135</v>
      </c>
      <c r="C201" s="51" t="s">
        <v>992</v>
      </c>
      <c r="D201" s="51" t="s">
        <v>993</v>
      </c>
      <c r="E201" s="51" t="s">
        <v>917</v>
      </c>
      <c r="F201" s="43"/>
      <c r="G201" s="43"/>
      <c r="H201" s="43"/>
      <c r="I201" s="43"/>
      <c r="J201" s="43"/>
      <c r="K201" s="43"/>
      <c r="L201" s="43"/>
      <c r="M201" s="43"/>
    </row>
    <row r="202" spans="1:13" s="42" customFormat="1" ht="18.75" customHeight="1" x14ac:dyDescent="0.25">
      <c r="A202" s="43"/>
      <c r="B202" s="50" t="s">
        <v>1136</v>
      </c>
      <c r="C202" s="51" t="s">
        <v>999</v>
      </c>
      <c r="D202" s="51" t="s">
        <v>993</v>
      </c>
      <c r="E202" s="51" t="s">
        <v>917</v>
      </c>
      <c r="F202" s="43"/>
      <c r="G202" s="43"/>
      <c r="H202" s="43"/>
      <c r="I202" s="43"/>
      <c r="J202" s="43"/>
      <c r="K202" s="43"/>
      <c r="L202" s="43"/>
      <c r="M202" s="43"/>
    </row>
    <row r="203" spans="1:13" s="42" customFormat="1" ht="18.75" customHeight="1" x14ac:dyDescent="0.25">
      <c r="A203" s="43"/>
      <c r="B203" s="46" t="s">
        <v>1137</v>
      </c>
      <c r="C203" s="47" t="s">
        <v>1098</v>
      </c>
      <c r="D203" s="47" t="s">
        <v>915</v>
      </c>
      <c r="E203" s="47" t="s">
        <v>888</v>
      </c>
      <c r="F203" s="43"/>
      <c r="G203" s="43"/>
      <c r="H203" s="43"/>
      <c r="I203" s="43"/>
      <c r="J203" s="43"/>
      <c r="K203" s="43"/>
      <c r="L203" s="43"/>
      <c r="M203" s="43"/>
    </row>
    <row r="204" spans="1:13" s="42" customFormat="1" ht="18.75" customHeight="1" x14ac:dyDescent="0.25">
      <c r="A204" s="43"/>
      <c r="B204" s="50" t="s">
        <v>1138</v>
      </c>
      <c r="C204" s="51" t="s">
        <v>1139</v>
      </c>
      <c r="D204" s="51" t="s">
        <v>1060</v>
      </c>
      <c r="E204" s="51" t="s">
        <v>917</v>
      </c>
      <c r="F204" s="43"/>
      <c r="G204" s="43"/>
      <c r="H204" s="43"/>
      <c r="I204" s="43"/>
      <c r="J204" s="43"/>
      <c r="K204" s="43"/>
      <c r="L204" s="43"/>
      <c r="M204" s="43"/>
    </row>
    <row r="205" spans="1:13" s="42" customFormat="1" ht="18.75" customHeight="1" x14ac:dyDescent="0.25">
      <c r="A205" s="43"/>
      <c r="B205" s="44" t="s">
        <v>1140</v>
      </c>
      <c r="C205" s="45" t="s">
        <v>1141</v>
      </c>
      <c r="D205" s="45" t="s">
        <v>963</v>
      </c>
      <c r="E205" s="45" t="s">
        <v>884</v>
      </c>
      <c r="F205" s="43"/>
      <c r="G205" s="43"/>
      <c r="H205" s="43"/>
      <c r="I205" s="43"/>
      <c r="J205" s="43"/>
      <c r="K205" s="43"/>
      <c r="L205" s="43"/>
      <c r="M205" s="43"/>
    </row>
    <row r="206" spans="1:13" s="42" customFormat="1" ht="18.75" customHeight="1" x14ac:dyDescent="0.25">
      <c r="A206" s="43"/>
      <c r="B206" s="50" t="s">
        <v>1142</v>
      </c>
      <c r="C206" s="51" t="s">
        <v>1140</v>
      </c>
      <c r="D206" s="51" t="s">
        <v>1060</v>
      </c>
      <c r="E206" s="51" t="s">
        <v>917</v>
      </c>
      <c r="F206" s="43"/>
      <c r="G206" s="43"/>
      <c r="H206" s="43"/>
      <c r="I206" s="43"/>
      <c r="J206" s="43"/>
      <c r="K206" s="43"/>
      <c r="L206" s="43"/>
      <c r="M206" s="43"/>
    </row>
    <row r="207" spans="1:13" s="42" customFormat="1" ht="18.75" customHeight="1" x14ac:dyDescent="0.25">
      <c r="A207" s="43"/>
      <c r="B207" s="50" t="s">
        <v>1143</v>
      </c>
      <c r="C207" s="51" t="s">
        <v>1140</v>
      </c>
      <c r="D207" s="51" t="s">
        <v>1060</v>
      </c>
      <c r="E207" s="51" t="s">
        <v>917</v>
      </c>
      <c r="F207" s="43"/>
      <c r="G207" s="43"/>
      <c r="H207" s="43"/>
      <c r="I207" s="43"/>
      <c r="J207" s="43"/>
      <c r="K207" s="43"/>
      <c r="L207" s="43"/>
      <c r="M207" s="43"/>
    </row>
    <row r="208" spans="1:13" s="42" customFormat="1" ht="18.75" customHeight="1" x14ac:dyDescent="0.25">
      <c r="A208" s="43"/>
      <c r="B208" s="52" t="s">
        <v>1144</v>
      </c>
      <c r="C208" s="53" t="s">
        <v>1145</v>
      </c>
      <c r="D208" s="53" t="s">
        <v>951</v>
      </c>
      <c r="E208" s="53" t="s">
        <v>340</v>
      </c>
      <c r="F208" s="43"/>
      <c r="G208" s="43"/>
      <c r="H208" s="43"/>
      <c r="I208" s="43"/>
      <c r="J208" s="43"/>
      <c r="K208" s="43"/>
      <c r="L208" s="43"/>
      <c r="M208" s="43"/>
    </row>
    <row r="209" spans="1:13" s="42" customFormat="1" ht="18.75" customHeight="1" x14ac:dyDescent="0.25">
      <c r="A209" s="43"/>
      <c r="B209" s="48" t="s">
        <v>1146</v>
      </c>
      <c r="C209" s="49" t="s">
        <v>1147</v>
      </c>
      <c r="D209" s="49" t="s">
        <v>948</v>
      </c>
      <c r="E209" s="49" t="s">
        <v>892</v>
      </c>
      <c r="F209" s="43"/>
      <c r="G209" s="43"/>
      <c r="H209" s="43"/>
      <c r="I209" s="43"/>
      <c r="J209" s="43"/>
      <c r="K209" s="43"/>
      <c r="L209" s="43"/>
      <c r="M209" s="43"/>
    </row>
    <row r="210" spans="1:13" s="42" customFormat="1" ht="18.75" customHeight="1" x14ac:dyDescent="0.25">
      <c r="A210" s="43"/>
      <c r="B210" s="48" t="s">
        <v>1148</v>
      </c>
      <c r="C210" s="49" t="s">
        <v>1147</v>
      </c>
      <c r="D210" s="49" t="s">
        <v>948</v>
      </c>
      <c r="E210" s="49" t="s">
        <v>892</v>
      </c>
      <c r="F210" s="43"/>
      <c r="G210" s="43"/>
      <c r="H210" s="43"/>
      <c r="I210" s="43"/>
      <c r="J210" s="43"/>
      <c r="K210" s="43"/>
      <c r="L210" s="43"/>
      <c r="M210" s="43"/>
    </row>
    <row r="211" spans="1:13" s="42" customFormat="1" ht="18.75" customHeight="1" x14ac:dyDescent="0.25">
      <c r="A211" s="43"/>
      <c r="B211" s="46" t="s">
        <v>1149</v>
      </c>
      <c r="C211" s="47" t="s">
        <v>1052</v>
      </c>
      <c r="D211" s="47" t="s">
        <v>915</v>
      </c>
      <c r="E211" s="47" t="s">
        <v>888</v>
      </c>
      <c r="F211" s="43"/>
      <c r="G211" s="43"/>
      <c r="H211" s="43"/>
      <c r="I211" s="43"/>
      <c r="J211" s="43"/>
      <c r="K211" s="43"/>
      <c r="L211" s="43"/>
      <c r="M211" s="43"/>
    </row>
    <row r="212" spans="1:13" s="42" customFormat="1" ht="18.75" customHeight="1" x14ac:dyDescent="0.25">
      <c r="A212" s="43"/>
      <c r="B212" s="52" t="s">
        <v>1150</v>
      </c>
      <c r="C212" s="53" t="s">
        <v>1151</v>
      </c>
      <c r="D212" s="53" t="s">
        <v>951</v>
      </c>
      <c r="E212" s="53" t="s">
        <v>340</v>
      </c>
      <c r="F212" s="43"/>
      <c r="G212" s="43"/>
      <c r="H212" s="43"/>
      <c r="I212" s="43"/>
      <c r="J212" s="43"/>
      <c r="K212" s="43"/>
      <c r="L212" s="43"/>
      <c r="M212" s="43"/>
    </row>
    <row r="213" spans="1:13" s="42" customFormat="1" ht="18.75" customHeight="1" x14ac:dyDescent="0.25">
      <c r="A213" s="43"/>
      <c r="B213" s="46" t="s">
        <v>1152</v>
      </c>
      <c r="C213" s="47" t="s">
        <v>1153</v>
      </c>
      <c r="D213" s="47" t="s">
        <v>915</v>
      </c>
      <c r="E213" s="47" t="s">
        <v>888</v>
      </c>
      <c r="F213" s="43"/>
      <c r="G213" s="43"/>
      <c r="H213" s="43"/>
      <c r="I213" s="43"/>
      <c r="J213" s="43"/>
      <c r="K213" s="43"/>
      <c r="L213" s="43"/>
      <c r="M213" s="43"/>
    </row>
    <row r="214" spans="1:13" s="42" customFormat="1" ht="18.75" customHeight="1" x14ac:dyDescent="0.25">
      <c r="A214" s="43"/>
      <c r="B214" s="52" t="s">
        <v>1062</v>
      </c>
      <c r="C214" s="53" t="s">
        <v>1062</v>
      </c>
      <c r="D214" s="53" t="s">
        <v>951</v>
      </c>
      <c r="E214" s="53" t="s">
        <v>340</v>
      </c>
      <c r="F214" s="43"/>
      <c r="G214" s="43"/>
      <c r="H214" s="43"/>
      <c r="I214" s="43"/>
      <c r="J214" s="43"/>
      <c r="K214" s="43"/>
      <c r="L214" s="43"/>
      <c r="M214" s="43"/>
    </row>
    <row r="215" spans="1:13" s="42" customFormat="1" ht="18.75" customHeight="1" x14ac:dyDescent="0.25">
      <c r="A215" s="43"/>
      <c r="B215" s="52" t="s">
        <v>1154</v>
      </c>
      <c r="C215" s="53" t="s">
        <v>1062</v>
      </c>
      <c r="D215" s="53" t="s">
        <v>951</v>
      </c>
      <c r="E215" s="53" t="s">
        <v>340</v>
      </c>
      <c r="F215" s="43"/>
      <c r="G215" s="43"/>
      <c r="H215" s="43"/>
      <c r="I215" s="43"/>
      <c r="J215" s="43"/>
      <c r="K215" s="43"/>
      <c r="L215" s="43"/>
      <c r="M215" s="43"/>
    </row>
    <row r="216" spans="1:13" s="42" customFormat="1" ht="18.75" customHeight="1" x14ac:dyDescent="0.25">
      <c r="A216" s="43"/>
      <c r="B216" s="46" t="s">
        <v>1155</v>
      </c>
      <c r="C216" s="47" t="s">
        <v>967</v>
      </c>
      <c r="D216" s="47" t="s">
        <v>915</v>
      </c>
      <c r="E216" s="47" t="s">
        <v>888</v>
      </c>
      <c r="F216" s="43"/>
      <c r="G216" s="43"/>
      <c r="H216" s="43"/>
      <c r="I216" s="43"/>
      <c r="J216" s="43"/>
      <c r="K216" s="43"/>
      <c r="L216" s="43"/>
      <c r="M216" s="43"/>
    </row>
    <row r="217" spans="1:13" s="42" customFormat="1" ht="18.75" customHeight="1" x14ac:dyDescent="0.25">
      <c r="A217" s="43"/>
      <c r="B217" s="50" t="s">
        <v>1156</v>
      </c>
      <c r="C217" s="51" t="s">
        <v>1086</v>
      </c>
      <c r="D217" s="51" t="s">
        <v>951</v>
      </c>
      <c r="E217" s="51" t="s">
        <v>917</v>
      </c>
      <c r="F217" s="43"/>
      <c r="G217" s="43"/>
      <c r="H217" s="43"/>
      <c r="I217" s="43"/>
      <c r="J217" s="43"/>
      <c r="K217" s="43"/>
      <c r="L217" s="43"/>
      <c r="M217" s="43"/>
    </row>
    <row r="218" spans="1:13" s="42" customFormat="1" ht="18.75" customHeight="1" x14ac:dyDescent="0.25">
      <c r="A218" s="43"/>
      <c r="B218" s="54" t="s">
        <v>1157</v>
      </c>
      <c r="C218" s="55" t="s">
        <v>1158</v>
      </c>
      <c r="D218" s="55" t="s">
        <v>980</v>
      </c>
      <c r="E218" s="55" t="s">
        <v>955</v>
      </c>
      <c r="F218" s="43"/>
      <c r="G218" s="43"/>
      <c r="H218" s="43"/>
      <c r="I218" s="43"/>
      <c r="J218" s="43"/>
      <c r="K218" s="43"/>
      <c r="L218" s="43"/>
      <c r="M218" s="43"/>
    </row>
    <row r="219" spans="1:13" s="42" customFormat="1" ht="18.75" customHeight="1" x14ac:dyDescent="0.25">
      <c r="A219" s="43"/>
      <c r="B219" s="52" t="s">
        <v>1159</v>
      </c>
      <c r="C219" s="53" t="s">
        <v>1160</v>
      </c>
      <c r="D219" s="53" t="s">
        <v>951</v>
      </c>
      <c r="E219" s="53" t="s">
        <v>340</v>
      </c>
      <c r="F219" s="43"/>
      <c r="G219" s="43"/>
      <c r="H219" s="43"/>
      <c r="I219" s="43"/>
      <c r="J219" s="43"/>
      <c r="K219" s="43"/>
      <c r="L219" s="43"/>
      <c r="M219" s="43"/>
    </row>
    <row r="220" spans="1:13" s="42" customFormat="1" ht="18.75" customHeight="1" x14ac:dyDescent="0.25">
      <c r="A220" s="43"/>
      <c r="B220" s="52" t="s">
        <v>1161</v>
      </c>
      <c r="C220" s="53" t="s">
        <v>1145</v>
      </c>
      <c r="D220" s="53" t="s">
        <v>951</v>
      </c>
      <c r="E220" s="53" t="s">
        <v>340</v>
      </c>
      <c r="F220" s="43"/>
      <c r="G220" s="43"/>
      <c r="H220" s="43"/>
      <c r="I220" s="43"/>
      <c r="J220" s="43"/>
      <c r="K220" s="43"/>
      <c r="L220" s="43"/>
      <c r="M220" s="43"/>
    </row>
    <row r="221" spans="1:13" s="42" customFormat="1" ht="18.75" customHeight="1" x14ac:dyDescent="0.25">
      <c r="A221" s="43"/>
      <c r="B221" s="52" t="s">
        <v>1162</v>
      </c>
      <c r="C221" s="53" t="s">
        <v>1145</v>
      </c>
      <c r="D221" s="53" t="s">
        <v>951</v>
      </c>
      <c r="E221" s="53" t="s">
        <v>340</v>
      </c>
      <c r="F221" s="43"/>
      <c r="G221" s="43"/>
      <c r="H221" s="43"/>
      <c r="I221" s="43"/>
      <c r="J221" s="43"/>
      <c r="K221" s="43"/>
      <c r="L221" s="43"/>
      <c r="M221" s="43"/>
    </row>
    <row r="222" spans="1:13" s="42" customFormat="1" ht="18.75" customHeight="1" x14ac:dyDescent="0.25">
      <c r="A222" s="43"/>
      <c r="B222" s="52" t="s">
        <v>1163</v>
      </c>
      <c r="C222" s="53" t="s">
        <v>1164</v>
      </c>
      <c r="D222" s="53" t="s">
        <v>951</v>
      </c>
      <c r="E222" s="53" t="s">
        <v>340</v>
      </c>
      <c r="F222" s="43"/>
      <c r="G222" s="43"/>
      <c r="H222" s="43"/>
      <c r="I222" s="43"/>
      <c r="J222" s="43"/>
      <c r="K222" s="43"/>
      <c r="L222" s="43"/>
      <c r="M222" s="43"/>
    </row>
    <row r="223" spans="1:13" s="42" customFormat="1" ht="18.75" customHeight="1" x14ac:dyDescent="0.25">
      <c r="A223" s="43"/>
      <c r="B223" s="52" t="s">
        <v>1165</v>
      </c>
      <c r="C223" s="53" t="s">
        <v>1164</v>
      </c>
      <c r="D223" s="53" t="s">
        <v>951</v>
      </c>
      <c r="E223" s="53" t="s">
        <v>340</v>
      </c>
      <c r="F223" s="43"/>
      <c r="G223" s="43"/>
      <c r="H223" s="43"/>
      <c r="I223" s="43"/>
      <c r="J223" s="43"/>
      <c r="K223" s="43"/>
      <c r="L223" s="43"/>
      <c r="M223" s="43"/>
    </row>
    <row r="224" spans="1:13" s="42" customFormat="1" ht="18.75" customHeight="1" x14ac:dyDescent="0.25">
      <c r="A224" s="43"/>
      <c r="B224" s="56" t="s">
        <v>1166</v>
      </c>
      <c r="C224" s="57" t="s">
        <v>962</v>
      </c>
      <c r="D224" s="57" t="s">
        <v>963</v>
      </c>
      <c r="E224" s="57" t="s">
        <v>964</v>
      </c>
      <c r="F224" s="43"/>
      <c r="G224" s="43"/>
      <c r="H224" s="43"/>
      <c r="I224" s="43"/>
      <c r="J224" s="43"/>
      <c r="K224" s="43"/>
      <c r="L224" s="43"/>
      <c r="M224" s="43"/>
    </row>
    <row r="225" spans="1:13" s="42" customFormat="1" ht="18.75" customHeight="1" x14ac:dyDescent="0.25">
      <c r="A225" s="43"/>
      <c r="B225" s="52" t="s">
        <v>1007</v>
      </c>
      <c r="C225" s="53" t="s">
        <v>1007</v>
      </c>
      <c r="D225" s="53" t="s">
        <v>951</v>
      </c>
      <c r="E225" s="53" t="s">
        <v>340</v>
      </c>
      <c r="F225" s="43"/>
      <c r="G225" s="43"/>
      <c r="H225" s="43"/>
      <c r="I225" s="43"/>
      <c r="J225" s="43"/>
      <c r="K225" s="43"/>
      <c r="L225" s="43"/>
      <c r="M225" s="43"/>
    </row>
    <row r="226" spans="1:13" s="42" customFormat="1" ht="18.75" customHeight="1" x14ac:dyDescent="0.25">
      <c r="A226" s="43"/>
      <c r="B226" s="52" t="s">
        <v>1167</v>
      </c>
      <c r="C226" s="53" t="s">
        <v>1062</v>
      </c>
      <c r="D226" s="53" t="s">
        <v>951</v>
      </c>
      <c r="E226" s="53" t="s">
        <v>340</v>
      </c>
      <c r="F226" s="43"/>
      <c r="G226" s="43"/>
      <c r="H226" s="43"/>
      <c r="I226" s="43"/>
      <c r="J226" s="43"/>
      <c r="K226" s="43"/>
      <c r="L226" s="43"/>
      <c r="M226" s="43"/>
    </row>
    <row r="227" spans="1:13" s="42" customFormat="1" ht="18.75" customHeight="1" x14ac:dyDescent="0.25">
      <c r="A227" s="43"/>
      <c r="B227" s="46" t="s">
        <v>1167</v>
      </c>
      <c r="C227" s="47" t="s">
        <v>1072</v>
      </c>
      <c r="D227" s="47" t="s">
        <v>915</v>
      </c>
      <c r="E227" s="47" t="s">
        <v>888</v>
      </c>
      <c r="F227" s="43"/>
      <c r="G227" s="43"/>
      <c r="H227" s="43"/>
      <c r="I227" s="43"/>
      <c r="J227" s="43"/>
      <c r="K227" s="43"/>
      <c r="L227" s="43"/>
      <c r="M227" s="43"/>
    </row>
    <row r="228" spans="1:13" s="42" customFormat="1" ht="18.75" customHeight="1" x14ac:dyDescent="0.25">
      <c r="A228" s="43"/>
      <c r="B228" s="52" t="s">
        <v>1167</v>
      </c>
      <c r="C228" s="53" t="s">
        <v>1168</v>
      </c>
      <c r="D228" s="53" t="s">
        <v>951</v>
      </c>
      <c r="E228" s="53" t="s">
        <v>340</v>
      </c>
      <c r="F228" s="43"/>
      <c r="G228" s="43"/>
      <c r="H228" s="43"/>
      <c r="I228" s="43"/>
      <c r="J228" s="43"/>
      <c r="K228" s="43"/>
      <c r="L228" s="43"/>
      <c r="M228" s="43"/>
    </row>
    <row r="229" spans="1:13" s="42" customFormat="1" ht="18.75" customHeight="1" x14ac:dyDescent="0.25">
      <c r="A229" s="43"/>
      <c r="B229" s="52" t="s">
        <v>1167</v>
      </c>
      <c r="C229" s="53" t="s">
        <v>1169</v>
      </c>
      <c r="D229" s="53" t="s">
        <v>340</v>
      </c>
      <c r="E229" s="53" t="s">
        <v>340</v>
      </c>
      <c r="F229" s="43"/>
      <c r="G229" s="43"/>
      <c r="H229" s="43"/>
      <c r="I229" s="43"/>
      <c r="J229" s="43"/>
      <c r="K229" s="43"/>
      <c r="L229" s="43"/>
      <c r="M229" s="43"/>
    </row>
    <row r="230" spans="1:13" s="42" customFormat="1" ht="18.75" customHeight="1" x14ac:dyDescent="0.25">
      <c r="A230" s="43"/>
      <c r="B230" s="52" t="s">
        <v>1167</v>
      </c>
      <c r="C230" s="53" t="s">
        <v>950</v>
      </c>
      <c r="D230" s="53" t="s">
        <v>951</v>
      </c>
      <c r="E230" s="53" t="s">
        <v>340</v>
      </c>
      <c r="F230" s="43"/>
      <c r="G230" s="43"/>
      <c r="H230" s="43"/>
      <c r="I230" s="43"/>
      <c r="J230" s="43"/>
      <c r="K230" s="43"/>
      <c r="L230" s="43"/>
      <c r="M230" s="43"/>
    </row>
    <row r="231" spans="1:13" s="42" customFormat="1" ht="18.75" customHeight="1" x14ac:dyDescent="0.25">
      <c r="A231" s="43"/>
      <c r="B231" s="52" t="s">
        <v>1170</v>
      </c>
      <c r="C231" s="53" t="s">
        <v>1171</v>
      </c>
      <c r="D231" s="53" t="s">
        <v>951</v>
      </c>
      <c r="E231" s="53" t="s">
        <v>340</v>
      </c>
      <c r="F231" s="43"/>
      <c r="G231" s="43"/>
      <c r="H231" s="43"/>
      <c r="I231" s="43"/>
      <c r="J231" s="43"/>
      <c r="K231" s="43"/>
      <c r="L231" s="43"/>
      <c r="M231" s="43"/>
    </row>
    <row r="232" spans="1:13" s="42" customFormat="1" ht="18.75" customHeight="1" x14ac:dyDescent="0.25">
      <c r="A232" s="43"/>
      <c r="B232" s="52" t="s">
        <v>1172</v>
      </c>
      <c r="C232" s="53" t="s">
        <v>1173</v>
      </c>
      <c r="D232" s="53" t="s">
        <v>951</v>
      </c>
      <c r="E232" s="53" t="s">
        <v>340</v>
      </c>
      <c r="F232" s="43"/>
      <c r="G232" s="43"/>
      <c r="H232" s="43"/>
      <c r="I232" s="43"/>
      <c r="J232" s="43"/>
      <c r="K232" s="43"/>
      <c r="L232" s="43"/>
      <c r="M232" s="43"/>
    </row>
    <row r="233" spans="1:13" s="42" customFormat="1" ht="18.75" customHeight="1" x14ac:dyDescent="0.25">
      <c r="A233" s="43"/>
      <c r="B233" s="52" t="s">
        <v>1174</v>
      </c>
      <c r="C233" s="53" t="s">
        <v>1127</v>
      </c>
      <c r="D233" s="53" t="s">
        <v>951</v>
      </c>
      <c r="E233" s="53" t="s">
        <v>340</v>
      </c>
      <c r="F233" s="43"/>
      <c r="G233" s="43"/>
      <c r="H233" s="43"/>
      <c r="I233" s="43"/>
      <c r="J233" s="43"/>
      <c r="K233" s="43"/>
      <c r="L233" s="43"/>
      <c r="M233" s="43"/>
    </row>
    <row r="234" spans="1:13" s="42" customFormat="1" ht="18.75" customHeight="1" x14ac:dyDescent="0.25">
      <c r="A234" s="43"/>
      <c r="B234" s="52" t="s">
        <v>1175</v>
      </c>
      <c r="C234" s="53" t="s">
        <v>1062</v>
      </c>
      <c r="D234" s="53" t="s">
        <v>951</v>
      </c>
      <c r="E234" s="53" t="s">
        <v>340</v>
      </c>
      <c r="F234" s="43"/>
      <c r="G234" s="43"/>
      <c r="H234" s="43"/>
      <c r="I234" s="43"/>
      <c r="J234" s="43"/>
      <c r="K234" s="43"/>
      <c r="L234" s="43"/>
      <c r="M234" s="43"/>
    </row>
    <row r="235" spans="1:13" s="42" customFormat="1" ht="18.75" customHeight="1" x14ac:dyDescent="0.25">
      <c r="A235" s="43"/>
      <c r="B235" s="54" t="s">
        <v>1176</v>
      </c>
      <c r="C235" s="55" t="s">
        <v>1177</v>
      </c>
      <c r="D235" s="55" t="s">
        <v>980</v>
      </c>
      <c r="E235" s="55" t="s">
        <v>955</v>
      </c>
      <c r="F235" s="43"/>
      <c r="G235" s="43"/>
      <c r="H235" s="43"/>
      <c r="I235" s="43"/>
      <c r="J235" s="43"/>
      <c r="K235" s="43"/>
      <c r="L235" s="43"/>
      <c r="M235" s="43"/>
    </row>
    <row r="236" spans="1:13" s="42" customFormat="1" ht="18.75" customHeight="1" x14ac:dyDescent="0.25">
      <c r="A236" s="43"/>
      <c r="B236" s="54" t="s">
        <v>1178</v>
      </c>
      <c r="C236" s="55" t="s">
        <v>1177</v>
      </c>
      <c r="D236" s="55" t="s">
        <v>980</v>
      </c>
      <c r="E236" s="55" t="s">
        <v>955</v>
      </c>
      <c r="F236" s="43"/>
      <c r="G236" s="43"/>
      <c r="H236" s="43"/>
      <c r="I236" s="43"/>
      <c r="J236" s="43"/>
      <c r="K236" s="43"/>
      <c r="L236" s="43"/>
      <c r="M236" s="43"/>
    </row>
    <row r="237" spans="1:13" s="42" customFormat="1" ht="18.75" customHeight="1" x14ac:dyDescent="0.25">
      <c r="A237" s="43"/>
      <c r="B237" s="46" t="s">
        <v>1179</v>
      </c>
      <c r="C237" s="47" t="s">
        <v>1180</v>
      </c>
      <c r="D237" s="47" t="s">
        <v>915</v>
      </c>
      <c r="E237" s="47" t="s">
        <v>888</v>
      </c>
      <c r="F237" s="43"/>
      <c r="G237" s="43"/>
      <c r="H237" s="43"/>
      <c r="I237" s="43"/>
      <c r="J237" s="43"/>
      <c r="K237" s="43"/>
      <c r="L237" s="43"/>
      <c r="M237" s="43"/>
    </row>
    <row r="238" spans="1:13" s="42" customFormat="1" ht="18.75" customHeight="1" x14ac:dyDescent="0.25">
      <c r="A238" s="43"/>
      <c r="B238" s="52" t="s">
        <v>1181</v>
      </c>
      <c r="C238" s="53" t="s">
        <v>1145</v>
      </c>
      <c r="D238" s="53" t="s">
        <v>951</v>
      </c>
      <c r="E238" s="53" t="s">
        <v>340</v>
      </c>
      <c r="F238" s="43"/>
      <c r="G238" s="43"/>
      <c r="H238" s="43"/>
      <c r="I238" s="43"/>
      <c r="J238" s="43"/>
      <c r="K238" s="43"/>
      <c r="L238" s="43"/>
      <c r="M238" s="43"/>
    </row>
    <row r="239" spans="1:13" s="42" customFormat="1" ht="18.75" customHeight="1" x14ac:dyDescent="0.25">
      <c r="A239" s="43"/>
      <c r="B239" s="52" t="s">
        <v>1182</v>
      </c>
      <c r="C239" s="53" t="s">
        <v>1145</v>
      </c>
      <c r="D239" s="53" t="s">
        <v>951</v>
      </c>
      <c r="E239" s="53" t="s">
        <v>340</v>
      </c>
      <c r="F239" s="43"/>
      <c r="G239" s="43"/>
      <c r="H239" s="43"/>
      <c r="I239" s="43"/>
      <c r="J239" s="43"/>
      <c r="K239" s="43"/>
      <c r="L239" s="43"/>
      <c r="M239" s="43"/>
    </row>
    <row r="240" spans="1:13" s="42" customFormat="1" ht="18.75" customHeight="1" x14ac:dyDescent="0.25">
      <c r="A240" s="43"/>
      <c r="B240" s="54" t="s">
        <v>1183</v>
      </c>
      <c r="C240" s="55" t="s">
        <v>1158</v>
      </c>
      <c r="D240" s="55" t="s">
        <v>980</v>
      </c>
      <c r="E240" s="55" t="s">
        <v>955</v>
      </c>
      <c r="F240" s="43"/>
      <c r="G240" s="43"/>
      <c r="H240" s="43"/>
      <c r="I240" s="43"/>
      <c r="J240" s="43"/>
      <c r="K240" s="43"/>
      <c r="L240" s="43"/>
      <c r="M240" s="43"/>
    </row>
    <row r="241" spans="1:13" s="42" customFormat="1" ht="18.75" customHeight="1" x14ac:dyDescent="0.25">
      <c r="A241" s="43"/>
      <c r="B241" s="52" t="s">
        <v>1184</v>
      </c>
      <c r="C241" s="53" t="s">
        <v>974</v>
      </c>
      <c r="D241" s="53" t="s">
        <v>951</v>
      </c>
      <c r="E241" s="53" t="s">
        <v>340</v>
      </c>
      <c r="F241" s="43"/>
      <c r="G241" s="43"/>
      <c r="H241" s="43"/>
      <c r="I241" s="43"/>
      <c r="J241" s="43"/>
      <c r="K241" s="43"/>
      <c r="L241" s="43"/>
      <c r="M241" s="43"/>
    </row>
    <row r="242" spans="1:13" s="42" customFormat="1" ht="18.75" customHeight="1" x14ac:dyDescent="0.25">
      <c r="A242" s="43"/>
      <c r="B242" s="52" t="s">
        <v>1185</v>
      </c>
      <c r="C242" s="53" t="s">
        <v>1032</v>
      </c>
      <c r="D242" s="53" t="s">
        <v>951</v>
      </c>
      <c r="E242" s="53" t="s">
        <v>340</v>
      </c>
      <c r="F242" s="43"/>
      <c r="G242" s="43"/>
      <c r="H242" s="43"/>
      <c r="I242" s="43"/>
      <c r="J242" s="43"/>
      <c r="K242" s="43"/>
      <c r="L242" s="43"/>
      <c r="M242" s="43"/>
    </row>
    <row r="243" spans="1:13" s="42" customFormat="1" ht="18.75" customHeight="1" x14ac:dyDescent="0.25">
      <c r="A243" s="43"/>
      <c r="B243" s="52" t="s">
        <v>1186</v>
      </c>
      <c r="C243" s="53" t="s">
        <v>1032</v>
      </c>
      <c r="D243" s="53" t="s">
        <v>951</v>
      </c>
      <c r="E243" s="53" t="s">
        <v>340</v>
      </c>
      <c r="F243" s="43"/>
      <c r="G243" s="43"/>
      <c r="H243" s="43"/>
      <c r="I243" s="43"/>
      <c r="J243" s="43"/>
      <c r="K243" s="43"/>
      <c r="L243" s="43"/>
      <c r="M243" s="43"/>
    </row>
    <row r="244" spans="1:13" s="42" customFormat="1" ht="18.75" customHeight="1" x14ac:dyDescent="0.25">
      <c r="A244" s="43"/>
      <c r="B244" s="52" t="s">
        <v>1187</v>
      </c>
      <c r="C244" s="53" t="s">
        <v>1007</v>
      </c>
      <c r="D244" s="53" t="s">
        <v>951</v>
      </c>
      <c r="E244" s="53" t="s">
        <v>340</v>
      </c>
      <c r="F244" s="43"/>
      <c r="G244" s="43"/>
      <c r="H244" s="43"/>
      <c r="I244" s="43"/>
      <c r="J244" s="43"/>
      <c r="K244" s="43"/>
      <c r="L244" s="43"/>
      <c r="M244" s="43"/>
    </row>
    <row r="245" spans="1:13" s="42" customFormat="1" ht="18.75" customHeight="1" x14ac:dyDescent="0.25">
      <c r="A245" s="43"/>
      <c r="B245" s="52" t="s">
        <v>1188</v>
      </c>
      <c r="C245" s="53" t="s">
        <v>1164</v>
      </c>
      <c r="D245" s="53" t="s">
        <v>951</v>
      </c>
      <c r="E245" s="53" t="s">
        <v>340</v>
      </c>
      <c r="F245" s="43"/>
      <c r="G245" s="43"/>
      <c r="H245" s="43"/>
      <c r="I245" s="43"/>
      <c r="J245" s="43"/>
      <c r="K245" s="43"/>
      <c r="L245" s="43"/>
      <c r="M245" s="43"/>
    </row>
    <row r="246" spans="1:13" s="42" customFormat="1" ht="18.75" customHeight="1" x14ac:dyDescent="0.25">
      <c r="A246" s="43"/>
      <c r="B246" s="54" t="s">
        <v>1188</v>
      </c>
      <c r="C246" s="55" t="s">
        <v>1125</v>
      </c>
      <c r="D246" s="55" t="s">
        <v>980</v>
      </c>
      <c r="E246" s="55" t="s">
        <v>955</v>
      </c>
      <c r="F246" s="43"/>
      <c r="G246" s="43"/>
      <c r="H246" s="43"/>
      <c r="I246" s="43"/>
      <c r="J246" s="43"/>
      <c r="K246" s="43"/>
      <c r="L246" s="43"/>
      <c r="M246" s="43"/>
    </row>
    <row r="247" spans="1:13" s="42" customFormat="1" ht="18.75" customHeight="1" x14ac:dyDescent="0.25">
      <c r="A247" s="43"/>
      <c r="B247" s="52" t="s">
        <v>1189</v>
      </c>
      <c r="C247" s="53" t="s">
        <v>965</v>
      </c>
      <c r="D247" s="53" t="s">
        <v>951</v>
      </c>
      <c r="E247" s="53" t="s">
        <v>340</v>
      </c>
      <c r="F247" s="43"/>
      <c r="G247" s="43"/>
      <c r="H247" s="43"/>
      <c r="I247" s="43"/>
      <c r="J247" s="43"/>
      <c r="K247" s="43"/>
      <c r="L247" s="43"/>
      <c r="M247" s="43"/>
    </row>
    <row r="248" spans="1:13" s="42" customFormat="1" ht="18.75" customHeight="1" x14ac:dyDescent="0.25">
      <c r="A248" s="43"/>
      <c r="B248" s="52" t="s">
        <v>1190</v>
      </c>
      <c r="C248" s="53" t="s">
        <v>1037</v>
      </c>
      <c r="D248" s="53" t="s">
        <v>951</v>
      </c>
      <c r="E248" s="53" t="s">
        <v>340</v>
      </c>
      <c r="F248" s="43"/>
      <c r="G248" s="43"/>
      <c r="H248" s="43"/>
      <c r="I248" s="43"/>
      <c r="J248" s="43"/>
      <c r="K248" s="43"/>
      <c r="L248" s="43"/>
      <c r="M248" s="43"/>
    </row>
    <row r="249" spans="1:13" s="42" customFormat="1" ht="18.75" customHeight="1" x14ac:dyDescent="0.25">
      <c r="A249" s="43"/>
      <c r="B249" s="52" t="s">
        <v>1191</v>
      </c>
      <c r="C249" s="53" t="s">
        <v>965</v>
      </c>
      <c r="D249" s="53" t="s">
        <v>951</v>
      </c>
      <c r="E249" s="53" t="s">
        <v>340</v>
      </c>
      <c r="F249" s="43"/>
      <c r="G249" s="43"/>
      <c r="H249" s="43"/>
      <c r="I249" s="43"/>
      <c r="J249" s="43"/>
      <c r="K249" s="43"/>
      <c r="L249" s="43"/>
      <c r="M249" s="43"/>
    </row>
    <row r="250" spans="1:13" s="42" customFormat="1" ht="18.75" customHeight="1" x14ac:dyDescent="0.25">
      <c r="A250" s="43"/>
      <c r="B250" s="52" t="s">
        <v>1192</v>
      </c>
      <c r="C250" s="53" t="s">
        <v>965</v>
      </c>
      <c r="D250" s="53" t="s">
        <v>951</v>
      </c>
      <c r="E250" s="53" t="s">
        <v>340</v>
      </c>
      <c r="F250" s="43"/>
      <c r="G250" s="43"/>
      <c r="H250" s="43"/>
      <c r="I250" s="43"/>
      <c r="J250" s="43"/>
      <c r="K250" s="43"/>
      <c r="L250" s="43"/>
      <c r="M250" s="43"/>
    </row>
    <row r="251" spans="1:13" s="42" customFormat="1" ht="18.75" customHeight="1" x14ac:dyDescent="0.25">
      <c r="A251" s="43"/>
      <c r="B251" s="52" t="s">
        <v>1193</v>
      </c>
      <c r="C251" s="53" t="s">
        <v>1193</v>
      </c>
      <c r="D251" s="53" t="s">
        <v>951</v>
      </c>
      <c r="E251" s="53" t="s">
        <v>340</v>
      </c>
      <c r="F251" s="43"/>
      <c r="G251" s="43"/>
      <c r="H251" s="43"/>
      <c r="I251" s="43"/>
      <c r="J251" s="43"/>
      <c r="K251" s="43"/>
      <c r="L251" s="43"/>
      <c r="M251" s="43"/>
    </row>
    <row r="252" spans="1:13" s="42" customFormat="1" ht="18.75" customHeight="1" x14ac:dyDescent="0.25">
      <c r="A252" s="43"/>
      <c r="B252" s="52" t="s">
        <v>1193</v>
      </c>
      <c r="C252" s="53" t="s">
        <v>1171</v>
      </c>
      <c r="D252" s="53" t="s">
        <v>951</v>
      </c>
      <c r="E252" s="53" t="s">
        <v>340</v>
      </c>
      <c r="F252" s="43"/>
      <c r="G252" s="43"/>
      <c r="H252" s="43"/>
      <c r="I252" s="43"/>
      <c r="J252" s="43"/>
      <c r="K252" s="43"/>
      <c r="L252" s="43"/>
      <c r="M252" s="43"/>
    </row>
    <row r="253" spans="1:13" s="42" customFormat="1" ht="18.75" customHeight="1" x14ac:dyDescent="0.25">
      <c r="A253" s="43"/>
      <c r="B253" s="52" t="s">
        <v>1194</v>
      </c>
      <c r="C253" s="53" t="s">
        <v>1164</v>
      </c>
      <c r="D253" s="53" t="s">
        <v>951</v>
      </c>
      <c r="E253" s="53" t="s">
        <v>340</v>
      </c>
      <c r="F253" s="43"/>
      <c r="G253" s="43"/>
      <c r="H253" s="43"/>
      <c r="I253" s="43"/>
      <c r="J253" s="43"/>
      <c r="K253" s="43"/>
      <c r="L253" s="43"/>
      <c r="M253" s="43"/>
    </row>
    <row r="254" spans="1:13" s="42" customFormat="1" ht="18.75" customHeight="1" x14ac:dyDescent="0.25">
      <c r="A254" s="43"/>
      <c r="B254" s="52" t="s">
        <v>1195</v>
      </c>
      <c r="C254" s="53" t="s">
        <v>1196</v>
      </c>
      <c r="D254" s="53" t="s">
        <v>951</v>
      </c>
      <c r="E254" s="53" t="s">
        <v>340</v>
      </c>
      <c r="F254" s="43"/>
      <c r="G254" s="43"/>
      <c r="H254" s="43"/>
      <c r="I254" s="43"/>
      <c r="J254" s="43"/>
      <c r="K254" s="43"/>
      <c r="L254" s="43"/>
      <c r="M254" s="43"/>
    </row>
    <row r="255" spans="1:13" s="42" customFormat="1" ht="18.75" customHeight="1" x14ac:dyDescent="0.25">
      <c r="A255" s="43"/>
      <c r="B255" s="52" t="s">
        <v>1197</v>
      </c>
      <c r="C255" s="53" t="s">
        <v>1164</v>
      </c>
      <c r="D255" s="53" t="s">
        <v>951</v>
      </c>
      <c r="E255" s="53" t="s">
        <v>340</v>
      </c>
      <c r="F255" s="43"/>
      <c r="G255" s="43"/>
      <c r="H255" s="43"/>
      <c r="I255" s="43"/>
      <c r="J255" s="43"/>
      <c r="K255" s="43"/>
      <c r="L255" s="43"/>
      <c r="M255" s="43"/>
    </row>
    <row r="256" spans="1:13" s="42" customFormat="1" ht="18.75" customHeight="1" x14ac:dyDescent="0.25">
      <c r="A256" s="43"/>
      <c r="B256" s="46" t="s">
        <v>1198</v>
      </c>
      <c r="C256" s="47" t="s">
        <v>1198</v>
      </c>
      <c r="D256" s="47" t="s">
        <v>887</v>
      </c>
      <c r="E256" s="47" t="s">
        <v>888</v>
      </c>
      <c r="F256" s="43"/>
      <c r="G256" s="43"/>
      <c r="H256" s="43"/>
      <c r="I256" s="43"/>
      <c r="J256" s="43"/>
      <c r="K256" s="43"/>
      <c r="L256" s="43"/>
      <c r="M256" s="43"/>
    </row>
    <row r="257" spans="1:13" s="42" customFormat="1" ht="18.75" customHeight="1" x14ac:dyDescent="0.25">
      <c r="A257" s="43"/>
      <c r="B257" s="52" t="s">
        <v>1198</v>
      </c>
      <c r="C257" s="53" t="s">
        <v>339</v>
      </c>
      <c r="D257" s="53" t="s">
        <v>951</v>
      </c>
      <c r="E257" s="53" t="s">
        <v>340</v>
      </c>
      <c r="F257" s="43"/>
      <c r="G257" s="43"/>
      <c r="H257" s="43"/>
      <c r="I257" s="43"/>
      <c r="J257" s="43"/>
      <c r="K257" s="43"/>
      <c r="L257" s="43"/>
      <c r="M257" s="43"/>
    </row>
    <row r="258" spans="1:13" s="42" customFormat="1" ht="18.75" customHeight="1" x14ac:dyDescent="0.25">
      <c r="A258" s="43"/>
      <c r="B258" s="52" t="s">
        <v>1198</v>
      </c>
      <c r="C258" s="53" t="s">
        <v>1199</v>
      </c>
      <c r="D258" s="53" t="s">
        <v>951</v>
      </c>
      <c r="E258" s="53" t="s">
        <v>340</v>
      </c>
      <c r="F258" s="43"/>
      <c r="G258" s="43"/>
      <c r="H258" s="43"/>
      <c r="I258" s="43"/>
      <c r="J258" s="43"/>
      <c r="K258" s="43"/>
      <c r="L258" s="43"/>
      <c r="M258" s="43"/>
    </row>
    <row r="259" spans="1:13" s="42" customFormat="1" ht="18.75" customHeight="1" x14ac:dyDescent="0.25">
      <c r="A259" s="43"/>
      <c r="B259" s="46" t="s">
        <v>1200</v>
      </c>
      <c r="C259" s="47" t="s">
        <v>1198</v>
      </c>
      <c r="D259" s="47" t="s">
        <v>887</v>
      </c>
      <c r="E259" s="47" t="s">
        <v>888</v>
      </c>
      <c r="F259" s="43"/>
      <c r="G259" s="43"/>
      <c r="H259" s="43"/>
      <c r="I259" s="43"/>
      <c r="J259" s="43"/>
      <c r="K259" s="43"/>
      <c r="L259" s="43"/>
      <c r="M259" s="43"/>
    </row>
    <row r="260" spans="1:13" s="42" customFormat="1" ht="18.75" customHeight="1" x14ac:dyDescent="0.25">
      <c r="A260" s="43"/>
      <c r="B260" s="46" t="s">
        <v>1201</v>
      </c>
      <c r="C260" s="47" t="s">
        <v>1198</v>
      </c>
      <c r="D260" s="47" t="s">
        <v>887</v>
      </c>
      <c r="E260" s="47" t="s">
        <v>888</v>
      </c>
      <c r="F260" s="43"/>
      <c r="G260" s="43"/>
      <c r="H260" s="43"/>
      <c r="I260" s="43"/>
      <c r="J260" s="43"/>
      <c r="K260" s="43"/>
      <c r="L260" s="43"/>
      <c r="M260" s="43"/>
    </row>
    <row r="261" spans="1:13" s="42" customFormat="1" ht="18.75" customHeight="1" x14ac:dyDescent="0.25">
      <c r="A261" s="43"/>
      <c r="B261" s="56" t="s">
        <v>1202</v>
      </c>
      <c r="C261" s="57" t="s">
        <v>1203</v>
      </c>
      <c r="D261" s="57" t="s">
        <v>915</v>
      </c>
      <c r="E261" s="57" t="s">
        <v>964</v>
      </c>
      <c r="F261" s="43"/>
      <c r="G261" s="43"/>
      <c r="H261" s="43"/>
      <c r="I261" s="43"/>
      <c r="J261" s="43"/>
      <c r="K261" s="43"/>
      <c r="L261" s="43"/>
      <c r="M261" s="43"/>
    </row>
    <row r="262" spans="1:13" s="42" customFormat="1" ht="18.75" customHeight="1" x14ac:dyDescent="0.25">
      <c r="A262" s="43"/>
      <c r="B262" s="52" t="s">
        <v>1204</v>
      </c>
      <c r="C262" s="53" t="s">
        <v>961</v>
      </c>
      <c r="D262" s="53" t="s">
        <v>340</v>
      </c>
      <c r="E262" s="53" t="s">
        <v>340</v>
      </c>
      <c r="F262" s="43"/>
      <c r="G262" s="43"/>
      <c r="H262" s="43"/>
      <c r="I262" s="43"/>
      <c r="J262" s="43"/>
      <c r="K262" s="43"/>
      <c r="L262" s="43"/>
      <c r="M262" s="43"/>
    </row>
    <row r="263" spans="1:13" s="42" customFormat="1" ht="18.75" customHeight="1" x14ac:dyDescent="0.25">
      <c r="A263" s="43"/>
      <c r="B263" s="50" t="s">
        <v>1205</v>
      </c>
      <c r="C263" s="51" t="s">
        <v>1206</v>
      </c>
      <c r="D263" s="51" t="s">
        <v>954</v>
      </c>
      <c r="E263" s="51" t="s">
        <v>917</v>
      </c>
      <c r="F263" s="43"/>
      <c r="G263" s="43"/>
      <c r="H263" s="43"/>
      <c r="I263" s="43"/>
      <c r="J263" s="43"/>
      <c r="K263" s="43"/>
      <c r="L263" s="43"/>
      <c r="M263" s="43"/>
    </row>
    <row r="264" spans="1:13" s="42" customFormat="1" ht="18.75" customHeight="1" x14ac:dyDescent="0.25">
      <c r="A264" s="43"/>
      <c r="B264" s="50" t="s">
        <v>1207</v>
      </c>
      <c r="C264" s="51" t="s">
        <v>1086</v>
      </c>
      <c r="D264" s="51" t="s">
        <v>951</v>
      </c>
      <c r="E264" s="51" t="s">
        <v>917</v>
      </c>
      <c r="F264" s="43"/>
      <c r="G264" s="43"/>
      <c r="H264" s="43"/>
      <c r="I264" s="43"/>
      <c r="J264" s="43"/>
      <c r="K264" s="43"/>
      <c r="L264" s="43"/>
      <c r="M264" s="43"/>
    </row>
    <row r="265" spans="1:13" s="42" customFormat="1" ht="18.75" customHeight="1" x14ac:dyDescent="0.25">
      <c r="A265" s="43"/>
      <c r="B265" s="50" t="s">
        <v>1208</v>
      </c>
      <c r="C265" s="51" t="s">
        <v>1086</v>
      </c>
      <c r="D265" s="51" t="s">
        <v>951</v>
      </c>
      <c r="E265" s="51" t="s">
        <v>917</v>
      </c>
      <c r="F265" s="43"/>
      <c r="G265" s="43"/>
      <c r="H265" s="43"/>
      <c r="I265" s="43"/>
      <c r="J265" s="43"/>
      <c r="K265" s="43"/>
      <c r="L265" s="43"/>
      <c r="M265" s="43"/>
    </row>
    <row r="266" spans="1:13" s="42" customFormat="1" ht="18.75" customHeight="1" x14ac:dyDescent="0.25">
      <c r="A266" s="43"/>
      <c r="B266" s="50" t="s">
        <v>1209</v>
      </c>
      <c r="C266" s="51" t="s">
        <v>1210</v>
      </c>
      <c r="D266" s="51" t="s">
        <v>993</v>
      </c>
      <c r="E266" s="51" t="s">
        <v>917</v>
      </c>
      <c r="F266" s="43"/>
      <c r="G266" s="43"/>
      <c r="H266" s="43"/>
      <c r="I266" s="43"/>
      <c r="J266" s="43"/>
      <c r="K266" s="43"/>
      <c r="L266" s="43"/>
      <c r="M266" s="43"/>
    </row>
    <row r="267" spans="1:13" s="42" customFormat="1" ht="18.75" customHeight="1" x14ac:dyDescent="0.25">
      <c r="A267" s="43"/>
      <c r="B267" s="46" t="s">
        <v>1211</v>
      </c>
      <c r="C267" s="47" t="s">
        <v>1098</v>
      </c>
      <c r="D267" s="47" t="s">
        <v>915</v>
      </c>
      <c r="E267" s="47" t="s">
        <v>888</v>
      </c>
      <c r="F267" s="43"/>
      <c r="G267" s="43"/>
      <c r="H267" s="43"/>
      <c r="I267" s="43"/>
      <c r="J267" s="43"/>
      <c r="K267" s="43"/>
      <c r="L267" s="43"/>
      <c r="M267" s="43"/>
    </row>
    <row r="268" spans="1:13" s="42" customFormat="1" ht="18.75" customHeight="1" x14ac:dyDescent="0.25">
      <c r="A268" s="43"/>
      <c r="B268" s="52" t="s">
        <v>1212</v>
      </c>
      <c r="C268" s="53" t="s">
        <v>1014</v>
      </c>
      <c r="D268" s="53" t="s">
        <v>340</v>
      </c>
      <c r="E268" s="53" t="s">
        <v>340</v>
      </c>
      <c r="F268" s="43"/>
      <c r="G268" s="43"/>
      <c r="H268" s="43"/>
      <c r="I268" s="43"/>
      <c r="J268" s="43"/>
      <c r="K268" s="43"/>
      <c r="L268" s="43"/>
      <c r="M268" s="43"/>
    </row>
    <row r="269" spans="1:13" s="38" customFormat="1" ht="18.75" customHeight="1" x14ac:dyDescent="0.25">
      <c r="A269" s="39"/>
      <c r="B269" s="56" t="s">
        <v>1213</v>
      </c>
      <c r="C269" s="57" t="s">
        <v>1214</v>
      </c>
      <c r="D269" s="57" t="s">
        <v>951</v>
      </c>
      <c r="E269" s="57" t="s">
        <v>964</v>
      </c>
      <c r="F269" s="39"/>
      <c r="G269" s="39"/>
      <c r="H269" s="43"/>
      <c r="I269" s="39"/>
      <c r="J269" s="39"/>
      <c r="K269" s="43"/>
      <c r="L269" s="43"/>
      <c r="M269" s="39"/>
    </row>
    <row r="270" spans="1:13" s="42" customFormat="1" ht="18.75" customHeight="1" x14ac:dyDescent="0.25">
      <c r="A270" s="43"/>
      <c r="B270" s="52" t="s">
        <v>1215</v>
      </c>
      <c r="C270" s="53" t="s">
        <v>1164</v>
      </c>
      <c r="D270" s="53" t="s">
        <v>951</v>
      </c>
      <c r="E270" s="53" t="s">
        <v>340</v>
      </c>
      <c r="F270" s="43"/>
      <c r="G270" s="43"/>
      <c r="H270" s="43"/>
      <c r="I270" s="43"/>
      <c r="J270" s="43"/>
      <c r="K270" s="43"/>
      <c r="L270" s="43"/>
      <c r="M270" s="43"/>
    </row>
    <row r="271" spans="1:13" s="42" customFormat="1" ht="18.75" customHeight="1" x14ac:dyDescent="0.25">
      <c r="A271" s="43"/>
      <c r="B271" s="52" t="s">
        <v>1216</v>
      </c>
      <c r="C271" s="53" t="s">
        <v>1062</v>
      </c>
      <c r="D271" s="53" t="s">
        <v>951</v>
      </c>
      <c r="E271" s="53" t="s">
        <v>340</v>
      </c>
      <c r="F271" s="43"/>
      <c r="G271" s="43"/>
      <c r="H271" s="43"/>
      <c r="I271" s="43"/>
      <c r="J271" s="43"/>
      <c r="K271" s="43"/>
      <c r="L271" s="43"/>
      <c r="M271" s="43"/>
    </row>
    <row r="272" spans="1:13" s="42" customFormat="1" ht="18.75" customHeight="1" x14ac:dyDescent="0.25">
      <c r="A272" s="43"/>
      <c r="B272" s="54" t="s">
        <v>1216</v>
      </c>
      <c r="C272" s="55" t="s">
        <v>1217</v>
      </c>
      <c r="D272" s="55" t="s">
        <v>980</v>
      </c>
      <c r="E272" s="55" t="s">
        <v>955</v>
      </c>
      <c r="F272" s="43"/>
      <c r="G272" s="43"/>
      <c r="H272" s="43"/>
      <c r="I272" s="43"/>
      <c r="J272" s="43"/>
      <c r="K272" s="43"/>
      <c r="L272" s="43"/>
      <c r="M272" s="43"/>
    </row>
    <row r="273" spans="1:13" s="42" customFormat="1" ht="18.75" customHeight="1" x14ac:dyDescent="0.25">
      <c r="A273" s="43"/>
      <c r="B273" s="52" t="s">
        <v>1218</v>
      </c>
      <c r="C273" s="53" t="s">
        <v>1151</v>
      </c>
      <c r="D273" s="53" t="s">
        <v>951</v>
      </c>
      <c r="E273" s="53" t="s">
        <v>340</v>
      </c>
      <c r="F273" s="43"/>
      <c r="G273" s="43"/>
      <c r="H273" s="43"/>
      <c r="I273" s="43"/>
      <c r="J273" s="43"/>
      <c r="K273" s="43"/>
      <c r="L273" s="43"/>
      <c r="M273" s="43"/>
    </row>
    <row r="274" spans="1:13" s="42" customFormat="1" ht="18.75" customHeight="1" x14ac:dyDescent="0.25">
      <c r="A274" s="43"/>
      <c r="B274" s="52" t="s">
        <v>1219</v>
      </c>
      <c r="C274" s="53" t="s">
        <v>1151</v>
      </c>
      <c r="D274" s="53" t="s">
        <v>951</v>
      </c>
      <c r="E274" s="53" t="s">
        <v>340</v>
      </c>
      <c r="F274" s="43"/>
      <c r="G274" s="43"/>
      <c r="H274" s="43"/>
      <c r="I274" s="43"/>
      <c r="J274" s="43"/>
      <c r="K274" s="43"/>
      <c r="L274" s="43"/>
      <c r="M274" s="43"/>
    </row>
    <row r="275" spans="1:13" s="42" customFormat="1" ht="18.75" customHeight="1" x14ac:dyDescent="0.25">
      <c r="A275" s="43"/>
      <c r="B275" s="52" t="s">
        <v>1220</v>
      </c>
      <c r="C275" s="53" t="s">
        <v>1062</v>
      </c>
      <c r="D275" s="53" t="s">
        <v>951</v>
      </c>
      <c r="E275" s="53" t="s">
        <v>340</v>
      </c>
      <c r="F275" s="43"/>
      <c r="G275" s="43"/>
      <c r="H275" s="43"/>
      <c r="I275" s="43"/>
      <c r="J275" s="43"/>
      <c r="K275" s="43"/>
      <c r="L275" s="43"/>
      <c r="M275" s="43"/>
    </row>
    <row r="276" spans="1:13" s="42" customFormat="1" ht="18.75" customHeight="1" x14ac:dyDescent="0.25">
      <c r="A276" s="43"/>
      <c r="B276" s="52" t="s">
        <v>1220</v>
      </c>
      <c r="C276" s="53" t="s">
        <v>1086</v>
      </c>
      <c r="D276" s="53" t="s">
        <v>951</v>
      </c>
      <c r="E276" s="53" t="s">
        <v>340</v>
      </c>
      <c r="F276" s="43"/>
      <c r="G276" s="43"/>
      <c r="H276" s="43"/>
      <c r="I276" s="43"/>
      <c r="J276" s="43"/>
      <c r="K276" s="43"/>
      <c r="L276" s="43"/>
      <c r="M276" s="43"/>
    </row>
    <row r="277" spans="1:13" s="42" customFormat="1" ht="18.75" customHeight="1" x14ac:dyDescent="0.25">
      <c r="A277" s="43"/>
      <c r="B277" s="56" t="s">
        <v>1221</v>
      </c>
      <c r="C277" s="57" t="s">
        <v>1222</v>
      </c>
      <c r="D277" s="57" t="s">
        <v>915</v>
      </c>
      <c r="E277" s="57" t="s">
        <v>964</v>
      </c>
      <c r="F277" s="43"/>
      <c r="G277" s="43"/>
      <c r="H277" s="43"/>
      <c r="I277" s="43"/>
      <c r="J277" s="43"/>
      <c r="K277" s="43"/>
      <c r="L277" s="43"/>
      <c r="M277" s="43"/>
    </row>
    <row r="278" spans="1:13" s="42" customFormat="1" ht="18.75" customHeight="1" x14ac:dyDescent="0.25">
      <c r="A278" s="43"/>
      <c r="B278" s="54" t="s">
        <v>1223</v>
      </c>
      <c r="C278" s="55" t="s">
        <v>1224</v>
      </c>
      <c r="D278" s="55" t="s">
        <v>980</v>
      </c>
      <c r="E278" s="55" t="s">
        <v>955</v>
      </c>
      <c r="F278" s="43"/>
      <c r="G278" s="43"/>
      <c r="H278" s="43"/>
      <c r="I278" s="43"/>
      <c r="J278" s="43"/>
      <c r="K278" s="43"/>
      <c r="L278" s="43"/>
      <c r="M278" s="43"/>
    </row>
    <row r="279" spans="1:13" s="42" customFormat="1" ht="18.75" customHeight="1" x14ac:dyDescent="0.25">
      <c r="A279" s="43"/>
      <c r="B279" s="48" t="s">
        <v>892</v>
      </c>
      <c r="C279" s="49" t="s">
        <v>1225</v>
      </c>
      <c r="D279" s="49" t="s">
        <v>1060</v>
      </c>
      <c r="E279" s="49" t="s">
        <v>892</v>
      </c>
      <c r="F279" s="43"/>
      <c r="G279" s="43"/>
      <c r="H279" s="43"/>
      <c r="I279" s="43"/>
      <c r="J279" s="43"/>
      <c r="K279" s="43"/>
      <c r="L279" s="43"/>
      <c r="M279" s="43"/>
    </row>
    <row r="280" spans="1:13" s="42" customFormat="1" ht="18.75" customHeight="1" x14ac:dyDescent="0.25">
      <c r="A280" s="43"/>
      <c r="B280" s="52" t="s">
        <v>1226</v>
      </c>
      <c r="C280" s="53" t="s">
        <v>1134</v>
      </c>
      <c r="D280" s="53" t="s">
        <v>951</v>
      </c>
      <c r="E280" s="53" t="s">
        <v>340</v>
      </c>
      <c r="F280" s="43"/>
      <c r="G280" s="43"/>
      <c r="H280" s="43"/>
      <c r="I280" s="43"/>
      <c r="J280" s="43"/>
      <c r="K280" s="43"/>
      <c r="L280" s="43"/>
      <c r="M280" s="43"/>
    </row>
    <row r="281" spans="1:13" s="42" customFormat="1" ht="18.75" customHeight="1" x14ac:dyDescent="0.25">
      <c r="A281" s="43"/>
      <c r="B281" s="56" t="s">
        <v>1227</v>
      </c>
      <c r="C281" s="57" t="s">
        <v>1171</v>
      </c>
      <c r="D281" s="57" t="s">
        <v>951</v>
      </c>
      <c r="E281" s="57" t="s">
        <v>964</v>
      </c>
      <c r="F281" s="43"/>
      <c r="G281" s="43"/>
      <c r="H281" s="43"/>
      <c r="I281" s="43"/>
      <c r="J281" s="43"/>
      <c r="K281" s="43"/>
      <c r="L281" s="43"/>
      <c r="M281" s="43"/>
    </row>
    <row r="282" spans="1:13" s="42" customFormat="1" ht="18.75" customHeight="1" x14ac:dyDescent="0.25">
      <c r="A282" s="43"/>
      <c r="B282" s="52" t="s">
        <v>1227</v>
      </c>
      <c r="C282" s="53" t="s">
        <v>1199</v>
      </c>
      <c r="D282" s="53" t="s">
        <v>951</v>
      </c>
      <c r="E282" s="53" t="s">
        <v>340</v>
      </c>
      <c r="F282" s="43"/>
      <c r="G282" s="43"/>
      <c r="H282" s="43"/>
      <c r="I282" s="43"/>
      <c r="J282" s="43"/>
      <c r="K282" s="43"/>
      <c r="L282" s="43"/>
      <c r="M282" s="43"/>
    </row>
    <row r="283" spans="1:13" s="42" customFormat="1" ht="18.75" customHeight="1" x14ac:dyDescent="0.25">
      <c r="A283" s="43"/>
      <c r="B283" s="44" t="s">
        <v>1228</v>
      </c>
      <c r="C283" s="45" t="s">
        <v>1229</v>
      </c>
      <c r="D283" s="45" t="s">
        <v>1004</v>
      </c>
      <c r="E283" s="45" t="s">
        <v>884</v>
      </c>
      <c r="F283" s="43"/>
      <c r="G283" s="43"/>
      <c r="H283" s="43"/>
      <c r="I283" s="43"/>
      <c r="J283" s="43"/>
      <c r="K283" s="43"/>
      <c r="L283" s="43"/>
      <c r="M283" s="43"/>
    </row>
    <row r="284" spans="1:13" s="42" customFormat="1" ht="18.75" customHeight="1" x14ac:dyDescent="0.25">
      <c r="A284" s="43"/>
      <c r="B284" s="52" t="s">
        <v>1151</v>
      </c>
      <c r="C284" s="53" t="s">
        <v>1151</v>
      </c>
      <c r="D284" s="53" t="s">
        <v>951</v>
      </c>
      <c r="E284" s="53" t="s">
        <v>340</v>
      </c>
      <c r="F284" s="43"/>
      <c r="G284" s="43"/>
      <c r="H284" s="43"/>
      <c r="I284" s="43"/>
      <c r="J284" s="43"/>
      <c r="K284" s="43"/>
      <c r="L284" s="43"/>
      <c r="M284" s="43"/>
    </row>
    <row r="285" spans="1:13" s="42" customFormat="1" ht="18.75" customHeight="1" x14ac:dyDescent="0.25">
      <c r="A285" s="43"/>
      <c r="B285" s="52" t="s">
        <v>957</v>
      </c>
      <c r="C285" s="53" t="s">
        <v>957</v>
      </c>
      <c r="D285" s="53" t="s">
        <v>951</v>
      </c>
      <c r="E285" s="53" t="s">
        <v>340</v>
      </c>
      <c r="F285" s="43"/>
      <c r="G285" s="43"/>
      <c r="H285" s="43"/>
      <c r="I285" s="43"/>
      <c r="J285" s="43"/>
      <c r="K285" s="43"/>
      <c r="L285" s="43"/>
      <c r="M285" s="43"/>
    </row>
    <row r="286" spans="1:13" s="42" customFormat="1" ht="18.75" customHeight="1" x14ac:dyDescent="0.25">
      <c r="A286" s="43"/>
      <c r="B286" s="52" t="s">
        <v>1230</v>
      </c>
      <c r="C286" s="53" t="s">
        <v>966</v>
      </c>
      <c r="D286" s="53" t="s">
        <v>951</v>
      </c>
      <c r="E286" s="53" t="s">
        <v>340</v>
      </c>
      <c r="F286" s="43"/>
      <c r="G286" s="43"/>
      <c r="H286" s="43"/>
      <c r="I286" s="43"/>
      <c r="J286" s="43"/>
      <c r="K286" s="43"/>
      <c r="L286" s="43"/>
      <c r="M286" s="43"/>
    </row>
    <row r="287" spans="1:13" s="42" customFormat="1" ht="18.75" customHeight="1" x14ac:dyDescent="0.25">
      <c r="A287" s="43"/>
      <c r="B287" s="52" t="s">
        <v>1231</v>
      </c>
      <c r="C287" s="53" t="s">
        <v>1134</v>
      </c>
      <c r="D287" s="53" t="s">
        <v>951</v>
      </c>
      <c r="E287" s="53" t="s">
        <v>340</v>
      </c>
      <c r="F287" s="43"/>
      <c r="G287" s="43"/>
      <c r="H287" s="43"/>
      <c r="I287" s="43"/>
      <c r="J287" s="43"/>
      <c r="K287" s="43"/>
      <c r="L287" s="43"/>
      <c r="M287" s="43"/>
    </row>
    <row r="288" spans="1:13" s="42" customFormat="1" ht="18.75" customHeight="1" x14ac:dyDescent="0.25">
      <c r="A288" s="43"/>
      <c r="B288" s="52" t="s">
        <v>1232</v>
      </c>
      <c r="C288" s="53" t="s">
        <v>1062</v>
      </c>
      <c r="D288" s="53" t="s">
        <v>951</v>
      </c>
      <c r="E288" s="53" t="s">
        <v>340</v>
      </c>
      <c r="F288" s="43"/>
      <c r="G288" s="43"/>
      <c r="H288" s="43"/>
      <c r="I288" s="43"/>
      <c r="J288" s="43"/>
      <c r="K288" s="43"/>
      <c r="L288" s="43"/>
      <c r="M288" s="43"/>
    </row>
    <row r="289" spans="1:13" s="42" customFormat="1" ht="18.75" customHeight="1" x14ac:dyDescent="0.25">
      <c r="A289" s="43"/>
      <c r="B289" s="52" t="s">
        <v>1233</v>
      </c>
      <c r="C289" s="53" t="s">
        <v>1062</v>
      </c>
      <c r="D289" s="53" t="s">
        <v>951</v>
      </c>
      <c r="E289" s="53" t="s">
        <v>340</v>
      </c>
      <c r="F289" s="43"/>
      <c r="G289" s="43"/>
      <c r="H289" s="43"/>
      <c r="I289" s="43"/>
      <c r="J289" s="43"/>
      <c r="K289" s="43"/>
      <c r="L289" s="43"/>
      <c r="M289" s="43"/>
    </row>
    <row r="290" spans="1:13" s="42" customFormat="1" ht="18.75" customHeight="1" x14ac:dyDescent="0.25">
      <c r="A290" s="43"/>
      <c r="B290" s="52" t="s">
        <v>1234</v>
      </c>
      <c r="C290" s="53" t="s">
        <v>965</v>
      </c>
      <c r="D290" s="53" t="s">
        <v>951</v>
      </c>
      <c r="E290" s="53" t="s">
        <v>340</v>
      </c>
      <c r="F290" s="43"/>
      <c r="G290" s="43"/>
      <c r="H290" s="43"/>
      <c r="I290" s="43"/>
      <c r="J290" s="43"/>
      <c r="K290" s="43"/>
      <c r="L290" s="43"/>
      <c r="M290" s="43"/>
    </row>
    <row r="291" spans="1:13" s="42" customFormat="1" ht="18.75" customHeight="1" x14ac:dyDescent="0.25">
      <c r="A291" s="43"/>
      <c r="B291" s="56" t="s">
        <v>1235</v>
      </c>
      <c r="C291" s="57" t="s">
        <v>1222</v>
      </c>
      <c r="D291" s="57" t="s">
        <v>915</v>
      </c>
      <c r="E291" s="57" t="s">
        <v>964</v>
      </c>
      <c r="F291" s="43"/>
      <c r="G291" s="43"/>
      <c r="H291" s="43"/>
      <c r="I291" s="43"/>
      <c r="J291" s="43"/>
      <c r="K291" s="43"/>
      <c r="L291" s="43"/>
      <c r="M291" s="43"/>
    </row>
    <row r="292" spans="1:13" s="42" customFormat="1" ht="18.75" customHeight="1" x14ac:dyDescent="0.25">
      <c r="A292" s="43"/>
      <c r="B292" s="56" t="s">
        <v>1236</v>
      </c>
      <c r="C292" s="57" t="s">
        <v>1222</v>
      </c>
      <c r="D292" s="57" t="s">
        <v>915</v>
      </c>
      <c r="E292" s="57" t="s">
        <v>964</v>
      </c>
      <c r="F292" s="43"/>
      <c r="G292" s="43"/>
      <c r="H292" s="43"/>
      <c r="I292" s="43"/>
      <c r="J292" s="43"/>
      <c r="K292" s="43"/>
      <c r="L292" s="43"/>
      <c r="M292" s="43"/>
    </row>
    <row r="293" spans="1:13" s="42" customFormat="1" ht="18.75" customHeight="1" x14ac:dyDescent="0.25">
      <c r="A293" s="43"/>
      <c r="B293" s="50" t="s">
        <v>1237</v>
      </c>
      <c r="C293" s="51" t="s">
        <v>1238</v>
      </c>
      <c r="D293" s="51" t="s">
        <v>993</v>
      </c>
      <c r="E293" s="51" t="s">
        <v>917</v>
      </c>
      <c r="F293" s="43"/>
      <c r="G293" s="43"/>
      <c r="H293" s="43"/>
      <c r="I293" s="43"/>
      <c r="J293" s="43"/>
      <c r="K293" s="43"/>
      <c r="L293" s="43"/>
      <c r="M293" s="43"/>
    </row>
    <row r="294" spans="1:13" s="42" customFormat="1" ht="18.75" customHeight="1" x14ac:dyDescent="0.25">
      <c r="A294" s="43"/>
      <c r="B294" s="52" t="s">
        <v>1239</v>
      </c>
      <c r="C294" s="53" t="s">
        <v>971</v>
      </c>
      <c r="D294" s="53" t="s">
        <v>951</v>
      </c>
      <c r="E294" s="53" t="s">
        <v>340</v>
      </c>
      <c r="F294" s="43"/>
      <c r="G294" s="43"/>
      <c r="H294" s="43"/>
      <c r="I294" s="43"/>
      <c r="J294" s="43"/>
      <c r="K294" s="43"/>
      <c r="L294" s="43"/>
      <c r="M294" s="43"/>
    </row>
    <row r="295" spans="1:13" s="42" customFormat="1" ht="18.75" customHeight="1" x14ac:dyDescent="0.25">
      <c r="A295" s="43"/>
      <c r="B295" s="54" t="s">
        <v>1240</v>
      </c>
      <c r="C295" s="55" t="s">
        <v>987</v>
      </c>
      <c r="D295" s="55" t="s">
        <v>980</v>
      </c>
      <c r="E295" s="55" t="s">
        <v>955</v>
      </c>
      <c r="F295" s="43"/>
      <c r="G295" s="43"/>
      <c r="H295" s="43"/>
      <c r="I295" s="43"/>
      <c r="J295" s="43"/>
      <c r="K295" s="43"/>
      <c r="L295" s="43"/>
      <c r="M295" s="43"/>
    </row>
    <row r="296" spans="1:13" s="42" customFormat="1" ht="18.75" customHeight="1" x14ac:dyDescent="0.25">
      <c r="A296" s="43"/>
      <c r="B296" s="52" t="s">
        <v>1173</v>
      </c>
      <c r="C296" s="53" t="s">
        <v>1173</v>
      </c>
      <c r="D296" s="53" t="s">
        <v>951</v>
      </c>
      <c r="E296" s="53" t="s">
        <v>340</v>
      </c>
      <c r="F296" s="43"/>
      <c r="G296" s="43"/>
      <c r="H296" s="43"/>
      <c r="I296" s="43"/>
      <c r="J296" s="43"/>
      <c r="K296" s="43"/>
      <c r="L296" s="43"/>
      <c r="M296" s="43"/>
    </row>
    <row r="297" spans="1:13" s="42" customFormat="1" ht="18.75" customHeight="1" x14ac:dyDescent="0.25">
      <c r="A297" s="43"/>
      <c r="B297" s="46" t="s">
        <v>1173</v>
      </c>
      <c r="C297" s="47" t="s">
        <v>1241</v>
      </c>
      <c r="D297" s="47" t="s">
        <v>915</v>
      </c>
      <c r="E297" s="47" t="s">
        <v>888</v>
      </c>
      <c r="F297" s="43"/>
      <c r="G297" s="43"/>
      <c r="H297" s="43"/>
      <c r="I297" s="43"/>
      <c r="J297" s="43"/>
      <c r="K297" s="43"/>
      <c r="L297" s="43"/>
      <c r="M297" s="43"/>
    </row>
    <row r="298" spans="1:13" s="42" customFormat="1" ht="18.75" customHeight="1" x14ac:dyDescent="0.25">
      <c r="A298" s="43"/>
      <c r="B298" s="52" t="s">
        <v>1242</v>
      </c>
      <c r="C298" s="53" t="s">
        <v>1145</v>
      </c>
      <c r="D298" s="53" t="s">
        <v>951</v>
      </c>
      <c r="E298" s="53" t="s">
        <v>340</v>
      </c>
      <c r="F298" s="43"/>
      <c r="G298" s="43"/>
      <c r="H298" s="43"/>
      <c r="I298" s="43"/>
      <c r="J298" s="43"/>
      <c r="K298" s="43"/>
      <c r="L298" s="43"/>
      <c r="M298" s="43"/>
    </row>
    <row r="299" spans="1:13" s="42" customFormat="1" ht="18.75" customHeight="1" x14ac:dyDescent="0.25">
      <c r="A299" s="43"/>
      <c r="B299" s="52" t="s">
        <v>1242</v>
      </c>
      <c r="C299" s="53" t="s">
        <v>1127</v>
      </c>
      <c r="D299" s="53" t="s">
        <v>951</v>
      </c>
      <c r="E299" s="53" t="s">
        <v>340</v>
      </c>
      <c r="F299" s="43"/>
      <c r="G299" s="43"/>
      <c r="H299" s="43"/>
      <c r="I299" s="43"/>
      <c r="J299" s="43"/>
      <c r="K299" s="43"/>
      <c r="L299" s="43"/>
      <c r="M299" s="43"/>
    </row>
    <row r="300" spans="1:13" s="42" customFormat="1" ht="18.75" customHeight="1" x14ac:dyDescent="0.25">
      <c r="A300" s="43"/>
      <c r="B300" s="52" t="s">
        <v>1243</v>
      </c>
      <c r="C300" s="53" t="s">
        <v>1015</v>
      </c>
      <c r="D300" s="53" t="s">
        <v>951</v>
      </c>
      <c r="E300" s="53" t="s">
        <v>340</v>
      </c>
      <c r="F300" s="43"/>
      <c r="G300" s="43"/>
      <c r="H300" s="43"/>
      <c r="I300" s="43"/>
      <c r="J300" s="43"/>
      <c r="K300" s="43"/>
      <c r="L300" s="43"/>
      <c r="M300" s="43"/>
    </row>
    <row r="301" spans="1:13" s="42" customFormat="1" ht="18.75" customHeight="1" x14ac:dyDescent="0.25">
      <c r="A301" s="43"/>
      <c r="B301" s="46" t="s">
        <v>1244</v>
      </c>
      <c r="C301" s="47" t="s">
        <v>1245</v>
      </c>
      <c r="D301" s="47" t="s">
        <v>915</v>
      </c>
      <c r="E301" s="47" t="s">
        <v>888</v>
      </c>
      <c r="F301" s="43"/>
      <c r="G301" s="43"/>
      <c r="H301" s="43"/>
      <c r="I301" s="43"/>
      <c r="J301" s="43"/>
      <c r="K301" s="43"/>
      <c r="L301" s="43"/>
      <c r="M301" s="43"/>
    </row>
    <row r="302" spans="1:13" s="42" customFormat="1" ht="18.75" customHeight="1" x14ac:dyDescent="0.25">
      <c r="A302" s="43"/>
      <c r="B302" s="54" t="s">
        <v>1246</v>
      </c>
      <c r="C302" s="55" t="s">
        <v>987</v>
      </c>
      <c r="D302" s="55" t="s">
        <v>980</v>
      </c>
      <c r="E302" s="55" t="s">
        <v>955</v>
      </c>
      <c r="F302" s="43"/>
      <c r="G302" s="43"/>
      <c r="H302" s="43"/>
      <c r="I302" s="43"/>
      <c r="J302" s="43"/>
      <c r="K302" s="43"/>
      <c r="L302" s="43"/>
      <c r="M302" s="43"/>
    </row>
    <row r="303" spans="1:13" s="42" customFormat="1" ht="18.75" customHeight="1" x14ac:dyDescent="0.25">
      <c r="A303" s="43"/>
      <c r="B303" s="54" t="s">
        <v>1247</v>
      </c>
      <c r="C303" s="55" t="s">
        <v>1248</v>
      </c>
      <c r="D303" s="55" t="s">
        <v>980</v>
      </c>
      <c r="E303" s="55" t="s">
        <v>955</v>
      </c>
      <c r="F303" s="43"/>
      <c r="G303" s="43"/>
      <c r="H303" s="43"/>
      <c r="I303" s="43"/>
      <c r="J303" s="43"/>
      <c r="K303" s="43"/>
      <c r="L303" s="43"/>
      <c r="M303" s="43"/>
    </row>
    <row r="304" spans="1:13" s="42" customFormat="1" ht="18.75" customHeight="1" x14ac:dyDescent="0.25">
      <c r="A304" s="43"/>
      <c r="B304" s="52" t="s">
        <v>1249</v>
      </c>
      <c r="C304" s="53" t="s">
        <v>966</v>
      </c>
      <c r="D304" s="53" t="s">
        <v>951</v>
      </c>
      <c r="E304" s="53" t="s">
        <v>340</v>
      </c>
      <c r="F304" s="43"/>
      <c r="G304" s="43"/>
      <c r="H304" s="43"/>
      <c r="I304" s="43"/>
      <c r="J304" s="43"/>
      <c r="K304" s="43"/>
      <c r="L304" s="43"/>
      <c r="M304" s="43"/>
    </row>
    <row r="305" spans="1:13" s="42" customFormat="1" ht="18.75" customHeight="1" x14ac:dyDescent="0.25">
      <c r="A305" s="43"/>
      <c r="B305" s="46" t="s">
        <v>1250</v>
      </c>
      <c r="C305" s="47" t="s">
        <v>1251</v>
      </c>
      <c r="D305" s="47" t="s">
        <v>915</v>
      </c>
      <c r="E305" s="47" t="s">
        <v>888</v>
      </c>
      <c r="F305" s="43"/>
      <c r="G305" s="43"/>
      <c r="H305" s="43"/>
      <c r="I305" s="43"/>
      <c r="J305" s="43"/>
      <c r="K305" s="43"/>
      <c r="L305" s="43"/>
      <c r="M305" s="43"/>
    </row>
    <row r="306" spans="1:13" s="42" customFormat="1" ht="18.75" customHeight="1" x14ac:dyDescent="0.25">
      <c r="A306" s="43"/>
      <c r="B306" s="52" t="s">
        <v>1252</v>
      </c>
      <c r="C306" s="53" t="s">
        <v>1039</v>
      </c>
      <c r="D306" s="53" t="s">
        <v>340</v>
      </c>
      <c r="E306" s="53" t="s">
        <v>340</v>
      </c>
      <c r="F306" s="43"/>
      <c r="G306" s="43"/>
      <c r="H306" s="43"/>
      <c r="I306" s="43"/>
      <c r="J306" s="43"/>
      <c r="K306" s="43"/>
      <c r="L306" s="43"/>
      <c r="M306" s="43"/>
    </row>
    <row r="307" spans="1:13" s="42" customFormat="1" ht="18.75" customHeight="1" x14ac:dyDescent="0.25">
      <c r="A307" s="43"/>
      <c r="B307" s="46" t="s">
        <v>1253</v>
      </c>
      <c r="C307" s="47" t="s">
        <v>1251</v>
      </c>
      <c r="D307" s="47" t="s">
        <v>915</v>
      </c>
      <c r="E307" s="47" t="s">
        <v>888</v>
      </c>
      <c r="F307" s="43"/>
      <c r="G307" s="43"/>
      <c r="H307" s="43"/>
      <c r="I307" s="43"/>
      <c r="J307" s="43"/>
      <c r="K307" s="43"/>
      <c r="L307" s="43"/>
      <c r="M307" s="43"/>
    </row>
    <row r="308" spans="1:13" s="42" customFormat="1" ht="18.75" customHeight="1" x14ac:dyDescent="0.25">
      <c r="A308" s="43"/>
      <c r="B308" s="50" t="s">
        <v>1254</v>
      </c>
      <c r="C308" s="51" t="s">
        <v>1086</v>
      </c>
      <c r="D308" s="51" t="s">
        <v>951</v>
      </c>
      <c r="E308" s="51" t="s">
        <v>917</v>
      </c>
      <c r="F308" s="43"/>
      <c r="G308" s="43"/>
      <c r="H308" s="43"/>
      <c r="I308" s="43"/>
      <c r="J308" s="43"/>
      <c r="K308" s="43"/>
      <c r="L308" s="43"/>
      <c r="M308" s="43"/>
    </row>
    <row r="309" spans="1:13" s="42" customFormat="1" ht="18.75" customHeight="1" x14ac:dyDescent="0.25">
      <c r="A309" s="43"/>
      <c r="B309" s="52" t="s">
        <v>1254</v>
      </c>
      <c r="C309" s="53" t="s">
        <v>1127</v>
      </c>
      <c r="D309" s="53" t="s">
        <v>951</v>
      </c>
      <c r="E309" s="53" t="s">
        <v>340</v>
      </c>
      <c r="F309" s="43"/>
      <c r="G309" s="43"/>
      <c r="H309" s="43"/>
      <c r="I309" s="43"/>
      <c r="J309" s="43"/>
      <c r="K309" s="43"/>
      <c r="L309" s="43"/>
      <c r="M309" s="43"/>
    </row>
    <row r="310" spans="1:13" s="42" customFormat="1" ht="18.75" customHeight="1" x14ac:dyDescent="0.25">
      <c r="A310" s="43"/>
      <c r="B310" s="50" t="s">
        <v>1255</v>
      </c>
      <c r="C310" s="51" t="s">
        <v>1086</v>
      </c>
      <c r="D310" s="51" t="s">
        <v>951</v>
      </c>
      <c r="E310" s="51" t="s">
        <v>917</v>
      </c>
      <c r="F310" s="43"/>
      <c r="G310" s="43"/>
      <c r="H310" s="43"/>
      <c r="I310" s="43"/>
      <c r="J310" s="43"/>
      <c r="K310" s="43"/>
      <c r="L310" s="43"/>
      <c r="M310" s="43"/>
    </row>
    <row r="311" spans="1:13" s="42" customFormat="1" ht="18.75" customHeight="1" x14ac:dyDescent="0.25">
      <c r="A311" s="43"/>
      <c r="B311" s="54" t="s">
        <v>1256</v>
      </c>
      <c r="C311" s="55" t="s">
        <v>1257</v>
      </c>
      <c r="D311" s="55" t="s">
        <v>980</v>
      </c>
      <c r="E311" s="55" t="s">
        <v>955</v>
      </c>
      <c r="F311" s="43"/>
      <c r="G311" s="43"/>
      <c r="H311" s="43"/>
      <c r="I311" s="43"/>
      <c r="J311" s="43"/>
      <c r="K311" s="43"/>
      <c r="L311" s="43"/>
      <c r="M311" s="43"/>
    </row>
    <row r="312" spans="1:13" s="42" customFormat="1" ht="18.75" customHeight="1" x14ac:dyDescent="0.25">
      <c r="A312" s="43"/>
      <c r="B312" s="54" t="s">
        <v>1258</v>
      </c>
      <c r="C312" s="55" t="s">
        <v>1012</v>
      </c>
      <c r="D312" s="55" t="s">
        <v>954</v>
      </c>
      <c r="E312" s="55" t="s">
        <v>955</v>
      </c>
      <c r="F312" s="43"/>
      <c r="G312" s="43"/>
      <c r="H312" s="43"/>
      <c r="I312" s="43"/>
      <c r="J312" s="43"/>
      <c r="K312" s="43"/>
      <c r="L312" s="43"/>
      <c r="M312" s="43"/>
    </row>
    <row r="313" spans="1:13" s="42" customFormat="1" ht="18.75" customHeight="1" x14ac:dyDescent="0.25">
      <c r="A313" s="43"/>
      <c r="B313" s="48" t="s">
        <v>1259</v>
      </c>
      <c r="C313" s="49" t="s">
        <v>1260</v>
      </c>
      <c r="D313" s="49" t="s">
        <v>1060</v>
      </c>
      <c r="E313" s="49" t="s">
        <v>892</v>
      </c>
      <c r="F313" s="43"/>
      <c r="G313" s="43"/>
      <c r="H313" s="43"/>
      <c r="I313" s="43"/>
      <c r="J313" s="43"/>
      <c r="K313" s="43"/>
      <c r="L313" s="43"/>
      <c r="M313" s="43"/>
    </row>
    <row r="314" spans="1:13" s="42" customFormat="1" ht="18.75" customHeight="1" x14ac:dyDescent="0.25">
      <c r="A314" s="43"/>
      <c r="B314" s="54" t="s">
        <v>1261</v>
      </c>
      <c r="C314" s="55" t="s">
        <v>1012</v>
      </c>
      <c r="D314" s="55" t="s">
        <v>954</v>
      </c>
      <c r="E314" s="55" t="s">
        <v>955</v>
      </c>
      <c r="F314" s="43"/>
      <c r="G314" s="43"/>
      <c r="H314" s="43"/>
      <c r="I314" s="43"/>
      <c r="J314" s="43"/>
      <c r="K314" s="43"/>
      <c r="L314" s="43"/>
      <c r="M314" s="43"/>
    </row>
    <row r="315" spans="1:13" s="42" customFormat="1" ht="18.75" customHeight="1" x14ac:dyDescent="0.25">
      <c r="A315" s="43"/>
      <c r="B315" s="44" t="s">
        <v>1262</v>
      </c>
      <c r="C315" s="45" t="s">
        <v>1263</v>
      </c>
      <c r="D315" s="45" t="s">
        <v>1004</v>
      </c>
      <c r="E315" s="45" t="s">
        <v>884</v>
      </c>
      <c r="F315" s="43"/>
      <c r="G315" s="43"/>
      <c r="H315" s="43"/>
      <c r="I315" s="43"/>
      <c r="J315" s="43"/>
      <c r="K315" s="43"/>
      <c r="L315" s="43"/>
      <c r="M315" s="43"/>
    </row>
    <row r="316" spans="1:13" s="42" customFormat="1" ht="18.75" customHeight="1" x14ac:dyDescent="0.25">
      <c r="A316" s="43"/>
      <c r="B316" s="46" t="s">
        <v>1264</v>
      </c>
      <c r="C316" s="47" t="s">
        <v>887</v>
      </c>
      <c r="D316" s="47" t="s">
        <v>887</v>
      </c>
      <c r="E316" s="47" t="s">
        <v>888</v>
      </c>
      <c r="F316" s="43"/>
      <c r="G316" s="43"/>
      <c r="H316" s="43"/>
      <c r="I316" s="43"/>
      <c r="J316" s="43"/>
      <c r="K316" s="43"/>
      <c r="L316" s="43"/>
      <c r="M316" s="43"/>
    </row>
    <row r="317" spans="1:13" s="42" customFormat="1" ht="18.75" customHeight="1" x14ac:dyDescent="0.25">
      <c r="A317" s="43"/>
      <c r="B317" s="52" t="s">
        <v>1265</v>
      </c>
      <c r="C317" s="53" t="s">
        <v>984</v>
      </c>
      <c r="D317" s="53" t="s">
        <v>951</v>
      </c>
      <c r="E317" s="53" t="s">
        <v>340</v>
      </c>
      <c r="F317" s="43"/>
      <c r="G317" s="43"/>
      <c r="H317" s="43"/>
      <c r="I317" s="43"/>
      <c r="J317" s="43"/>
      <c r="K317" s="43"/>
      <c r="L317" s="43"/>
      <c r="M317" s="43"/>
    </row>
    <row r="318" spans="1:13" s="42" customFormat="1" ht="18.75" customHeight="1" x14ac:dyDescent="0.25">
      <c r="A318" s="43"/>
      <c r="B318" s="56" t="s">
        <v>1266</v>
      </c>
      <c r="C318" s="57" t="s">
        <v>1214</v>
      </c>
      <c r="D318" s="57" t="s">
        <v>951</v>
      </c>
      <c r="E318" s="57" t="s">
        <v>964</v>
      </c>
      <c r="F318" s="43"/>
      <c r="G318" s="43"/>
      <c r="H318" s="43"/>
      <c r="I318" s="43"/>
      <c r="J318" s="43"/>
      <c r="K318" s="43"/>
      <c r="L318" s="43"/>
      <c r="M318" s="43"/>
    </row>
    <row r="319" spans="1:13" s="42" customFormat="1" ht="18.75" customHeight="1" x14ac:dyDescent="0.25">
      <c r="A319" s="43"/>
      <c r="B319" s="46" t="s">
        <v>1072</v>
      </c>
      <c r="C319" s="47" t="s">
        <v>1072</v>
      </c>
      <c r="D319" s="47" t="s">
        <v>915</v>
      </c>
      <c r="E319" s="47" t="s">
        <v>888</v>
      </c>
      <c r="F319" s="43"/>
      <c r="G319" s="43"/>
      <c r="H319" s="43"/>
      <c r="I319" s="43"/>
      <c r="J319" s="43"/>
      <c r="K319" s="43"/>
      <c r="L319" s="43"/>
      <c r="M319" s="43"/>
    </row>
    <row r="320" spans="1:13" s="42" customFormat="1" ht="18.75" customHeight="1" x14ac:dyDescent="0.25">
      <c r="A320" s="43"/>
      <c r="B320" s="52" t="s">
        <v>1267</v>
      </c>
      <c r="C320" s="53" t="s">
        <v>974</v>
      </c>
      <c r="D320" s="53" t="s">
        <v>951</v>
      </c>
      <c r="E320" s="53" t="s">
        <v>340</v>
      </c>
      <c r="F320" s="43"/>
      <c r="G320" s="43"/>
      <c r="H320" s="43"/>
      <c r="I320" s="43"/>
      <c r="J320" s="43"/>
      <c r="K320" s="43"/>
      <c r="L320" s="43"/>
      <c r="M320" s="43"/>
    </row>
    <row r="321" spans="1:13" s="42" customFormat="1" ht="18.75" customHeight="1" x14ac:dyDescent="0.25">
      <c r="A321" s="43"/>
      <c r="B321" s="46" t="s">
        <v>1268</v>
      </c>
      <c r="C321" s="47" t="s">
        <v>1251</v>
      </c>
      <c r="D321" s="47" t="s">
        <v>915</v>
      </c>
      <c r="E321" s="47" t="s">
        <v>888</v>
      </c>
      <c r="F321" s="43"/>
      <c r="G321" s="43"/>
      <c r="H321" s="43"/>
      <c r="I321" s="43"/>
      <c r="J321" s="43"/>
      <c r="K321" s="43"/>
      <c r="L321" s="43"/>
      <c r="M321" s="43"/>
    </row>
    <row r="322" spans="1:13" s="42" customFormat="1" ht="18.75" customHeight="1" x14ac:dyDescent="0.25">
      <c r="A322" s="43"/>
      <c r="B322" s="56" t="s">
        <v>1269</v>
      </c>
      <c r="C322" s="57" t="s">
        <v>968</v>
      </c>
      <c r="D322" s="57" t="s">
        <v>951</v>
      </c>
      <c r="E322" s="57" t="s">
        <v>964</v>
      </c>
      <c r="F322" s="43"/>
      <c r="G322" s="43"/>
      <c r="H322" s="43"/>
      <c r="I322" s="43"/>
      <c r="J322" s="43"/>
      <c r="K322" s="43"/>
      <c r="L322" s="43"/>
      <c r="M322" s="43"/>
    </row>
    <row r="323" spans="1:13" s="42" customFormat="1" ht="18.75" customHeight="1" x14ac:dyDescent="0.25">
      <c r="A323" s="43"/>
      <c r="B323" s="44" t="s">
        <v>1270</v>
      </c>
      <c r="C323" s="45" t="s">
        <v>1271</v>
      </c>
      <c r="D323" s="45" t="s">
        <v>1004</v>
      </c>
      <c r="E323" s="45" t="s">
        <v>884</v>
      </c>
      <c r="F323" s="43"/>
      <c r="G323" s="43"/>
      <c r="H323" s="43"/>
      <c r="I323" s="43"/>
      <c r="J323" s="43"/>
      <c r="K323" s="43"/>
      <c r="L323" s="43"/>
      <c r="M323" s="43"/>
    </row>
    <row r="324" spans="1:13" s="42" customFormat="1" ht="18.75" customHeight="1" x14ac:dyDescent="0.25">
      <c r="A324" s="43"/>
      <c r="B324" s="44" t="s">
        <v>1272</v>
      </c>
      <c r="C324" s="45" t="s">
        <v>1273</v>
      </c>
      <c r="D324" s="45" t="s">
        <v>1004</v>
      </c>
      <c r="E324" s="45" t="s">
        <v>884</v>
      </c>
      <c r="F324" s="43"/>
      <c r="G324" s="43"/>
      <c r="H324" s="43"/>
      <c r="I324" s="43"/>
      <c r="J324" s="43"/>
      <c r="K324" s="43"/>
      <c r="L324" s="43"/>
      <c r="M324" s="43"/>
    </row>
    <row r="325" spans="1:13" s="42" customFormat="1" ht="18.75" customHeight="1" x14ac:dyDescent="0.25">
      <c r="A325" s="43"/>
      <c r="B325" s="50" t="s">
        <v>1274</v>
      </c>
      <c r="C325" s="51" t="s">
        <v>999</v>
      </c>
      <c r="D325" s="51" t="s">
        <v>993</v>
      </c>
      <c r="E325" s="51" t="s">
        <v>917</v>
      </c>
      <c r="F325" s="43"/>
      <c r="G325" s="43"/>
      <c r="H325" s="43"/>
      <c r="I325" s="43"/>
      <c r="J325" s="43"/>
      <c r="K325" s="43"/>
      <c r="L325" s="43"/>
      <c r="M325" s="43"/>
    </row>
    <row r="326" spans="1:13" s="42" customFormat="1" ht="18.75" customHeight="1" x14ac:dyDescent="0.25">
      <c r="A326" s="43"/>
      <c r="B326" s="44" t="s">
        <v>1274</v>
      </c>
      <c r="C326" s="45" t="s">
        <v>1275</v>
      </c>
      <c r="D326" s="45" t="s">
        <v>883</v>
      </c>
      <c r="E326" s="45" t="s">
        <v>884</v>
      </c>
      <c r="F326" s="43"/>
      <c r="G326" s="43"/>
      <c r="H326" s="43"/>
      <c r="I326" s="43"/>
      <c r="J326" s="43"/>
      <c r="K326" s="43"/>
      <c r="L326" s="43"/>
      <c r="M326" s="43"/>
    </row>
    <row r="327" spans="1:13" s="42" customFormat="1" ht="18.75" customHeight="1" x14ac:dyDescent="0.25">
      <c r="A327" s="43"/>
      <c r="B327" s="54" t="s">
        <v>1276</v>
      </c>
      <c r="C327" s="55" t="s">
        <v>1277</v>
      </c>
      <c r="D327" s="55" t="s">
        <v>980</v>
      </c>
      <c r="E327" s="55" t="s">
        <v>955</v>
      </c>
      <c r="F327" s="43"/>
      <c r="G327" s="43"/>
      <c r="H327" s="43"/>
      <c r="I327" s="43"/>
      <c r="J327" s="43"/>
      <c r="K327" s="43"/>
      <c r="L327" s="43"/>
      <c r="M327" s="43"/>
    </row>
    <row r="328" spans="1:13" s="42" customFormat="1" ht="18.75" customHeight="1" x14ac:dyDescent="0.25">
      <c r="A328" s="43"/>
      <c r="B328" s="52" t="s">
        <v>1278</v>
      </c>
      <c r="C328" s="53" t="s">
        <v>1127</v>
      </c>
      <c r="D328" s="53" t="s">
        <v>951</v>
      </c>
      <c r="E328" s="53" t="s">
        <v>340</v>
      </c>
      <c r="F328" s="43"/>
      <c r="G328" s="43"/>
      <c r="H328" s="43"/>
      <c r="I328" s="43"/>
      <c r="J328" s="43"/>
      <c r="K328" s="43"/>
      <c r="L328" s="43"/>
      <c r="M328" s="43"/>
    </row>
    <row r="329" spans="1:13" s="42" customFormat="1" ht="18.75" customHeight="1" x14ac:dyDescent="0.25">
      <c r="A329" s="43"/>
      <c r="B329" s="52" t="s">
        <v>1279</v>
      </c>
      <c r="C329" s="53" t="s">
        <v>1127</v>
      </c>
      <c r="D329" s="53" t="s">
        <v>951</v>
      </c>
      <c r="E329" s="53" t="s">
        <v>340</v>
      </c>
      <c r="F329" s="43"/>
      <c r="G329" s="43"/>
      <c r="H329" s="43"/>
      <c r="I329" s="43"/>
      <c r="J329" s="43"/>
      <c r="K329" s="43"/>
      <c r="L329" s="43"/>
      <c r="M329" s="43"/>
    </row>
    <row r="330" spans="1:13" s="42" customFormat="1" ht="18.75" customHeight="1" x14ac:dyDescent="0.25">
      <c r="A330" s="43"/>
      <c r="B330" s="54" t="s">
        <v>1280</v>
      </c>
      <c r="C330" s="55" t="s">
        <v>987</v>
      </c>
      <c r="D330" s="55" t="s">
        <v>980</v>
      </c>
      <c r="E330" s="55" t="s">
        <v>955</v>
      </c>
      <c r="F330" s="43"/>
      <c r="G330" s="43"/>
      <c r="H330" s="43"/>
      <c r="I330" s="43"/>
      <c r="J330" s="43"/>
      <c r="K330" s="43"/>
      <c r="L330" s="43"/>
      <c r="M330" s="43"/>
    </row>
    <row r="331" spans="1:13" s="42" customFormat="1" ht="18.75" customHeight="1" x14ac:dyDescent="0.25">
      <c r="A331" s="43"/>
      <c r="B331" s="46" t="s">
        <v>1281</v>
      </c>
      <c r="C331" s="47" t="s">
        <v>1020</v>
      </c>
      <c r="D331" s="47" t="s">
        <v>915</v>
      </c>
      <c r="E331" s="47" t="s">
        <v>888</v>
      </c>
      <c r="F331" s="43"/>
      <c r="G331" s="43"/>
      <c r="H331" s="43"/>
      <c r="I331" s="43"/>
      <c r="J331" s="43"/>
      <c r="K331" s="43"/>
      <c r="L331" s="43"/>
      <c r="M331" s="43"/>
    </row>
    <row r="332" spans="1:13" s="42" customFormat="1" ht="18.75" customHeight="1" x14ac:dyDescent="0.25">
      <c r="A332" s="43"/>
      <c r="B332" s="52" t="s">
        <v>1282</v>
      </c>
      <c r="C332" s="53" t="s">
        <v>1037</v>
      </c>
      <c r="D332" s="53" t="s">
        <v>951</v>
      </c>
      <c r="E332" s="53" t="s">
        <v>340</v>
      </c>
      <c r="F332" s="43"/>
      <c r="G332" s="43"/>
      <c r="H332" s="43"/>
      <c r="I332" s="43"/>
      <c r="J332" s="43"/>
      <c r="K332" s="43"/>
      <c r="L332" s="43"/>
      <c r="M332" s="43"/>
    </row>
    <row r="333" spans="1:13" s="42" customFormat="1" ht="18.75" customHeight="1" x14ac:dyDescent="0.25">
      <c r="A333" s="43"/>
      <c r="B333" s="52" t="s">
        <v>1283</v>
      </c>
      <c r="C333" s="53" t="s">
        <v>997</v>
      </c>
      <c r="D333" s="53" t="s">
        <v>340</v>
      </c>
      <c r="E333" s="53" t="s">
        <v>340</v>
      </c>
      <c r="F333" s="43"/>
      <c r="G333" s="43"/>
      <c r="H333" s="43"/>
      <c r="I333" s="43"/>
      <c r="J333" s="43"/>
      <c r="K333" s="43"/>
      <c r="L333" s="43"/>
      <c r="M333" s="43"/>
    </row>
    <row r="334" spans="1:13" s="42" customFormat="1" ht="18.75" customHeight="1" x14ac:dyDescent="0.25">
      <c r="A334" s="43"/>
      <c r="B334" s="52" t="s">
        <v>1284</v>
      </c>
      <c r="C334" s="53" t="s">
        <v>997</v>
      </c>
      <c r="D334" s="53" t="s">
        <v>340</v>
      </c>
      <c r="E334" s="53" t="s">
        <v>340</v>
      </c>
      <c r="F334" s="43"/>
      <c r="G334" s="43"/>
      <c r="H334" s="43"/>
      <c r="I334" s="43"/>
      <c r="J334" s="43"/>
      <c r="K334" s="43"/>
      <c r="L334" s="43"/>
      <c r="M334" s="43"/>
    </row>
    <row r="335" spans="1:13" s="42" customFormat="1" ht="18.75" customHeight="1" x14ac:dyDescent="0.25">
      <c r="A335" s="43"/>
      <c r="B335" s="56" t="s">
        <v>1285</v>
      </c>
      <c r="C335" s="57" t="s">
        <v>962</v>
      </c>
      <c r="D335" s="57" t="s">
        <v>963</v>
      </c>
      <c r="E335" s="57" t="s">
        <v>964</v>
      </c>
      <c r="F335" s="43"/>
      <c r="G335" s="43"/>
      <c r="H335" s="43"/>
      <c r="I335" s="43"/>
      <c r="J335" s="43"/>
      <c r="K335" s="43"/>
      <c r="L335" s="43"/>
      <c r="M335" s="43"/>
    </row>
    <row r="336" spans="1:13" s="42" customFormat="1" ht="18.75" customHeight="1" x14ac:dyDescent="0.25">
      <c r="A336" s="43"/>
      <c r="B336" s="52" t="s">
        <v>1286</v>
      </c>
      <c r="C336" s="53" t="s">
        <v>1287</v>
      </c>
      <c r="D336" s="53" t="s">
        <v>951</v>
      </c>
      <c r="E336" s="53" t="s">
        <v>340</v>
      </c>
      <c r="F336" s="43"/>
      <c r="G336" s="43"/>
      <c r="H336" s="43"/>
      <c r="I336" s="43"/>
      <c r="J336" s="43"/>
      <c r="K336" s="43"/>
      <c r="L336" s="43"/>
      <c r="M336" s="43"/>
    </row>
    <row r="337" spans="1:13" s="42" customFormat="1" ht="18.75" customHeight="1" x14ac:dyDescent="0.25">
      <c r="A337" s="43"/>
      <c r="B337" s="52" t="s">
        <v>1288</v>
      </c>
      <c r="C337" s="53" t="s">
        <v>1007</v>
      </c>
      <c r="D337" s="53" t="s">
        <v>951</v>
      </c>
      <c r="E337" s="53" t="s">
        <v>340</v>
      </c>
      <c r="F337" s="43"/>
      <c r="G337" s="43"/>
      <c r="H337" s="43"/>
      <c r="I337" s="43"/>
      <c r="J337" s="43"/>
      <c r="K337" s="43"/>
      <c r="L337" s="43"/>
      <c r="M337" s="43"/>
    </row>
    <row r="338" spans="1:13" s="42" customFormat="1" ht="18.75" customHeight="1" x14ac:dyDescent="0.25">
      <c r="A338" s="43"/>
      <c r="B338" s="52" t="s">
        <v>1288</v>
      </c>
      <c r="C338" s="53" t="s">
        <v>1288</v>
      </c>
      <c r="D338" s="53" t="s">
        <v>951</v>
      </c>
      <c r="E338" s="53" t="s">
        <v>340</v>
      </c>
      <c r="F338" s="43"/>
      <c r="G338" s="43"/>
      <c r="H338" s="43"/>
      <c r="I338" s="43"/>
      <c r="J338" s="43"/>
      <c r="K338" s="43"/>
      <c r="L338" s="43"/>
      <c r="M338" s="43"/>
    </row>
    <row r="339" spans="1:13" s="42" customFormat="1" ht="18.75" customHeight="1" x14ac:dyDescent="0.25">
      <c r="A339" s="43"/>
      <c r="B339" s="52" t="s">
        <v>1289</v>
      </c>
      <c r="C339" s="53" t="s">
        <v>1288</v>
      </c>
      <c r="D339" s="53" t="s">
        <v>951</v>
      </c>
      <c r="E339" s="53" t="s">
        <v>340</v>
      </c>
      <c r="F339" s="43"/>
      <c r="G339" s="43"/>
      <c r="H339" s="43"/>
      <c r="I339" s="43"/>
      <c r="J339" s="43"/>
      <c r="K339" s="43"/>
      <c r="L339" s="43"/>
      <c r="M339" s="43"/>
    </row>
    <row r="340" spans="1:13" s="42" customFormat="1" ht="18.75" customHeight="1" x14ac:dyDescent="0.25">
      <c r="A340" s="43"/>
      <c r="B340" s="50" t="s">
        <v>1290</v>
      </c>
      <c r="C340" s="51" t="s">
        <v>992</v>
      </c>
      <c r="D340" s="51" t="s">
        <v>993</v>
      </c>
      <c r="E340" s="51" t="s">
        <v>917</v>
      </c>
      <c r="F340" s="43"/>
      <c r="G340" s="43"/>
      <c r="H340" s="43"/>
      <c r="I340" s="43"/>
      <c r="J340" s="43"/>
      <c r="K340" s="43"/>
      <c r="L340" s="43"/>
      <c r="M340" s="43"/>
    </row>
    <row r="341" spans="1:13" s="42" customFormat="1" ht="18.75" customHeight="1" x14ac:dyDescent="0.25">
      <c r="A341" s="43"/>
      <c r="B341" s="50" t="s">
        <v>1291</v>
      </c>
      <c r="C341" s="51" t="s">
        <v>1291</v>
      </c>
      <c r="D341" s="51" t="s">
        <v>891</v>
      </c>
      <c r="E341" s="51" t="s">
        <v>917</v>
      </c>
      <c r="F341" s="43"/>
      <c r="G341" s="43"/>
      <c r="H341" s="43"/>
      <c r="I341" s="43"/>
      <c r="J341" s="43"/>
      <c r="K341" s="43"/>
      <c r="L341" s="43"/>
      <c r="M341" s="43"/>
    </row>
    <row r="342" spans="1:13" s="42" customFormat="1" ht="18.75" customHeight="1" x14ac:dyDescent="0.25">
      <c r="A342" s="43"/>
      <c r="B342" s="44" t="s">
        <v>1292</v>
      </c>
      <c r="C342" s="45" t="s">
        <v>1292</v>
      </c>
      <c r="D342" s="45" t="s">
        <v>883</v>
      </c>
      <c r="E342" s="45" t="s">
        <v>884</v>
      </c>
      <c r="F342" s="43"/>
      <c r="G342" s="43"/>
      <c r="H342" s="43"/>
      <c r="I342" s="43"/>
      <c r="J342" s="43"/>
      <c r="K342" s="43"/>
      <c r="L342" s="43"/>
      <c r="M342" s="43"/>
    </row>
    <row r="343" spans="1:13" s="42" customFormat="1" ht="18.75" customHeight="1" x14ac:dyDescent="0.25">
      <c r="A343" s="43"/>
      <c r="B343" s="52" t="s">
        <v>1293</v>
      </c>
      <c r="C343" s="53" t="s">
        <v>1014</v>
      </c>
      <c r="D343" s="53" t="s">
        <v>340</v>
      </c>
      <c r="E343" s="53" t="s">
        <v>340</v>
      </c>
      <c r="F343" s="43"/>
      <c r="G343" s="43"/>
      <c r="H343" s="43"/>
      <c r="I343" s="43"/>
      <c r="J343" s="43"/>
      <c r="K343" s="43"/>
      <c r="L343" s="43"/>
      <c r="M343" s="43"/>
    </row>
    <row r="344" spans="1:13" s="42" customFormat="1" ht="18.75" customHeight="1" x14ac:dyDescent="0.25">
      <c r="A344" s="43"/>
      <c r="B344" s="52" t="s">
        <v>1294</v>
      </c>
      <c r="C344" s="53" t="s">
        <v>1014</v>
      </c>
      <c r="D344" s="53" t="s">
        <v>340</v>
      </c>
      <c r="E344" s="53" t="s">
        <v>340</v>
      </c>
      <c r="F344" s="43"/>
      <c r="G344" s="43"/>
      <c r="H344" s="43"/>
      <c r="I344" s="43"/>
      <c r="J344" s="43"/>
      <c r="K344" s="43"/>
      <c r="L344" s="43"/>
      <c r="M344" s="43"/>
    </row>
    <row r="345" spans="1:13" s="42" customFormat="1" ht="18.75" customHeight="1" x14ac:dyDescent="0.25">
      <c r="A345" s="43"/>
      <c r="B345" s="52" t="s">
        <v>1295</v>
      </c>
      <c r="C345" s="53" t="s">
        <v>1127</v>
      </c>
      <c r="D345" s="53" t="s">
        <v>951</v>
      </c>
      <c r="E345" s="53" t="s">
        <v>340</v>
      </c>
      <c r="F345" s="43"/>
      <c r="G345" s="43"/>
      <c r="H345" s="43"/>
      <c r="I345" s="43"/>
      <c r="J345" s="43"/>
      <c r="K345" s="43"/>
      <c r="L345" s="43"/>
      <c r="M345" s="43"/>
    </row>
    <row r="346" spans="1:13" s="42" customFormat="1" ht="18.75" customHeight="1" x14ac:dyDescent="0.25">
      <c r="A346" s="43"/>
      <c r="B346" s="52" t="s">
        <v>1296</v>
      </c>
      <c r="C346" s="53" t="s">
        <v>1134</v>
      </c>
      <c r="D346" s="53" t="s">
        <v>951</v>
      </c>
      <c r="E346" s="53" t="s">
        <v>340</v>
      </c>
      <c r="F346" s="43"/>
      <c r="G346" s="43"/>
      <c r="H346" s="43"/>
      <c r="I346" s="43"/>
      <c r="J346" s="43"/>
      <c r="K346" s="43"/>
      <c r="L346" s="43"/>
      <c r="M346" s="43"/>
    </row>
    <row r="347" spans="1:13" s="42" customFormat="1" ht="18.75" customHeight="1" x14ac:dyDescent="0.25">
      <c r="A347" s="43"/>
      <c r="B347" s="52" t="s">
        <v>1297</v>
      </c>
      <c r="C347" s="53" t="s">
        <v>1134</v>
      </c>
      <c r="D347" s="53" t="s">
        <v>951</v>
      </c>
      <c r="E347" s="53" t="s">
        <v>340</v>
      </c>
      <c r="F347" s="43"/>
      <c r="G347" s="43"/>
      <c r="H347" s="43"/>
      <c r="I347" s="43"/>
      <c r="J347" s="43"/>
      <c r="K347" s="43"/>
      <c r="L347" s="43"/>
      <c r="M347" s="43"/>
    </row>
    <row r="348" spans="1:13" s="42" customFormat="1" ht="18.75" customHeight="1" x14ac:dyDescent="0.25">
      <c r="A348" s="43"/>
      <c r="B348" s="52" t="s">
        <v>1298</v>
      </c>
      <c r="C348" s="53" t="s">
        <v>1077</v>
      </c>
      <c r="D348" s="53" t="s">
        <v>951</v>
      </c>
      <c r="E348" s="53" t="s">
        <v>340</v>
      </c>
      <c r="F348" s="43"/>
      <c r="G348" s="43"/>
      <c r="H348" s="43"/>
      <c r="I348" s="43"/>
      <c r="J348" s="43"/>
      <c r="K348" s="43"/>
      <c r="L348" s="43"/>
      <c r="M348" s="43"/>
    </row>
    <row r="349" spans="1:13" s="42" customFormat="1" ht="18.75" customHeight="1" x14ac:dyDescent="0.25">
      <c r="A349" s="43"/>
      <c r="B349" s="52" t="s">
        <v>1299</v>
      </c>
      <c r="C349" s="53" t="s">
        <v>1145</v>
      </c>
      <c r="D349" s="53" t="s">
        <v>951</v>
      </c>
      <c r="E349" s="53" t="s">
        <v>340</v>
      </c>
      <c r="F349" s="43"/>
      <c r="G349" s="43"/>
      <c r="H349" s="43"/>
      <c r="I349" s="43"/>
      <c r="J349" s="43"/>
      <c r="K349" s="43"/>
      <c r="L349" s="43"/>
      <c r="M349" s="43"/>
    </row>
    <row r="350" spans="1:13" s="42" customFormat="1" ht="18.75" customHeight="1" x14ac:dyDescent="0.25">
      <c r="A350" s="43"/>
      <c r="B350" s="52" t="s">
        <v>1300</v>
      </c>
      <c r="C350" s="53" t="s">
        <v>1145</v>
      </c>
      <c r="D350" s="53" t="s">
        <v>951</v>
      </c>
      <c r="E350" s="53" t="s">
        <v>340</v>
      </c>
      <c r="F350" s="43"/>
      <c r="G350" s="43"/>
      <c r="H350" s="43"/>
      <c r="I350" s="43"/>
      <c r="J350" s="43"/>
      <c r="K350" s="43"/>
      <c r="L350" s="43"/>
      <c r="M350" s="43"/>
    </row>
    <row r="351" spans="1:13" s="42" customFormat="1" ht="18.75" customHeight="1" x14ac:dyDescent="0.25">
      <c r="A351" s="43"/>
      <c r="B351" s="52" t="s">
        <v>1301</v>
      </c>
      <c r="C351" s="53" t="s">
        <v>1164</v>
      </c>
      <c r="D351" s="53" t="s">
        <v>951</v>
      </c>
      <c r="E351" s="53" t="s">
        <v>340</v>
      </c>
      <c r="F351" s="43"/>
      <c r="G351" s="43"/>
      <c r="H351" s="43"/>
      <c r="I351" s="43"/>
      <c r="J351" s="43"/>
      <c r="K351" s="43"/>
      <c r="L351" s="43"/>
      <c r="M351" s="43"/>
    </row>
    <row r="352" spans="1:13" s="42" customFormat="1" ht="18.75" customHeight="1" x14ac:dyDescent="0.25">
      <c r="A352" s="43"/>
      <c r="B352" s="46" t="s">
        <v>1302</v>
      </c>
      <c r="C352" s="47" t="s">
        <v>1081</v>
      </c>
      <c r="D352" s="47" t="s">
        <v>887</v>
      </c>
      <c r="E352" s="47" t="s">
        <v>888</v>
      </c>
      <c r="F352" s="43"/>
      <c r="G352" s="43"/>
      <c r="H352" s="43"/>
      <c r="I352" s="43"/>
      <c r="J352" s="43"/>
      <c r="K352" s="43"/>
      <c r="L352" s="43"/>
      <c r="M352" s="43"/>
    </row>
    <row r="353" spans="1:13" s="42" customFormat="1" ht="18.75" customHeight="1" x14ac:dyDescent="0.25">
      <c r="A353" s="59"/>
      <c r="B353" s="46" t="s">
        <v>1303</v>
      </c>
      <c r="C353" s="47" t="s">
        <v>1081</v>
      </c>
      <c r="D353" s="47" t="s">
        <v>887</v>
      </c>
      <c r="E353" s="47" t="s">
        <v>888</v>
      </c>
      <c r="F353" s="43"/>
      <c r="G353" s="43"/>
      <c r="H353" s="43"/>
      <c r="I353" s="43"/>
      <c r="J353" s="43"/>
      <c r="K353" s="43"/>
      <c r="L353" s="43"/>
      <c r="M353" s="43"/>
    </row>
    <row r="354" spans="1:13" s="42" customFormat="1" ht="18.75" customHeight="1" x14ac:dyDescent="0.25">
      <c r="A354" s="59"/>
      <c r="B354" s="44" t="s">
        <v>1304</v>
      </c>
      <c r="C354" s="45" t="s">
        <v>1275</v>
      </c>
      <c r="D354" s="45" t="s">
        <v>883</v>
      </c>
      <c r="E354" s="45" t="s">
        <v>884</v>
      </c>
      <c r="F354" s="43"/>
      <c r="G354" s="43"/>
      <c r="H354" s="43"/>
      <c r="I354" s="43"/>
      <c r="J354" s="43"/>
      <c r="K354" s="43"/>
      <c r="L354" s="43"/>
      <c r="M354" s="43"/>
    </row>
    <row r="355" spans="1:13" s="42" customFormat="1" ht="18.75" customHeight="1" x14ac:dyDescent="0.25">
      <c r="A355" s="59"/>
      <c r="B355" s="60" t="s">
        <v>1305</v>
      </c>
      <c r="C355" s="53" t="s">
        <v>1023</v>
      </c>
      <c r="D355" s="53" t="s">
        <v>951</v>
      </c>
      <c r="E355" s="53" t="s">
        <v>340</v>
      </c>
      <c r="F355" s="43"/>
      <c r="G355" s="43"/>
      <c r="H355" s="43"/>
      <c r="I355" s="43"/>
      <c r="J355" s="43"/>
      <c r="K355" s="43"/>
      <c r="L355" s="43"/>
      <c r="M355" s="43"/>
    </row>
    <row r="356" spans="1:13" s="42" customFormat="1" ht="18.75" customHeight="1" x14ac:dyDescent="0.25">
      <c r="A356" s="59"/>
      <c r="B356" s="54" t="s">
        <v>1306</v>
      </c>
      <c r="C356" s="55" t="s">
        <v>1307</v>
      </c>
      <c r="D356" s="55" t="s">
        <v>954</v>
      </c>
      <c r="E356" s="55" t="s">
        <v>955</v>
      </c>
      <c r="F356" s="61"/>
      <c r="G356" s="62"/>
      <c r="H356" s="43"/>
      <c r="I356" s="43"/>
      <c r="J356" s="43"/>
      <c r="K356" s="43"/>
      <c r="L356" s="43"/>
      <c r="M356" s="43"/>
    </row>
    <row r="357" spans="1:13" s="42" customFormat="1" ht="18.75" customHeight="1" x14ac:dyDescent="0.25">
      <c r="A357" s="59"/>
      <c r="B357" s="52" t="s">
        <v>1308</v>
      </c>
      <c r="C357" s="53" t="s">
        <v>1134</v>
      </c>
      <c r="D357" s="53" t="s">
        <v>951</v>
      </c>
      <c r="E357" s="53" t="s">
        <v>340</v>
      </c>
      <c r="F357" s="43"/>
      <c r="G357" s="43"/>
      <c r="H357" s="43"/>
      <c r="I357" s="43"/>
      <c r="J357" s="43"/>
      <c r="K357" s="43"/>
      <c r="L357" s="43"/>
      <c r="M357" s="43"/>
    </row>
    <row r="358" spans="1:13" s="42" customFormat="1" ht="18.75" customHeight="1" x14ac:dyDescent="0.25">
      <c r="A358" s="59"/>
      <c r="B358" s="52" t="s">
        <v>1309</v>
      </c>
      <c r="C358" s="53" t="s">
        <v>1062</v>
      </c>
      <c r="D358" s="53" t="s">
        <v>951</v>
      </c>
      <c r="E358" s="53" t="s">
        <v>340</v>
      </c>
      <c r="F358" s="43"/>
      <c r="G358" s="43"/>
      <c r="H358" s="43"/>
      <c r="I358" s="43"/>
      <c r="J358" s="43"/>
      <c r="K358" s="43"/>
      <c r="L358" s="43"/>
      <c r="M358" s="43"/>
    </row>
    <row r="359" spans="1:13" s="42" customFormat="1" ht="18.75" customHeight="1" x14ac:dyDescent="0.25">
      <c r="A359" s="59"/>
      <c r="B359" s="44" t="s">
        <v>1309</v>
      </c>
      <c r="C359" s="45" t="s">
        <v>1044</v>
      </c>
      <c r="D359" s="45" t="s">
        <v>883</v>
      </c>
      <c r="E359" s="45" t="s">
        <v>884</v>
      </c>
      <c r="F359" s="43"/>
      <c r="G359" s="43"/>
      <c r="H359" s="43"/>
      <c r="I359" s="43"/>
      <c r="J359" s="43"/>
      <c r="K359" s="43"/>
      <c r="L359" s="43"/>
      <c r="M359" s="43"/>
    </row>
    <row r="360" spans="1:13" s="42" customFormat="1" ht="18.75" customHeight="1" x14ac:dyDescent="0.25">
      <c r="A360" s="59"/>
      <c r="B360" s="52" t="s">
        <v>1310</v>
      </c>
      <c r="C360" s="53" t="s">
        <v>1196</v>
      </c>
      <c r="D360" s="53" t="s">
        <v>951</v>
      </c>
      <c r="E360" s="53" t="s">
        <v>340</v>
      </c>
      <c r="F360" s="43"/>
      <c r="G360" s="43"/>
      <c r="H360" s="43"/>
      <c r="I360" s="43"/>
      <c r="J360" s="43"/>
      <c r="K360" s="43"/>
      <c r="L360" s="43"/>
      <c r="M360" s="43"/>
    </row>
    <row r="361" spans="1:13" s="42" customFormat="1" ht="18.75" customHeight="1" x14ac:dyDescent="0.25">
      <c r="A361" s="59"/>
      <c r="B361" s="44" t="s">
        <v>1311</v>
      </c>
      <c r="C361" s="45" t="s">
        <v>1311</v>
      </c>
      <c r="D361" s="45" t="s">
        <v>883</v>
      </c>
      <c r="E361" s="45" t="s">
        <v>884</v>
      </c>
      <c r="F361" s="43"/>
      <c r="G361" s="43"/>
      <c r="H361" s="43"/>
      <c r="I361" s="43"/>
      <c r="J361" s="43"/>
      <c r="K361" s="43"/>
      <c r="L361" s="43"/>
      <c r="M361" s="43"/>
    </row>
    <row r="362" spans="1:13" s="42" customFormat="1" ht="18.75" customHeight="1" x14ac:dyDescent="0.25">
      <c r="A362" s="59"/>
      <c r="B362" s="52" t="s">
        <v>1312</v>
      </c>
      <c r="C362" s="53" t="s">
        <v>957</v>
      </c>
      <c r="D362" s="53" t="s">
        <v>951</v>
      </c>
      <c r="E362" s="53" t="s">
        <v>340</v>
      </c>
      <c r="F362" s="43"/>
      <c r="G362" s="43"/>
      <c r="H362" s="43"/>
      <c r="I362" s="43"/>
      <c r="J362" s="43"/>
      <c r="K362" s="43"/>
      <c r="L362" s="43"/>
      <c r="M362" s="43"/>
    </row>
    <row r="363" spans="1:13" s="42" customFormat="1" ht="18.75" customHeight="1" x14ac:dyDescent="0.25">
      <c r="A363" s="59"/>
      <c r="B363" s="52" t="s">
        <v>1160</v>
      </c>
      <c r="C363" s="53" t="s">
        <v>1160</v>
      </c>
      <c r="D363" s="53" t="s">
        <v>951</v>
      </c>
      <c r="E363" s="53" t="s">
        <v>340</v>
      </c>
      <c r="F363" s="43"/>
      <c r="G363" s="43"/>
      <c r="H363" s="43"/>
      <c r="I363" s="43"/>
      <c r="J363" s="43"/>
      <c r="K363" s="43"/>
      <c r="L363" s="43"/>
      <c r="M363" s="43"/>
    </row>
    <row r="364" spans="1:13" s="42" customFormat="1" ht="18.75" customHeight="1" x14ac:dyDescent="0.25">
      <c r="A364" s="59"/>
      <c r="B364" s="56" t="s">
        <v>1160</v>
      </c>
      <c r="C364" s="57" t="s">
        <v>968</v>
      </c>
      <c r="D364" s="57" t="s">
        <v>951</v>
      </c>
      <c r="E364" s="57" t="s">
        <v>964</v>
      </c>
      <c r="F364" s="43"/>
      <c r="G364" s="43"/>
      <c r="H364" s="43"/>
      <c r="I364" s="43"/>
      <c r="J364" s="43"/>
      <c r="K364" s="43"/>
      <c r="L364" s="43"/>
      <c r="M364" s="43"/>
    </row>
    <row r="365" spans="1:13" s="42" customFormat="1" ht="18.75" customHeight="1" x14ac:dyDescent="0.25">
      <c r="A365" s="59"/>
      <c r="B365" s="52" t="s">
        <v>1313</v>
      </c>
      <c r="C365" s="53" t="s">
        <v>1160</v>
      </c>
      <c r="D365" s="53" t="s">
        <v>951</v>
      </c>
      <c r="E365" s="53" t="s">
        <v>340</v>
      </c>
      <c r="F365" s="43"/>
      <c r="G365" s="43"/>
      <c r="H365" s="43"/>
      <c r="I365" s="43"/>
      <c r="J365" s="43"/>
      <c r="K365" s="43"/>
      <c r="L365" s="43"/>
      <c r="M365" s="43"/>
    </row>
    <row r="366" spans="1:13" s="42" customFormat="1" ht="18.75" customHeight="1" x14ac:dyDescent="0.25">
      <c r="A366" s="59"/>
      <c r="B366" s="44" t="s">
        <v>1314</v>
      </c>
      <c r="C366" s="45" t="s">
        <v>1315</v>
      </c>
      <c r="D366" s="45" t="s">
        <v>963</v>
      </c>
      <c r="E366" s="45" t="s">
        <v>884</v>
      </c>
      <c r="F366" s="43"/>
      <c r="G366" s="43"/>
      <c r="H366" s="43"/>
      <c r="I366" s="43"/>
      <c r="J366" s="43"/>
      <c r="K366" s="43"/>
      <c r="L366" s="43"/>
      <c r="M366" s="43"/>
    </row>
    <row r="367" spans="1:13" s="42" customFormat="1" ht="18.75" customHeight="1" x14ac:dyDescent="0.25">
      <c r="A367" s="59"/>
      <c r="B367" s="44" t="s">
        <v>1316</v>
      </c>
      <c r="C367" s="45" t="s">
        <v>1315</v>
      </c>
      <c r="D367" s="45" t="s">
        <v>963</v>
      </c>
      <c r="E367" s="45" t="s">
        <v>884</v>
      </c>
      <c r="F367" s="43"/>
      <c r="G367" s="43"/>
      <c r="H367" s="43"/>
      <c r="I367" s="43"/>
      <c r="J367" s="43"/>
      <c r="K367" s="43"/>
      <c r="L367" s="43"/>
      <c r="M367" s="43"/>
    </row>
    <row r="368" spans="1:13" s="42" customFormat="1" ht="18.75" customHeight="1" x14ac:dyDescent="0.25">
      <c r="A368" s="59"/>
      <c r="B368" s="46" t="s">
        <v>1317</v>
      </c>
      <c r="C368" s="47" t="s">
        <v>1180</v>
      </c>
      <c r="D368" s="47" t="s">
        <v>915</v>
      </c>
      <c r="E368" s="47" t="s">
        <v>888</v>
      </c>
      <c r="F368" s="43"/>
      <c r="G368" s="43"/>
      <c r="H368" s="43"/>
      <c r="I368" s="43"/>
      <c r="J368" s="43"/>
      <c r="K368" s="43"/>
      <c r="L368" s="43"/>
      <c r="M368" s="43"/>
    </row>
    <row r="369" spans="1:13" s="42" customFormat="1" ht="18.75" customHeight="1" x14ac:dyDescent="0.25">
      <c r="A369" s="59"/>
      <c r="B369" s="52" t="s">
        <v>1318</v>
      </c>
      <c r="C369" s="53" t="s">
        <v>1039</v>
      </c>
      <c r="D369" s="53" t="s">
        <v>340</v>
      </c>
      <c r="E369" s="53" t="s">
        <v>340</v>
      </c>
      <c r="F369" s="43"/>
      <c r="G369" s="43"/>
      <c r="H369" s="43"/>
      <c r="I369" s="43"/>
      <c r="J369" s="43"/>
      <c r="K369" s="43"/>
      <c r="L369" s="43"/>
      <c r="M369" s="43"/>
    </row>
    <row r="370" spans="1:13" s="42" customFormat="1" ht="18.75" customHeight="1" x14ac:dyDescent="0.25">
      <c r="A370" s="59"/>
      <c r="B370" s="52" t="s">
        <v>1319</v>
      </c>
      <c r="C370" s="53" t="s">
        <v>971</v>
      </c>
      <c r="D370" s="53" t="s">
        <v>951</v>
      </c>
      <c r="E370" s="53" t="s">
        <v>340</v>
      </c>
      <c r="F370" s="43"/>
      <c r="G370" s="43"/>
      <c r="H370" s="43"/>
      <c r="I370" s="43"/>
      <c r="J370" s="43"/>
      <c r="K370" s="43"/>
      <c r="L370" s="43"/>
      <c r="M370" s="43"/>
    </row>
    <row r="371" spans="1:13" s="42" customFormat="1" ht="18.75" customHeight="1" x14ac:dyDescent="0.25">
      <c r="A371" s="59"/>
      <c r="B371" s="52" t="s">
        <v>1320</v>
      </c>
      <c r="C371" s="53" t="s">
        <v>1014</v>
      </c>
      <c r="D371" s="53" t="s">
        <v>340</v>
      </c>
      <c r="E371" s="53" t="s">
        <v>340</v>
      </c>
      <c r="F371" s="43"/>
      <c r="G371" s="43"/>
      <c r="H371" s="43"/>
      <c r="I371" s="43"/>
      <c r="J371" s="43"/>
      <c r="K371" s="43"/>
      <c r="L371" s="43"/>
      <c r="M371" s="43"/>
    </row>
    <row r="372" spans="1:13" s="42" customFormat="1" ht="18.75" customHeight="1" x14ac:dyDescent="0.25">
      <c r="A372" s="59"/>
      <c r="B372" s="54" t="s">
        <v>999</v>
      </c>
      <c r="C372" s="55" t="s">
        <v>1321</v>
      </c>
      <c r="D372" s="55" t="s">
        <v>980</v>
      </c>
      <c r="E372" s="55" t="s">
        <v>955</v>
      </c>
      <c r="F372" s="43"/>
      <c r="G372" s="43"/>
      <c r="H372" s="43"/>
      <c r="I372" s="43"/>
      <c r="J372" s="43"/>
      <c r="K372" s="43"/>
      <c r="L372" s="43"/>
      <c r="M372" s="43"/>
    </row>
    <row r="373" spans="1:13" s="42" customFormat="1" ht="18.75" customHeight="1" x14ac:dyDescent="0.25">
      <c r="A373" s="59"/>
      <c r="B373" s="44" t="s">
        <v>999</v>
      </c>
      <c r="C373" s="45" t="s">
        <v>999</v>
      </c>
      <c r="D373" s="45" t="s">
        <v>883</v>
      </c>
      <c r="E373" s="45" t="s">
        <v>884</v>
      </c>
      <c r="F373" s="43"/>
      <c r="G373" s="43"/>
      <c r="H373" s="43"/>
      <c r="I373" s="43"/>
      <c r="J373" s="43"/>
      <c r="K373" s="43"/>
      <c r="L373" s="43"/>
      <c r="M373" s="43"/>
    </row>
    <row r="374" spans="1:13" s="42" customFormat="1" ht="18.75" customHeight="1" x14ac:dyDescent="0.25">
      <c r="A374" s="59"/>
      <c r="B374" s="50" t="s">
        <v>999</v>
      </c>
      <c r="C374" s="51" t="s">
        <v>999</v>
      </c>
      <c r="D374" s="51" t="s">
        <v>993</v>
      </c>
      <c r="E374" s="51" t="s">
        <v>917</v>
      </c>
      <c r="F374" s="43"/>
      <c r="G374" s="43"/>
      <c r="H374" s="43"/>
      <c r="I374" s="43"/>
      <c r="J374" s="43"/>
      <c r="K374" s="43"/>
      <c r="L374" s="43"/>
      <c r="M374" s="43"/>
    </row>
    <row r="375" spans="1:13" s="42" customFormat="1" ht="18.75" customHeight="1" x14ac:dyDescent="0.25">
      <c r="A375" s="59"/>
      <c r="B375" s="44" t="s">
        <v>999</v>
      </c>
      <c r="C375" s="45" t="s">
        <v>1141</v>
      </c>
      <c r="D375" s="45" t="s">
        <v>963</v>
      </c>
      <c r="E375" s="45" t="s">
        <v>884</v>
      </c>
      <c r="F375" s="43"/>
      <c r="G375" s="43"/>
      <c r="H375" s="43"/>
      <c r="I375" s="43"/>
      <c r="J375" s="43"/>
      <c r="K375" s="43"/>
      <c r="L375" s="43"/>
      <c r="M375" s="43"/>
    </row>
    <row r="376" spans="1:13" s="42" customFormat="1" ht="18.75" customHeight="1" x14ac:dyDescent="0.25">
      <c r="A376" s="59"/>
      <c r="B376" s="52" t="s">
        <v>1322</v>
      </c>
      <c r="C376" s="53" t="s">
        <v>1323</v>
      </c>
      <c r="D376" s="53" t="s">
        <v>951</v>
      </c>
      <c r="E376" s="53" t="s">
        <v>340</v>
      </c>
      <c r="F376" s="43"/>
      <c r="G376" s="43"/>
      <c r="H376" s="43"/>
      <c r="I376" s="43"/>
      <c r="J376" s="43"/>
      <c r="K376" s="43"/>
      <c r="L376" s="43"/>
      <c r="M376" s="43"/>
    </row>
    <row r="377" spans="1:13" s="42" customFormat="1" ht="18.75" customHeight="1" x14ac:dyDescent="0.25">
      <c r="A377" s="59"/>
      <c r="B377" s="52" t="s">
        <v>1324</v>
      </c>
      <c r="C377" s="53" t="s">
        <v>1323</v>
      </c>
      <c r="D377" s="53" t="s">
        <v>951</v>
      </c>
      <c r="E377" s="53" t="s">
        <v>340</v>
      </c>
      <c r="F377" s="43"/>
      <c r="G377" s="43"/>
      <c r="H377" s="43"/>
      <c r="I377" s="43"/>
      <c r="J377" s="43"/>
      <c r="K377" s="43"/>
      <c r="L377" s="43"/>
      <c r="M377" s="43"/>
    </row>
    <row r="378" spans="1:13" s="42" customFormat="1" ht="18.75" customHeight="1" x14ac:dyDescent="0.25">
      <c r="A378" s="59"/>
      <c r="B378" s="44" t="s">
        <v>1325</v>
      </c>
      <c r="C378" s="45" t="s">
        <v>999</v>
      </c>
      <c r="D378" s="45" t="s">
        <v>883</v>
      </c>
      <c r="E378" s="45" t="s">
        <v>884</v>
      </c>
      <c r="F378" s="43"/>
      <c r="G378" s="43"/>
      <c r="H378" s="43"/>
      <c r="I378" s="43"/>
      <c r="J378" s="43"/>
      <c r="K378" s="43"/>
      <c r="L378" s="43"/>
      <c r="M378" s="43"/>
    </row>
    <row r="379" spans="1:13" s="42" customFormat="1" ht="18.75" customHeight="1" x14ac:dyDescent="0.25">
      <c r="A379" s="59"/>
      <c r="B379" s="52" t="s">
        <v>1326</v>
      </c>
      <c r="C379" s="53" t="s">
        <v>1173</v>
      </c>
      <c r="D379" s="53" t="s">
        <v>951</v>
      </c>
      <c r="E379" s="53" t="s">
        <v>340</v>
      </c>
      <c r="F379" s="43"/>
      <c r="G379" s="43"/>
      <c r="H379" s="43"/>
      <c r="I379" s="43"/>
      <c r="J379" s="43"/>
      <c r="K379" s="43"/>
      <c r="L379" s="43"/>
      <c r="M379" s="43"/>
    </row>
    <row r="380" spans="1:13" s="42" customFormat="1" ht="18.75" customHeight="1" x14ac:dyDescent="0.25">
      <c r="A380" s="59"/>
      <c r="B380" s="52" t="s">
        <v>1327</v>
      </c>
      <c r="C380" s="53" t="s">
        <v>1288</v>
      </c>
      <c r="D380" s="53" t="s">
        <v>951</v>
      </c>
      <c r="E380" s="53" t="s">
        <v>340</v>
      </c>
      <c r="F380" s="43"/>
      <c r="G380" s="43"/>
      <c r="H380" s="43"/>
      <c r="I380" s="43"/>
      <c r="J380" s="43"/>
      <c r="K380" s="43"/>
      <c r="L380" s="43"/>
      <c r="M380" s="43"/>
    </row>
    <row r="381" spans="1:13" s="42" customFormat="1" ht="18.75" customHeight="1" x14ac:dyDescent="0.25">
      <c r="A381" s="59"/>
      <c r="B381" s="46" t="s">
        <v>1328</v>
      </c>
      <c r="C381" s="47" t="s">
        <v>1329</v>
      </c>
      <c r="D381" s="47" t="s">
        <v>887</v>
      </c>
      <c r="E381" s="47" t="s">
        <v>888</v>
      </c>
      <c r="F381" s="43"/>
      <c r="G381" s="43"/>
      <c r="H381" s="43"/>
      <c r="I381" s="43"/>
      <c r="J381" s="43"/>
      <c r="K381" s="43"/>
      <c r="L381" s="43"/>
      <c r="M381" s="43"/>
    </row>
    <row r="382" spans="1:13" s="42" customFormat="1" ht="18.75" customHeight="1" x14ac:dyDescent="0.25">
      <c r="A382" s="59"/>
      <c r="B382" s="44" t="s">
        <v>1330</v>
      </c>
      <c r="C382" s="45" t="s">
        <v>1271</v>
      </c>
      <c r="D382" s="45" t="s">
        <v>1004</v>
      </c>
      <c r="E382" s="45" t="s">
        <v>884</v>
      </c>
      <c r="F382" s="43"/>
      <c r="G382" s="43"/>
      <c r="H382" s="43"/>
      <c r="I382" s="43"/>
      <c r="J382" s="43"/>
      <c r="K382" s="43"/>
      <c r="L382" s="43"/>
      <c r="M382" s="43"/>
    </row>
    <row r="383" spans="1:13" s="42" customFormat="1" ht="18.75" customHeight="1" x14ac:dyDescent="0.25">
      <c r="A383" s="59"/>
      <c r="B383" s="44" t="s">
        <v>1331</v>
      </c>
      <c r="C383" s="45" t="s">
        <v>1332</v>
      </c>
      <c r="D383" s="45" t="s">
        <v>1004</v>
      </c>
      <c r="E383" s="45" t="s">
        <v>884</v>
      </c>
      <c r="F383" s="43"/>
      <c r="G383" s="43"/>
      <c r="H383" s="43"/>
      <c r="I383" s="43"/>
      <c r="J383" s="43"/>
      <c r="K383" s="43"/>
      <c r="L383" s="43"/>
      <c r="M383" s="43"/>
    </row>
    <row r="384" spans="1:13" s="42" customFormat="1" ht="18.75" customHeight="1" x14ac:dyDescent="0.25">
      <c r="A384" s="59"/>
      <c r="B384" s="52" t="s">
        <v>1333</v>
      </c>
      <c r="C384" s="53" t="s">
        <v>1288</v>
      </c>
      <c r="D384" s="53" t="s">
        <v>951</v>
      </c>
      <c r="E384" s="53" t="s">
        <v>340</v>
      </c>
      <c r="F384" s="43"/>
      <c r="G384" s="43"/>
      <c r="H384" s="43"/>
      <c r="I384" s="43"/>
      <c r="J384" s="43"/>
      <c r="K384" s="43"/>
      <c r="L384" s="43"/>
      <c r="M384" s="43"/>
    </row>
    <row r="385" spans="1:13" s="42" customFormat="1" ht="18.75" customHeight="1" x14ac:dyDescent="0.25">
      <c r="A385" s="59"/>
      <c r="B385" s="52" t="s">
        <v>1334</v>
      </c>
      <c r="C385" s="53" t="s">
        <v>1173</v>
      </c>
      <c r="D385" s="53" t="s">
        <v>951</v>
      </c>
      <c r="E385" s="53" t="s">
        <v>340</v>
      </c>
      <c r="F385" s="43"/>
      <c r="G385" s="43"/>
      <c r="H385" s="43"/>
      <c r="I385" s="43"/>
      <c r="J385" s="43"/>
      <c r="K385" s="43"/>
      <c r="L385" s="43"/>
      <c r="M385" s="43"/>
    </row>
    <row r="386" spans="1:13" s="42" customFormat="1" ht="18.75" customHeight="1" x14ac:dyDescent="0.25">
      <c r="A386" s="59"/>
      <c r="B386" s="50" t="s">
        <v>1335</v>
      </c>
      <c r="C386" s="51" t="s">
        <v>917</v>
      </c>
      <c r="D386" s="51" t="s">
        <v>993</v>
      </c>
      <c r="E386" s="51" t="s">
        <v>917</v>
      </c>
      <c r="F386" s="43"/>
      <c r="G386" s="43"/>
      <c r="H386" s="43"/>
      <c r="I386" s="43"/>
      <c r="J386" s="43"/>
      <c r="K386" s="43"/>
      <c r="L386" s="43"/>
      <c r="M386" s="43"/>
    </row>
    <row r="387" spans="1:13" s="42" customFormat="1" ht="18.75" customHeight="1" x14ac:dyDescent="0.25">
      <c r="A387" s="59"/>
      <c r="B387" s="52" t="s">
        <v>1335</v>
      </c>
      <c r="C387" s="53" t="s">
        <v>1199</v>
      </c>
      <c r="D387" s="53" t="s">
        <v>951</v>
      </c>
      <c r="E387" s="53" t="s">
        <v>340</v>
      </c>
      <c r="F387" s="43"/>
      <c r="G387" s="43"/>
      <c r="H387" s="43"/>
      <c r="I387" s="43"/>
      <c r="J387" s="43"/>
      <c r="K387" s="43"/>
      <c r="L387" s="43"/>
      <c r="M387" s="43"/>
    </row>
    <row r="388" spans="1:13" s="42" customFormat="1" ht="18.75" customHeight="1" x14ac:dyDescent="0.25">
      <c r="A388" s="59"/>
      <c r="B388" s="50" t="s">
        <v>1336</v>
      </c>
      <c r="C388" s="51" t="s">
        <v>995</v>
      </c>
      <c r="D388" s="51" t="s">
        <v>993</v>
      </c>
      <c r="E388" s="51" t="s">
        <v>917</v>
      </c>
      <c r="F388" s="43"/>
      <c r="G388" s="43"/>
      <c r="H388" s="43"/>
      <c r="I388" s="43"/>
      <c r="J388" s="43"/>
      <c r="K388" s="43"/>
      <c r="L388" s="43"/>
      <c r="M388" s="43"/>
    </row>
    <row r="389" spans="1:13" s="42" customFormat="1" ht="18.75" customHeight="1" x14ac:dyDescent="0.25">
      <c r="A389" s="59"/>
      <c r="B389" s="50" t="s">
        <v>1337</v>
      </c>
      <c r="C389" s="51" t="s">
        <v>995</v>
      </c>
      <c r="D389" s="51" t="s">
        <v>993</v>
      </c>
      <c r="E389" s="51" t="s">
        <v>917</v>
      </c>
      <c r="F389" s="43"/>
      <c r="G389" s="43"/>
      <c r="H389" s="43"/>
      <c r="I389" s="43"/>
      <c r="J389" s="43"/>
      <c r="K389" s="43"/>
      <c r="L389" s="43"/>
      <c r="M389" s="43"/>
    </row>
    <row r="390" spans="1:13" s="42" customFormat="1" ht="18.75" customHeight="1" x14ac:dyDescent="0.25">
      <c r="A390" s="59"/>
      <c r="B390" s="50" t="s">
        <v>1338</v>
      </c>
      <c r="C390" s="51" t="s">
        <v>995</v>
      </c>
      <c r="D390" s="51" t="s">
        <v>993</v>
      </c>
      <c r="E390" s="51" t="s">
        <v>917</v>
      </c>
      <c r="F390" s="43"/>
      <c r="G390" s="43"/>
      <c r="H390" s="43"/>
      <c r="I390" s="43"/>
      <c r="J390" s="43"/>
      <c r="K390" s="43"/>
      <c r="L390" s="43"/>
      <c r="M390" s="43"/>
    </row>
    <row r="391" spans="1:13" s="42" customFormat="1" ht="18.75" customHeight="1" x14ac:dyDescent="0.25">
      <c r="A391" s="59"/>
      <c r="B391" s="50" t="s">
        <v>1339</v>
      </c>
      <c r="C391" s="51" t="s">
        <v>1340</v>
      </c>
      <c r="D391" s="51" t="s">
        <v>993</v>
      </c>
      <c r="E391" s="51" t="s">
        <v>917</v>
      </c>
      <c r="F391" s="43"/>
      <c r="G391" s="43"/>
      <c r="H391" s="43"/>
      <c r="I391" s="43"/>
      <c r="J391" s="43"/>
      <c r="K391" s="43"/>
      <c r="L391" s="43"/>
      <c r="M391" s="43"/>
    </row>
    <row r="392" spans="1:13" s="42" customFormat="1" ht="18.75" customHeight="1" x14ac:dyDescent="0.25">
      <c r="A392" s="59"/>
      <c r="B392" s="50" t="s">
        <v>1341</v>
      </c>
      <c r="C392" s="51" t="s">
        <v>995</v>
      </c>
      <c r="D392" s="51" t="s">
        <v>993</v>
      </c>
      <c r="E392" s="51" t="s">
        <v>917</v>
      </c>
      <c r="F392" s="43"/>
      <c r="G392" s="43"/>
      <c r="H392" s="43"/>
      <c r="I392" s="43"/>
      <c r="J392" s="43"/>
      <c r="K392" s="43"/>
      <c r="L392" s="43"/>
      <c r="M392" s="43"/>
    </row>
    <row r="393" spans="1:13" s="42" customFormat="1" ht="18.75" customHeight="1" x14ac:dyDescent="0.25">
      <c r="A393" s="59"/>
      <c r="B393" s="46" t="s">
        <v>1342</v>
      </c>
      <c r="C393" s="47" t="s">
        <v>1342</v>
      </c>
      <c r="D393" s="47" t="s">
        <v>887</v>
      </c>
      <c r="E393" s="47" t="s">
        <v>888</v>
      </c>
      <c r="F393" s="43"/>
      <c r="G393" s="43"/>
      <c r="H393" s="43"/>
      <c r="I393" s="43"/>
      <c r="J393" s="43"/>
      <c r="K393" s="43"/>
      <c r="L393" s="43"/>
      <c r="M393" s="43"/>
    </row>
    <row r="394" spans="1:13" s="42" customFormat="1" ht="18.75" customHeight="1" x14ac:dyDescent="0.25">
      <c r="A394" s="59"/>
      <c r="B394" s="46" t="s">
        <v>1343</v>
      </c>
      <c r="C394" s="47" t="s">
        <v>1342</v>
      </c>
      <c r="D394" s="47" t="s">
        <v>887</v>
      </c>
      <c r="E394" s="47" t="s">
        <v>888</v>
      </c>
      <c r="F394" s="43"/>
      <c r="G394" s="43"/>
      <c r="H394" s="43"/>
      <c r="I394" s="43"/>
      <c r="J394" s="43"/>
      <c r="K394" s="43"/>
      <c r="L394" s="43"/>
      <c r="M394" s="43"/>
    </row>
    <row r="395" spans="1:13" s="42" customFormat="1" ht="18.75" customHeight="1" x14ac:dyDescent="0.25">
      <c r="A395" s="59"/>
      <c r="B395" s="46" t="s">
        <v>1344</v>
      </c>
      <c r="C395" s="47" t="s">
        <v>1342</v>
      </c>
      <c r="D395" s="47" t="s">
        <v>887</v>
      </c>
      <c r="E395" s="47" t="s">
        <v>888</v>
      </c>
      <c r="F395" s="43"/>
      <c r="G395" s="43"/>
      <c r="H395" s="43"/>
      <c r="I395" s="43"/>
      <c r="J395" s="43"/>
      <c r="K395" s="43"/>
      <c r="L395" s="43"/>
      <c r="M395" s="43"/>
    </row>
    <row r="396" spans="1:13" s="42" customFormat="1" ht="18.75" customHeight="1" x14ac:dyDescent="0.25">
      <c r="A396" s="59"/>
      <c r="B396" s="44" t="s">
        <v>1345</v>
      </c>
      <c r="C396" s="45" t="s">
        <v>1346</v>
      </c>
      <c r="D396" s="45" t="s">
        <v>1004</v>
      </c>
      <c r="E396" s="45" t="s">
        <v>884</v>
      </c>
      <c r="F396" s="43"/>
      <c r="G396" s="43"/>
      <c r="H396" s="43"/>
      <c r="I396" s="43"/>
      <c r="J396" s="43"/>
      <c r="K396" s="43"/>
      <c r="L396" s="43"/>
      <c r="M396" s="43"/>
    </row>
    <row r="397" spans="1:13" s="42" customFormat="1" ht="18.75" customHeight="1" x14ac:dyDescent="0.25">
      <c r="A397" s="59"/>
      <c r="B397" s="44" t="s">
        <v>1141</v>
      </c>
      <c r="C397" s="45" t="s">
        <v>1141</v>
      </c>
      <c r="D397" s="45" t="s">
        <v>963</v>
      </c>
      <c r="E397" s="45" t="s">
        <v>884</v>
      </c>
      <c r="F397" s="43"/>
      <c r="G397" s="43"/>
      <c r="H397" s="43"/>
      <c r="I397" s="43"/>
      <c r="J397" s="43"/>
      <c r="K397" s="43"/>
      <c r="L397" s="43"/>
      <c r="M397" s="43"/>
    </row>
    <row r="398" spans="1:13" s="42" customFormat="1" ht="18.75" customHeight="1" x14ac:dyDescent="0.25">
      <c r="A398" s="59"/>
      <c r="B398" s="56" t="s">
        <v>1347</v>
      </c>
      <c r="C398" s="57" t="s">
        <v>967</v>
      </c>
      <c r="D398" s="57" t="s">
        <v>915</v>
      </c>
      <c r="E398" s="57" t="s">
        <v>964</v>
      </c>
      <c r="F398" s="43"/>
      <c r="G398" s="43"/>
      <c r="H398" s="43"/>
      <c r="I398" s="43"/>
      <c r="J398" s="43"/>
      <c r="K398" s="43"/>
      <c r="L398" s="43"/>
      <c r="M398" s="43"/>
    </row>
    <row r="399" spans="1:13" s="42" customFormat="1" ht="18.75" customHeight="1" x14ac:dyDescent="0.25">
      <c r="A399" s="59"/>
      <c r="B399" s="44" t="s">
        <v>1348</v>
      </c>
      <c r="C399" s="45" t="s">
        <v>1141</v>
      </c>
      <c r="D399" s="45" t="s">
        <v>963</v>
      </c>
      <c r="E399" s="45" t="s">
        <v>884</v>
      </c>
      <c r="F399" s="43"/>
      <c r="G399" s="43"/>
      <c r="H399" s="43"/>
      <c r="I399" s="43"/>
      <c r="J399" s="43"/>
      <c r="K399" s="43"/>
      <c r="L399" s="43"/>
      <c r="M399" s="43"/>
    </row>
    <row r="400" spans="1:13" s="42" customFormat="1" ht="18.75" customHeight="1" x14ac:dyDescent="0.25">
      <c r="A400" s="59"/>
      <c r="B400" s="46" t="s">
        <v>1348</v>
      </c>
      <c r="C400" s="47" t="s">
        <v>1251</v>
      </c>
      <c r="D400" s="47" t="s">
        <v>915</v>
      </c>
      <c r="E400" s="47" t="s">
        <v>888</v>
      </c>
      <c r="F400" s="43"/>
      <c r="G400" s="43"/>
      <c r="H400" s="43"/>
      <c r="I400" s="43"/>
      <c r="J400" s="43"/>
      <c r="K400" s="43"/>
      <c r="L400" s="43"/>
      <c r="M400" s="43"/>
    </row>
    <row r="401" spans="1:13" s="42" customFormat="1" ht="18.75" customHeight="1" x14ac:dyDescent="0.25">
      <c r="A401" s="59"/>
      <c r="B401" s="52" t="s">
        <v>1349</v>
      </c>
      <c r="C401" s="53" t="s">
        <v>1193</v>
      </c>
      <c r="D401" s="53" t="s">
        <v>951</v>
      </c>
      <c r="E401" s="53" t="s">
        <v>340</v>
      </c>
      <c r="F401" s="43"/>
      <c r="G401" s="43"/>
      <c r="H401" s="43"/>
      <c r="I401" s="43"/>
      <c r="J401" s="43"/>
      <c r="K401" s="43"/>
      <c r="L401" s="43"/>
      <c r="M401" s="43"/>
    </row>
    <row r="402" spans="1:13" s="42" customFormat="1" ht="18.75" customHeight="1" x14ac:dyDescent="0.25">
      <c r="A402" s="59"/>
      <c r="B402" s="52" t="s">
        <v>1350</v>
      </c>
      <c r="C402" s="53" t="s">
        <v>1193</v>
      </c>
      <c r="D402" s="53" t="s">
        <v>951</v>
      </c>
      <c r="E402" s="53" t="s">
        <v>340</v>
      </c>
      <c r="F402" s="43"/>
      <c r="G402" s="43"/>
      <c r="H402" s="43"/>
      <c r="I402" s="43"/>
      <c r="J402" s="43"/>
      <c r="K402" s="43"/>
      <c r="L402" s="43"/>
      <c r="M402" s="43"/>
    </row>
    <row r="403" spans="1:13" s="42" customFormat="1" ht="18.75" customHeight="1" x14ac:dyDescent="0.25">
      <c r="A403" s="59"/>
      <c r="B403" s="46" t="s">
        <v>1351</v>
      </c>
      <c r="C403" s="47" t="s">
        <v>989</v>
      </c>
      <c r="D403" s="47" t="s">
        <v>915</v>
      </c>
      <c r="E403" s="47" t="s">
        <v>888</v>
      </c>
      <c r="F403" s="43"/>
      <c r="G403" s="43"/>
      <c r="H403" s="43"/>
      <c r="I403" s="43"/>
      <c r="J403" s="43"/>
      <c r="K403" s="43"/>
      <c r="L403" s="43"/>
      <c r="M403" s="43"/>
    </row>
    <row r="404" spans="1:13" s="42" customFormat="1" ht="18.75" customHeight="1" x14ac:dyDescent="0.25">
      <c r="A404" s="59"/>
      <c r="B404" s="52" t="s">
        <v>1352</v>
      </c>
      <c r="C404" s="53" t="s">
        <v>1151</v>
      </c>
      <c r="D404" s="53" t="s">
        <v>951</v>
      </c>
      <c r="E404" s="53" t="s">
        <v>340</v>
      </c>
      <c r="F404" s="43"/>
      <c r="G404" s="43"/>
      <c r="H404" s="43"/>
      <c r="I404" s="43"/>
      <c r="J404" s="43"/>
      <c r="K404" s="43"/>
      <c r="L404" s="43"/>
      <c r="M404" s="43"/>
    </row>
    <row r="405" spans="1:13" s="42" customFormat="1" ht="18.75" customHeight="1" x14ac:dyDescent="0.25">
      <c r="A405" s="59"/>
      <c r="B405" s="44" t="s">
        <v>1353</v>
      </c>
      <c r="C405" s="45" t="s">
        <v>882</v>
      </c>
      <c r="D405" s="45" t="s">
        <v>883</v>
      </c>
      <c r="E405" s="45" t="s">
        <v>884</v>
      </c>
      <c r="F405" s="43"/>
      <c r="G405" s="43"/>
      <c r="H405" s="43"/>
      <c r="I405" s="43"/>
      <c r="J405" s="43"/>
      <c r="K405" s="43"/>
      <c r="L405" s="43"/>
      <c r="M405" s="43"/>
    </row>
    <row r="406" spans="1:13" s="42" customFormat="1" ht="18.75" customHeight="1" x14ac:dyDescent="0.25">
      <c r="A406" s="59"/>
      <c r="B406" s="50" t="s">
        <v>1354</v>
      </c>
      <c r="C406" s="51" t="s">
        <v>1298</v>
      </c>
      <c r="D406" s="51" t="s">
        <v>883</v>
      </c>
      <c r="E406" s="51" t="s">
        <v>917</v>
      </c>
      <c r="F406" s="43"/>
      <c r="G406" s="43"/>
      <c r="H406" s="43"/>
      <c r="I406" s="43"/>
      <c r="J406" s="43"/>
      <c r="K406" s="43"/>
      <c r="L406" s="43"/>
      <c r="M406" s="43"/>
    </row>
    <row r="407" spans="1:13" s="42" customFormat="1" ht="18.75" customHeight="1" x14ac:dyDescent="0.25">
      <c r="A407" s="59"/>
      <c r="B407" s="52" t="s">
        <v>1037</v>
      </c>
      <c r="C407" s="53" t="s">
        <v>1037</v>
      </c>
      <c r="D407" s="53" t="s">
        <v>951</v>
      </c>
      <c r="E407" s="53" t="s">
        <v>340</v>
      </c>
      <c r="F407" s="43"/>
      <c r="G407" s="43"/>
      <c r="H407" s="43"/>
      <c r="I407" s="43"/>
      <c r="J407" s="43"/>
      <c r="K407" s="43"/>
      <c r="L407" s="43"/>
      <c r="M407" s="43"/>
    </row>
    <row r="408" spans="1:13" s="42" customFormat="1" ht="18.75" customHeight="1" x14ac:dyDescent="0.25">
      <c r="A408" s="59"/>
      <c r="B408" s="52" t="s">
        <v>1037</v>
      </c>
      <c r="C408" s="53" t="s">
        <v>1017</v>
      </c>
      <c r="D408" s="53" t="s">
        <v>951</v>
      </c>
      <c r="E408" s="53" t="s">
        <v>340</v>
      </c>
      <c r="F408" s="43"/>
      <c r="G408" s="43"/>
      <c r="H408" s="43"/>
      <c r="I408" s="43"/>
      <c r="J408" s="43"/>
      <c r="K408" s="43"/>
      <c r="L408" s="43"/>
      <c r="M408" s="43"/>
    </row>
    <row r="409" spans="1:13" s="42" customFormat="1" ht="18.75" customHeight="1" x14ac:dyDescent="0.25">
      <c r="A409" s="59"/>
      <c r="B409" s="52" t="s">
        <v>1037</v>
      </c>
      <c r="C409" s="53" t="s">
        <v>1287</v>
      </c>
      <c r="D409" s="53" t="s">
        <v>951</v>
      </c>
      <c r="E409" s="53" t="s">
        <v>340</v>
      </c>
      <c r="F409" s="43"/>
      <c r="G409" s="43"/>
      <c r="H409" s="43"/>
      <c r="I409" s="43"/>
      <c r="J409" s="43"/>
      <c r="K409" s="43"/>
      <c r="L409" s="43"/>
      <c r="M409" s="43"/>
    </row>
    <row r="410" spans="1:13" s="42" customFormat="1" ht="18.75" customHeight="1" x14ac:dyDescent="0.25">
      <c r="A410" s="59"/>
      <c r="B410" s="56" t="s">
        <v>1355</v>
      </c>
      <c r="C410" s="57" t="s">
        <v>1355</v>
      </c>
      <c r="D410" s="57" t="s">
        <v>915</v>
      </c>
      <c r="E410" s="57" t="s">
        <v>964</v>
      </c>
      <c r="F410" s="43"/>
      <c r="G410" s="43"/>
      <c r="H410" s="43"/>
      <c r="I410" s="43"/>
      <c r="J410" s="43"/>
      <c r="K410" s="43"/>
      <c r="L410" s="43"/>
      <c r="M410" s="43"/>
    </row>
    <row r="411" spans="1:13" s="42" customFormat="1" ht="18.75" customHeight="1" x14ac:dyDescent="0.25">
      <c r="A411" s="59"/>
      <c r="B411" s="52" t="s">
        <v>965</v>
      </c>
      <c r="C411" s="53" t="s">
        <v>965</v>
      </c>
      <c r="D411" s="53" t="s">
        <v>951</v>
      </c>
      <c r="E411" s="53" t="s">
        <v>340</v>
      </c>
      <c r="F411" s="43"/>
      <c r="G411" s="43"/>
      <c r="H411" s="43"/>
      <c r="I411" s="43"/>
      <c r="J411" s="43"/>
      <c r="K411" s="43"/>
      <c r="L411" s="43"/>
      <c r="M411" s="43"/>
    </row>
    <row r="412" spans="1:13" s="42" customFormat="1" ht="18.75" customHeight="1" x14ac:dyDescent="0.25">
      <c r="A412" s="59"/>
      <c r="B412" s="46" t="s">
        <v>1356</v>
      </c>
      <c r="C412" s="47" t="s">
        <v>1020</v>
      </c>
      <c r="D412" s="47" t="s">
        <v>915</v>
      </c>
      <c r="E412" s="47" t="s">
        <v>888</v>
      </c>
      <c r="F412" s="43"/>
      <c r="G412" s="43"/>
      <c r="H412" s="43"/>
      <c r="I412" s="43"/>
      <c r="J412" s="43"/>
      <c r="K412" s="43"/>
      <c r="L412" s="43"/>
      <c r="M412" s="43"/>
    </row>
    <row r="413" spans="1:13" s="42" customFormat="1" ht="18.75" customHeight="1" x14ac:dyDescent="0.25">
      <c r="A413" s="59"/>
      <c r="B413" s="46" t="s">
        <v>1098</v>
      </c>
      <c r="C413" s="47" t="s">
        <v>1098</v>
      </c>
      <c r="D413" s="47" t="s">
        <v>915</v>
      </c>
      <c r="E413" s="47" t="s">
        <v>888</v>
      </c>
      <c r="F413" s="43"/>
      <c r="G413" s="43"/>
      <c r="H413" s="43"/>
      <c r="I413" s="43"/>
      <c r="J413" s="43"/>
      <c r="K413" s="43"/>
      <c r="L413" s="43"/>
      <c r="M413" s="43"/>
    </row>
    <row r="414" spans="1:13" s="42" customFormat="1" ht="18.75" customHeight="1" x14ac:dyDescent="0.25">
      <c r="A414" s="59"/>
      <c r="B414" s="52" t="s">
        <v>1357</v>
      </c>
      <c r="C414" s="53" t="s">
        <v>1007</v>
      </c>
      <c r="D414" s="53" t="s">
        <v>951</v>
      </c>
      <c r="E414" s="53" t="s">
        <v>340</v>
      </c>
      <c r="F414" s="43"/>
      <c r="G414" s="43"/>
      <c r="H414" s="43"/>
      <c r="I414" s="43"/>
      <c r="J414" s="43"/>
      <c r="K414" s="43"/>
      <c r="L414" s="43"/>
      <c r="M414" s="43"/>
    </row>
    <row r="415" spans="1:13" s="42" customFormat="1" ht="18.75" customHeight="1" x14ac:dyDescent="0.25">
      <c r="A415" s="59"/>
      <c r="B415" s="52" t="s">
        <v>1358</v>
      </c>
      <c r="C415" s="53" t="s">
        <v>971</v>
      </c>
      <c r="D415" s="53" t="s">
        <v>951</v>
      </c>
      <c r="E415" s="53" t="s">
        <v>340</v>
      </c>
      <c r="F415" s="43"/>
      <c r="G415" s="43"/>
      <c r="H415" s="43"/>
      <c r="I415" s="43"/>
      <c r="J415" s="43"/>
      <c r="K415" s="43"/>
      <c r="L415" s="43"/>
      <c r="M415" s="43"/>
    </row>
    <row r="416" spans="1:13" s="42" customFormat="1" ht="18.75" customHeight="1" x14ac:dyDescent="0.25">
      <c r="A416" s="59"/>
      <c r="B416" s="52" t="s">
        <v>1359</v>
      </c>
      <c r="C416" s="53" t="s">
        <v>1360</v>
      </c>
      <c r="D416" s="53" t="s">
        <v>951</v>
      </c>
      <c r="E416" s="53" t="s">
        <v>340</v>
      </c>
      <c r="F416" s="43"/>
      <c r="G416" s="43"/>
      <c r="H416" s="43"/>
      <c r="I416" s="43"/>
      <c r="J416" s="43"/>
      <c r="K416" s="43"/>
      <c r="L416" s="43"/>
      <c r="M416" s="43"/>
    </row>
    <row r="417" spans="1:13" s="42" customFormat="1" ht="18.75" customHeight="1" x14ac:dyDescent="0.25">
      <c r="A417" s="59"/>
      <c r="B417" s="52" t="s">
        <v>1361</v>
      </c>
      <c r="C417" s="53" t="s">
        <v>1037</v>
      </c>
      <c r="D417" s="53" t="s">
        <v>951</v>
      </c>
      <c r="E417" s="53" t="s">
        <v>340</v>
      </c>
      <c r="F417" s="43"/>
      <c r="G417" s="43"/>
      <c r="H417" s="43"/>
      <c r="I417" s="43"/>
      <c r="J417" s="43"/>
      <c r="K417" s="43"/>
      <c r="L417" s="43"/>
      <c r="M417" s="43"/>
    </row>
    <row r="418" spans="1:13" s="42" customFormat="1" ht="18.75" customHeight="1" x14ac:dyDescent="0.25">
      <c r="A418" s="59"/>
      <c r="B418" s="52" t="s">
        <v>1362</v>
      </c>
      <c r="C418" s="53" t="s">
        <v>1362</v>
      </c>
      <c r="D418" s="53" t="s">
        <v>951</v>
      </c>
      <c r="E418" s="53" t="s">
        <v>340</v>
      </c>
      <c r="F418" s="43"/>
      <c r="G418" s="43"/>
      <c r="H418" s="43"/>
      <c r="I418" s="43"/>
      <c r="J418" s="43"/>
      <c r="K418" s="43"/>
      <c r="L418" s="43"/>
      <c r="M418" s="43"/>
    </row>
    <row r="419" spans="1:13" s="42" customFormat="1" ht="18.75" customHeight="1" x14ac:dyDescent="0.25">
      <c r="A419" s="59"/>
      <c r="B419" s="52" t="s">
        <v>1363</v>
      </c>
      <c r="C419" s="53" t="s">
        <v>961</v>
      </c>
      <c r="D419" s="53" t="s">
        <v>340</v>
      </c>
      <c r="E419" s="53" t="s">
        <v>340</v>
      </c>
      <c r="F419" s="43"/>
      <c r="G419" s="43"/>
      <c r="H419" s="43"/>
      <c r="I419" s="43"/>
      <c r="J419" s="43"/>
      <c r="K419" s="43"/>
      <c r="L419" s="43"/>
      <c r="M419" s="43"/>
    </row>
    <row r="420" spans="1:13" s="42" customFormat="1" ht="18.75" customHeight="1" x14ac:dyDescent="0.25">
      <c r="A420" s="59"/>
      <c r="B420" s="52" t="s">
        <v>1364</v>
      </c>
      <c r="C420" s="53" t="s">
        <v>1079</v>
      </c>
      <c r="D420" s="53" t="s">
        <v>951</v>
      </c>
      <c r="E420" s="53" t="s">
        <v>340</v>
      </c>
      <c r="F420" s="43"/>
      <c r="G420" s="43"/>
      <c r="H420" s="43"/>
      <c r="I420" s="43"/>
      <c r="J420" s="43"/>
      <c r="K420" s="43"/>
      <c r="L420" s="43"/>
      <c r="M420" s="43"/>
    </row>
    <row r="421" spans="1:13" s="42" customFormat="1" ht="18.75" customHeight="1" x14ac:dyDescent="0.25">
      <c r="A421" s="59"/>
      <c r="B421" s="46" t="s">
        <v>1365</v>
      </c>
      <c r="C421" s="47" t="s">
        <v>1065</v>
      </c>
      <c r="D421" s="47" t="s">
        <v>915</v>
      </c>
      <c r="E421" s="47" t="s">
        <v>888</v>
      </c>
      <c r="F421" s="43"/>
      <c r="G421" s="43"/>
      <c r="H421" s="43"/>
      <c r="I421" s="43"/>
      <c r="J421" s="43"/>
      <c r="K421" s="43"/>
      <c r="L421" s="43"/>
      <c r="M421" s="43"/>
    </row>
    <row r="422" spans="1:13" s="42" customFormat="1" ht="18.75" customHeight="1" x14ac:dyDescent="0.25">
      <c r="A422" s="59"/>
      <c r="B422" s="52" t="s">
        <v>1065</v>
      </c>
      <c r="C422" s="53" t="s">
        <v>997</v>
      </c>
      <c r="D422" s="53" t="s">
        <v>340</v>
      </c>
      <c r="E422" s="53" t="s">
        <v>340</v>
      </c>
      <c r="F422" s="43"/>
      <c r="G422" s="43"/>
      <c r="H422" s="43"/>
      <c r="I422" s="43"/>
      <c r="J422" s="43"/>
      <c r="K422" s="43"/>
      <c r="L422" s="43"/>
      <c r="M422" s="43"/>
    </row>
    <row r="423" spans="1:13" s="42" customFormat="1" ht="18.75" customHeight="1" x14ac:dyDescent="0.25">
      <c r="A423" s="59"/>
      <c r="B423" s="58" t="s">
        <v>1065</v>
      </c>
      <c r="C423" s="45" t="s">
        <v>1100</v>
      </c>
      <c r="D423" s="45" t="s">
        <v>883</v>
      </c>
      <c r="E423" s="45" t="s">
        <v>884</v>
      </c>
      <c r="F423" s="43"/>
      <c r="G423" s="43"/>
      <c r="H423" s="43"/>
      <c r="I423" s="43"/>
      <c r="J423" s="43"/>
      <c r="K423" s="43"/>
      <c r="L423" s="43"/>
      <c r="M423" s="43"/>
    </row>
    <row r="424" spans="1:13" s="42" customFormat="1" ht="18.75" customHeight="1" x14ac:dyDescent="0.25">
      <c r="A424" s="59"/>
      <c r="B424" s="50" t="s">
        <v>1065</v>
      </c>
      <c r="C424" s="51" t="s">
        <v>1298</v>
      </c>
      <c r="D424" s="51" t="s">
        <v>883</v>
      </c>
      <c r="E424" s="51" t="s">
        <v>917</v>
      </c>
      <c r="F424" s="43"/>
      <c r="G424" s="43"/>
      <c r="H424" s="43"/>
      <c r="I424" s="43"/>
      <c r="J424" s="43"/>
      <c r="K424" s="43"/>
      <c r="L424" s="43"/>
      <c r="M424" s="43"/>
    </row>
    <row r="425" spans="1:13" s="42" customFormat="1" ht="18.75" customHeight="1" x14ac:dyDescent="0.25">
      <c r="A425" s="59"/>
      <c r="B425" s="52" t="s">
        <v>1065</v>
      </c>
      <c r="C425" s="53" t="s">
        <v>1171</v>
      </c>
      <c r="D425" s="53" t="s">
        <v>951</v>
      </c>
      <c r="E425" s="53" t="s">
        <v>340</v>
      </c>
      <c r="F425" s="43"/>
      <c r="G425" s="43"/>
      <c r="H425" s="43"/>
      <c r="I425" s="43"/>
      <c r="J425" s="43"/>
      <c r="K425" s="43"/>
      <c r="L425" s="43"/>
      <c r="M425" s="43"/>
    </row>
    <row r="426" spans="1:13" s="42" customFormat="1" ht="18.75" customHeight="1" x14ac:dyDescent="0.25">
      <c r="A426" s="59"/>
      <c r="B426" s="52" t="s">
        <v>1065</v>
      </c>
      <c r="C426" s="53" t="s">
        <v>984</v>
      </c>
      <c r="D426" s="53" t="s">
        <v>951</v>
      </c>
      <c r="E426" s="53" t="s">
        <v>340</v>
      </c>
      <c r="F426" s="43"/>
      <c r="G426" s="43"/>
      <c r="H426" s="43"/>
      <c r="I426" s="43"/>
      <c r="J426" s="43"/>
      <c r="K426" s="43"/>
      <c r="L426" s="43"/>
      <c r="M426" s="43"/>
    </row>
    <row r="427" spans="1:13" s="42" customFormat="1" ht="18.75" customHeight="1" x14ac:dyDescent="0.25">
      <c r="A427" s="59"/>
      <c r="B427" s="52" t="s">
        <v>1366</v>
      </c>
      <c r="C427" s="53" t="s">
        <v>1017</v>
      </c>
      <c r="D427" s="53" t="s">
        <v>951</v>
      </c>
      <c r="E427" s="53" t="s">
        <v>340</v>
      </c>
      <c r="F427" s="43"/>
      <c r="G427" s="43"/>
      <c r="H427" s="43"/>
      <c r="I427" s="43"/>
      <c r="J427" s="43"/>
      <c r="K427" s="43"/>
      <c r="L427" s="43"/>
      <c r="M427" s="43"/>
    </row>
    <row r="428" spans="1:13" s="42" customFormat="1" ht="18.75" customHeight="1" x14ac:dyDescent="0.25">
      <c r="A428" s="59"/>
      <c r="B428" s="46" t="s">
        <v>1367</v>
      </c>
      <c r="C428" s="47" t="s">
        <v>1065</v>
      </c>
      <c r="D428" s="47" t="s">
        <v>915</v>
      </c>
      <c r="E428" s="47" t="s">
        <v>888</v>
      </c>
      <c r="F428" s="43"/>
      <c r="G428" s="43"/>
      <c r="H428" s="43"/>
      <c r="I428" s="43"/>
      <c r="J428" s="43"/>
      <c r="K428" s="43"/>
      <c r="L428" s="43"/>
      <c r="M428" s="43"/>
    </row>
    <row r="429" spans="1:13" s="42" customFormat="1" ht="18.75" customHeight="1" x14ac:dyDescent="0.25">
      <c r="A429" s="59"/>
      <c r="B429" s="56" t="s">
        <v>1368</v>
      </c>
      <c r="C429" s="57" t="s">
        <v>1054</v>
      </c>
      <c r="D429" s="57" t="s">
        <v>915</v>
      </c>
      <c r="E429" s="57" t="s">
        <v>964</v>
      </c>
      <c r="F429" s="43"/>
      <c r="G429" s="43"/>
      <c r="H429" s="43"/>
      <c r="I429" s="43"/>
      <c r="J429" s="43"/>
      <c r="K429" s="43"/>
      <c r="L429" s="43"/>
      <c r="M429" s="43"/>
    </row>
    <row r="430" spans="1:13" s="42" customFormat="1" ht="18.75" customHeight="1" x14ac:dyDescent="0.25">
      <c r="A430" s="59"/>
      <c r="B430" s="46" t="s">
        <v>1369</v>
      </c>
      <c r="C430" s="47" t="s">
        <v>1065</v>
      </c>
      <c r="D430" s="47" t="s">
        <v>915</v>
      </c>
      <c r="E430" s="47" t="s">
        <v>888</v>
      </c>
      <c r="F430" s="43"/>
      <c r="G430" s="43"/>
      <c r="H430" s="43"/>
      <c r="I430" s="43"/>
      <c r="J430" s="43"/>
      <c r="K430" s="43"/>
      <c r="L430" s="43"/>
      <c r="M430" s="43"/>
    </row>
    <row r="431" spans="1:13" s="42" customFormat="1" ht="18.75" customHeight="1" x14ac:dyDescent="0.25">
      <c r="A431" s="59"/>
      <c r="B431" s="52" t="s">
        <v>1370</v>
      </c>
      <c r="C431" s="53" t="s">
        <v>997</v>
      </c>
      <c r="D431" s="53" t="s">
        <v>340</v>
      </c>
      <c r="E431" s="53" t="s">
        <v>340</v>
      </c>
      <c r="F431" s="43"/>
      <c r="G431" s="43"/>
      <c r="H431" s="43"/>
      <c r="I431" s="43"/>
      <c r="J431" s="43"/>
      <c r="K431" s="43"/>
      <c r="L431" s="43"/>
      <c r="M431" s="43"/>
    </row>
    <row r="432" spans="1:13" s="42" customFormat="1" ht="18.75" customHeight="1" x14ac:dyDescent="0.25">
      <c r="A432" s="59"/>
      <c r="B432" s="46" t="s">
        <v>1371</v>
      </c>
      <c r="C432" s="47" t="s">
        <v>1052</v>
      </c>
      <c r="D432" s="47" t="s">
        <v>915</v>
      </c>
      <c r="E432" s="47" t="s">
        <v>888</v>
      </c>
      <c r="F432" s="43"/>
      <c r="G432" s="43"/>
      <c r="H432" s="43"/>
      <c r="I432" s="43"/>
      <c r="J432" s="43"/>
      <c r="K432" s="43"/>
      <c r="L432" s="43"/>
      <c r="M432" s="43"/>
    </row>
    <row r="433" spans="1:13" s="42" customFormat="1" ht="18.75" customHeight="1" x14ac:dyDescent="0.25">
      <c r="A433" s="59"/>
      <c r="B433" s="56" t="s">
        <v>1372</v>
      </c>
      <c r="C433" s="57" t="s">
        <v>1214</v>
      </c>
      <c r="D433" s="57" t="s">
        <v>951</v>
      </c>
      <c r="E433" s="57" t="s">
        <v>964</v>
      </c>
      <c r="F433" s="43"/>
      <c r="G433" s="43"/>
      <c r="H433" s="43"/>
      <c r="I433" s="43"/>
      <c r="J433" s="43"/>
      <c r="K433" s="43"/>
      <c r="L433" s="43"/>
      <c r="M433" s="43"/>
    </row>
    <row r="434" spans="1:13" s="42" customFormat="1" ht="18.75" customHeight="1" x14ac:dyDescent="0.25">
      <c r="A434" s="59"/>
      <c r="B434" s="54" t="s">
        <v>1373</v>
      </c>
      <c r="C434" s="55" t="s">
        <v>1257</v>
      </c>
      <c r="D434" s="55" t="s">
        <v>980</v>
      </c>
      <c r="E434" s="55" t="s">
        <v>955</v>
      </c>
      <c r="F434" s="43"/>
      <c r="G434" s="43"/>
      <c r="H434" s="43"/>
      <c r="I434" s="43"/>
      <c r="J434" s="43"/>
      <c r="K434" s="43"/>
      <c r="L434" s="43"/>
      <c r="M434" s="43"/>
    </row>
    <row r="435" spans="1:13" s="42" customFormat="1" ht="18.75" customHeight="1" x14ac:dyDescent="0.25">
      <c r="A435" s="59"/>
      <c r="B435" s="56" t="s">
        <v>1374</v>
      </c>
      <c r="C435" s="57" t="s">
        <v>1355</v>
      </c>
      <c r="D435" s="57" t="s">
        <v>915</v>
      </c>
      <c r="E435" s="57" t="s">
        <v>964</v>
      </c>
      <c r="F435" s="43"/>
      <c r="G435" s="43"/>
      <c r="H435" s="43"/>
      <c r="I435" s="43"/>
      <c r="J435" s="43"/>
      <c r="K435" s="43"/>
      <c r="L435" s="43"/>
      <c r="M435" s="43"/>
    </row>
    <row r="436" spans="1:13" s="42" customFormat="1" ht="18.75" customHeight="1" x14ac:dyDescent="0.25">
      <c r="A436" s="59"/>
      <c r="B436" s="46" t="s">
        <v>1375</v>
      </c>
      <c r="C436" s="47" t="s">
        <v>1245</v>
      </c>
      <c r="D436" s="47" t="s">
        <v>915</v>
      </c>
      <c r="E436" s="47" t="s">
        <v>888</v>
      </c>
      <c r="F436" s="43"/>
      <c r="G436" s="43"/>
      <c r="H436" s="43"/>
      <c r="I436" s="43"/>
      <c r="J436" s="43"/>
      <c r="K436" s="43"/>
      <c r="L436" s="43"/>
      <c r="M436" s="43"/>
    </row>
    <row r="437" spans="1:13" s="42" customFormat="1" ht="18.75" customHeight="1" x14ac:dyDescent="0.25">
      <c r="A437" s="59"/>
      <c r="B437" s="46" t="s">
        <v>1376</v>
      </c>
      <c r="C437" s="47" t="s">
        <v>1377</v>
      </c>
      <c r="D437" s="47" t="s">
        <v>915</v>
      </c>
      <c r="E437" s="47" t="s">
        <v>888</v>
      </c>
      <c r="F437" s="43"/>
      <c r="G437" s="43"/>
      <c r="H437" s="43"/>
      <c r="I437" s="43"/>
      <c r="J437" s="43"/>
      <c r="K437" s="43"/>
      <c r="L437" s="43"/>
      <c r="M437" s="43"/>
    </row>
    <row r="438" spans="1:13" s="42" customFormat="1" ht="18.75" customHeight="1" x14ac:dyDescent="0.25">
      <c r="A438" s="59"/>
      <c r="B438" s="46" t="s">
        <v>1378</v>
      </c>
      <c r="C438" s="47" t="s">
        <v>914</v>
      </c>
      <c r="D438" s="47" t="s">
        <v>915</v>
      </c>
      <c r="E438" s="47" t="s">
        <v>888</v>
      </c>
      <c r="F438" s="43"/>
      <c r="G438" s="43"/>
      <c r="H438" s="43"/>
      <c r="I438" s="43"/>
      <c r="J438" s="43"/>
      <c r="K438" s="43"/>
      <c r="L438" s="43"/>
      <c r="M438" s="43"/>
    </row>
    <row r="439" spans="1:13" s="42" customFormat="1" ht="18.75" customHeight="1" x14ac:dyDescent="0.25">
      <c r="A439" s="59"/>
      <c r="B439" s="52" t="s">
        <v>1379</v>
      </c>
      <c r="C439" s="53" t="s">
        <v>1288</v>
      </c>
      <c r="D439" s="53" t="s">
        <v>951</v>
      </c>
      <c r="E439" s="53" t="s">
        <v>340</v>
      </c>
      <c r="F439" s="43"/>
      <c r="G439" s="43"/>
      <c r="H439" s="43"/>
      <c r="I439" s="43"/>
      <c r="J439" s="43"/>
      <c r="K439" s="43"/>
      <c r="L439" s="43"/>
      <c r="M439" s="43"/>
    </row>
    <row r="440" spans="1:13" s="42" customFormat="1" ht="18.75" customHeight="1" x14ac:dyDescent="0.25">
      <c r="A440" s="59"/>
      <c r="B440" s="44" t="s">
        <v>883</v>
      </c>
      <c r="C440" s="45" t="s">
        <v>1380</v>
      </c>
      <c r="D440" s="45" t="s">
        <v>883</v>
      </c>
      <c r="E440" s="45" t="s">
        <v>884</v>
      </c>
      <c r="F440" s="43"/>
      <c r="G440" s="43"/>
      <c r="H440" s="43"/>
      <c r="I440" s="43"/>
      <c r="J440" s="43"/>
      <c r="K440" s="43"/>
      <c r="L440" s="43"/>
      <c r="M440" s="43"/>
    </row>
    <row r="441" spans="1:13" s="42" customFormat="1" ht="18.75" customHeight="1" x14ac:dyDescent="0.25">
      <c r="A441" s="59"/>
      <c r="B441" s="44" t="s">
        <v>1381</v>
      </c>
      <c r="C441" s="45" t="s">
        <v>1380</v>
      </c>
      <c r="D441" s="45" t="s">
        <v>883</v>
      </c>
      <c r="E441" s="45" t="s">
        <v>884</v>
      </c>
      <c r="F441" s="43"/>
      <c r="G441" s="43"/>
      <c r="H441" s="43"/>
      <c r="I441" s="43"/>
      <c r="J441" s="43"/>
      <c r="K441" s="43"/>
      <c r="L441" s="43"/>
      <c r="M441" s="43"/>
    </row>
    <row r="442" spans="1:13" s="42" customFormat="1" ht="18.75" customHeight="1" x14ac:dyDescent="0.25">
      <c r="A442" s="59"/>
      <c r="B442" s="52" t="s">
        <v>966</v>
      </c>
      <c r="C442" s="53" t="s">
        <v>966</v>
      </c>
      <c r="D442" s="53" t="s">
        <v>951</v>
      </c>
      <c r="E442" s="53" t="s">
        <v>340</v>
      </c>
      <c r="F442" s="43"/>
      <c r="G442" s="43"/>
      <c r="H442" s="43"/>
      <c r="I442" s="43"/>
      <c r="J442" s="43"/>
      <c r="K442" s="43"/>
      <c r="L442" s="43"/>
      <c r="M442" s="43"/>
    </row>
    <row r="443" spans="1:13" s="42" customFormat="1" ht="18.75" customHeight="1" x14ac:dyDescent="0.25">
      <c r="A443" s="59"/>
      <c r="B443" s="52" t="s">
        <v>1382</v>
      </c>
      <c r="C443" s="53" t="s">
        <v>1145</v>
      </c>
      <c r="D443" s="53" t="s">
        <v>951</v>
      </c>
      <c r="E443" s="53" t="s">
        <v>340</v>
      </c>
      <c r="F443" s="43"/>
      <c r="G443" s="43"/>
      <c r="H443" s="43"/>
      <c r="I443" s="43"/>
      <c r="J443" s="43"/>
      <c r="K443" s="43"/>
      <c r="L443" s="43"/>
      <c r="M443" s="43"/>
    </row>
    <row r="444" spans="1:13" s="42" customFormat="1" ht="18.75" customHeight="1" x14ac:dyDescent="0.25">
      <c r="A444" s="59"/>
      <c r="B444" s="46" t="s">
        <v>1382</v>
      </c>
      <c r="C444" s="47" t="s">
        <v>1072</v>
      </c>
      <c r="D444" s="47" t="s">
        <v>915</v>
      </c>
      <c r="E444" s="47" t="s">
        <v>888</v>
      </c>
      <c r="F444" s="43"/>
      <c r="G444" s="43"/>
      <c r="H444" s="43"/>
      <c r="I444" s="43"/>
      <c r="J444" s="43"/>
      <c r="K444" s="43"/>
      <c r="L444" s="43"/>
      <c r="M444" s="43"/>
    </row>
    <row r="445" spans="1:13" s="42" customFormat="1" ht="18.75" customHeight="1" x14ac:dyDescent="0.25">
      <c r="A445" s="59"/>
      <c r="B445" s="50" t="s">
        <v>1382</v>
      </c>
      <c r="C445" s="51" t="s">
        <v>992</v>
      </c>
      <c r="D445" s="51" t="s">
        <v>993</v>
      </c>
      <c r="E445" s="51" t="s">
        <v>917</v>
      </c>
      <c r="F445" s="43"/>
      <c r="G445" s="43"/>
      <c r="H445" s="43"/>
      <c r="I445" s="43"/>
      <c r="J445" s="43"/>
      <c r="K445" s="43"/>
      <c r="L445" s="43"/>
      <c r="M445" s="43"/>
    </row>
    <row r="446" spans="1:13" s="42" customFormat="1" ht="18.75" customHeight="1" x14ac:dyDescent="0.25">
      <c r="A446" s="59"/>
      <c r="B446" s="54" t="s">
        <v>1383</v>
      </c>
      <c r="C446" s="55" t="s">
        <v>953</v>
      </c>
      <c r="D446" s="55" t="s">
        <v>954</v>
      </c>
      <c r="E446" s="55" t="s">
        <v>955</v>
      </c>
      <c r="F446" s="43"/>
      <c r="G446" s="43"/>
      <c r="H446" s="43"/>
      <c r="I446" s="43"/>
      <c r="J446" s="43"/>
      <c r="K446" s="43"/>
      <c r="L446" s="43"/>
      <c r="M446" s="43"/>
    </row>
    <row r="447" spans="1:13" s="42" customFormat="1" ht="18.75" customHeight="1" x14ac:dyDescent="0.25">
      <c r="A447" s="59"/>
      <c r="B447" s="58" t="s">
        <v>1384</v>
      </c>
      <c r="C447" s="45" t="s">
        <v>1100</v>
      </c>
      <c r="D447" s="45" t="s">
        <v>883</v>
      </c>
      <c r="E447" s="45" t="s">
        <v>884</v>
      </c>
      <c r="F447" s="43"/>
      <c r="G447" s="43"/>
      <c r="H447" s="43"/>
      <c r="I447" s="43"/>
      <c r="J447" s="43"/>
      <c r="K447" s="43"/>
      <c r="L447" s="43"/>
      <c r="M447" s="43"/>
    </row>
    <row r="448" spans="1:13" s="42" customFormat="1" ht="18.75" customHeight="1" x14ac:dyDescent="0.25">
      <c r="A448" s="59"/>
      <c r="B448" s="50" t="s">
        <v>1385</v>
      </c>
      <c r="C448" s="51" t="s">
        <v>1385</v>
      </c>
      <c r="D448" s="51" t="s">
        <v>993</v>
      </c>
      <c r="E448" s="51" t="s">
        <v>917</v>
      </c>
      <c r="F448" s="43"/>
      <c r="G448" s="43"/>
      <c r="H448" s="43"/>
      <c r="I448" s="43"/>
      <c r="J448" s="43"/>
      <c r="K448" s="43"/>
      <c r="L448" s="43"/>
      <c r="M448" s="43"/>
    </row>
    <row r="449" spans="1:13" s="42" customFormat="1" ht="18.75" customHeight="1" x14ac:dyDescent="0.25">
      <c r="A449" s="59"/>
      <c r="B449" s="58" t="s">
        <v>1386</v>
      </c>
      <c r="C449" s="45" t="s">
        <v>1100</v>
      </c>
      <c r="D449" s="45" t="s">
        <v>883</v>
      </c>
      <c r="E449" s="45" t="s">
        <v>884</v>
      </c>
      <c r="F449" s="43"/>
      <c r="G449" s="43"/>
      <c r="H449" s="43"/>
      <c r="I449" s="43"/>
      <c r="J449" s="43"/>
      <c r="K449" s="43"/>
      <c r="L449" s="43"/>
      <c r="M449" s="43"/>
    </row>
    <row r="450" spans="1:13" s="42" customFormat="1" ht="18.75" customHeight="1" x14ac:dyDescent="0.25">
      <c r="A450" s="59"/>
      <c r="B450" s="44" t="s">
        <v>1387</v>
      </c>
      <c r="C450" s="45" t="s">
        <v>1263</v>
      </c>
      <c r="D450" s="45" t="s">
        <v>1004</v>
      </c>
      <c r="E450" s="45" t="s">
        <v>884</v>
      </c>
      <c r="F450" s="43"/>
      <c r="G450" s="43"/>
      <c r="H450" s="43"/>
      <c r="I450" s="43"/>
      <c r="J450" s="43"/>
      <c r="K450" s="43"/>
      <c r="L450" s="43"/>
      <c r="M450" s="43"/>
    </row>
    <row r="451" spans="1:13" s="42" customFormat="1" ht="18.75" customHeight="1" x14ac:dyDescent="0.25">
      <c r="A451" s="59"/>
      <c r="B451" s="48" t="s">
        <v>1388</v>
      </c>
      <c r="C451" s="49" t="s">
        <v>1389</v>
      </c>
      <c r="D451" s="49" t="s">
        <v>948</v>
      </c>
      <c r="E451" s="49" t="s">
        <v>892</v>
      </c>
      <c r="F451" s="43"/>
      <c r="G451" s="43"/>
      <c r="H451" s="43"/>
      <c r="I451" s="43"/>
      <c r="J451" s="43"/>
      <c r="K451" s="43"/>
      <c r="L451" s="43"/>
      <c r="M451" s="43"/>
    </row>
    <row r="452" spans="1:13" s="42" customFormat="1" ht="18.75" customHeight="1" x14ac:dyDescent="0.25">
      <c r="A452" s="59"/>
      <c r="B452" s="48" t="s">
        <v>1390</v>
      </c>
      <c r="C452" s="49" t="s">
        <v>1147</v>
      </c>
      <c r="D452" s="49" t="s">
        <v>948</v>
      </c>
      <c r="E452" s="49" t="s">
        <v>892</v>
      </c>
      <c r="F452" s="43"/>
      <c r="G452" s="43"/>
      <c r="H452" s="43"/>
      <c r="I452" s="43"/>
      <c r="J452" s="43"/>
      <c r="K452" s="43"/>
      <c r="L452" s="43"/>
      <c r="M452" s="43"/>
    </row>
    <row r="453" spans="1:13" s="42" customFormat="1" ht="18.75" customHeight="1" x14ac:dyDescent="0.25">
      <c r="A453" s="59"/>
      <c r="B453" s="48" t="s">
        <v>1391</v>
      </c>
      <c r="C453" s="49" t="s">
        <v>1225</v>
      </c>
      <c r="D453" s="49" t="s">
        <v>1060</v>
      </c>
      <c r="E453" s="49" t="s">
        <v>892</v>
      </c>
      <c r="F453" s="43"/>
      <c r="G453" s="43"/>
      <c r="H453" s="43"/>
      <c r="I453" s="43"/>
      <c r="J453" s="43"/>
      <c r="K453" s="43"/>
      <c r="L453" s="43"/>
      <c r="M453" s="43"/>
    </row>
    <row r="454" spans="1:13" s="42" customFormat="1" ht="18.75" customHeight="1" x14ac:dyDescent="0.25">
      <c r="A454" s="59"/>
      <c r="B454" s="48" t="s">
        <v>1392</v>
      </c>
      <c r="C454" s="49" t="s">
        <v>947</v>
      </c>
      <c r="D454" s="49" t="s">
        <v>948</v>
      </c>
      <c r="E454" s="49" t="s">
        <v>892</v>
      </c>
      <c r="F454" s="43"/>
      <c r="G454" s="43"/>
      <c r="H454" s="43"/>
      <c r="I454" s="43"/>
      <c r="J454" s="43"/>
      <c r="K454" s="43"/>
      <c r="L454" s="43"/>
      <c r="M454" s="43"/>
    </row>
    <row r="455" spans="1:13" s="42" customFormat="1" ht="18.75" customHeight="1" x14ac:dyDescent="0.25">
      <c r="A455" s="59"/>
      <c r="B455" s="48" t="s">
        <v>1393</v>
      </c>
      <c r="C455" s="49" t="s">
        <v>947</v>
      </c>
      <c r="D455" s="49" t="s">
        <v>948</v>
      </c>
      <c r="E455" s="49" t="s">
        <v>892</v>
      </c>
      <c r="F455" s="43"/>
      <c r="G455" s="43"/>
      <c r="H455" s="43"/>
      <c r="I455" s="43"/>
      <c r="J455" s="43"/>
      <c r="K455" s="43"/>
      <c r="L455" s="43"/>
      <c r="M455" s="43"/>
    </row>
    <row r="456" spans="1:13" s="42" customFormat="1" ht="18.75" customHeight="1" x14ac:dyDescent="0.25">
      <c r="A456" s="59"/>
      <c r="B456" s="52" t="s">
        <v>1394</v>
      </c>
      <c r="C456" s="53" t="s">
        <v>1039</v>
      </c>
      <c r="D456" s="53" t="s">
        <v>340</v>
      </c>
      <c r="E456" s="53" t="s">
        <v>340</v>
      </c>
      <c r="F456" s="43"/>
      <c r="G456" s="43"/>
      <c r="H456" s="43"/>
      <c r="I456" s="43"/>
      <c r="J456" s="43"/>
      <c r="K456" s="43"/>
      <c r="L456" s="43"/>
      <c r="M456" s="43"/>
    </row>
    <row r="457" spans="1:13" s="42" customFormat="1" ht="18.75" customHeight="1" x14ac:dyDescent="0.25">
      <c r="A457" s="59"/>
      <c r="B457" s="52" t="s">
        <v>1395</v>
      </c>
      <c r="C457" s="53" t="s">
        <v>1323</v>
      </c>
      <c r="D457" s="53" t="s">
        <v>951</v>
      </c>
      <c r="E457" s="53" t="s">
        <v>340</v>
      </c>
      <c r="F457" s="43"/>
      <c r="G457" s="43"/>
      <c r="H457" s="43"/>
      <c r="I457" s="43"/>
      <c r="J457" s="43"/>
      <c r="K457" s="43"/>
      <c r="L457" s="43"/>
      <c r="M457" s="43"/>
    </row>
    <row r="458" spans="1:13" s="42" customFormat="1" ht="18.75" customHeight="1" x14ac:dyDescent="0.25">
      <c r="A458" s="59"/>
      <c r="B458" s="44" t="s">
        <v>1396</v>
      </c>
      <c r="C458" s="45" t="s">
        <v>1315</v>
      </c>
      <c r="D458" s="45" t="s">
        <v>963</v>
      </c>
      <c r="E458" s="45" t="s">
        <v>884</v>
      </c>
      <c r="F458" s="43"/>
      <c r="G458" s="43"/>
      <c r="H458" s="43"/>
      <c r="I458" s="43"/>
      <c r="J458" s="43"/>
      <c r="K458" s="43"/>
      <c r="L458" s="43"/>
      <c r="M458" s="43"/>
    </row>
    <row r="459" spans="1:13" s="42" customFormat="1" ht="18.75" customHeight="1" x14ac:dyDescent="0.25">
      <c r="A459" s="59"/>
      <c r="B459" s="46" t="s">
        <v>1396</v>
      </c>
      <c r="C459" s="47" t="s">
        <v>1107</v>
      </c>
      <c r="D459" s="47" t="s">
        <v>915</v>
      </c>
      <c r="E459" s="47" t="s">
        <v>888</v>
      </c>
      <c r="F459" s="43"/>
      <c r="G459" s="43"/>
      <c r="H459" s="43"/>
      <c r="I459" s="43"/>
      <c r="J459" s="43"/>
      <c r="K459" s="43"/>
      <c r="L459" s="43"/>
      <c r="M459" s="43"/>
    </row>
    <row r="460" spans="1:13" s="42" customFormat="1" ht="18.75" customHeight="1" x14ac:dyDescent="0.25">
      <c r="A460" s="59"/>
      <c r="B460" s="52" t="s">
        <v>1397</v>
      </c>
      <c r="C460" s="53" t="s">
        <v>1145</v>
      </c>
      <c r="D460" s="53" t="s">
        <v>951</v>
      </c>
      <c r="E460" s="53" t="s">
        <v>340</v>
      </c>
      <c r="F460" s="43"/>
      <c r="G460" s="43"/>
      <c r="H460" s="43"/>
      <c r="I460" s="43"/>
      <c r="J460" s="43"/>
      <c r="K460" s="43"/>
      <c r="L460" s="43"/>
      <c r="M460" s="43"/>
    </row>
    <row r="461" spans="1:13" s="42" customFormat="1" ht="18.75" customHeight="1" x14ac:dyDescent="0.25">
      <c r="A461" s="59"/>
      <c r="B461" s="50" t="s">
        <v>1398</v>
      </c>
      <c r="C461" s="51" t="s">
        <v>1399</v>
      </c>
      <c r="D461" s="51" t="s">
        <v>1060</v>
      </c>
      <c r="E461" s="51" t="s">
        <v>917</v>
      </c>
      <c r="F461" s="43"/>
      <c r="G461" s="43"/>
      <c r="H461" s="43"/>
      <c r="I461" s="43"/>
      <c r="J461" s="43"/>
      <c r="K461" s="43"/>
      <c r="L461" s="43"/>
      <c r="M461" s="43"/>
    </row>
    <row r="462" spans="1:13" s="42" customFormat="1" ht="18.75" customHeight="1" x14ac:dyDescent="0.25">
      <c r="A462" s="59"/>
      <c r="B462" s="48" t="s">
        <v>1225</v>
      </c>
      <c r="C462" s="49" t="s">
        <v>1225</v>
      </c>
      <c r="D462" s="49" t="s">
        <v>1060</v>
      </c>
      <c r="E462" s="49" t="s">
        <v>892</v>
      </c>
      <c r="F462" s="43"/>
      <c r="G462" s="43"/>
      <c r="H462" s="43"/>
      <c r="I462" s="43"/>
      <c r="J462" s="43"/>
      <c r="K462" s="43"/>
      <c r="L462" s="43"/>
      <c r="M462" s="43"/>
    </row>
    <row r="463" spans="1:13" s="42" customFormat="1" ht="18.75" customHeight="1" x14ac:dyDescent="0.25">
      <c r="A463" s="59"/>
      <c r="B463" s="54" t="s">
        <v>1400</v>
      </c>
      <c r="C463" s="55" t="s">
        <v>1257</v>
      </c>
      <c r="D463" s="55" t="s">
        <v>980</v>
      </c>
      <c r="E463" s="55" t="s">
        <v>955</v>
      </c>
      <c r="F463" s="43"/>
      <c r="G463" s="43"/>
      <c r="H463" s="43"/>
      <c r="I463" s="43"/>
      <c r="J463" s="43"/>
      <c r="K463" s="43"/>
      <c r="L463" s="43"/>
      <c r="M463" s="43"/>
    </row>
    <row r="464" spans="1:13" s="42" customFormat="1" ht="18.75" customHeight="1" x14ac:dyDescent="0.25">
      <c r="A464" s="59"/>
      <c r="B464" s="46" t="s">
        <v>1401</v>
      </c>
      <c r="C464" s="47" t="s">
        <v>1241</v>
      </c>
      <c r="D464" s="47" t="s">
        <v>915</v>
      </c>
      <c r="E464" s="47" t="s">
        <v>888</v>
      </c>
      <c r="F464" s="43"/>
      <c r="G464" s="43"/>
      <c r="H464" s="43"/>
      <c r="I464" s="43"/>
      <c r="J464" s="43"/>
      <c r="K464" s="43"/>
      <c r="L464" s="43"/>
      <c r="M464" s="43"/>
    </row>
    <row r="465" spans="1:13" s="42" customFormat="1" ht="18.75" customHeight="1" x14ac:dyDescent="0.25">
      <c r="A465" s="59"/>
      <c r="B465" s="44" t="s">
        <v>1402</v>
      </c>
      <c r="C465" s="45" t="s">
        <v>1271</v>
      </c>
      <c r="D465" s="45" t="s">
        <v>1004</v>
      </c>
      <c r="E465" s="45" t="s">
        <v>884</v>
      </c>
      <c r="F465" s="43"/>
      <c r="G465" s="43"/>
      <c r="H465" s="43"/>
      <c r="I465" s="43"/>
      <c r="J465" s="43"/>
      <c r="K465" s="43"/>
      <c r="L465" s="43"/>
      <c r="M465" s="43"/>
    </row>
    <row r="466" spans="1:13" s="42" customFormat="1" ht="18.75" customHeight="1" x14ac:dyDescent="0.25">
      <c r="A466" s="59"/>
      <c r="B466" s="44" t="s">
        <v>1403</v>
      </c>
      <c r="C466" s="45" t="s">
        <v>1332</v>
      </c>
      <c r="D466" s="45" t="s">
        <v>1004</v>
      </c>
      <c r="E466" s="45" t="s">
        <v>884</v>
      </c>
      <c r="F466" s="43"/>
      <c r="G466" s="43"/>
      <c r="H466" s="43"/>
      <c r="I466" s="43"/>
      <c r="J466" s="43"/>
      <c r="K466" s="43"/>
      <c r="L466" s="43"/>
      <c r="M466" s="43"/>
    </row>
    <row r="467" spans="1:13" s="42" customFormat="1" ht="18.75" customHeight="1" x14ac:dyDescent="0.25">
      <c r="A467" s="59"/>
      <c r="B467" s="46" t="s">
        <v>1404</v>
      </c>
      <c r="C467" s="47" t="s">
        <v>990</v>
      </c>
      <c r="D467" s="47" t="s">
        <v>915</v>
      </c>
      <c r="E467" s="47" t="s">
        <v>888</v>
      </c>
      <c r="F467" s="43"/>
      <c r="G467" s="43"/>
      <c r="H467" s="43"/>
      <c r="I467" s="43"/>
      <c r="J467" s="43"/>
      <c r="K467" s="43"/>
      <c r="L467" s="43"/>
      <c r="M467" s="43"/>
    </row>
    <row r="468" spans="1:13" s="42" customFormat="1" ht="18.75" customHeight="1" x14ac:dyDescent="0.25">
      <c r="A468" s="59"/>
      <c r="B468" s="54" t="s">
        <v>1404</v>
      </c>
      <c r="C468" s="55" t="s">
        <v>1257</v>
      </c>
      <c r="D468" s="55" t="s">
        <v>980</v>
      </c>
      <c r="E468" s="55" t="s">
        <v>955</v>
      </c>
      <c r="F468" s="43"/>
      <c r="G468" s="43"/>
      <c r="H468" s="43"/>
      <c r="I468" s="43"/>
      <c r="J468" s="43"/>
      <c r="K468" s="43"/>
      <c r="L468" s="43"/>
      <c r="M468" s="43"/>
    </row>
    <row r="469" spans="1:13" s="42" customFormat="1" ht="18.75" customHeight="1" x14ac:dyDescent="0.25">
      <c r="A469" s="59"/>
      <c r="B469" s="46" t="s">
        <v>1404</v>
      </c>
      <c r="C469" s="47" t="s">
        <v>886</v>
      </c>
      <c r="D469" s="47" t="s">
        <v>887</v>
      </c>
      <c r="E469" s="47" t="s">
        <v>888</v>
      </c>
      <c r="F469" s="43"/>
      <c r="G469" s="43"/>
      <c r="H469" s="43"/>
      <c r="I469" s="43"/>
      <c r="J469" s="43"/>
      <c r="K469" s="43"/>
      <c r="L469" s="43"/>
      <c r="M469" s="43"/>
    </row>
    <row r="470" spans="1:13" s="42" customFormat="1" ht="18.75" customHeight="1" x14ac:dyDescent="0.25">
      <c r="A470" s="59"/>
      <c r="B470" s="52" t="s">
        <v>1405</v>
      </c>
      <c r="C470" s="53" t="s">
        <v>1288</v>
      </c>
      <c r="D470" s="53" t="s">
        <v>951</v>
      </c>
      <c r="E470" s="53" t="s">
        <v>340</v>
      </c>
      <c r="F470" s="43"/>
      <c r="G470" s="43"/>
      <c r="H470" s="43"/>
      <c r="I470" s="43"/>
      <c r="J470" s="43"/>
      <c r="K470" s="43"/>
      <c r="L470" s="43"/>
      <c r="M470" s="43"/>
    </row>
    <row r="471" spans="1:13" s="42" customFormat="1" ht="18.75" customHeight="1" x14ac:dyDescent="0.25">
      <c r="A471" s="59"/>
      <c r="B471" s="44" t="s">
        <v>1406</v>
      </c>
      <c r="C471" s="45" t="s">
        <v>1407</v>
      </c>
      <c r="D471" s="45" t="s">
        <v>883</v>
      </c>
      <c r="E471" s="45" t="s">
        <v>884</v>
      </c>
      <c r="F471" s="43"/>
      <c r="G471" s="43"/>
      <c r="H471" s="43"/>
      <c r="I471" s="43"/>
      <c r="J471" s="43"/>
      <c r="K471" s="43"/>
      <c r="L471" s="43"/>
      <c r="M471" s="43"/>
    </row>
    <row r="472" spans="1:13" s="42" customFormat="1" ht="18.75" customHeight="1" x14ac:dyDescent="0.25">
      <c r="A472" s="59"/>
      <c r="B472" s="46" t="s">
        <v>1408</v>
      </c>
      <c r="C472" s="47" t="s">
        <v>1409</v>
      </c>
      <c r="D472" s="47" t="s">
        <v>887</v>
      </c>
      <c r="E472" s="47" t="s">
        <v>888</v>
      </c>
      <c r="F472" s="43"/>
      <c r="G472" s="43"/>
      <c r="H472" s="43"/>
      <c r="I472" s="43"/>
      <c r="J472" s="43"/>
      <c r="K472" s="43"/>
      <c r="L472" s="43"/>
      <c r="M472" s="43"/>
    </row>
    <row r="473" spans="1:13" s="42" customFormat="1" ht="18.75" customHeight="1" x14ac:dyDescent="0.25">
      <c r="A473" s="59"/>
      <c r="B473" s="50" t="s">
        <v>1410</v>
      </c>
      <c r="C473" s="51" t="s">
        <v>1238</v>
      </c>
      <c r="D473" s="51" t="s">
        <v>993</v>
      </c>
      <c r="E473" s="51" t="s">
        <v>917</v>
      </c>
      <c r="F473" s="43"/>
      <c r="G473" s="43"/>
      <c r="H473" s="43"/>
      <c r="I473" s="43"/>
      <c r="J473" s="43"/>
      <c r="K473" s="43"/>
      <c r="L473" s="43"/>
      <c r="M473" s="43"/>
    </row>
    <row r="474" spans="1:13" s="42" customFormat="1" ht="18.75" customHeight="1" x14ac:dyDescent="0.25">
      <c r="A474" s="59"/>
      <c r="B474" s="46" t="s">
        <v>1411</v>
      </c>
      <c r="C474" s="47" t="s">
        <v>1412</v>
      </c>
      <c r="D474" s="47" t="s">
        <v>915</v>
      </c>
      <c r="E474" s="47" t="s">
        <v>888</v>
      </c>
      <c r="F474" s="43"/>
      <c r="G474" s="43"/>
      <c r="H474" s="43"/>
      <c r="I474" s="43"/>
      <c r="J474" s="43"/>
      <c r="K474" s="43"/>
      <c r="L474" s="43"/>
      <c r="M474" s="43"/>
    </row>
    <row r="475" spans="1:13" s="42" customFormat="1" ht="18.75" customHeight="1" x14ac:dyDescent="0.25">
      <c r="A475" s="59"/>
      <c r="B475" s="44" t="s">
        <v>1413</v>
      </c>
      <c r="C475" s="45" t="s">
        <v>1059</v>
      </c>
      <c r="D475" s="45" t="s">
        <v>1060</v>
      </c>
      <c r="E475" s="45" t="s">
        <v>884</v>
      </c>
      <c r="F475" s="43"/>
      <c r="G475" s="43"/>
      <c r="H475" s="43"/>
      <c r="I475" s="43"/>
      <c r="J475" s="43"/>
      <c r="K475" s="43"/>
      <c r="L475" s="43"/>
      <c r="M475" s="43"/>
    </row>
    <row r="476" spans="1:13" s="42" customFormat="1" ht="18.75" customHeight="1" x14ac:dyDescent="0.25">
      <c r="A476" s="59"/>
      <c r="B476" s="46" t="s">
        <v>1414</v>
      </c>
      <c r="C476" s="47" t="s">
        <v>990</v>
      </c>
      <c r="D476" s="47" t="s">
        <v>915</v>
      </c>
      <c r="E476" s="47" t="s">
        <v>888</v>
      </c>
      <c r="F476" s="43"/>
      <c r="G476" s="43"/>
      <c r="H476" s="43"/>
      <c r="I476" s="43"/>
      <c r="J476" s="43"/>
      <c r="K476" s="43"/>
      <c r="L476" s="43"/>
      <c r="M476" s="43"/>
    </row>
    <row r="477" spans="1:13" s="42" customFormat="1" ht="18.75" customHeight="1" x14ac:dyDescent="0.25">
      <c r="A477" s="59"/>
      <c r="B477" s="46" t="s">
        <v>1415</v>
      </c>
      <c r="C477" s="47" t="s">
        <v>1409</v>
      </c>
      <c r="D477" s="47" t="s">
        <v>887</v>
      </c>
      <c r="E477" s="47" t="s">
        <v>888</v>
      </c>
      <c r="F477" s="43"/>
      <c r="G477" s="43"/>
      <c r="H477" s="43"/>
      <c r="I477" s="43"/>
      <c r="J477" s="43"/>
      <c r="K477" s="43"/>
      <c r="L477" s="43"/>
      <c r="M477" s="43"/>
    </row>
    <row r="478" spans="1:13" s="42" customFormat="1" ht="18.75" customHeight="1" x14ac:dyDescent="0.25">
      <c r="A478" s="59"/>
      <c r="B478" s="46" t="s">
        <v>1416</v>
      </c>
      <c r="C478" s="47" t="s">
        <v>1417</v>
      </c>
      <c r="D478" s="47" t="s">
        <v>915</v>
      </c>
      <c r="E478" s="47" t="s">
        <v>888</v>
      </c>
      <c r="F478" s="43"/>
      <c r="G478" s="43"/>
      <c r="H478" s="43"/>
      <c r="I478" s="43"/>
      <c r="J478" s="43"/>
      <c r="K478" s="43"/>
      <c r="L478" s="43"/>
      <c r="M478" s="43"/>
    </row>
    <row r="479" spans="1:13" s="42" customFormat="1" ht="18.75" customHeight="1" x14ac:dyDescent="0.25">
      <c r="A479" s="59"/>
      <c r="B479" s="52" t="s">
        <v>1418</v>
      </c>
      <c r="C479" s="53" t="s">
        <v>1039</v>
      </c>
      <c r="D479" s="53" t="s">
        <v>340</v>
      </c>
      <c r="E479" s="53" t="s">
        <v>340</v>
      </c>
      <c r="F479" s="43"/>
      <c r="G479" s="43"/>
      <c r="H479" s="43"/>
      <c r="I479" s="43"/>
      <c r="J479" s="43"/>
      <c r="K479" s="43"/>
      <c r="L479" s="43"/>
      <c r="M479" s="43"/>
    </row>
    <row r="480" spans="1:13" s="42" customFormat="1" ht="18.75" customHeight="1" x14ac:dyDescent="0.25">
      <c r="A480" s="59"/>
      <c r="B480" s="46" t="s">
        <v>1419</v>
      </c>
      <c r="C480" s="47" t="s">
        <v>1081</v>
      </c>
      <c r="D480" s="47" t="s">
        <v>887</v>
      </c>
      <c r="E480" s="47" t="s">
        <v>888</v>
      </c>
      <c r="F480" s="43"/>
      <c r="G480" s="43"/>
      <c r="H480" s="43"/>
      <c r="I480" s="43"/>
      <c r="J480" s="43"/>
      <c r="K480" s="43"/>
      <c r="L480" s="43"/>
      <c r="M480" s="43"/>
    </row>
    <row r="481" spans="1:13" s="42" customFormat="1" ht="18.75" customHeight="1" x14ac:dyDescent="0.25">
      <c r="A481" s="59"/>
      <c r="B481" s="46" t="s">
        <v>1420</v>
      </c>
      <c r="C481" s="47" t="s">
        <v>1110</v>
      </c>
      <c r="D481" s="47" t="s">
        <v>915</v>
      </c>
      <c r="E481" s="47" t="s">
        <v>888</v>
      </c>
      <c r="F481" s="43"/>
      <c r="G481" s="43"/>
      <c r="H481" s="43"/>
      <c r="I481" s="43"/>
      <c r="J481" s="43"/>
      <c r="K481" s="43"/>
      <c r="L481" s="43"/>
      <c r="M481" s="43"/>
    </row>
    <row r="482" spans="1:13" s="42" customFormat="1" ht="18.75" customHeight="1" x14ac:dyDescent="0.25">
      <c r="A482" s="59"/>
      <c r="B482" s="56" t="s">
        <v>1421</v>
      </c>
      <c r="C482" s="57" t="s">
        <v>1214</v>
      </c>
      <c r="D482" s="57" t="s">
        <v>951</v>
      </c>
      <c r="E482" s="57" t="s">
        <v>964</v>
      </c>
      <c r="F482" s="43"/>
      <c r="G482" s="43"/>
      <c r="H482" s="43"/>
      <c r="I482" s="43"/>
      <c r="J482" s="43"/>
      <c r="K482" s="43"/>
      <c r="L482" s="43"/>
      <c r="M482" s="43"/>
    </row>
    <row r="483" spans="1:13" s="42" customFormat="1" ht="18.75" customHeight="1" x14ac:dyDescent="0.25">
      <c r="A483" s="59"/>
      <c r="B483" s="52" t="s">
        <v>1422</v>
      </c>
      <c r="C483" s="53" t="s">
        <v>1145</v>
      </c>
      <c r="D483" s="53" t="s">
        <v>951</v>
      </c>
      <c r="E483" s="53" t="s">
        <v>340</v>
      </c>
      <c r="F483" s="43"/>
      <c r="G483" s="43"/>
      <c r="H483" s="43"/>
      <c r="I483" s="43"/>
      <c r="J483" s="43"/>
      <c r="K483" s="43"/>
      <c r="L483" s="43"/>
      <c r="M483" s="43"/>
    </row>
    <row r="484" spans="1:13" s="42" customFormat="1" ht="18.75" customHeight="1" x14ac:dyDescent="0.25">
      <c r="A484" s="59"/>
      <c r="B484" s="48" t="s">
        <v>1423</v>
      </c>
      <c r="C484" s="49" t="s">
        <v>1424</v>
      </c>
      <c r="D484" s="49" t="s">
        <v>948</v>
      </c>
      <c r="E484" s="49" t="s">
        <v>892</v>
      </c>
      <c r="F484" s="43"/>
      <c r="G484" s="43"/>
      <c r="H484" s="43"/>
      <c r="I484" s="43"/>
      <c r="J484" s="43"/>
      <c r="K484" s="43"/>
      <c r="L484" s="43"/>
      <c r="M484" s="43"/>
    </row>
    <row r="485" spans="1:13" s="42" customFormat="1" ht="18.75" customHeight="1" x14ac:dyDescent="0.25">
      <c r="A485" s="59"/>
      <c r="B485" s="52" t="s">
        <v>1425</v>
      </c>
      <c r="C485" s="53" t="s">
        <v>1199</v>
      </c>
      <c r="D485" s="53" t="s">
        <v>951</v>
      </c>
      <c r="E485" s="53" t="s">
        <v>340</v>
      </c>
      <c r="F485" s="43"/>
      <c r="G485" s="43"/>
      <c r="H485" s="43"/>
      <c r="I485" s="43"/>
      <c r="J485" s="43"/>
      <c r="K485" s="43"/>
      <c r="L485" s="43"/>
      <c r="M485" s="43"/>
    </row>
    <row r="486" spans="1:13" s="42" customFormat="1" ht="18.75" customHeight="1" x14ac:dyDescent="0.25">
      <c r="A486" s="59"/>
      <c r="B486" s="48" t="s">
        <v>1426</v>
      </c>
      <c r="C486" s="49" t="s">
        <v>1260</v>
      </c>
      <c r="D486" s="49" t="s">
        <v>1060</v>
      </c>
      <c r="E486" s="49" t="s">
        <v>892</v>
      </c>
      <c r="F486" s="43"/>
      <c r="G486" s="43"/>
      <c r="H486" s="43"/>
      <c r="I486" s="43"/>
      <c r="J486" s="43"/>
      <c r="K486" s="43"/>
      <c r="L486" s="43"/>
      <c r="M486" s="43"/>
    </row>
    <row r="487" spans="1:13" s="42" customFormat="1" ht="18.75" customHeight="1" x14ac:dyDescent="0.25">
      <c r="A487" s="59"/>
      <c r="B487" s="46" t="s">
        <v>1427</v>
      </c>
      <c r="C487" s="47" t="s">
        <v>1342</v>
      </c>
      <c r="D487" s="47" t="s">
        <v>887</v>
      </c>
      <c r="E487" s="47" t="s">
        <v>888</v>
      </c>
      <c r="F487" s="43"/>
      <c r="G487" s="43"/>
      <c r="H487" s="43"/>
      <c r="I487" s="43"/>
      <c r="J487" s="43"/>
      <c r="K487" s="43"/>
      <c r="L487" s="43"/>
      <c r="M487" s="43"/>
    </row>
    <row r="488" spans="1:13" s="42" customFormat="1" ht="18.75" customHeight="1" x14ac:dyDescent="0.25">
      <c r="A488" s="59"/>
      <c r="B488" s="56" t="s">
        <v>1428</v>
      </c>
      <c r="C488" s="57" t="s">
        <v>1214</v>
      </c>
      <c r="D488" s="57" t="s">
        <v>951</v>
      </c>
      <c r="E488" s="57" t="s">
        <v>964</v>
      </c>
      <c r="F488" s="43"/>
      <c r="G488" s="43"/>
      <c r="H488" s="43"/>
      <c r="I488" s="43"/>
      <c r="J488" s="43"/>
      <c r="K488" s="43"/>
      <c r="L488" s="43"/>
      <c r="M488" s="43"/>
    </row>
    <row r="489" spans="1:13" s="42" customFormat="1" ht="18.75" customHeight="1" x14ac:dyDescent="0.25">
      <c r="A489" s="59"/>
      <c r="B489" s="48" t="s">
        <v>1429</v>
      </c>
      <c r="C489" s="49" t="s">
        <v>1430</v>
      </c>
      <c r="D489" s="49" t="s">
        <v>948</v>
      </c>
      <c r="E489" s="49" t="s">
        <v>892</v>
      </c>
      <c r="F489" s="43"/>
      <c r="G489" s="43"/>
      <c r="H489" s="43"/>
      <c r="I489" s="43"/>
      <c r="J489" s="43"/>
      <c r="K489" s="43"/>
      <c r="L489" s="43"/>
      <c r="M489" s="43"/>
    </row>
    <row r="490" spans="1:13" s="42" customFormat="1" ht="18.75" customHeight="1" x14ac:dyDescent="0.25">
      <c r="A490" s="59"/>
      <c r="B490" s="44" t="s">
        <v>1429</v>
      </c>
      <c r="C490" s="45" t="s">
        <v>1407</v>
      </c>
      <c r="D490" s="45" t="s">
        <v>883</v>
      </c>
      <c r="E490" s="45" t="s">
        <v>884</v>
      </c>
      <c r="F490" s="43"/>
      <c r="G490" s="43"/>
      <c r="H490" s="43"/>
      <c r="I490" s="43"/>
      <c r="J490" s="43"/>
      <c r="K490" s="43"/>
      <c r="L490" s="43"/>
      <c r="M490" s="43"/>
    </row>
    <row r="491" spans="1:13" s="42" customFormat="1" ht="18.75" customHeight="1" x14ac:dyDescent="0.25">
      <c r="A491" s="59"/>
      <c r="B491" s="44" t="s">
        <v>1431</v>
      </c>
      <c r="C491" s="45" t="s">
        <v>1346</v>
      </c>
      <c r="D491" s="45" t="s">
        <v>1004</v>
      </c>
      <c r="E491" s="45" t="s">
        <v>884</v>
      </c>
      <c r="F491" s="43"/>
      <c r="G491" s="43"/>
      <c r="H491" s="43"/>
      <c r="I491" s="43"/>
      <c r="J491" s="43"/>
      <c r="K491" s="43"/>
      <c r="L491" s="43"/>
      <c r="M491" s="43"/>
    </row>
    <row r="492" spans="1:13" s="42" customFormat="1" ht="18.75" customHeight="1" x14ac:dyDescent="0.25">
      <c r="A492" s="59"/>
      <c r="B492" s="44" t="s">
        <v>1432</v>
      </c>
      <c r="C492" s="45" t="s">
        <v>1346</v>
      </c>
      <c r="D492" s="45" t="s">
        <v>1004</v>
      </c>
      <c r="E492" s="45" t="s">
        <v>884</v>
      </c>
      <c r="F492" s="43"/>
      <c r="G492" s="43"/>
      <c r="H492" s="43"/>
      <c r="I492" s="43"/>
      <c r="J492" s="43"/>
      <c r="K492" s="43"/>
      <c r="L492" s="43"/>
      <c r="M492" s="43"/>
    </row>
    <row r="493" spans="1:13" s="42" customFormat="1" ht="18.75" customHeight="1" x14ac:dyDescent="0.25">
      <c r="A493" s="59"/>
      <c r="B493" s="52" t="s">
        <v>1433</v>
      </c>
      <c r="C493" s="53" t="s">
        <v>961</v>
      </c>
      <c r="D493" s="53" t="s">
        <v>340</v>
      </c>
      <c r="E493" s="53" t="s">
        <v>340</v>
      </c>
      <c r="F493" s="43"/>
      <c r="G493" s="43"/>
      <c r="H493" s="43"/>
      <c r="I493" s="43"/>
      <c r="J493" s="43"/>
      <c r="K493" s="43"/>
      <c r="L493" s="43"/>
      <c r="M493" s="43"/>
    </row>
    <row r="494" spans="1:13" s="42" customFormat="1" ht="18.75" customHeight="1" x14ac:dyDescent="0.25">
      <c r="A494" s="59"/>
      <c r="B494" s="44" t="s">
        <v>1434</v>
      </c>
      <c r="C494" s="45" t="s">
        <v>1435</v>
      </c>
      <c r="D494" s="45" t="s">
        <v>1004</v>
      </c>
      <c r="E494" s="45" t="s">
        <v>884</v>
      </c>
      <c r="F494" s="43"/>
      <c r="G494" s="43"/>
      <c r="H494" s="43"/>
      <c r="I494" s="43"/>
      <c r="J494" s="43"/>
      <c r="K494" s="43"/>
      <c r="L494" s="43"/>
      <c r="M494" s="43"/>
    </row>
    <row r="495" spans="1:13" s="42" customFormat="1" ht="18.75" customHeight="1" x14ac:dyDescent="0.25">
      <c r="A495" s="59"/>
      <c r="B495" s="44" t="s">
        <v>1436</v>
      </c>
      <c r="C495" s="45" t="s">
        <v>1332</v>
      </c>
      <c r="D495" s="45" t="s">
        <v>1004</v>
      </c>
      <c r="E495" s="45" t="s">
        <v>884</v>
      </c>
      <c r="F495" s="43"/>
      <c r="G495" s="43"/>
      <c r="H495" s="43"/>
      <c r="I495" s="43"/>
      <c r="J495" s="43"/>
      <c r="K495" s="43"/>
      <c r="L495" s="43"/>
      <c r="M495" s="43"/>
    </row>
    <row r="496" spans="1:13" s="42" customFormat="1" ht="18.75" customHeight="1" x14ac:dyDescent="0.25">
      <c r="A496" s="59"/>
      <c r="B496" s="52" t="s">
        <v>1437</v>
      </c>
      <c r="C496" s="53" t="s">
        <v>1164</v>
      </c>
      <c r="D496" s="53" t="s">
        <v>951</v>
      </c>
      <c r="E496" s="53" t="s">
        <v>340</v>
      </c>
      <c r="F496" s="43"/>
      <c r="G496" s="43"/>
      <c r="H496" s="43"/>
      <c r="I496" s="43"/>
      <c r="J496" s="43"/>
      <c r="K496" s="43"/>
      <c r="L496" s="43"/>
      <c r="M496" s="43"/>
    </row>
    <row r="497" spans="1:13" s="42" customFormat="1" ht="18.75" customHeight="1" x14ac:dyDescent="0.25">
      <c r="A497" s="59"/>
      <c r="B497" s="52" t="s">
        <v>1438</v>
      </c>
      <c r="C497" s="53" t="s">
        <v>1164</v>
      </c>
      <c r="D497" s="53" t="s">
        <v>951</v>
      </c>
      <c r="E497" s="53" t="s">
        <v>340</v>
      </c>
      <c r="F497" s="43"/>
      <c r="G497" s="43"/>
      <c r="H497" s="43"/>
      <c r="I497" s="43"/>
      <c r="J497" s="43"/>
      <c r="K497" s="43"/>
      <c r="L497" s="43"/>
      <c r="M497" s="43"/>
    </row>
    <row r="498" spans="1:13" s="42" customFormat="1" ht="18.75" customHeight="1" x14ac:dyDescent="0.25">
      <c r="A498" s="59"/>
      <c r="B498" s="52" t="s">
        <v>1439</v>
      </c>
      <c r="C498" s="53" t="s">
        <v>1127</v>
      </c>
      <c r="D498" s="53" t="s">
        <v>951</v>
      </c>
      <c r="E498" s="53" t="s">
        <v>340</v>
      </c>
      <c r="F498" s="43"/>
      <c r="G498" s="43"/>
      <c r="H498" s="43"/>
      <c r="I498" s="43"/>
      <c r="J498" s="43"/>
      <c r="K498" s="43"/>
      <c r="L498" s="43"/>
      <c r="M498" s="43"/>
    </row>
    <row r="499" spans="1:13" s="42" customFormat="1" ht="18.75" customHeight="1" x14ac:dyDescent="0.25">
      <c r="A499" s="59"/>
      <c r="B499" s="46" t="s">
        <v>1180</v>
      </c>
      <c r="C499" s="47" t="s">
        <v>1180</v>
      </c>
      <c r="D499" s="47" t="s">
        <v>915</v>
      </c>
      <c r="E499" s="47" t="s">
        <v>888</v>
      </c>
      <c r="F499" s="43"/>
      <c r="G499" s="43"/>
      <c r="H499" s="43"/>
      <c r="I499" s="43"/>
      <c r="J499" s="43"/>
      <c r="K499" s="43"/>
      <c r="L499" s="43"/>
      <c r="M499" s="43"/>
    </row>
    <row r="500" spans="1:13" s="42" customFormat="1" ht="18.75" customHeight="1" x14ac:dyDescent="0.25">
      <c r="A500" s="59"/>
      <c r="B500" s="52" t="s">
        <v>1440</v>
      </c>
      <c r="C500" s="53" t="s">
        <v>1196</v>
      </c>
      <c r="D500" s="53" t="s">
        <v>951</v>
      </c>
      <c r="E500" s="53" t="s">
        <v>340</v>
      </c>
      <c r="F500" s="43"/>
      <c r="G500" s="43"/>
      <c r="H500" s="43"/>
      <c r="I500" s="43"/>
      <c r="J500" s="43"/>
      <c r="K500" s="43"/>
      <c r="L500" s="43"/>
      <c r="M500" s="43"/>
    </row>
    <row r="501" spans="1:13" s="42" customFormat="1" ht="18.75" customHeight="1" x14ac:dyDescent="0.25">
      <c r="A501" s="59"/>
      <c r="B501" s="52" t="s">
        <v>1441</v>
      </c>
      <c r="C501" s="53" t="s">
        <v>1164</v>
      </c>
      <c r="D501" s="53" t="s">
        <v>951</v>
      </c>
      <c r="E501" s="53" t="s">
        <v>340</v>
      </c>
      <c r="F501" s="43"/>
      <c r="G501" s="43"/>
      <c r="H501" s="43"/>
      <c r="I501" s="43"/>
      <c r="J501" s="43"/>
      <c r="K501" s="43"/>
      <c r="L501" s="43"/>
      <c r="M501" s="43"/>
    </row>
    <row r="502" spans="1:13" s="42" customFormat="1" ht="18.75" customHeight="1" x14ac:dyDescent="0.25">
      <c r="A502" s="59"/>
      <c r="B502" s="52" t="s">
        <v>1442</v>
      </c>
      <c r="C502" s="53" t="s">
        <v>1164</v>
      </c>
      <c r="D502" s="53" t="s">
        <v>951</v>
      </c>
      <c r="E502" s="53" t="s">
        <v>340</v>
      </c>
      <c r="F502" s="43"/>
      <c r="G502" s="43"/>
      <c r="H502" s="43"/>
      <c r="I502" s="43"/>
      <c r="J502" s="43"/>
      <c r="K502" s="43"/>
      <c r="L502" s="43"/>
      <c r="M502" s="43"/>
    </row>
    <row r="503" spans="1:13" s="42" customFormat="1" ht="18.75" customHeight="1" x14ac:dyDescent="0.25">
      <c r="A503" s="59"/>
      <c r="B503" s="52" t="s">
        <v>1086</v>
      </c>
      <c r="C503" s="53" t="s">
        <v>1086</v>
      </c>
      <c r="D503" s="53" t="s">
        <v>951</v>
      </c>
      <c r="E503" s="53" t="s">
        <v>340</v>
      </c>
      <c r="F503" s="43"/>
      <c r="G503" s="43"/>
      <c r="H503" s="43"/>
      <c r="I503" s="43"/>
      <c r="J503" s="43"/>
      <c r="K503" s="43"/>
      <c r="L503" s="43"/>
      <c r="M503" s="43"/>
    </row>
    <row r="504" spans="1:13" s="42" customFormat="1" ht="18.75" customHeight="1" x14ac:dyDescent="0.25">
      <c r="A504" s="59"/>
      <c r="B504" s="50" t="s">
        <v>1443</v>
      </c>
      <c r="C504" s="51" t="s">
        <v>1139</v>
      </c>
      <c r="D504" s="51" t="s">
        <v>1060</v>
      </c>
      <c r="E504" s="51" t="s">
        <v>917</v>
      </c>
      <c r="F504" s="43"/>
      <c r="G504" s="43"/>
      <c r="H504" s="43"/>
      <c r="I504" s="43"/>
      <c r="J504" s="43"/>
      <c r="K504" s="43"/>
      <c r="L504" s="43"/>
      <c r="M504" s="43"/>
    </row>
    <row r="505" spans="1:13" s="42" customFormat="1" ht="18.75" customHeight="1" x14ac:dyDescent="0.25">
      <c r="A505" s="59"/>
      <c r="B505" s="50" t="s">
        <v>1444</v>
      </c>
      <c r="C505" s="51" t="s">
        <v>1445</v>
      </c>
      <c r="D505" s="51" t="s">
        <v>1060</v>
      </c>
      <c r="E505" s="51" t="s">
        <v>917</v>
      </c>
      <c r="F505" s="43"/>
      <c r="G505" s="43"/>
      <c r="H505" s="43"/>
      <c r="I505" s="43"/>
      <c r="J505" s="43"/>
      <c r="K505" s="43"/>
      <c r="L505" s="43"/>
      <c r="M505" s="43"/>
    </row>
    <row r="506" spans="1:13" s="42" customFormat="1" ht="18.75" customHeight="1" x14ac:dyDescent="0.25">
      <c r="A506" s="59"/>
      <c r="B506" s="52" t="s">
        <v>1446</v>
      </c>
      <c r="C506" s="53" t="s">
        <v>1362</v>
      </c>
      <c r="D506" s="53" t="s">
        <v>951</v>
      </c>
      <c r="E506" s="53" t="s">
        <v>340</v>
      </c>
      <c r="F506" s="43"/>
      <c r="G506" s="43"/>
      <c r="H506" s="43"/>
      <c r="I506" s="43"/>
      <c r="J506" s="43"/>
      <c r="K506" s="43"/>
      <c r="L506" s="43"/>
      <c r="M506" s="43"/>
    </row>
    <row r="507" spans="1:13" s="42" customFormat="1" ht="18.75" customHeight="1" x14ac:dyDescent="0.25">
      <c r="A507" s="59"/>
      <c r="B507" s="46" t="s">
        <v>1446</v>
      </c>
      <c r="C507" s="47" t="s">
        <v>1026</v>
      </c>
      <c r="D507" s="47" t="s">
        <v>915</v>
      </c>
      <c r="E507" s="47" t="s">
        <v>888</v>
      </c>
      <c r="F507" s="43"/>
      <c r="G507" s="43"/>
      <c r="H507" s="43"/>
      <c r="I507" s="43"/>
      <c r="J507" s="43"/>
      <c r="K507" s="43"/>
      <c r="L507" s="43"/>
      <c r="M507" s="43"/>
    </row>
    <row r="508" spans="1:13" s="42" customFormat="1" ht="18.75" customHeight="1" x14ac:dyDescent="0.25">
      <c r="A508" s="59"/>
      <c r="B508" s="52" t="s">
        <v>1446</v>
      </c>
      <c r="C508" s="53" t="s">
        <v>1164</v>
      </c>
      <c r="D508" s="53" t="s">
        <v>951</v>
      </c>
      <c r="E508" s="53" t="s">
        <v>340</v>
      </c>
      <c r="F508" s="43"/>
      <c r="G508" s="43"/>
      <c r="H508" s="43"/>
      <c r="I508" s="43"/>
      <c r="J508" s="43"/>
      <c r="K508" s="43"/>
      <c r="L508" s="43"/>
      <c r="M508" s="43"/>
    </row>
    <row r="509" spans="1:13" s="42" customFormat="1" ht="18.75" customHeight="1" x14ac:dyDescent="0.25">
      <c r="A509" s="59"/>
      <c r="B509" s="52" t="s">
        <v>1171</v>
      </c>
      <c r="C509" s="53" t="s">
        <v>1171</v>
      </c>
      <c r="D509" s="53" t="s">
        <v>951</v>
      </c>
      <c r="E509" s="53" t="s">
        <v>340</v>
      </c>
      <c r="F509" s="43"/>
      <c r="G509" s="43"/>
      <c r="H509" s="43"/>
      <c r="I509" s="43"/>
      <c r="J509" s="43"/>
      <c r="K509" s="43"/>
      <c r="L509" s="43"/>
      <c r="M509" s="43"/>
    </row>
    <row r="510" spans="1:13" s="42" customFormat="1" ht="18.75" customHeight="1" x14ac:dyDescent="0.25">
      <c r="A510" s="59"/>
      <c r="B510" s="52" t="s">
        <v>1447</v>
      </c>
      <c r="C510" s="53" t="s">
        <v>997</v>
      </c>
      <c r="D510" s="53" t="s">
        <v>340</v>
      </c>
      <c r="E510" s="53" t="s">
        <v>340</v>
      </c>
      <c r="F510" s="43"/>
      <c r="G510" s="43"/>
      <c r="H510" s="43"/>
      <c r="I510" s="43"/>
      <c r="J510" s="43"/>
      <c r="K510" s="43"/>
      <c r="L510" s="43"/>
      <c r="M510" s="43"/>
    </row>
    <row r="511" spans="1:13" s="42" customFormat="1" ht="18.75" customHeight="1" x14ac:dyDescent="0.25">
      <c r="A511" s="59"/>
      <c r="B511" s="54" t="s">
        <v>1448</v>
      </c>
      <c r="C511" s="55" t="s">
        <v>1248</v>
      </c>
      <c r="D511" s="55" t="s">
        <v>980</v>
      </c>
      <c r="E511" s="55" t="s">
        <v>955</v>
      </c>
      <c r="F511" s="43"/>
      <c r="G511" s="43"/>
      <c r="H511" s="43"/>
      <c r="I511" s="43"/>
      <c r="J511" s="43"/>
      <c r="K511" s="43"/>
      <c r="L511" s="43"/>
      <c r="M511" s="43"/>
    </row>
    <row r="512" spans="1:13" s="42" customFormat="1" ht="18.75" customHeight="1" x14ac:dyDescent="0.25">
      <c r="A512" s="59"/>
      <c r="B512" s="50" t="s">
        <v>1449</v>
      </c>
      <c r="C512" s="51" t="s">
        <v>1340</v>
      </c>
      <c r="D512" s="51" t="s">
        <v>993</v>
      </c>
      <c r="E512" s="51" t="s">
        <v>917</v>
      </c>
      <c r="F512" s="43"/>
      <c r="G512" s="43"/>
      <c r="H512" s="43"/>
      <c r="I512" s="43"/>
      <c r="J512" s="43"/>
      <c r="K512" s="43"/>
      <c r="L512" s="43"/>
      <c r="M512" s="43"/>
    </row>
    <row r="513" spans="1:13" s="42" customFormat="1" ht="18.75" customHeight="1" x14ac:dyDescent="0.25">
      <c r="A513" s="59"/>
      <c r="B513" s="52" t="s">
        <v>1450</v>
      </c>
      <c r="C513" s="53" t="s">
        <v>1362</v>
      </c>
      <c r="D513" s="53" t="s">
        <v>951</v>
      </c>
      <c r="E513" s="53" t="s">
        <v>340</v>
      </c>
      <c r="F513" s="43"/>
      <c r="G513" s="43"/>
      <c r="H513" s="43"/>
      <c r="I513" s="43"/>
      <c r="J513" s="43"/>
      <c r="K513" s="43"/>
      <c r="L513" s="43"/>
      <c r="M513" s="43"/>
    </row>
    <row r="514" spans="1:13" s="42" customFormat="1" ht="18.75" customHeight="1" x14ac:dyDescent="0.25">
      <c r="A514" s="59"/>
      <c r="B514" s="52" t="s">
        <v>1451</v>
      </c>
      <c r="C514" s="53" t="s">
        <v>1017</v>
      </c>
      <c r="D514" s="53" t="s">
        <v>951</v>
      </c>
      <c r="E514" s="53" t="s">
        <v>340</v>
      </c>
      <c r="F514" s="43"/>
      <c r="G514" s="43"/>
      <c r="H514" s="43"/>
      <c r="I514" s="43"/>
      <c r="J514" s="43"/>
      <c r="K514" s="43"/>
      <c r="L514" s="43"/>
      <c r="M514" s="43"/>
    </row>
    <row r="515" spans="1:13" s="42" customFormat="1" ht="18.75" customHeight="1" x14ac:dyDescent="0.25">
      <c r="A515" s="59"/>
      <c r="B515" s="50" t="s">
        <v>1452</v>
      </c>
      <c r="C515" s="51" t="s">
        <v>1453</v>
      </c>
      <c r="D515" s="51" t="s">
        <v>954</v>
      </c>
      <c r="E515" s="51" t="s">
        <v>917</v>
      </c>
      <c r="F515" s="43"/>
      <c r="G515" s="43"/>
      <c r="H515" s="43"/>
      <c r="I515" s="43"/>
      <c r="J515" s="43"/>
      <c r="K515" s="43"/>
      <c r="L515" s="43"/>
      <c r="M515" s="43"/>
    </row>
    <row r="516" spans="1:13" s="42" customFormat="1" ht="18.75" customHeight="1" x14ac:dyDescent="0.25">
      <c r="A516" s="59"/>
      <c r="B516" s="50" t="s">
        <v>1454</v>
      </c>
      <c r="C516" s="51" t="s">
        <v>1453</v>
      </c>
      <c r="D516" s="51" t="s">
        <v>954</v>
      </c>
      <c r="E516" s="51" t="s">
        <v>917</v>
      </c>
      <c r="F516" s="43"/>
      <c r="G516" s="43"/>
      <c r="H516" s="43"/>
      <c r="I516" s="43"/>
      <c r="J516" s="43"/>
      <c r="K516" s="43"/>
      <c r="L516" s="43"/>
      <c r="M516" s="43"/>
    </row>
    <row r="517" spans="1:13" s="42" customFormat="1" ht="18.75" customHeight="1" x14ac:dyDescent="0.25">
      <c r="A517" s="59"/>
      <c r="B517" s="52" t="s">
        <v>1454</v>
      </c>
      <c r="C517" s="53" t="s">
        <v>1193</v>
      </c>
      <c r="D517" s="53" t="s">
        <v>951</v>
      </c>
      <c r="E517" s="53" t="s">
        <v>340</v>
      </c>
      <c r="F517" s="43"/>
      <c r="G517" s="43"/>
      <c r="H517" s="43"/>
      <c r="I517" s="43"/>
      <c r="J517" s="43"/>
      <c r="K517" s="43"/>
      <c r="L517" s="43"/>
      <c r="M517" s="43"/>
    </row>
    <row r="518" spans="1:13" s="42" customFormat="1" ht="18.75" customHeight="1" x14ac:dyDescent="0.25">
      <c r="A518" s="59"/>
      <c r="B518" s="50" t="s">
        <v>1455</v>
      </c>
      <c r="C518" s="51" t="s">
        <v>1139</v>
      </c>
      <c r="D518" s="51" t="s">
        <v>1060</v>
      </c>
      <c r="E518" s="51" t="s">
        <v>917</v>
      </c>
      <c r="F518" s="43"/>
      <c r="G518" s="43"/>
      <c r="H518" s="43"/>
      <c r="I518" s="43"/>
      <c r="J518" s="43"/>
      <c r="K518" s="43"/>
      <c r="L518" s="43"/>
      <c r="M518" s="43"/>
    </row>
    <row r="519" spans="1:13" s="42" customFormat="1" ht="18.75" customHeight="1" x14ac:dyDescent="0.25">
      <c r="A519" s="59"/>
      <c r="B519" s="50" t="s">
        <v>1456</v>
      </c>
      <c r="C519" s="51" t="s">
        <v>1457</v>
      </c>
      <c r="D519" s="51" t="s">
        <v>954</v>
      </c>
      <c r="E519" s="51" t="s">
        <v>917</v>
      </c>
      <c r="F519" s="43"/>
      <c r="G519" s="43"/>
      <c r="H519" s="43"/>
      <c r="I519" s="43"/>
      <c r="J519" s="43"/>
      <c r="K519" s="43"/>
      <c r="L519" s="43"/>
      <c r="M519" s="43"/>
    </row>
    <row r="520" spans="1:13" s="42" customFormat="1" ht="18.75" customHeight="1" x14ac:dyDescent="0.25">
      <c r="A520" s="59"/>
      <c r="B520" s="50" t="s">
        <v>1458</v>
      </c>
      <c r="C520" s="51" t="s">
        <v>1298</v>
      </c>
      <c r="D520" s="51" t="s">
        <v>883</v>
      </c>
      <c r="E520" s="51" t="s">
        <v>917</v>
      </c>
      <c r="F520" s="43"/>
      <c r="G520" s="43"/>
      <c r="H520" s="43"/>
      <c r="I520" s="43"/>
      <c r="J520" s="43"/>
      <c r="K520" s="43"/>
      <c r="L520" s="43"/>
      <c r="M520" s="43"/>
    </row>
    <row r="521" spans="1:13" s="42" customFormat="1" ht="18.75" customHeight="1" x14ac:dyDescent="0.25">
      <c r="A521" s="59"/>
      <c r="B521" s="52" t="s">
        <v>1459</v>
      </c>
      <c r="C521" s="53" t="s">
        <v>1039</v>
      </c>
      <c r="D521" s="53" t="s">
        <v>340</v>
      </c>
      <c r="E521" s="53" t="s">
        <v>340</v>
      </c>
      <c r="F521" s="43"/>
      <c r="G521" s="43"/>
      <c r="H521" s="43"/>
      <c r="I521" s="43"/>
      <c r="J521" s="43"/>
      <c r="K521" s="43"/>
      <c r="L521" s="43"/>
      <c r="M521" s="43"/>
    </row>
    <row r="522" spans="1:13" s="42" customFormat="1" ht="18.75" customHeight="1" x14ac:dyDescent="0.25">
      <c r="A522" s="59"/>
      <c r="B522" s="52" t="s">
        <v>1460</v>
      </c>
      <c r="C522" s="53" t="s">
        <v>1287</v>
      </c>
      <c r="D522" s="53" t="s">
        <v>951</v>
      </c>
      <c r="E522" s="53" t="s">
        <v>340</v>
      </c>
      <c r="F522" s="43"/>
      <c r="G522" s="43"/>
      <c r="H522" s="43"/>
      <c r="I522" s="43"/>
      <c r="J522" s="43"/>
      <c r="K522" s="43"/>
      <c r="L522" s="43"/>
      <c r="M522" s="43"/>
    </row>
    <row r="523" spans="1:13" s="42" customFormat="1" ht="18.75" customHeight="1" x14ac:dyDescent="0.25">
      <c r="A523" s="59"/>
      <c r="B523" s="54" t="s">
        <v>1461</v>
      </c>
      <c r="C523" s="55" t="s">
        <v>1321</v>
      </c>
      <c r="D523" s="55" t="s">
        <v>980</v>
      </c>
      <c r="E523" s="55" t="s">
        <v>955</v>
      </c>
      <c r="F523" s="43"/>
      <c r="G523" s="43"/>
      <c r="H523" s="43"/>
      <c r="I523" s="43"/>
      <c r="J523" s="43"/>
      <c r="K523" s="43"/>
      <c r="L523" s="43"/>
      <c r="M523" s="43"/>
    </row>
    <row r="524" spans="1:13" s="42" customFormat="1" ht="18.75" customHeight="1" x14ac:dyDescent="0.25">
      <c r="A524" s="59"/>
      <c r="B524" s="54" t="s">
        <v>1462</v>
      </c>
      <c r="C524" s="55" t="s">
        <v>1224</v>
      </c>
      <c r="D524" s="55" t="s">
        <v>980</v>
      </c>
      <c r="E524" s="55" t="s">
        <v>955</v>
      </c>
      <c r="F524" s="43"/>
      <c r="G524" s="43"/>
      <c r="H524" s="43"/>
      <c r="I524" s="43"/>
      <c r="J524" s="43"/>
      <c r="K524" s="43"/>
      <c r="L524" s="43"/>
      <c r="M524" s="43"/>
    </row>
    <row r="525" spans="1:13" s="42" customFormat="1" ht="18.75" customHeight="1" x14ac:dyDescent="0.25">
      <c r="A525" s="59"/>
      <c r="B525" s="50" t="s">
        <v>1463</v>
      </c>
      <c r="C525" s="51" t="s">
        <v>979</v>
      </c>
      <c r="D525" s="51" t="s">
        <v>980</v>
      </c>
      <c r="E525" s="51" t="s">
        <v>917</v>
      </c>
      <c r="F525" s="43"/>
      <c r="G525" s="43"/>
      <c r="H525" s="43"/>
      <c r="I525" s="43"/>
      <c r="J525" s="43"/>
      <c r="K525" s="43"/>
      <c r="L525" s="43"/>
      <c r="M525" s="43"/>
    </row>
    <row r="526" spans="1:13" s="42" customFormat="1" ht="18.75" customHeight="1" x14ac:dyDescent="0.25">
      <c r="A526" s="59"/>
      <c r="B526" s="52" t="s">
        <v>1464</v>
      </c>
      <c r="C526" s="53" t="s">
        <v>1079</v>
      </c>
      <c r="D526" s="53" t="s">
        <v>951</v>
      </c>
      <c r="E526" s="53" t="s">
        <v>340</v>
      </c>
      <c r="F526" s="43"/>
      <c r="G526" s="43"/>
      <c r="H526" s="43"/>
      <c r="I526" s="43"/>
      <c r="J526" s="43"/>
      <c r="K526" s="43"/>
      <c r="L526" s="43"/>
      <c r="M526" s="43"/>
    </row>
    <row r="527" spans="1:13" s="42" customFormat="1" ht="18.75" customHeight="1" x14ac:dyDescent="0.25">
      <c r="A527" s="59"/>
      <c r="B527" s="52" t="s">
        <v>1465</v>
      </c>
      <c r="C527" s="53" t="s">
        <v>1079</v>
      </c>
      <c r="D527" s="53" t="s">
        <v>951</v>
      </c>
      <c r="E527" s="53" t="s">
        <v>340</v>
      </c>
      <c r="F527" s="43"/>
      <c r="G527" s="43"/>
      <c r="H527" s="43"/>
      <c r="I527" s="43"/>
      <c r="J527" s="43"/>
      <c r="K527" s="43"/>
      <c r="L527" s="43"/>
      <c r="M527" s="43"/>
    </row>
    <row r="528" spans="1:13" s="42" customFormat="1" ht="18.75" customHeight="1" x14ac:dyDescent="0.25">
      <c r="A528" s="59"/>
      <c r="B528" s="56" t="s">
        <v>1466</v>
      </c>
      <c r="C528" s="57" t="s">
        <v>1214</v>
      </c>
      <c r="D528" s="57" t="s">
        <v>951</v>
      </c>
      <c r="E528" s="57" t="s">
        <v>964</v>
      </c>
      <c r="F528" s="43"/>
      <c r="G528" s="43"/>
      <c r="H528" s="43"/>
      <c r="I528" s="43"/>
      <c r="J528" s="43"/>
      <c r="K528" s="43"/>
      <c r="L528" s="43"/>
      <c r="M528" s="43"/>
    </row>
    <row r="529" spans="1:13" s="42" customFormat="1" ht="18.75" customHeight="1" x14ac:dyDescent="0.25">
      <c r="A529" s="59"/>
      <c r="B529" s="56" t="s">
        <v>1467</v>
      </c>
      <c r="C529" s="57" t="s">
        <v>1214</v>
      </c>
      <c r="D529" s="57" t="s">
        <v>951</v>
      </c>
      <c r="E529" s="57" t="s">
        <v>964</v>
      </c>
      <c r="F529" s="43"/>
      <c r="G529" s="43"/>
      <c r="H529" s="43"/>
      <c r="I529" s="43"/>
      <c r="J529" s="43"/>
      <c r="K529" s="43"/>
      <c r="L529" s="43"/>
      <c r="M529" s="43"/>
    </row>
    <row r="530" spans="1:13" s="42" customFormat="1" ht="18.75" customHeight="1" x14ac:dyDescent="0.25">
      <c r="A530" s="59"/>
      <c r="B530" s="44" t="s">
        <v>1229</v>
      </c>
      <c r="C530" s="45" t="s">
        <v>1229</v>
      </c>
      <c r="D530" s="45" t="s">
        <v>1004</v>
      </c>
      <c r="E530" s="45" t="s">
        <v>884</v>
      </c>
      <c r="F530" s="43"/>
      <c r="G530" s="43"/>
      <c r="H530" s="43"/>
      <c r="I530" s="43"/>
      <c r="J530" s="43"/>
      <c r="K530" s="43"/>
      <c r="L530" s="43"/>
      <c r="M530" s="43"/>
    </row>
    <row r="531" spans="1:13" s="42" customFormat="1" ht="18.75" customHeight="1" x14ac:dyDescent="0.25">
      <c r="A531" s="59"/>
      <c r="B531" s="50" t="s">
        <v>1468</v>
      </c>
      <c r="C531" s="51" t="s">
        <v>1469</v>
      </c>
      <c r="D531" s="51" t="s">
        <v>954</v>
      </c>
      <c r="E531" s="51" t="s">
        <v>917</v>
      </c>
      <c r="F531" s="43"/>
      <c r="G531" s="43"/>
      <c r="H531" s="43"/>
      <c r="I531" s="43"/>
      <c r="J531" s="43"/>
      <c r="K531" s="43"/>
      <c r="L531" s="43"/>
      <c r="M531" s="43"/>
    </row>
    <row r="532" spans="1:13" s="42" customFormat="1" ht="18.75" customHeight="1" x14ac:dyDescent="0.25">
      <c r="A532" s="59"/>
      <c r="B532" s="50" t="s">
        <v>1470</v>
      </c>
      <c r="C532" s="51" t="s">
        <v>1067</v>
      </c>
      <c r="D532" s="51" t="s">
        <v>954</v>
      </c>
      <c r="E532" s="51" t="s">
        <v>917</v>
      </c>
      <c r="F532" s="43"/>
      <c r="G532" s="43"/>
      <c r="H532" s="43"/>
      <c r="I532" s="43"/>
      <c r="J532" s="43"/>
      <c r="K532" s="43"/>
      <c r="L532" s="43"/>
      <c r="M532" s="43"/>
    </row>
    <row r="533" spans="1:13" s="42" customFormat="1" ht="18.75" customHeight="1" x14ac:dyDescent="0.25">
      <c r="A533" s="59"/>
      <c r="B533" s="50" t="s">
        <v>1471</v>
      </c>
      <c r="C533" s="51" t="s">
        <v>1469</v>
      </c>
      <c r="D533" s="51" t="s">
        <v>954</v>
      </c>
      <c r="E533" s="51" t="s">
        <v>917</v>
      </c>
      <c r="F533" s="43"/>
      <c r="G533" s="43"/>
      <c r="H533" s="43"/>
      <c r="I533" s="43"/>
      <c r="J533" s="43"/>
      <c r="K533" s="43"/>
      <c r="L533" s="43"/>
      <c r="M533" s="43"/>
    </row>
    <row r="534" spans="1:13" s="42" customFormat="1" ht="18.75" customHeight="1" x14ac:dyDescent="0.25">
      <c r="A534" s="59"/>
      <c r="B534" s="46" t="s">
        <v>914</v>
      </c>
      <c r="C534" s="47" t="s">
        <v>914</v>
      </c>
      <c r="D534" s="47" t="s">
        <v>915</v>
      </c>
      <c r="E534" s="47" t="s">
        <v>888</v>
      </c>
      <c r="F534" s="43"/>
      <c r="G534" s="43"/>
      <c r="H534" s="43"/>
      <c r="I534" s="43"/>
      <c r="J534" s="43"/>
      <c r="K534" s="43"/>
      <c r="L534" s="43"/>
      <c r="M534" s="43"/>
    </row>
    <row r="535" spans="1:13" s="42" customFormat="1" ht="18.75" customHeight="1" x14ac:dyDescent="0.25">
      <c r="A535" s="59"/>
      <c r="B535" s="46" t="s">
        <v>1472</v>
      </c>
      <c r="C535" s="47" t="s">
        <v>1377</v>
      </c>
      <c r="D535" s="47" t="s">
        <v>915</v>
      </c>
      <c r="E535" s="47" t="s">
        <v>888</v>
      </c>
      <c r="F535" s="43"/>
      <c r="G535" s="43"/>
      <c r="H535" s="43"/>
      <c r="I535" s="43"/>
      <c r="J535" s="43"/>
      <c r="K535" s="43"/>
      <c r="L535" s="43"/>
      <c r="M535" s="43"/>
    </row>
    <row r="536" spans="1:13" s="42" customFormat="1" ht="18.75" customHeight="1" x14ac:dyDescent="0.25">
      <c r="A536" s="59"/>
      <c r="B536" s="52" t="s">
        <v>1473</v>
      </c>
      <c r="C536" s="53" t="s">
        <v>1007</v>
      </c>
      <c r="D536" s="53" t="s">
        <v>951</v>
      </c>
      <c r="E536" s="53" t="s">
        <v>340</v>
      </c>
      <c r="F536" s="43"/>
      <c r="G536" s="43"/>
      <c r="H536" s="43"/>
      <c r="I536" s="43"/>
      <c r="J536" s="43"/>
      <c r="K536" s="43"/>
      <c r="L536" s="43"/>
      <c r="M536" s="43"/>
    </row>
    <row r="537" spans="1:13" s="42" customFormat="1" ht="18.75" customHeight="1" x14ac:dyDescent="0.25">
      <c r="A537" s="59"/>
      <c r="B537" s="52" t="s">
        <v>1474</v>
      </c>
      <c r="C537" s="53" t="s">
        <v>1171</v>
      </c>
      <c r="D537" s="53" t="s">
        <v>951</v>
      </c>
      <c r="E537" s="53" t="s">
        <v>340</v>
      </c>
      <c r="F537" s="43"/>
      <c r="G537" s="43"/>
      <c r="H537" s="43"/>
      <c r="I537" s="43"/>
      <c r="J537" s="43"/>
      <c r="K537" s="43"/>
      <c r="L537" s="43"/>
      <c r="M537" s="43"/>
    </row>
    <row r="538" spans="1:13" s="42" customFormat="1" ht="18.75" customHeight="1" x14ac:dyDescent="0.25">
      <c r="A538" s="59"/>
      <c r="B538" s="52" t="s">
        <v>1474</v>
      </c>
      <c r="C538" s="53" t="s">
        <v>959</v>
      </c>
      <c r="D538" s="53" t="s">
        <v>951</v>
      </c>
      <c r="E538" s="53" t="s">
        <v>340</v>
      </c>
      <c r="F538" s="43"/>
      <c r="G538" s="43"/>
      <c r="H538" s="43"/>
      <c r="I538" s="43"/>
      <c r="J538" s="43"/>
      <c r="K538" s="43"/>
      <c r="L538" s="43"/>
      <c r="M538" s="43"/>
    </row>
    <row r="539" spans="1:13" s="42" customFormat="1" ht="18.75" customHeight="1" x14ac:dyDescent="0.25">
      <c r="A539" s="59"/>
      <c r="B539" s="52" t="s">
        <v>984</v>
      </c>
      <c r="C539" s="53" t="s">
        <v>984</v>
      </c>
      <c r="D539" s="53" t="s">
        <v>951</v>
      </c>
      <c r="E539" s="53" t="s">
        <v>340</v>
      </c>
      <c r="F539" s="43"/>
      <c r="G539" s="43"/>
      <c r="H539" s="43"/>
      <c r="I539" s="43"/>
      <c r="J539" s="43"/>
      <c r="K539" s="43"/>
      <c r="L539" s="43"/>
      <c r="M539" s="43"/>
    </row>
    <row r="540" spans="1:13" s="42" customFormat="1" ht="18.75" customHeight="1" x14ac:dyDescent="0.25">
      <c r="A540" s="59"/>
      <c r="B540" s="46" t="s">
        <v>1475</v>
      </c>
      <c r="C540" s="47" t="s">
        <v>886</v>
      </c>
      <c r="D540" s="47" t="s">
        <v>887</v>
      </c>
      <c r="E540" s="47" t="s">
        <v>888</v>
      </c>
      <c r="F540" s="43"/>
      <c r="G540" s="43"/>
      <c r="H540" s="43"/>
      <c r="I540" s="43"/>
      <c r="J540" s="43"/>
      <c r="K540" s="43"/>
      <c r="L540" s="43"/>
      <c r="M540" s="43"/>
    </row>
    <row r="541" spans="1:13" s="42" customFormat="1" ht="18.75" customHeight="1" x14ac:dyDescent="0.25">
      <c r="A541" s="59"/>
      <c r="B541" s="56" t="s">
        <v>1475</v>
      </c>
      <c r="C541" s="57" t="s">
        <v>1222</v>
      </c>
      <c r="D541" s="57" t="s">
        <v>915</v>
      </c>
      <c r="E541" s="57" t="s">
        <v>964</v>
      </c>
      <c r="F541" s="43"/>
      <c r="G541" s="43"/>
      <c r="H541" s="43"/>
      <c r="I541" s="43"/>
      <c r="J541" s="43"/>
      <c r="K541" s="43"/>
      <c r="L541" s="43"/>
      <c r="M541" s="43"/>
    </row>
    <row r="542" spans="1:13" s="42" customFormat="1" ht="18.75" customHeight="1" x14ac:dyDescent="0.25">
      <c r="A542" s="59"/>
      <c r="B542" s="50" t="s">
        <v>1476</v>
      </c>
      <c r="C542" s="51" t="s">
        <v>917</v>
      </c>
      <c r="D542" s="51" t="s">
        <v>993</v>
      </c>
      <c r="E542" s="51" t="s">
        <v>917</v>
      </c>
      <c r="F542" s="43"/>
      <c r="G542" s="43"/>
      <c r="H542" s="43"/>
      <c r="I542" s="43"/>
      <c r="J542" s="43"/>
      <c r="K542" s="43"/>
      <c r="L542" s="43"/>
      <c r="M542" s="43"/>
    </row>
    <row r="543" spans="1:13" s="42" customFormat="1" ht="18.75" customHeight="1" x14ac:dyDescent="0.25">
      <c r="A543" s="59"/>
      <c r="B543" s="46" t="s">
        <v>1477</v>
      </c>
      <c r="C543" s="47" t="s">
        <v>1417</v>
      </c>
      <c r="D543" s="47" t="s">
        <v>915</v>
      </c>
      <c r="E543" s="47" t="s">
        <v>888</v>
      </c>
      <c r="F543" s="43"/>
      <c r="G543" s="43"/>
      <c r="H543" s="43"/>
      <c r="I543" s="43"/>
      <c r="J543" s="43"/>
      <c r="K543" s="43"/>
      <c r="L543" s="43"/>
      <c r="M543" s="43"/>
    </row>
    <row r="544" spans="1:13" s="42" customFormat="1" ht="18.75" customHeight="1" x14ac:dyDescent="0.25">
      <c r="A544" s="59"/>
      <c r="B544" s="44" t="s">
        <v>1478</v>
      </c>
      <c r="C544" s="45" t="s">
        <v>1273</v>
      </c>
      <c r="D544" s="45" t="s">
        <v>1004</v>
      </c>
      <c r="E544" s="45" t="s">
        <v>884</v>
      </c>
      <c r="F544" s="43"/>
      <c r="G544" s="43"/>
      <c r="H544" s="43"/>
      <c r="I544" s="43"/>
      <c r="J544" s="43"/>
      <c r="K544" s="43"/>
      <c r="L544" s="43"/>
      <c r="M544" s="43"/>
    </row>
    <row r="545" spans="1:13" s="42" customFormat="1" ht="18.75" customHeight="1" x14ac:dyDescent="0.25">
      <c r="A545" s="59"/>
      <c r="B545" s="48" t="s">
        <v>1479</v>
      </c>
      <c r="C545" s="49" t="s">
        <v>1480</v>
      </c>
      <c r="D545" s="49" t="s">
        <v>948</v>
      </c>
      <c r="E545" s="49" t="s">
        <v>892</v>
      </c>
      <c r="F545" s="43"/>
      <c r="G545" s="43"/>
      <c r="H545" s="43"/>
      <c r="I545" s="43"/>
      <c r="J545" s="43"/>
      <c r="K545" s="43"/>
      <c r="L545" s="43"/>
      <c r="M545" s="43"/>
    </row>
    <row r="546" spans="1:13" s="42" customFormat="1" ht="18.75" customHeight="1" x14ac:dyDescent="0.25">
      <c r="A546" s="59"/>
      <c r="B546" s="50" t="s">
        <v>1481</v>
      </c>
      <c r="C546" s="51" t="s">
        <v>1481</v>
      </c>
      <c r="D546" s="51" t="s">
        <v>954</v>
      </c>
      <c r="E546" s="51" t="s">
        <v>917</v>
      </c>
      <c r="F546" s="43"/>
      <c r="G546" s="43"/>
      <c r="H546" s="43"/>
      <c r="I546" s="43"/>
      <c r="J546" s="43"/>
      <c r="K546" s="43"/>
      <c r="L546" s="43"/>
      <c r="M546" s="43"/>
    </row>
    <row r="547" spans="1:13" s="42" customFormat="1" ht="18.75" customHeight="1" x14ac:dyDescent="0.25">
      <c r="A547" s="59"/>
      <c r="B547" s="54" t="s">
        <v>1482</v>
      </c>
      <c r="C547" s="55" t="s">
        <v>1321</v>
      </c>
      <c r="D547" s="55" t="s">
        <v>980</v>
      </c>
      <c r="E547" s="55" t="s">
        <v>955</v>
      </c>
      <c r="F547" s="43"/>
      <c r="G547" s="43"/>
      <c r="H547" s="43"/>
      <c r="I547" s="43"/>
      <c r="J547" s="43"/>
      <c r="K547" s="43"/>
      <c r="L547" s="43"/>
      <c r="M547" s="43"/>
    </row>
    <row r="548" spans="1:13" s="42" customFormat="1" ht="18.75" customHeight="1" x14ac:dyDescent="0.25">
      <c r="A548" s="59"/>
      <c r="B548" s="50" t="s">
        <v>1483</v>
      </c>
      <c r="C548" s="51" t="s">
        <v>1484</v>
      </c>
      <c r="D548" s="51" t="s">
        <v>954</v>
      </c>
      <c r="E548" s="51" t="s">
        <v>917</v>
      </c>
      <c r="F548" s="43"/>
      <c r="G548" s="43"/>
      <c r="H548" s="43"/>
      <c r="I548" s="43"/>
      <c r="J548" s="43"/>
      <c r="K548" s="43"/>
      <c r="L548" s="43"/>
      <c r="M548" s="43"/>
    </row>
    <row r="549" spans="1:13" s="42" customFormat="1" ht="18.75" customHeight="1" x14ac:dyDescent="0.25">
      <c r="A549" s="59"/>
      <c r="B549" s="50" t="s">
        <v>1485</v>
      </c>
      <c r="C549" s="51" t="s">
        <v>1484</v>
      </c>
      <c r="D549" s="51" t="s">
        <v>954</v>
      </c>
      <c r="E549" s="51" t="s">
        <v>917</v>
      </c>
      <c r="F549" s="43"/>
      <c r="G549" s="43"/>
      <c r="H549" s="43"/>
      <c r="I549" s="43"/>
      <c r="J549" s="43"/>
      <c r="K549" s="43"/>
      <c r="L549" s="43"/>
      <c r="M549" s="43"/>
    </row>
    <row r="550" spans="1:13" s="42" customFormat="1" ht="18.75" customHeight="1" x14ac:dyDescent="0.25">
      <c r="A550" s="59"/>
      <c r="B550" s="50" t="s">
        <v>1486</v>
      </c>
      <c r="C550" s="51" t="s">
        <v>1484</v>
      </c>
      <c r="D550" s="51" t="s">
        <v>954</v>
      </c>
      <c r="E550" s="51" t="s">
        <v>917</v>
      </c>
      <c r="F550" s="43"/>
      <c r="G550" s="43"/>
      <c r="H550" s="43"/>
      <c r="I550" s="43"/>
      <c r="J550" s="43"/>
      <c r="K550" s="43"/>
      <c r="L550" s="43"/>
      <c r="M550" s="43"/>
    </row>
    <row r="551" spans="1:13" s="42" customFormat="1" ht="18.75" customHeight="1" x14ac:dyDescent="0.25">
      <c r="A551" s="59"/>
      <c r="B551" s="44" t="s">
        <v>1487</v>
      </c>
      <c r="C551" s="45" t="s">
        <v>1275</v>
      </c>
      <c r="D551" s="45" t="s">
        <v>883</v>
      </c>
      <c r="E551" s="45" t="s">
        <v>884</v>
      </c>
      <c r="F551" s="43"/>
      <c r="G551" s="43"/>
      <c r="H551" s="43"/>
      <c r="I551" s="43"/>
      <c r="J551" s="43"/>
      <c r="K551" s="43"/>
      <c r="L551" s="43"/>
      <c r="M551" s="43"/>
    </row>
    <row r="552" spans="1:13" s="42" customFormat="1" ht="18.75" customHeight="1" x14ac:dyDescent="0.25">
      <c r="A552" s="59"/>
      <c r="B552" s="50" t="s">
        <v>1488</v>
      </c>
      <c r="C552" s="51" t="s">
        <v>1206</v>
      </c>
      <c r="D552" s="51" t="s">
        <v>954</v>
      </c>
      <c r="E552" s="51" t="s">
        <v>917</v>
      </c>
      <c r="F552" s="43"/>
      <c r="G552" s="43"/>
      <c r="H552" s="43"/>
      <c r="I552" s="43"/>
      <c r="J552" s="43"/>
      <c r="K552" s="43"/>
      <c r="L552" s="43"/>
      <c r="M552" s="43"/>
    </row>
    <row r="553" spans="1:13" s="42" customFormat="1" ht="18.75" customHeight="1" x14ac:dyDescent="0.25">
      <c r="A553" s="59"/>
      <c r="B553" s="50" t="s">
        <v>1489</v>
      </c>
      <c r="C553" s="51" t="s">
        <v>1481</v>
      </c>
      <c r="D553" s="51" t="s">
        <v>954</v>
      </c>
      <c r="E553" s="51" t="s">
        <v>917</v>
      </c>
      <c r="F553" s="43"/>
      <c r="G553" s="43"/>
      <c r="H553" s="43"/>
      <c r="I553" s="43"/>
      <c r="J553" s="43"/>
      <c r="K553" s="43"/>
      <c r="L553" s="43"/>
      <c r="M553" s="43"/>
    </row>
    <row r="554" spans="1:13" s="42" customFormat="1" ht="18.75" customHeight="1" x14ac:dyDescent="0.25">
      <c r="A554" s="59"/>
      <c r="B554" s="50" t="s">
        <v>1490</v>
      </c>
      <c r="C554" s="51" t="s">
        <v>1481</v>
      </c>
      <c r="D554" s="51" t="s">
        <v>954</v>
      </c>
      <c r="E554" s="51" t="s">
        <v>917</v>
      </c>
      <c r="F554" s="43"/>
      <c r="G554" s="43"/>
      <c r="H554" s="43"/>
      <c r="I554" s="43"/>
      <c r="J554" s="43"/>
      <c r="K554" s="43"/>
      <c r="L554" s="43"/>
      <c r="M554" s="43"/>
    </row>
    <row r="555" spans="1:13" s="42" customFormat="1" ht="18.75" customHeight="1" x14ac:dyDescent="0.25">
      <c r="A555" s="59"/>
      <c r="B555" s="50" t="s">
        <v>1491</v>
      </c>
      <c r="C555" s="51" t="s">
        <v>1484</v>
      </c>
      <c r="D555" s="51" t="s">
        <v>954</v>
      </c>
      <c r="E555" s="51" t="s">
        <v>917</v>
      </c>
      <c r="F555" s="43"/>
      <c r="G555" s="43"/>
      <c r="H555" s="43"/>
      <c r="I555" s="43"/>
      <c r="J555" s="43"/>
      <c r="K555" s="43"/>
      <c r="L555" s="43"/>
      <c r="M555" s="43"/>
    </row>
    <row r="556" spans="1:13" s="42" customFormat="1" ht="18.75" customHeight="1" x14ac:dyDescent="0.25">
      <c r="A556" s="59"/>
      <c r="B556" s="50" t="s">
        <v>1492</v>
      </c>
      <c r="C556" s="51" t="s">
        <v>1481</v>
      </c>
      <c r="D556" s="51" t="s">
        <v>954</v>
      </c>
      <c r="E556" s="51" t="s">
        <v>917</v>
      </c>
      <c r="F556" s="43"/>
      <c r="G556" s="43"/>
      <c r="H556" s="43"/>
      <c r="I556" s="43"/>
      <c r="J556" s="43"/>
      <c r="K556" s="43"/>
      <c r="L556" s="43"/>
      <c r="M556" s="43"/>
    </row>
    <row r="557" spans="1:13" s="42" customFormat="1" ht="18.75" customHeight="1" x14ac:dyDescent="0.25">
      <c r="A557" s="59"/>
      <c r="B557" s="50" t="s">
        <v>1493</v>
      </c>
      <c r="C557" s="51" t="s">
        <v>1494</v>
      </c>
      <c r="D557" s="51" t="s">
        <v>954</v>
      </c>
      <c r="E557" s="51" t="s">
        <v>917</v>
      </c>
      <c r="F557" s="43"/>
      <c r="G557" s="43"/>
      <c r="H557" s="43"/>
      <c r="I557" s="43"/>
      <c r="J557" s="43"/>
      <c r="K557" s="43"/>
      <c r="L557" s="43"/>
      <c r="M557" s="43"/>
    </row>
    <row r="558" spans="1:13" s="42" customFormat="1" ht="18.75" customHeight="1" x14ac:dyDescent="0.25">
      <c r="A558" s="59"/>
      <c r="B558" s="44" t="s">
        <v>1495</v>
      </c>
      <c r="C558" s="45" t="s">
        <v>1292</v>
      </c>
      <c r="D558" s="45" t="s">
        <v>883</v>
      </c>
      <c r="E558" s="45" t="s">
        <v>884</v>
      </c>
      <c r="F558" s="43"/>
      <c r="G558" s="43"/>
      <c r="H558" s="43"/>
      <c r="I558" s="43"/>
      <c r="J558" s="43"/>
      <c r="K558" s="43"/>
      <c r="L558" s="43"/>
      <c r="M558" s="43"/>
    </row>
    <row r="559" spans="1:13" s="42" customFormat="1" ht="18.75" customHeight="1" x14ac:dyDescent="0.25">
      <c r="A559" s="59"/>
      <c r="B559" s="46" t="s">
        <v>1495</v>
      </c>
      <c r="C559" s="47" t="s">
        <v>1052</v>
      </c>
      <c r="D559" s="47" t="s">
        <v>915</v>
      </c>
      <c r="E559" s="47" t="s">
        <v>888</v>
      </c>
      <c r="F559" s="43"/>
      <c r="G559" s="43"/>
      <c r="H559" s="43"/>
      <c r="I559" s="43"/>
      <c r="J559" s="43"/>
      <c r="K559" s="43"/>
      <c r="L559" s="43"/>
      <c r="M559" s="43"/>
    </row>
    <row r="560" spans="1:13" s="42" customFormat="1" ht="18.75" customHeight="1" x14ac:dyDescent="0.25">
      <c r="A560" s="59"/>
      <c r="B560" s="54" t="s">
        <v>1496</v>
      </c>
      <c r="C560" s="55" t="s">
        <v>1497</v>
      </c>
      <c r="D560" s="55" t="s">
        <v>980</v>
      </c>
      <c r="E560" s="55" t="s">
        <v>955</v>
      </c>
      <c r="F560" s="43"/>
      <c r="G560" s="43"/>
      <c r="H560" s="43"/>
      <c r="I560" s="43"/>
      <c r="J560" s="43"/>
      <c r="K560" s="43"/>
      <c r="L560" s="43"/>
      <c r="M560" s="43"/>
    </row>
    <row r="561" spans="1:13" s="42" customFormat="1" ht="18.75" customHeight="1" x14ac:dyDescent="0.25">
      <c r="A561" s="59"/>
      <c r="B561" s="50" t="s">
        <v>1498</v>
      </c>
      <c r="C561" s="51" t="s">
        <v>1494</v>
      </c>
      <c r="D561" s="51" t="s">
        <v>954</v>
      </c>
      <c r="E561" s="51" t="s">
        <v>917</v>
      </c>
      <c r="F561" s="43"/>
      <c r="G561" s="43"/>
      <c r="H561" s="43"/>
      <c r="I561" s="43"/>
      <c r="J561" s="43"/>
      <c r="K561" s="43"/>
      <c r="L561" s="43"/>
      <c r="M561" s="43"/>
    </row>
    <row r="562" spans="1:13" s="42" customFormat="1" ht="18.75" customHeight="1" x14ac:dyDescent="0.25">
      <c r="A562" s="59"/>
      <c r="B562" s="50" t="s">
        <v>995</v>
      </c>
      <c r="C562" s="51" t="s">
        <v>1129</v>
      </c>
      <c r="D562" s="51" t="s">
        <v>993</v>
      </c>
      <c r="E562" s="51" t="s">
        <v>917</v>
      </c>
      <c r="F562" s="43"/>
      <c r="G562" s="43"/>
      <c r="H562" s="43"/>
      <c r="I562" s="43"/>
      <c r="J562" s="43"/>
      <c r="K562" s="43"/>
      <c r="L562" s="43"/>
      <c r="M562" s="43"/>
    </row>
    <row r="563" spans="1:13" s="42" customFormat="1" ht="18.75" customHeight="1" x14ac:dyDescent="0.25">
      <c r="A563" s="59"/>
      <c r="B563" s="50" t="s">
        <v>1499</v>
      </c>
      <c r="C563" s="51" t="s">
        <v>917</v>
      </c>
      <c r="D563" s="51" t="s">
        <v>993</v>
      </c>
      <c r="E563" s="51" t="s">
        <v>917</v>
      </c>
      <c r="F563" s="43"/>
      <c r="G563" s="43"/>
      <c r="H563" s="43"/>
      <c r="I563" s="43"/>
      <c r="J563" s="43"/>
      <c r="K563" s="43"/>
      <c r="L563" s="43"/>
      <c r="M563" s="43"/>
    </row>
    <row r="564" spans="1:13" s="42" customFormat="1" ht="18.75" customHeight="1" x14ac:dyDescent="0.25">
      <c r="A564" s="59"/>
      <c r="B564" s="50" t="s">
        <v>1500</v>
      </c>
      <c r="C564" s="51" t="s">
        <v>1206</v>
      </c>
      <c r="D564" s="51" t="s">
        <v>954</v>
      </c>
      <c r="E564" s="51" t="s">
        <v>917</v>
      </c>
      <c r="F564" s="43"/>
      <c r="G564" s="43"/>
      <c r="H564" s="43"/>
      <c r="I564" s="43"/>
      <c r="J564" s="43"/>
      <c r="K564" s="43"/>
      <c r="L564" s="43"/>
      <c r="M564" s="43"/>
    </row>
    <row r="565" spans="1:13" s="42" customFormat="1" ht="18.75" customHeight="1" x14ac:dyDescent="0.25">
      <c r="A565" s="59"/>
      <c r="B565" s="50" t="s">
        <v>1501</v>
      </c>
      <c r="C565" s="51" t="s">
        <v>1494</v>
      </c>
      <c r="D565" s="51" t="s">
        <v>954</v>
      </c>
      <c r="E565" s="51" t="s">
        <v>917</v>
      </c>
      <c r="F565" s="43"/>
      <c r="G565" s="43"/>
      <c r="H565" s="43"/>
      <c r="I565" s="43"/>
      <c r="J565" s="43"/>
      <c r="K565" s="43"/>
      <c r="L565" s="43"/>
      <c r="M565" s="43"/>
    </row>
    <row r="566" spans="1:13" s="42" customFormat="1" ht="18.75" customHeight="1" x14ac:dyDescent="0.25">
      <c r="A566" s="59"/>
      <c r="B566" s="50" t="s">
        <v>1502</v>
      </c>
      <c r="C566" s="51" t="s">
        <v>1206</v>
      </c>
      <c r="D566" s="51" t="s">
        <v>954</v>
      </c>
      <c r="E566" s="51" t="s">
        <v>917</v>
      </c>
      <c r="F566" s="43"/>
      <c r="G566" s="43"/>
      <c r="H566" s="43"/>
      <c r="I566" s="43"/>
      <c r="J566" s="43"/>
      <c r="K566" s="43"/>
      <c r="L566" s="43"/>
      <c r="M566" s="43"/>
    </row>
    <row r="567" spans="1:13" s="42" customFormat="1" ht="18.75" customHeight="1" x14ac:dyDescent="0.25">
      <c r="A567" s="59"/>
      <c r="B567" s="50" t="s">
        <v>1503</v>
      </c>
      <c r="C567" s="51" t="s">
        <v>1206</v>
      </c>
      <c r="D567" s="51" t="s">
        <v>954</v>
      </c>
      <c r="E567" s="51" t="s">
        <v>917</v>
      </c>
      <c r="F567" s="43"/>
      <c r="G567" s="43"/>
      <c r="H567" s="43"/>
      <c r="I567" s="43"/>
      <c r="J567" s="43"/>
      <c r="K567" s="43"/>
      <c r="L567" s="43"/>
      <c r="M567" s="43"/>
    </row>
    <row r="568" spans="1:13" s="42" customFormat="1" ht="18.75" customHeight="1" x14ac:dyDescent="0.25">
      <c r="A568" s="59"/>
      <c r="B568" s="50" t="s">
        <v>1504</v>
      </c>
      <c r="C568" s="51" t="s">
        <v>1481</v>
      </c>
      <c r="D568" s="51" t="s">
        <v>954</v>
      </c>
      <c r="E568" s="51" t="s">
        <v>917</v>
      </c>
      <c r="F568" s="43"/>
      <c r="G568" s="43"/>
      <c r="H568" s="43"/>
      <c r="I568" s="43"/>
      <c r="J568" s="43"/>
      <c r="K568" s="43"/>
      <c r="L568" s="43"/>
      <c r="M568" s="43"/>
    </row>
    <row r="569" spans="1:13" s="42" customFormat="1" ht="18.75" customHeight="1" x14ac:dyDescent="0.25">
      <c r="A569" s="59"/>
      <c r="B569" s="54" t="s">
        <v>1505</v>
      </c>
      <c r="C569" s="55" t="s">
        <v>1321</v>
      </c>
      <c r="D569" s="55" t="s">
        <v>980</v>
      </c>
      <c r="E569" s="55" t="s">
        <v>955</v>
      </c>
      <c r="F569" s="43"/>
      <c r="G569" s="43"/>
      <c r="H569" s="43"/>
      <c r="I569" s="43"/>
      <c r="J569" s="43"/>
      <c r="K569" s="43"/>
      <c r="L569" s="43"/>
      <c r="M569" s="43"/>
    </row>
    <row r="570" spans="1:13" s="42" customFormat="1" ht="18.75" customHeight="1" x14ac:dyDescent="0.25">
      <c r="A570" s="59"/>
      <c r="B570" s="50" t="s">
        <v>1206</v>
      </c>
      <c r="C570" s="51" t="s">
        <v>1206</v>
      </c>
      <c r="D570" s="51" t="s">
        <v>954</v>
      </c>
      <c r="E570" s="51" t="s">
        <v>917</v>
      </c>
      <c r="F570" s="43"/>
      <c r="G570" s="43"/>
      <c r="H570" s="43"/>
      <c r="I570" s="43"/>
      <c r="J570" s="43"/>
      <c r="K570" s="43"/>
      <c r="L570" s="43"/>
      <c r="M570" s="43"/>
    </row>
    <row r="571" spans="1:13" s="42" customFormat="1" ht="18.75" customHeight="1" x14ac:dyDescent="0.25">
      <c r="A571" s="59"/>
      <c r="B571" s="52" t="s">
        <v>1506</v>
      </c>
      <c r="C571" s="53" t="s">
        <v>1288</v>
      </c>
      <c r="D571" s="53" t="s">
        <v>951</v>
      </c>
      <c r="E571" s="53" t="s">
        <v>340</v>
      </c>
      <c r="F571" s="43"/>
      <c r="G571" s="43"/>
      <c r="H571" s="43"/>
      <c r="I571" s="43"/>
      <c r="J571" s="43"/>
      <c r="K571" s="43"/>
      <c r="L571" s="43"/>
      <c r="M571" s="43"/>
    </row>
    <row r="572" spans="1:13" s="42" customFormat="1" ht="18.75" customHeight="1" x14ac:dyDescent="0.25">
      <c r="A572" s="59"/>
      <c r="B572" s="50" t="s">
        <v>1506</v>
      </c>
      <c r="C572" s="51" t="s">
        <v>1481</v>
      </c>
      <c r="D572" s="51" t="s">
        <v>954</v>
      </c>
      <c r="E572" s="51" t="s">
        <v>917</v>
      </c>
      <c r="F572" s="43"/>
      <c r="G572" s="43"/>
      <c r="H572" s="43"/>
      <c r="I572" s="43"/>
      <c r="J572" s="43"/>
      <c r="K572" s="43"/>
      <c r="L572" s="43"/>
      <c r="M572" s="43"/>
    </row>
    <row r="573" spans="1:13" s="42" customFormat="1" ht="18.75" customHeight="1" x14ac:dyDescent="0.25">
      <c r="A573" s="59"/>
      <c r="B573" s="46" t="s">
        <v>886</v>
      </c>
      <c r="C573" s="47" t="s">
        <v>1198</v>
      </c>
      <c r="D573" s="47" t="s">
        <v>887</v>
      </c>
      <c r="E573" s="47" t="s">
        <v>888</v>
      </c>
      <c r="F573" s="43"/>
      <c r="G573" s="43"/>
      <c r="H573" s="43"/>
      <c r="I573" s="43"/>
      <c r="J573" s="43"/>
      <c r="K573" s="43"/>
      <c r="L573" s="43"/>
      <c r="M573" s="43"/>
    </row>
    <row r="574" spans="1:13" s="42" customFormat="1" ht="18.75" customHeight="1" x14ac:dyDescent="0.25">
      <c r="A574" s="59"/>
      <c r="B574" s="54" t="s">
        <v>1507</v>
      </c>
      <c r="C574" s="55" t="s">
        <v>1257</v>
      </c>
      <c r="D574" s="55" t="s">
        <v>980</v>
      </c>
      <c r="E574" s="55" t="s">
        <v>955</v>
      </c>
      <c r="F574" s="43"/>
      <c r="G574" s="43"/>
      <c r="H574" s="43"/>
      <c r="I574" s="43"/>
      <c r="J574" s="43"/>
      <c r="K574" s="43"/>
      <c r="L574" s="43"/>
      <c r="M574" s="43"/>
    </row>
    <row r="575" spans="1:13" s="42" customFormat="1" ht="18.75" customHeight="1" x14ac:dyDescent="0.25">
      <c r="A575" s="59"/>
      <c r="B575" s="46" t="s">
        <v>1508</v>
      </c>
      <c r="C575" s="47" t="s">
        <v>1026</v>
      </c>
      <c r="D575" s="47" t="s">
        <v>915</v>
      </c>
      <c r="E575" s="47" t="s">
        <v>888</v>
      </c>
      <c r="F575" s="43"/>
      <c r="G575" s="43"/>
      <c r="H575" s="43"/>
      <c r="I575" s="43"/>
      <c r="J575" s="43"/>
      <c r="K575" s="43"/>
      <c r="L575" s="43"/>
      <c r="M575" s="43"/>
    </row>
    <row r="576" spans="1:13" s="42" customFormat="1" ht="18.75" customHeight="1" x14ac:dyDescent="0.25">
      <c r="A576" s="59"/>
      <c r="B576" s="50" t="s">
        <v>1508</v>
      </c>
      <c r="C576" s="51" t="s">
        <v>1484</v>
      </c>
      <c r="D576" s="51" t="s">
        <v>954</v>
      </c>
      <c r="E576" s="51" t="s">
        <v>917</v>
      </c>
      <c r="F576" s="43"/>
      <c r="G576" s="43"/>
      <c r="H576" s="43"/>
      <c r="I576" s="43"/>
      <c r="J576" s="43"/>
      <c r="K576" s="43"/>
      <c r="L576" s="43"/>
      <c r="M576" s="43"/>
    </row>
    <row r="577" spans="1:13" s="42" customFormat="1" ht="18.75" customHeight="1" x14ac:dyDescent="0.25">
      <c r="A577" s="59"/>
      <c r="B577" s="50" t="s">
        <v>1509</v>
      </c>
      <c r="C577" s="51" t="s">
        <v>1494</v>
      </c>
      <c r="D577" s="51" t="s">
        <v>954</v>
      </c>
      <c r="E577" s="51" t="s">
        <v>917</v>
      </c>
      <c r="F577" s="43"/>
      <c r="G577" s="43"/>
      <c r="H577" s="43"/>
      <c r="I577" s="43"/>
      <c r="J577" s="43"/>
      <c r="K577" s="43"/>
      <c r="L577" s="43"/>
      <c r="M577" s="43"/>
    </row>
    <row r="578" spans="1:13" s="42" customFormat="1" ht="18.75" customHeight="1" x14ac:dyDescent="0.25">
      <c r="A578" s="59"/>
      <c r="B578" s="52" t="s">
        <v>1510</v>
      </c>
      <c r="C578" s="53" t="s">
        <v>1287</v>
      </c>
      <c r="D578" s="53" t="s">
        <v>951</v>
      </c>
      <c r="E578" s="53" t="s">
        <v>340</v>
      </c>
      <c r="F578" s="43"/>
      <c r="G578" s="43"/>
      <c r="H578" s="43"/>
      <c r="I578" s="43"/>
      <c r="J578" s="43"/>
      <c r="K578" s="43"/>
      <c r="L578" s="43"/>
      <c r="M578" s="43"/>
    </row>
    <row r="579" spans="1:13" s="42" customFormat="1" ht="18.75" customHeight="1" x14ac:dyDescent="0.25">
      <c r="A579" s="59"/>
      <c r="B579" s="54" t="s">
        <v>1511</v>
      </c>
      <c r="C579" s="55" t="s">
        <v>1512</v>
      </c>
      <c r="D579" s="55" t="s">
        <v>980</v>
      </c>
      <c r="E579" s="55" t="s">
        <v>955</v>
      </c>
      <c r="F579" s="43"/>
      <c r="G579" s="43"/>
      <c r="H579" s="43"/>
      <c r="I579" s="43"/>
      <c r="J579" s="43"/>
      <c r="K579" s="43"/>
      <c r="L579" s="43"/>
      <c r="M579" s="43"/>
    </row>
    <row r="580" spans="1:13" s="42" customFormat="1" ht="18.75" customHeight="1" x14ac:dyDescent="0.25">
      <c r="A580" s="59"/>
      <c r="B580" s="54" t="s">
        <v>1513</v>
      </c>
      <c r="C580" s="55" t="s">
        <v>1512</v>
      </c>
      <c r="D580" s="55" t="s">
        <v>980</v>
      </c>
      <c r="E580" s="55" t="s">
        <v>955</v>
      </c>
      <c r="F580" s="43"/>
      <c r="G580" s="43"/>
      <c r="H580" s="43"/>
      <c r="I580" s="43"/>
      <c r="J580" s="43"/>
      <c r="K580" s="43"/>
      <c r="L580" s="43"/>
      <c r="M580" s="43"/>
    </row>
    <row r="581" spans="1:13" s="42" customFormat="1" ht="18.75" customHeight="1" x14ac:dyDescent="0.25">
      <c r="A581" s="59"/>
      <c r="B581" s="54" t="s">
        <v>1514</v>
      </c>
      <c r="C581" s="55" t="s">
        <v>1224</v>
      </c>
      <c r="D581" s="55" t="s">
        <v>980</v>
      </c>
      <c r="E581" s="55" t="s">
        <v>955</v>
      </c>
      <c r="F581" s="43"/>
      <c r="G581" s="43"/>
      <c r="H581" s="43"/>
      <c r="I581" s="43"/>
      <c r="J581" s="43"/>
      <c r="K581" s="43"/>
      <c r="L581" s="43"/>
      <c r="M581" s="43"/>
    </row>
    <row r="582" spans="1:13" s="42" customFormat="1" ht="18.75" customHeight="1" x14ac:dyDescent="0.25">
      <c r="A582" s="59"/>
      <c r="B582" s="54" t="s">
        <v>1515</v>
      </c>
      <c r="C582" s="55" t="s">
        <v>1277</v>
      </c>
      <c r="D582" s="55" t="s">
        <v>980</v>
      </c>
      <c r="E582" s="55" t="s">
        <v>955</v>
      </c>
      <c r="F582" s="43"/>
      <c r="G582" s="43"/>
      <c r="H582" s="43"/>
      <c r="I582" s="43"/>
      <c r="J582" s="43"/>
      <c r="K582" s="43"/>
      <c r="L582" s="43"/>
      <c r="M582" s="43"/>
    </row>
    <row r="583" spans="1:13" s="42" customFormat="1" ht="18.75" customHeight="1" x14ac:dyDescent="0.25">
      <c r="A583" s="59"/>
      <c r="B583" s="46" t="s">
        <v>1245</v>
      </c>
      <c r="C583" s="47" t="s">
        <v>1245</v>
      </c>
      <c r="D583" s="47" t="s">
        <v>915</v>
      </c>
      <c r="E583" s="47" t="s">
        <v>888</v>
      </c>
      <c r="F583" s="43"/>
      <c r="G583" s="43"/>
      <c r="H583" s="43"/>
      <c r="I583" s="43"/>
      <c r="J583" s="43"/>
      <c r="K583" s="43"/>
      <c r="L583" s="43"/>
      <c r="M583" s="43"/>
    </row>
    <row r="584" spans="1:13" s="42" customFormat="1" ht="18.75" customHeight="1" x14ac:dyDescent="0.25">
      <c r="A584" s="59"/>
      <c r="B584" s="54" t="s">
        <v>1516</v>
      </c>
      <c r="C584" s="55" t="s">
        <v>1517</v>
      </c>
      <c r="D584" s="55" t="s">
        <v>980</v>
      </c>
      <c r="E584" s="55" t="s">
        <v>955</v>
      </c>
      <c r="F584" s="43"/>
      <c r="G584" s="43"/>
      <c r="H584" s="43"/>
      <c r="I584" s="43"/>
      <c r="J584" s="43"/>
      <c r="K584" s="43"/>
      <c r="L584" s="43"/>
      <c r="M584" s="43"/>
    </row>
    <row r="585" spans="1:13" s="42" customFormat="1" ht="18.75" customHeight="1" x14ac:dyDescent="0.25">
      <c r="A585" s="59"/>
      <c r="B585" s="54" t="s">
        <v>1518</v>
      </c>
      <c r="C585" s="55" t="s">
        <v>1277</v>
      </c>
      <c r="D585" s="55" t="s">
        <v>980</v>
      </c>
      <c r="E585" s="55" t="s">
        <v>955</v>
      </c>
      <c r="F585" s="43"/>
      <c r="G585" s="43"/>
      <c r="H585" s="43"/>
      <c r="I585" s="43"/>
      <c r="J585" s="43"/>
      <c r="K585" s="43"/>
      <c r="L585" s="43"/>
      <c r="M585" s="43"/>
    </row>
    <row r="586" spans="1:13" s="42" customFormat="1" ht="18.75" customHeight="1" x14ac:dyDescent="0.25">
      <c r="A586" s="59"/>
      <c r="B586" s="54" t="s">
        <v>1519</v>
      </c>
      <c r="C586" s="55" t="s">
        <v>1520</v>
      </c>
      <c r="D586" s="55" t="s">
        <v>980</v>
      </c>
      <c r="E586" s="55" t="s">
        <v>955</v>
      </c>
      <c r="F586" s="43"/>
      <c r="G586" s="43"/>
      <c r="H586" s="43"/>
      <c r="I586" s="43"/>
      <c r="J586" s="43"/>
      <c r="K586" s="43"/>
      <c r="L586" s="43"/>
      <c r="M586" s="43"/>
    </row>
    <row r="587" spans="1:13" s="42" customFormat="1" ht="18.75" customHeight="1" x14ac:dyDescent="0.25">
      <c r="A587" s="59"/>
      <c r="B587" s="48" t="s">
        <v>1521</v>
      </c>
      <c r="C587" s="49" t="s">
        <v>1430</v>
      </c>
      <c r="D587" s="49" t="s">
        <v>948</v>
      </c>
      <c r="E587" s="49" t="s">
        <v>892</v>
      </c>
      <c r="F587" s="43"/>
      <c r="G587" s="43"/>
      <c r="H587" s="43"/>
      <c r="I587" s="43"/>
      <c r="J587" s="43"/>
      <c r="K587" s="43"/>
      <c r="L587" s="43"/>
      <c r="M587" s="43"/>
    </row>
    <row r="588" spans="1:13" s="42" customFormat="1" ht="18.75" customHeight="1" x14ac:dyDescent="0.25">
      <c r="A588" s="59"/>
      <c r="B588" s="48" t="s">
        <v>1522</v>
      </c>
      <c r="C588" s="49" t="s">
        <v>1430</v>
      </c>
      <c r="D588" s="49" t="s">
        <v>948</v>
      </c>
      <c r="E588" s="49" t="s">
        <v>892</v>
      </c>
      <c r="F588" s="43"/>
      <c r="G588" s="43"/>
      <c r="H588" s="43"/>
      <c r="I588" s="43"/>
      <c r="J588" s="43"/>
      <c r="K588" s="43"/>
      <c r="L588" s="43"/>
      <c r="M588" s="43"/>
    </row>
    <row r="589" spans="1:13" s="42" customFormat="1" ht="18.75" customHeight="1" x14ac:dyDescent="0.25">
      <c r="A589" s="59"/>
      <c r="B589" s="56" t="s">
        <v>1523</v>
      </c>
      <c r="C589" s="57" t="s">
        <v>962</v>
      </c>
      <c r="D589" s="57" t="s">
        <v>963</v>
      </c>
      <c r="E589" s="57" t="s">
        <v>964</v>
      </c>
      <c r="F589" s="43"/>
      <c r="G589" s="43"/>
      <c r="H589" s="43"/>
      <c r="I589" s="43"/>
      <c r="J589" s="43"/>
      <c r="K589" s="43"/>
      <c r="L589" s="43"/>
      <c r="M589" s="43"/>
    </row>
    <row r="590" spans="1:13" s="42" customFormat="1" ht="18.75" customHeight="1" x14ac:dyDescent="0.25">
      <c r="A590" s="59"/>
      <c r="B590" s="48" t="s">
        <v>1524</v>
      </c>
      <c r="C590" s="49" t="s">
        <v>947</v>
      </c>
      <c r="D590" s="49" t="s">
        <v>948</v>
      </c>
      <c r="E590" s="49" t="s">
        <v>892</v>
      </c>
      <c r="F590" s="43"/>
      <c r="G590" s="43"/>
      <c r="H590" s="43"/>
      <c r="I590" s="43"/>
      <c r="J590" s="43"/>
      <c r="K590" s="43"/>
      <c r="L590" s="43"/>
      <c r="M590" s="43"/>
    </row>
    <row r="591" spans="1:13" s="42" customFormat="1" ht="18.75" customHeight="1" x14ac:dyDescent="0.25">
      <c r="A591" s="59"/>
      <c r="B591" s="48" t="s">
        <v>1525</v>
      </c>
      <c r="C591" s="49" t="s">
        <v>947</v>
      </c>
      <c r="D591" s="49" t="s">
        <v>948</v>
      </c>
      <c r="E591" s="49" t="s">
        <v>892</v>
      </c>
      <c r="F591" s="43"/>
      <c r="G591" s="43"/>
      <c r="H591" s="43"/>
      <c r="I591" s="43"/>
      <c r="J591" s="43"/>
      <c r="K591" s="43"/>
      <c r="L591" s="43"/>
      <c r="M591" s="43"/>
    </row>
    <row r="592" spans="1:13" s="42" customFormat="1" ht="18.75" customHeight="1" x14ac:dyDescent="0.25">
      <c r="A592" s="59"/>
      <c r="B592" s="46" t="s">
        <v>1526</v>
      </c>
      <c r="C592" s="47" t="s">
        <v>1241</v>
      </c>
      <c r="D592" s="47" t="s">
        <v>915</v>
      </c>
      <c r="E592" s="47" t="s">
        <v>888</v>
      </c>
      <c r="F592" s="43"/>
      <c r="G592" s="43"/>
      <c r="H592" s="43"/>
      <c r="I592" s="43"/>
      <c r="J592" s="43"/>
      <c r="K592" s="43"/>
      <c r="L592" s="43"/>
      <c r="M592" s="43"/>
    </row>
    <row r="593" spans="1:13" s="42" customFormat="1" ht="18.75" customHeight="1" x14ac:dyDescent="0.25">
      <c r="A593" s="59"/>
      <c r="B593" s="46" t="s">
        <v>1527</v>
      </c>
      <c r="C593" s="47" t="s">
        <v>1528</v>
      </c>
      <c r="D593" s="47" t="s">
        <v>915</v>
      </c>
      <c r="E593" s="47" t="s">
        <v>888</v>
      </c>
      <c r="F593" s="43"/>
      <c r="G593" s="43"/>
      <c r="H593" s="43"/>
      <c r="I593" s="43"/>
      <c r="J593" s="43"/>
      <c r="K593" s="43"/>
      <c r="L593" s="43"/>
      <c r="M593" s="43"/>
    </row>
    <row r="594" spans="1:13" s="42" customFormat="1" ht="18.75" customHeight="1" x14ac:dyDescent="0.25">
      <c r="A594" s="59"/>
      <c r="B594" s="46" t="s">
        <v>1529</v>
      </c>
      <c r="C594" s="47" t="s">
        <v>1098</v>
      </c>
      <c r="D594" s="47" t="s">
        <v>915</v>
      </c>
      <c r="E594" s="47" t="s">
        <v>888</v>
      </c>
      <c r="F594" s="43"/>
      <c r="G594" s="43"/>
      <c r="H594" s="43"/>
      <c r="I594" s="43"/>
      <c r="J594" s="43"/>
      <c r="K594" s="43"/>
      <c r="L594" s="43"/>
      <c r="M594" s="43"/>
    </row>
    <row r="595" spans="1:13" s="42" customFormat="1" ht="18.75" customHeight="1" x14ac:dyDescent="0.25">
      <c r="A595" s="59"/>
      <c r="B595" s="52" t="s">
        <v>1530</v>
      </c>
      <c r="C595" s="53" t="s">
        <v>1037</v>
      </c>
      <c r="D595" s="53" t="s">
        <v>951</v>
      </c>
      <c r="E595" s="53" t="s">
        <v>340</v>
      </c>
      <c r="F595" s="43"/>
      <c r="G595" s="43"/>
      <c r="H595" s="43"/>
      <c r="I595" s="43"/>
      <c r="J595" s="43"/>
      <c r="K595" s="43"/>
      <c r="L595" s="43"/>
      <c r="M595" s="43"/>
    </row>
    <row r="596" spans="1:13" s="42" customFormat="1" ht="18.75" customHeight="1" x14ac:dyDescent="0.25">
      <c r="A596" s="59"/>
      <c r="B596" s="48" t="s">
        <v>1531</v>
      </c>
      <c r="C596" s="49" t="s">
        <v>1532</v>
      </c>
      <c r="D596" s="49" t="s">
        <v>948</v>
      </c>
      <c r="E596" s="49" t="s">
        <v>892</v>
      </c>
      <c r="F596" s="43"/>
      <c r="G596" s="43"/>
      <c r="H596" s="43"/>
      <c r="I596" s="43"/>
      <c r="J596" s="43"/>
      <c r="K596" s="43"/>
      <c r="L596" s="43"/>
      <c r="M596" s="43"/>
    </row>
    <row r="597" spans="1:13" s="42" customFormat="1" ht="18.75" customHeight="1" x14ac:dyDescent="0.25">
      <c r="A597" s="59"/>
      <c r="B597" s="48" t="s">
        <v>2547</v>
      </c>
      <c r="C597" s="49" t="s">
        <v>1532</v>
      </c>
      <c r="D597" s="49" t="s">
        <v>948</v>
      </c>
      <c r="E597" s="49" t="s">
        <v>892</v>
      </c>
      <c r="F597" s="43"/>
      <c r="G597" s="43"/>
      <c r="H597" s="43"/>
      <c r="I597" s="43"/>
      <c r="J597" s="43"/>
      <c r="K597" s="43"/>
      <c r="L597" s="43"/>
      <c r="M597" s="43"/>
    </row>
    <row r="598" spans="1:13" s="42" customFormat="1" ht="18.75" customHeight="1" x14ac:dyDescent="0.25">
      <c r="A598" s="59"/>
      <c r="B598" s="44" t="s">
        <v>2548</v>
      </c>
      <c r="C598" s="45" t="s">
        <v>1532</v>
      </c>
      <c r="D598" s="45" t="s">
        <v>948</v>
      </c>
      <c r="E598" s="45" t="s">
        <v>884</v>
      </c>
      <c r="F598" s="43"/>
      <c r="G598" s="43"/>
      <c r="H598" s="43"/>
      <c r="I598" s="43"/>
      <c r="J598" s="43"/>
      <c r="K598" s="43"/>
      <c r="L598" s="43"/>
      <c r="M598" s="43"/>
    </row>
    <row r="599" spans="1:13" s="42" customFormat="1" ht="18.75" customHeight="1" x14ac:dyDescent="0.25">
      <c r="A599" s="59"/>
      <c r="B599" s="44" t="s">
        <v>2549</v>
      </c>
      <c r="C599" s="45" t="s">
        <v>1532</v>
      </c>
      <c r="D599" s="45" t="s">
        <v>948</v>
      </c>
      <c r="E599" s="45" t="s">
        <v>884</v>
      </c>
      <c r="F599" s="43"/>
      <c r="G599" s="43"/>
      <c r="H599" s="43"/>
      <c r="I599" s="43"/>
      <c r="J599" s="43"/>
      <c r="K599" s="43"/>
      <c r="L599" s="43"/>
      <c r="M599" s="43"/>
    </row>
    <row r="600" spans="1:13" s="42" customFormat="1" ht="18.75" customHeight="1" x14ac:dyDescent="0.25">
      <c r="A600" s="59"/>
      <c r="B600" s="44" t="s">
        <v>2550</v>
      </c>
      <c r="C600" s="45" t="s">
        <v>1532</v>
      </c>
      <c r="D600" s="45" t="s">
        <v>948</v>
      </c>
      <c r="E600" s="45" t="s">
        <v>884</v>
      </c>
      <c r="F600" s="43"/>
      <c r="G600" s="43"/>
      <c r="H600" s="43"/>
      <c r="I600" s="43"/>
      <c r="J600" s="43"/>
      <c r="K600" s="43"/>
      <c r="L600" s="43"/>
      <c r="M600" s="43"/>
    </row>
    <row r="601" spans="1:13" s="42" customFormat="1" ht="18.75" customHeight="1" x14ac:dyDescent="0.25">
      <c r="A601" s="59"/>
      <c r="B601" s="44" t="s">
        <v>2551</v>
      </c>
      <c r="C601" s="45" t="s">
        <v>1532</v>
      </c>
      <c r="D601" s="45" t="s">
        <v>948</v>
      </c>
      <c r="E601" s="45" t="s">
        <v>884</v>
      </c>
      <c r="F601" s="43"/>
      <c r="G601" s="43"/>
      <c r="H601" s="43"/>
      <c r="I601" s="43"/>
      <c r="J601" s="43"/>
      <c r="K601" s="43"/>
      <c r="L601" s="43"/>
      <c r="M601" s="43"/>
    </row>
    <row r="602" spans="1:13" s="42" customFormat="1" ht="18.75" customHeight="1" x14ac:dyDescent="0.25">
      <c r="A602" s="59"/>
      <c r="B602" s="48" t="s">
        <v>2552</v>
      </c>
      <c r="C602" s="49" t="s">
        <v>1532</v>
      </c>
      <c r="D602" s="49" t="s">
        <v>948</v>
      </c>
      <c r="E602" s="49" t="s">
        <v>892</v>
      </c>
      <c r="F602" s="43"/>
      <c r="G602" s="43"/>
      <c r="H602" s="43"/>
      <c r="I602" s="43"/>
      <c r="J602" s="43"/>
      <c r="K602" s="43"/>
      <c r="L602" s="43"/>
      <c r="M602" s="43"/>
    </row>
    <row r="603" spans="1:13" s="42" customFormat="1" ht="18.75" customHeight="1" x14ac:dyDescent="0.25">
      <c r="A603" s="59"/>
      <c r="B603" s="48" t="s">
        <v>2553</v>
      </c>
      <c r="C603" s="49" t="s">
        <v>1532</v>
      </c>
      <c r="D603" s="49" t="s">
        <v>948</v>
      </c>
      <c r="E603" s="49" t="s">
        <v>892</v>
      </c>
      <c r="F603" s="43"/>
      <c r="G603" s="43"/>
      <c r="H603" s="43"/>
      <c r="I603" s="43"/>
      <c r="J603" s="43"/>
      <c r="K603" s="43"/>
      <c r="L603" s="43"/>
      <c r="M603" s="43"/>
    </row>
    <row r="604" spans="1:13" s="42" customFormat="1" ht="18.75" customHeight="1" x14ac:dyDescent="0.25">
      <c r="A604" s="59"/>
      <c r="B604" s="44" t="s">
        <v>2554</v>
      </c>
      <c r="C604" s="45" t="s">
        <v>1532</v>
      </c>
      <c r="D604" s="45" t="s">
        <v>948</v>
      </c>
      <c r="E604" s="45" t="s">
        <v>884</v>
      </c>
      <c r="F604" s="43"/>
      <c r="G604" s="43"/>
      <c r="H604" s="43"/>
      <c r="I604" s="43"/>
      <c r="J604" s="43"/>
      <c r="K604" s="43"/>
      <c r="L604" s="43"/>
      <c r="M604" s="43"/>
    </row>
    <row r="605" spans="1:13" s="42" customFormat="1" ht="18.75" customHeight="1" x14ac:dyDescent="0.25">
      <c r="A605" s="59"/>
      <c r="B605" s="50" t="s">
        <v>1399</v>
      </c>
      <c r="C605" s="51" t="s">
        <v>1399</v>
      </c>
      <c r="D605" s="51" t="s">
        <v>1060</v>
      </c>
      <c r="E605" s="51" t="s">
        <v>917</v>
      </c>
      <c r="F605" s="43"/>
      <c r="G605" s="43"/>
      <c r="H605" s="43"/>
      <c r="I605" s="43"/>
      <c r="J605" s="43"/>
      <c r="K605" s="43"/>
      <c r="L605" s="43"/>
      <c r="M605" s="43"/>
    </row>
    <row r="606" spans="1:13" s="42" customFormat="1" ht="18.75" customHeight="1" x14ac:dyDescent="0.25">
      <c r="A606" s="59"/>
      <c r="B606" s="44" t="s">
        <v>338</v>
      </c>
      <c r="C606" s="45" t="s">
        <v>1000</v>
      </c>
      <c r="D606" s="45" t="s">
        <v>963</v>
      </c>
      <c r="E606" s="45" t="s">
        <v>884</v>
      </c>
      <c r="F606" s="43"/>
      <c r="G606" s="43"/>
      <c r="H606" s="43"/>
      <c r="I606" s="43"/>
      <c r="J606" s="43"/>
      <c r="K606" s="43"/>
      <c r="L606" s="43"/>
      <c r="M606" s="43"/>
    </row>
    <row r="607" spans="1:13" s="42" customFormat="1" ht="18.75" customHeight="1" x14ac:dyDescent="0.25">
      <c r="A607" s="59"/>
      <c r="B607" s="52" t="s">
        <v>339</v>
      </c>
      <c r="C607" s="53" t="s">
        <v>339</v>
      </c>
      <c r="D607" s="53" t="s">
        <v>951</v>
      </c>
      <c r="E607" s="53" t="s">
        <v>340</v>
      </c>
      <c r="F607" s="43"/>
      <c r="G607" s="43"/>
      <c r="H607" s="43"/>
      <c r="I607" s="43"/>
      <c r="J607" s="43"/>
      <c r="K607" s="43"/>
      <c r="L607" s="43"/>
      <c r="M607" s="43"/>
    </row>
    <row r="608" spans="1:13" s="42" customFormat="1" ht="18.75" customHeight="1" x14ac:dyDescent="0.25">
      <c r="A608" s="59"/>
      <c r="B608" s="52" t="s">
        <v>1533</v>
      </c>
      <c r="C608" s="53" t="s">
        <v>984</v>
      </c>
      <c r="D608" s="53" t="s">
        <v>951</v>
      </c>
      <c r="E608" s="53" t="s">
        <v>340</v>
      </c>
      <c r="F608" s="43"/>
      <c r="G608" s="43"/>
      <c r="H608" s="43"/>
      <c r="I608" s="43"/>
      <c r="J608" s="43"/>
      <c r="K608" s="43"/>
      <c r="L608" s="43"/>
      <c r="M608" s="43"/>
    </row>
    <row r="609" spans="1:13" s="42" customFormat="1" ht="18.75" customHeight="1" x14ac:dyDescent="0.25">
      <c r="A609" s="59"/>
      <c r="B609" s="44" t="s">
        <v>1534</v>
      </c>
      <c r="C609" s="45" t="s">
        <v>1535</v>
      </c>
      <c r="D609" s="45" t="s">
        <v>963</v>
      </c>
      <c r="E609" s="45" t="s">
        <v>884</v>
      </c>
      <c r="F609" s="43"/>
      <c r="G609" s="43"/>
      <c r="H609" s="43"/>
      <c r="I609" s="43"/>
      <c r="J609" s="43"/>
      <c r="K609" s="43"/>
      <c r="L609" s="43"/>
      <c r="M609" s="43"/>
    </row>
    <row r="610" spans="1:13" s="42" customFormat="1" ht="18.75" customHeight="1" x14ac:dyDescent="0.25">
      <c r="A610" s="59"/>
      <c r="B610" s="44" t="s">
        <v>1536</v>
      </c>
      <c r="C610" s="45" t="s">
        <v>1535</v>
      </c>
      <c r="D610" s="45" t="s">
        <v>963</v>
      </c>
      <c r="E610" s="45" t="s">
        <v>884</v>
      </c>
      <c r="F610" s="43"/>
      <c r="G610" s="43"/>
      <c r="H610" s="43"/>
      <c r="I610" s="43"/>
      <c r="J610" s="43"/>
      <c r="K610" s="43"/>
      <c r="L610" s="43"/>
      <c r="M610" s="43"/>
    </row>
    <row r="611" spans="1:13" s="42" customFormat="1" ht="18.75" customHeight="1" x14ac:dyDescent="0.25">
      <c r="A611" s="59"/>
      <c r="B611" s="46" t="s">
        <v>1537</v>
      </c>
      <c r="C611" s="47" t="s">
        <v>1050</v>
      </c>
      <c r="D611" s="47" t="s">
        <v>887</v>
      </c>
      <c r="E611" s="47" t="s">
        <v>888</v>
      </c>
      <c r="F611" s="43"/>
      <c r="G611" s="43"/>
      <c r="H611" s="43"/>
      <c r="I611" s="43"/>
      <c r="J611" s="43"/>
      <c r="K611" s="43"/>
      <c r="L611" s="43"/>
      <c r="M611" s="43"/>
    </row>
    <row r="612" spans="1:13" s="42" customFormat="1" ht="18.75" customHeight="1" x14ac:dyDescent="0.25">
      <c r="A612" s="59"/>
      <c r="B612" s="46" t="s">
        <v>1538</v>
      </c>
      <c r="C612" s="47" t="s">
        <v>1050</v>
      </c>
      <c r="D612" s="47" t="s">
        <v>887</v>
      </c>
      <c r="E612" s="47" t="s">
        <v>888</v>
      </c>
      <c r="F612" s="43"/>
      <c r="G612" s="43"/>
      <c r="H612" s="43"/>
      <c r="I612" s="43"/>
      <c r="J612" s="43"/>
      <c r="K612" s="43"/>
      <c r="L612" s="43"/>
      <c r="M612" s="43"/>
    </row>
    <row r="613" spans="1:13" s="42" customFormat="1" ht="18.75" customHeight="1" x14ac:dyDescent="0.25">
      <c r="A613" s="59"/>
      <c r="B613" s="56" t="s">
        <v>1539</v>
      </c>
      <c r="C613" s="57" t="s">
        <v>1214</v>
      </c>
      <c r="D613" s="57" t="s">
        <v>951</v>
      </c>
      <c r="E613" s="57" t="s">
        <v>964</v>
      </c>
      <c r="F613" s="43"/>
      <c r="G613" s="43"/>
      <c r="H613" s="43"/>
      <c r="I613" s="43"/>
      <c r="J613" s="43"/>
      <c r="K613" s="43"/>
      <c r="L613" s="43"/>
      <c r="M613" s="43"/>
    </row>
    <row r="614" spans="1:13" s="42" customFormat="1" ht="18.75" customHeight="1" x14ac:dyDescent="0.25">
      <c r="A614" s="59"/>
      <c r="B614" s="46" t="s">
        <v>1540</v>
      </c>
      <c r="C614" s="47" t="s">
        <v>1065</v>
      </c>
      <c r="D614" s="47" t="s">
        <v>915</v>
      </c>
      <c r="E614" s="47" t="s">
        <v>888</v>
      </c>
      <c r="F614" s="43"/>
      <c r="G614" s="43"/>
      <c r="H614" s="43"/>
      <c r="I614" s="43"/>
      <c r="J614" s="43"/>
      <c r="K614" s="43"/>
      <c r="L614" s="43"/>
      <c r="M614" s="43"/>
    </row>
    <row r="615" spans="1:13" s="42" customFormat="1" ht="18.75" customHeight="1" x14ac:dyDescent="0.25">
      <c r="A615" s="59"/>
      <c r="B615" s="46" t="s">
        <v>1541</v>
      </c>
      <c r="C615" s="47" t="s">
        <v>1020</v>
      </c>
      <c r="D615" s="47" t="s">
        <v>915</v>
      </c>
      <c r="E615" s="47" t="s">
        <v>888</v>
      </c>
      <c r="F615" s="43"/>
      <c r="G615" s="43"/>
      <c r="H615" s="43"/>
      <c r="I615" s="43"/>
      <c r="J615" s="43"/>
      <c r="K615" s="43"/>
      <c r="L615" s="43"/>
      <c r="M615" s="43"/>
    </row>
    <row r="616" spans="1:13" s="42" customFormat="1" ht="18.75" customHeight="1" x14ac:dyDescent="0.25">
      <c r="A616" s="59"/>
      <c r="B616" s="46" t="s">
        <v>1542</v>
      </c>
      <c r="C616" s="47" t="s">
        <v>1065</v>
      </c>
      <c r="D616" s="47" t="s">
        <v>915</v>
      </c>
      <c r="E616" s="47" t="s">
        <v>888</v>
      </c>
      <c r="F616" s="43"/>
      <c r="G616" s="43"/>
      <c r="H616" s="43"/>
      <c r="I616" s="43"/>
      <c r="J616" s="43"/>
      <c r="K616" s="43"/>
      <c r="L616" s="43"/>
      <c r="M616" s="43"/>
    </row>
    <row r="617" spans="1:13" s="42" customFormat="1" ht="18.75" customHeight="1" x14ac:dyDescent="0.25">
      <c r="A617" s="59"/>
      <c r="B617" s="52" t="s">
        <v>1543</v>
      </c>
      <c r="C617" s="53" t="s">
        <v>971</v>
      </c>
      <c r="D617" s="53" t="s">
        <v>951</v>
      </c>
      <c r="E617" s="53" t="s">
        <v>340</v>
      </c>
      <c r="F617" s="43"/>
      <c r="G617" s="43"/>
      <c r="H617" s="43"/>
      <c r="I617" s="43"/>
      <c r="J617" s="43"/>
      <c r="K617" s="43"/>
      <c r="L617" s="43"/>
      <c r="M617" s="43"/>
    </row>
    <row r="618" spans="1:13" s="42" customFormat="1" ht="18.75" customHeight="1" x14ac:dyDescent="0.25">
      <c r="A618" s="59"/>
      <c r="B618" s="56" t="s">
        <v>1544</v>
      </c>
      <c r="C618" s="57" t="s">
        <v>1222</v>
      </c>
      <c r="D618" s="57" t="s">
        <v>915</v>
      </c>
      <c r="E618" s="57" t="s">
        <v>964</v>
      </c>
      <c r="F618" s="43"/>
      <c r="G618" s="43"/>
      <c r="H618" s="43"/>
      <c r="I618" s="43"/>
      <c r="J618" s="43"/>
      <c r="K618" s="43"/>
      <c r="L618" s="43"/>
      <c r="M618" s="43"/>
    </row>
    <row r="619" spans="1:13" s="42" customFormat="1" ht="18.75" customHeight="1" x14ac:dyDescent="0.25">
      <c r="A619" s="59"/>
      <c r="B619" s="48" t="s">
        <v>1545</v>
      </c>
      <c r="C619" s="49" t="s">
        <v>947</v>
      </c>
      <c r="D619" s="49" t="s">
        <v>948</v>
      </c>
      <c r="E619" s="49" t="s">
        <v>892</v>
      </c>
      <c r="F619" s="43"/>
      <c r="G619" s="43"/>
      <c r="H619" s="43"/>
      <c r="I619" s="43"/>
      <c r="J619" s="43"/>
      <c r="K619" s="43"/>
      <c r="L619" s="43"/>
      <c r="M619" s="43"/>
    </row>
    <row r="620" spans="1:13" s="42" customFormat="1" ht="18.75" customHeight="1" x14ac:dyDescent="0.25">
      <c r="A620" s="59"/>
      <c r="B620" s="50" t="s">
        <v>1546</v>
      </c>
      <c r="C620" s="51" t="s">
        <v>1291</v>
      </c>
      <c r="D620" s="51" t="s">
        <v>891</v>
      </c>
      <c r="E620" s="51" t="s">
        <v>917</v>
      </c>
      <c r="F620" s="43"/>
      <c r="G620" s="43"/>
      <c r="H620" s="43"/>
      <c r="I620" s="43"/>
      <c r="J620" s="43"/>
      <c r="K620" s="43"/>
      <c r="L620" s="43"/>
      <c r="M620" s="43"/>
    </row>
    <row r="621" spans="1:13" s="42" customFormat="1" ht="18.75" customHeight="1" x14ac:dyDescent="0.25">
      <c r="A621" s="59"/>
      <c r="B621" s="50" t="s">
        <v>1547</v>
      </c>
      <c r="C621" s="51" t="s">
        <v>1453</v>
      </c>
      <c r="D621" s="51" t="s">
        <v>954</v>
      </c>
      <c r="E621" s="51" t="s">
        <v>917</v>
      </c>
      <c r="F621" s="43"/>
      <c r="G621" s="43"/>
      <c r="H621" s="43"/>
      <c r="I621" s="43"/>
      <c r="J621" s="43"/>
      <c r="K621" s="43"/>
      <c r="L621" s="43"/>
      <c r="M621" s="43"/>
    </row>
    <row r="622" spans="1:13" s="42" customFormat="1" ht="18.75" customHeight="1" x14ac:dyDescent="0.25">
      <c r="A622" s="59"/>
      <c r="B622" s="46" t="s">
        <v>1548</v>
      </c>
      <c r="C622" s="47" t="s">
        <v>1056</v>
      </c>
      <c r="D622" s="47" t="s">
        <v>915</v>
      </c>
      <c r="E622" s="47" t="s">
        <v>888</v>
      </c>
      <c r="F622" s="43"/>
      <c r="G622" s="43"/>
      <c r="H622" s="43"/>
      <c r="I622" s="43"/>
      <c r="J622" s="43"/>
      <c r="K622" s="43"/>
      <c r="L622" s="43"/>
      <c r="M622" s="43"/>
    </row>
    <row r="623" spans="1:13" s="42" customFormat="1" ht="18.75" customHeight="1" x14ac:dyDescent="0.25">
      <c r="A623" s="59"/>
      <c r="B623" s="44" t="s">
        <v>1549</v>
      </c>
      <c r="C623" s="45" t="s">
        <v>1292</v>
      </c>
      <c r="D623" s="45" t="s">
        <v>883</v>
      </c>
      <c r="E623" s="45" t="s">
        <v>884</v>
      </c>
      <c r="F623" s="43"/>
      <c r="G623" s="43"/>
      <c r="H623" s="43"/>
      <c r="I623" s="43"/>
      <c r="J623" s="43"/>
      <c r="K623" s="43"/>
      <c r="L623" s="43"/>
      <c r="M623" s="43"/>
    </row>
    <row r="624" spans="1:13" s="42" customFormat="1" ht="18.75" customHeight="1" x14ac:dyDescent="0.25">
      <c r="A624" s="59"/>
      <c r="B624" s="50" t="s">
        <v>1549</v>
      </c>
      <c r="C624" s="51" t="s">
        <v>1457</v>
      </c>
      <c r="D624" s="51" t="s">
        <v>954</v>
      </c>
      <c r="E624" s="51" t="s">
        <v>917</v>
      </c>
      <c r="F624" s="43"/>
      <c r="G624" s="43"/>
      <c r="H624" s="43"/>
      <c r="I624" s="43"/>
      <c r="J624" s="43"/>
      <c r="K624" s="43"/>
      <c r="L624" s="43"/>
      <c r="M624" s="43"/>
    </row>
    <row r="625" spans="1:13" s="42" customFormat="1" ht="18.75" customHeight="1" x14ac:dyDescent="0.25">
      <c r="A625" s="59"/>
      <c r="B625" s="46" t="s">
        <v>1549</v>
      </c>
      <c r="C625" s="47" t="s">
        <v>1107</v>
      </c>
      <c r="D625" s="47" t="s">
        <v>915</v>
      </c>
      <c r="E625" s="47" t="s">
        <v>888</v>
      </c>
      <c r="F625" s="43"/>
      <c r="G625" s="43"/>
      <c r="H625" s="43"/>
      <c r="I625" s="43"/>
      <c r="J625" s="43"/>
      <c r="K625" s="43"/>
      <c r="L625" s="43"/>
      <c r="M625" s="43"/>
    </row>
    <row r="626" spans="1:13" s="42" customFormat="1" ht="18.75" customHeight="1" x14ac:dyDescent="0.25">
      <c r="A626" s="59"/>
      <c r="B626" s="44" t="s">
        <v>1550</v>
      </c>
      <c r="C626" s="45" t="s">
        <v>1263</v>
      </c>
      <c r="D626" s="45" t="s">
        <v>1004</v>
      </c>
      <c r="E626" s="45" t="s">
        <v>884</v>
      </c>
      <c r="F626" s="43"/>
      <c r="G626" s="43"/>
      <c r="H626" s="43"/>
      <c r="I626" s="43"/>
      <c r="J626" s="43"/>
      <c r="K626" s="43"/>
      <c r="L626" s="43"/>
      <c r="M626" s="43"/>
    </row>
    <row r="627" spans="1:13" s="42" customFormat="1" ht="18.75" customHeight="1" x14ac:dyDescent="0.25">
      <c r="A627" s="59"/>
      <c r="B627" s="48" t="s">
        <v>1551</v>
      </c>
      <c r="C627" s="49" t="s">
        <v>1551</v>
      </c>
      <c r="D627" s="49" t="s">
        <v>948</v>
      </c>
      <c r="E627" s="49" t="s">
        <v>892</v>
      </c>
      <c r="F627" s="43"/>
      <c r="G627" s="43"/>
      <c r="H627" s="43"/>
      <c r="I627" s="43"/>
      <c r="J627" s="43"/>
      <c r="K627" s="43"/>
      <c r="L627" s="43"/>
      <c r="M627" s="43"/>
    </row>
    <row r="628" spans="1:13" s="42" customFormat="1" ht="18.75" customHeight="1" x14ac:dyDescent="0.25">
      <c r="A628" s="59"/>
      <c r="B628" s="54" t="s">
        <v>1552</v>
      </c>
      <c r="C628" s="55" t="s">
        <v>1257</v>
      </c>
      <c r="D628" s="55" t="s">
        <v>980</v>
      </c>
      <c r="E628" s="55" t="s">
        <v>955</v>
      </c>
      <c r="F628" s="43"/>
      <c r="G628" s="43"/>
      <c r="H628" s="43"/>
      <c r="I628" s="43"/>
      <c r="J628" s="43"/>
      <c r="K628" s="43"/>
      <c r="L628" s="43"/>
      <c r="M628" s="43"/>
    </row>
    <row r="629" spans="1:13" s="42" customFormat="1" ht="18.75" customHeight="1" x14ac:dyDescent="0.25">
      <c r="A629" s="59"/>
      <c r="B629" s="44" t="s">
        <v>1553</v>
      </c>
      <c r="C629" s="45" t="s">
        <v>1292</v>
      </c>
      <c r="D629" s="45" t="s">
        <v>883</v>
      </c>
      <c r="E629" s="45" t="s">
        <v>884</v>
      </c>
      <c r="F629" s="43"/>
      <c r="G629" s="43"/>
      <c r="H629" s="43"/>
      <c r="I629" s="43"/>
      <c r="J629" s="43"/>
      <c r="K629" s="43"/>
      <c r="L629" s="43"/>
      <c r="M629" s="43"/>
    </row>
    <row r="630" spans="1:13" s="42" customFormat="1" ht="18.75" customHeight="1" x14ac:dyDescent="0.25">
      <c r="A630" s="59"/>
      <c r="B630" s="50" t="s">
        <v>1554</v>
      </c>
      <c r="C630" s="51" t="s">
        <v>1238</v>
      </c>
      <c r="D630" s="51" t="s">
        <v>993</v>
      </c>
      <c r="E630" s="51" t="s">
        <v>917</v>
      </c>
      <c r="F630" s="43"/>
      <c r="G630" s="43"/>
      <c r="H630" s="43"/>
      <c r="I630" s="43"/>
      <c r="J630" s="43"/>
      <c r="K630" s="43"/>
      <c r="L630" s="43"/>
      <c r="M630" s="43"/>
    </row>
    <row r="631" spans="1:13" s="42" customFormat="1" ht="18.75" customHeight="1" x14ac:dyDescent="0.25">
      <c r="A631" s="59"/>
      <c r="B631" s="52" t="s">
        <v>1555</v>
      </c>
      <c r="C631" s="53" t="s">
        <v>1360</v>
      </c>
      <c r="D631" s="53" t="s">
        <v>951</v>
      </c>
      <c r="E631" s="53" t="s">
        <v>340</v>
      </c>
      <c r="F631" s="43"/>
      <c r="G631" s="43"/>
      <c r="H631" s="43"/>
      <c r="I631" s="43"/>
      <c r="J631" s="43"/>
      <c r="K631" s="43"/>
      <c r="L631" s="43"/>
      <c r="M631" s="43"/>
    </row>
    <row r="632" spans="1:13" s="42" customFormat="1" ht="18.75" customHeight="1" x14ac:dyDescent="0.25">
      <c r="A632" s="59"/>
      <c r="B632" s="52" t="s">
        <v>1556</v>
      </c>
      <c r="C632" s="53" t="s">
        <v>976</v>
      </c>
      <c r="D632" s="53" t="s">
        <v>951</v>
      </c>
      <c r="E632" s="53" t="s">
        <v>340</v>
      </c>
      <c r="F632" s="43"/>
      <c r="G632" s="43"/>
      <c r="H632" s="43"/>
      <c r="I632" s="43"/>
      <c r="J632" s="43"/>
      <c r="K632" s="43"/>
      <c r="L632" s="43"/>
      <c r="M632" s="43"/>
    </row>
    <row r="633" spans="1:13" s="42" customFormat="1" ht="18.75" customHeight="1" x14ac:dyDescent="0.25">
      <c r="A633" s="59"/>
      <c r="B633" s="52" t="s">
        <v>1557</v>
      </c>
      <c r="C633" s="53" t="s">
        <v>976</v>
      </c>
      <c r="D633" s="53" t="s">
        <v>951</v>
      </c>
      <c r="E633" s="53" t="s">
        <v>340</v>
      </c>
      <c r="F633" s="43"/>
      <c r="G633" s="43"/>
      <c r="H633" s="43"/>
      <c r="I633" s="43"/>
      <c r="J633" s="43"/>
      <c r="K633" s="43"/>
      <c r="L633" s="43"/>
      <c r="M633" s="43"/>
    </row>
    <row r="634" spans="1:13" s="42" customFormat="1" ht="18.75" customHeight="1" x14ac:dyDescent="0.25">
      <c r="A634" s="59"/>
      <c r="B634" s="52" t="s">
        <v>1558</v>
      </c>
      <c r="C634" s="53" t="s">
        <v>1017</v>
      </c>
      <c r="D634" s="53" t="s">
        <v>951</v>
      </c>
      <c r="E634" s="53" t="s">
        <v>340</v>
      </c>
      <c r="F634" s="43"/>
      <c r="G634" s="43"/>
      <c r="H634" s="43"/>
      <c r="I634" s="43"/>
      <c r="J634" s="43"/>
      <c r="K634" s="43"/>
      <c r="L634" s="43"/>
      <c r="M634" s="43"/>
    </row>
    <row r="635" spans="1:13" s="42" customFormat="1" ht="18.75" customHeight="1" x14ac:dyDescent="0.25">
      <c r="A635" s="59"/>
      <c r="B635" s="52" t="s">
        <v>1559</v>
      </c>
      <c r="C635" s="53" t="s">
        <v>984</v>
      </c>
      <c r="D635" s="53" t="s">
        <v>951</v>
      </c>
      <c r="E635" s="53" t="s">
        <v>340</v>
      </c>
      <c r="F635" s="43"/>
      <c r="G635" s="43"/>
      <c r="H635" s="43"/>
      <c r="I635" s="43"/>
      <c r="J635" s="43"/>
      <c r="K635" s="43"/>
      <c r="L635" s="43"/>
      <c r="M635" s="43"/>
    </row>
    <row r="636" spans="1:13" s="42" customFormat="1" ht="18.75" customHeight="1" x14ac:dyDescent="0.25">
      <c r="A636" s="59"/>
      <c r="B636" s="48" t="s">
        <v>1560</v>
      </c>
      <c r="C636" s="49" t="s">
        <v>1551</v>
      </c>
      <c r="D636" s="49" t="s">
        <v>948</v>
      </c>
      <c r="E636" s="49" t="s">
        <v>892</v>
      </c>
      <c r="F636" s="43"/>
      <c r="G636" s="43"/>
      <c r="H636" s="43"/>
      <c r="I636" s="43"/>
      <c r="J636" s="43"/>
      <c r="K636" s="43"/>
      <c r="L636" s="43"/>
      <c r="M636" s="43"/>
    </row>
    <row r="637" spans="1:13" s="42" customFormat="1" ht="18.75" customHeight="1" x14ac:dyDescent="0.25">
      <c r="A637" s="59"/>
      <c r="B637" s="48" t="s">
        <v>1561</v>
      </c>
      <c r="C637" s="49" t="s">
        <v>1002</v>
      </c>
      <c r="D637" s="49" t="s">
        <v>891</v>
      </c>
      <c r="E637" s="49" t="s">
        <v>892</v>
      </c>
      <c r="F637" s="43"/>
      <c r="G637" s="43"/>
      <c r="H637" s="43"/>
      <c r="I637" s="43"/>
      <c r="J637" s="43"/>
      <c r="K637" s="43"/>
      <c r="L637" s="43"/>
      <c r="M637" s="43"/>
    </row>
    <row r="638" spans="1:13" s="42" customFormat="1" ht="18.75" customHeight="1" x14ac:dyDescent="0.25">
      <c r="A638" s="59"/>
      <c r="B638" s="50" t="s">
        <v>1562</v>
      </c>
      <c r="C638" s="51" t="s">
        <v>1238</v>
      </c>
      <c r="D638" s="51" t="s">
        <v>993</v>
      </c>
      <c r="E638" s="51" t="s">
        <v>917</v>
      </c>
      <c r="F638" s="43"/>
      <c r="K638" s="43"/>
      <c r="L638" s="43"/>
      <c r="M638" s="43"/>
    </row>
    <row r="639" spans="1:13" s="42" customFormat="1" ht="18.75" customHeight="1" x14ac:dyDescent="0.25">
      <c r="A639" s="59"/>
      <c r="B639" s="48" t="s">
        <v>1563</v>
      </c>
      <c r="C639" s="49" t="s">
        <v>1059</v>
      </c>
      <c r="D639" s="49" t="s">
        <v>1060</v>
      </c>
      <c r="E639" s="49" t="s">
        <v>892</v>
      </c>
      <c r="F639" s="43"/>
      <c r="K639" s="43"/>
      <c r="L639" s="43"/>
      <c r="M639" s="43"/>
    </row>
    <row r="640" spans="1:13" s="42" customFormat="1" ht="18.75" customHeight="1" x14ac:dyDescent="0.25">
      <c r="A640" s="59"/>
      <c r="B640" s="46" t="s">
        <v>1564</v>
      </c>
      <c r="C640" s="47" t="s">
        <v>970</v>
      </c>
      <c r="D640" s="47" t="s">
        <v>915</v>
      </c>
      <c r="E640" s="47" t="s">
        <v>888</v>
      </c>
      <c r="F640" s="43"/>
      <c r="G640" s="43"/>
      <c r="H640" s="43"/>
      <c r="I640" s="43"/>
      <c r="J640" s="43"/>
      <c r="K640" s="43"/>
      <c r="L640" s="43"/>
      <c r="M640" s="43"/>
    </row>
    <row r="641" spans="1:13" s="42" customFormat="1" ht="18.75" customHeight="1" x14ac:dyDescent="0.25">
      <c r="A641" s="59"/>
      <c r="B641" s="46" t="s">
        <v>1565</v>
      </c>
      <c r="C641" s="47" t="s">
        <v>1417</v>
      </c>
      <c r="D641" s="47" t="s">
        <v>915</v>
      </c>
      <c r="E641" s="47" t="s">
        <v>888</v>
      </c>
      <c r="F641" s="43"/>
      <c r="G641" s="43"/>
      <c r="H641" s="43"/>
      <c r="I641" s="43"/>
      <c r="J641" s="43"/>
      <c r="K641" s="43"/>
      <c r="L641" s="43"/>
      <c r="M641" s="43"/>
    </row>
    <row r="642" spans="1:13" s="42" customFormat="1" ht="18.75" customHeight="1" x14ac:dyDescent="0.25">
      <c r="A642" s="59"/>
      <c r="B642" s="50" t="s">
        <v>1566</v>
      </c>
      <c r="C642" s="51" t="s">
        <v>995</v>
      </c>
      <c r="D642" s="51" t="s">
        <v>993</v>
      </c>
      <c r="E642" s="51" t="s">
        <v>917</v>
      </c>
      <c r="F642" s="43"/>
      <c r="G642" s="43"/>
      <c r="H642" s="43"/>
      <c r="I642" s="43"/>
      <c r="J642" s="43"/>
      <c r="K642" s="43"/>
      <c r="L642" s="43"/>
      <c r="M642" s="43"/>
    </row>
    <row r="643" spans="1:13" s="42" customFormat="1" ht="18.75" customHeight="1" x14ac:dyDescent="0.25">
      <c r="A643" s="59"/>
      <c r="B643" s="46" t="s">
        <v>1567</v>
      </c>
      <c r="C643" s="47" t="s">
        <v>970</v>
      </c>
      <c r="D643" s="47" t="s">
        <v>915</v>
      </c>
      <c r="E643" s="47" t="s">
        <v>888</v>
      </c>
      <c r="F643" s="43"/>
      <c r="G643" s="43"/>
      <c r="H643" s="43"/>
      <c r="I643" s="43"/>
      <c r="J643" s="43"/>
      <c r="K643" s="43"/>
      <c r="L643" s="43"/>
      <c r="M643" s="43"/>
    </row>
    <row r="644" spans="1:13" s="42" customFormat="1" ht="18.75" customHeight="1" x14ac:dyDescent="0.25">
      <c r="A644" s="59"/>
      <c r="B644" s="46" t="s">
        <v>1568</v>
      </c>
      <c r="C644" s="47" t="s">
        <v>970</v>
      </c>
      <c r="D644" s="47" t="s">
        <v>915</v>
      </c>
      <c r="E644" s="47" t="s">
        <v>888</v>
      </c>
      <c r="F644" s="43"/>
      <c r="G644" s="43"/>
      <c r="H644" s="43"/>
      <c r="I644" s="43"/>
      <c r="J644" s="43"/>
      <c r="K644" s="43"/>
      <c r="L644" s="43"/>
      <c r="M644" s="43"/>
    </row>
    <row r="645" spans="1:13" s="42" customFormat="1" ht="18.75" customHeight="1" x14ac:dyDescent="0.25">
      <c r="A645" s="59"/>
      <c r="B645" s="50" t="s">
        <v>1569</v>
      </c>
      <c r="C645" s="51" t="s">
        <v>1399</v>
      </c>
      <c r="D645" s="51" t="s">
        <v>1060</v>
      </c>
      <c r="E645" s="51" t="s">
        <v>917</v>
      </c>
      <c r="F645" s="43"/>
      <c r="G645" s="43"/>
      <c r="H645" s="43"/>
      <c r="I645" s="43"/>
      <c r="J645" s="43"/>
      <c r="K645" s="43"/>
      <c r="L645" s="43"/>
      <c r="M645" s="43"/>
    </row>
    <row r="646" spans="1:13" s="42" customFormat="1" ht="18.75" customHeight="1" x14ac:dyDescent="0.25">
      <c r="A646" s="59"/>
      <c r="B646" s="52" t="s">
        <v>1570</v>
      </c>
      <c r="C646" s="53" t="s">
        <v>1199</v>
      </c>
      <c r="D646" s="53" t="s">
        <v>951</v>
      </c>
      <c r="E646" s="53" t="s">
        <v>340</v>
      </c>
      <c r="F646" s="43"/>
      <c r="G646" s="43"/>
      <c r="H646" s="43"/>
      <c r="I646" s="43"/>
      <c r="J646" s="43"/>
      <c r="K646" s="43"/>
      <c r="L646" s="43"/>
      <c r="M646" s="43"/>
    </row>
    <row r="647" spans="1:13" s="42" customFormat="1" ht="18.75" customHeight="1" x14ac:dyDescent="0.25">
      <c r="A647" s="59"/>
      <c r="B647" s="50" t="s">
        <v>1571</v>
      </c>
      <c r="C647" s="51" t="s">
        <v>992</v>
      </c>
      <c r="D647" s="51" t="s">
        <v>993</v>
      </c>
      <c r="E647" s="51" t="s">
        <v>917</v>
      </c>
      <c r="F647" s="43"/>
      <c r="G647" s="43"/>
      <c r="H647" s="43"/>
      <c r="I647" s="43"/>
      <c r="J647" s="43"/>
      <c r="K647" s="43"/>
      <c r="L647" s="43"/>
      <c r="M647" s="43"/>
    </row>
    <row r="648" spans="1:13" s="42" customFormat="1" ht="18.75" customHeight="1" x14ac:dyDescent="0.25">
      <c r="A648" s="59"/>
      <c r="B648" s="46" t="s">
        <v>1572</v>
      </c>
      <c r="C648" s="47" t="s">
        <v>1180</v>
      </c>
      <c r="D648" s="47" t="s">
        <v>915</v>
      </c>
      <c r="E648" s="47" t="s">
        <v>888</v>
      </c>
      <c r="F648" s="43"/>
      <c r="G648" s="43"/>
      <c r="H648" s="43"/>
      <c r="I648" s="43"/>
      <c r="J648" s="43"/>
      <c r="K648" s="43"/>
      <c r="L648" s="43"/>
      <c r="M648" s="43"/>
    </row>
    <row r="649" spans="1:13" s="42" customFormat="1" ht="18.75" customHeight="1" x14ac:dyDescent="0.25">
      <c r="A649" s="59"/>
      <c r="B649" s="48" t="s">
        <v>1573</v>
      </c>
      <c r="C649" s="49" t="s">
        <v>1147</v>
      </c>
      <c r="D649" s="49" t="s">
        <v>948</v>
      </c>
      <c r="E649" s="49" t="s">
        <v>892</v>
      </c>
      <c r="F649" s="43"/>
      <c r="G649" s="43"/>
      <c r="H649" s="43"/>
      <c r="I649" s="43"/>
      <c r="J649" s="43"/>
      <c r="K649" s="43"/>
      <c r="L649" s="43"/>
      <c r="M649" s="43"/>
    </row>
    <row r="650" spans="1:13" s="42" customFormat="1" ht="18.75" customHeight="1" x14ac:dyDescent="0.25">
      <c r="A650" s="59"/>
      <c r="B650" s="52" t="s">
        <v>1574</v>
      </c>
      <c r="C650" s="53" t="s">
        <v>1032</v>
      </c>
      <c r="D650" s="53" t="s">
        <v>951</v>
      </c>
      <c r="E650" s="53" t="s">
        <v>340</v>
      </c>
      <c r="F650" s="43"/>
      <c r="G650" s="43"/>
      <c r="H650" s="43"/>
      <c r="I650" s="43"/>
      <c r="J650" s="43"/>
      <c r="K650" s="43"/>
      <c r="L650" s="43"/>
      <c r="M650" s="43"/>
    </row>
    <row r="651" spans="1:13" s="42" customFormat="1" ht="18.75" customHeight="1" x14ac:dyDescent="0.25">
      <c r="A651" s="59"/>
      <c r="B651" s="52" t="s">
        <v>1575</v>
      </c>
      <c r="C651" s="53" t="s">
        <v>1193</v>
      </c>
      <c r="D651" s="53" t="s">
        <v>951</v>
      </c>
      <c r="E651" s="53" t="s">
        <v>340</v>
      </c>
      <c r="F651" s="43"/>
      <c r="G651" s="43"/>
      <c r="H651" s="43"/>
      <c r="I651" s="43"/>
      <c r="J651" s="43"/>
      <c r="K651" s="43"/>
      <c r="L651" s="43"/>
      <c r="M651" s="43"/>
    </row>
    <row r="652" spans="1:13" s="42" customFormat="1" ht="18.75" customHeight="1" x14ac:dyDescent="0.25">
      <c r="A652" s="59"/>
      <c r="B652" s="46" t="s">
        <v>1576</v>
      </c>
      <c r="C652" s="47" t="s">
        <v>1577</v>
      </c>
      <c r="D652" s="47" t="s">
        <v>915</v>
      </c>
      <c r="E652" s="47" t="s">
        <v>888</v>
      </c>
      <c r="F652" s="43"/>
      <c r="G652" s="43"/>
      <c r="H652" s="43"/>
      <c r="I652" s="43"/>
      <c r="J652" s="43"/>
      <c r="K652" s="43"/>
      <c r="L652" s="43"/>
      <c r="M652" s="43"/>
    </row>
    <row r="653" spans="1:13" s="42" customFormat="1" ht="18.75" customHeight="1" x14ac:dyDescent="0.25">
      <c r="A653" s="59"/>
      <c r="B653" s="46" t="s">
        <v>1576</v>
      </c>
      <c r="C653" s="47" t="s">
        <v>1578</v>
      </c>
      <c r="D653" s="47" t="s">
        <v>887</v>
      </c>
      <c r="E653" s="47" t="s">
        <v>888</v>
      </c>
      <c r="F653" s="43"/>
      <c r="G653" s="43"/>
      <c r="H653" s="43"/>
      <c r="I653" s="43"/>
      <c r="J653" s="43"/>
      <c r="K653" s="43"/>
      <c r="L653" s="43"/>
      <c r="M653" s="43"/>
    </row>
    <row r="654" spans="1:13" s="42" customFormat="1" ht="18.75" customHeight="1" x14ac:dyDescent="0.25">
      <c r="A654" s="59"/>
      <c r="B654" s="48" t="s">
        <v>1576</v>
      </c>
      <c r="C654" s="49" t="s">
        <v>1445</v>
      </c>
      <c r="D654" s="49" t="s">
        <v>1060</v>
      </c>
      <c r="E654" s="49" t="s">
        <v>892</v>
      </c>
      <c r="F654" s="43"/>
      <c r="G654" s="43"/>
      <c r="H654" s="43"/>
      <c r="I654" s="43"/>
      <c r="J654" s="43"/>
      <c r="K654" s="43"/>
      <c r="L654" s="43"/>
      <c r="M654" s="43"/>
    </row>
    <row r="655" spans="1:13" s="42" customFormat="1" ht="18.75" customHeight="1" x14ac:dyDescent="0.25">
      <c r="A655" s="59"/>
      <c r="B655" s="52" t="s">
        <v>1579</v>
      </c>
      <c r="C655" s="53" t="s">
        <v>1362</v>
      </c>
      <c r="D655" s="53" t="s">
        <v>951</v>
      </c>
      <c r="E655" s="53" t="s">
        <v>340</v>
      </c>
      <c r="F655" s="43"/>
      <c r="G655" s="43"/>
      <c r="H655" s="43"/>
      <c r="I655" s="43"/>
      <c r="J655" s="43"/>
      <c r="K655" s="43"/>
      <c r="L655" s="43"/>
      <c r="M655" s="43"/>
    </row>
    <row r="656" spans="1:13" s="42" customFormat="1" ht="18.75" customHeight="1" x14ac:dyDescent="0.25">
      <c r="A656" s="59"/>
      <c r="B656" s="52" t="s">
        <v>1580</v>
      </c>
      <c r="C656" s="53" t="s">
        <v>1362</v>
      </c>
      <c r="D656" s="53" t="s">
        <v>951</v>
      </c>
      <c r="E656" s="53" t="s">
        <v>340</v>
      </c>
      <c r="F656" s="43"/>
      <c r="G656" s="43"/>
      <c r="H656" s="43"/>
      <c r="I656" s="43"/>
      <c r="J656" s="43"/>
      <c r="K656" s="43"/>
      <c r="L656" s="43"/>
      <c r="M656" s="43"/>
    </row>
    <row r="657" spans="1:13" s="42" customFormat="1" ht="18.75" customHeight="1" x14ac:dyDescent="0.25">
      <c r="A657" s="59"/>
      <c r="B657" s="54" t="s">
        <v>1581</v>
      </c>
      <c r="C657" s="55" t="s">
        <v>1099</v>
      </c>
      <c r="D657" s="55" t="s">
        <v>980</v>
      </c>
      <c r="E657" s="55" t="s">
        <v>955</v>
      </c>
      <c r="F657" s="43"/>
      <c r="G657" s="43"/>
      <c r="H657" s="43"/>
      <c r="I657" s="43"/>
      <c r="J657" s="43"/>
      <c r="K657" s="43"/>
      <c r="L657" s="43"/>
      <c r="M657" s="43"/>
    </row>
    <row r="658" spans="1:13" s="42" customFormat="1" ht="18.75" customHeight="1" x14ac:dyDescent="0.25">
      <c r="A658" s="59"/>
      <c r="B658" s="54" t="s">
        <v>1582</v>
      </c>
      <c r="C658" s="55" t="s">
        <v>1099</v>
      </c>
      <c r="D658" s="55" t="s">
        <v>980</v>
      </c>
      <c r="E658" s="55" t="s">
        <v>955</v>
      </c>
      <c r="F658" s="43"/>
      <c r="G658" s="43"/>
      <c r="H658" s="43"/>
      <c r="I658" s="43"/>
      <c r="J658" s="43"/>
      <c r="K658" s="43"/>
      <c r="L658" s="43"/>
      <c r="M658" s="43"/>
    </row>
    <row r="659" spans="1:13" s="42" customFormat="1" ht="18.75" customHeight="1" x14ac:dyDescent="0.25">
      <c r="A659" s="59"/>
      <c r="B659" s="44" t="s">
        <v>1582</v>
      </c>
      <c r="C659" s="45" t="s">
        <v>1583</v>
      </c>
      <c r="D659" s="45" t="s">
        <v>887</v>
      </c>
      <c r="E659" s="45" t="s">
        <v>884</v>
      </c>
      <c r="F659" s="43"/>
      <c r="G659" s="43"/>
      <c r="H659" s="43"/>
      <c r="I659" s="43"/>
      <c r="J659" s="43"/>
      <c r="K659" s="43"/>
      <c r="L659" s="43"/>
      <c r="M659" s="43"/>
    </row>
    <row r="660" spans="1:13" s="42" customFormat="1" ht="18.75" customHeight="1" x14ac:dyDescent="0.25">
      <c r="A660" s="59"/>
      <c r="B660" s="46" t="s">
        <v>1584</v>
      </c>
      <c r="C660" s="47" t="s">
        <v>1110</v>
      </c>
      <c r="D660" s="47" t="s">
        <v>915</v>
      </c>
      <c r="E660" s="47" t="s">
        <v>888</v>
      </c>
      <c r="F660" s="43"/>
      <c r="G660" s="43"/>
      <c r="H660" s="43"/>
      <c r="I660" s="43"/>
      <c r="J660" s="43"/>
      <c r="K660" s="43"/>
      <c r="L660" s="43"/>
      <c r="M660" s="43"/>
    </row>
    <row r="661" spans="1:13" s="42" customFormat="1" ht="18.75" customHeight="1" x14ac:dyDescent="0.25">
      <c r="A661" s="59"/>
      <c r="B661" s="52" t="s">
        <v>1583</v>
      </c>
      <c r="C661" s="53" t="s">
        <v>971</v>
      </c>
      <c r="D661" s="53" t="s">
        <v>951</v>
      </c>
      <c r="E661" s="53" t="s">
        <v>340</v>
      </c>
      <c r="F661" s="43"/>
      <c r="G661" s="43"/>
      <c r="H661" s="43"/>
      <c r="I661" s="43"/>
      <c r="J661" s="43"/>
      <c r="K661" s="43"/>
      <c r="L661" s="43"/>
      <c r="M661" s="43"/>
    </row>
    <row r="662" spans="1:13" s="42" customFormat="1" ht="18.75" customHeight="1" x14ac:dyDescent="0.25">
      <c r="A662" s="59"/>
      <c r="B662" s="44" t="s">
        <v>1583</v>
      </c>
      <c r="C662" s="45" t="s">
        <v>1583</v>
      </c>
      <c r="D662" s="45" t="s">
        <v>887</v>
      </c>
      <c r="E662" s="45" t="s">
        <v>884</v>
      </c>
      <c r="F662" s="43"/>
      <c r="G662" s="43"/>
      <c r="H662" s="43"/>
      <c r="I662" s="43"/>
      <c r="J662" s="43"/>
      <c r="K662" s="43"/>
      <c r="L662" s="43"/>
      <c r="M662" s="43"/>
    </row>
    <row r="663" spans="1:13" s="42" customFormat="1" ht="18.75" customHeight="1" x14ac:dyDescent="0.25">
      <c r="A663" s="59"/>
      <c r="B663" s="56" t="s">
        <v>1583</v>
      </c>
      <c r="C663" s="57" t="s">
        <v>1222</v>
      </c>
      <c r="D663" s="57" t="s">
        <v>915</v>
      </c>
      <c r="E663" s="57" t="s">
        <v>964</v>
      </c>
      <c r="F663" s="43"/>
      <c r="G663" s="43"/>
      <c r="H663" s="43"/>
      <c r="I663" s="43"/>
      <c r="J663" s="43"/>
      <c r="K663" s="43"/>
      <c r="L663" s="43"/>
      <c r="M663" s="43"/>
    </row>
    <row r="664" spans="1:13" s="42" customFormat="1" ht="18.75" customHeight="1" x14ac:dyDescent="0.25">
      <c r="A664" s="59"/>
      <c r="B664" s="44" t="s">
        <v>1585</v>
      </c>
      <c r="C664" s="45" t="s">
        <v>1583</v>
      </c>
      <c r="D664" s="45" t="s">
        <v>887</v>
      </c>
      <c r="E664" s="45" t="s">
        <v>884</v>
      </c>
      <c r="F664" s="43"/>
      <c r="G664" s="43"/>
      <c r="H664" s="43"/>
      <c r="I664" s="43"/>
      <c r="J664" s="43"/>
      <c r="K664" s="43"/>
      <c r="L664" s="43"/>
      <c r="M664" s="43"/>
    </row>
    <row r="665" spans="1:13" s="42" customFormat="1" ht="18.75" customHeight="1" x14ac:dyDescent="0.25">
      <c r="A665" s="59"/>
      <c r="B665" s="54" t="s">
        <v>352</v>
      </c>
      <c r="C665" s="55" t="s">
        <v>1586</v>
      </c>
      <c r="D665" s="55" t="s">
        <v>980</v>
      </c>
      <c r="E665" s="55" t="s">
        <v>955</v>
      </c>
      <c r="F665" s="43"/>
      <c r="G665" s="43"/>
      <c r="H665" s="43"/>
      <c r="I665" s="43"/>
      <c r="J665" s="43"/>
      <c r="K665" s="43"/>
      <c r="L665" s="43"/>
      <c r="M665" s="43"/>
    </row>
    <row r="666" spans="1:13" s="42" customFormat="1" ht="18.75" customHeight="1" x14ac:dyDescent="0.25">
      <c r="A666" s="59"/>
      <c r="B666" s="54" t="s">
        <v>1587</v>
      </c>
      <c r="C666" s="55" t="s">
        <v>1248</v>
      </c>
      <c r="D666" s="55" t="s">
        <v>980</v>
      </c>
      <c r="E666" s="55" t="s">
        <v>955</v>
      </c>
      <c r="F666" s="43"/>
      <c r="G666" s="43"/>
      <c r="H666" s="43"/>
      <c r="I666" s="43"/>
      <c r="J666" s="43"/>
      <c r="K666" s="43"/>
      <c r="L666" s="43"/>
      <c r="M666" s="43"/>
    </row>
    <row r="667" spans="1:13" s="42" customFormat="1" ht="18.75" customHeight="1" x14ac:dyDescent="0.25">
      <c r="A667" s="59"/>
      <c r="B667" s="54" t="s">
        <v>1588</v>
      </c>
      <c r="C667" s="55" t="s">
        <v>1586</v>
      </c>
      <c r="D667" s="55" t="s">
        <v>980</v>
      </c>
      <c r="E667" s="55" t="s">
        <v>955</v>
      </c>
      <c r="F667" s="43"/>
      <c r="G667" s="43"/>
      <c r="H667" s="43"/>
      <c r="I667" s="43"/>
      <c r="J667" s="43"/>
      <c r="K667" s="43"/>
      <c r="L667" s="43"/>
      <c r="M667" s="43"/>
    </row>
    <row r="668" spans="1:13" s="42" customFormat="1" ht="18.75" customHeight="1" x14ac:dyDescent="0.25">
      <c r="A668" s="59"/>
      <c r="B668" s="54" t="s">
        <v>1589</v>
      </c>
      <c r="C668" s="55" t="s">
        <v>1248</v>
      </c>
      <c r="D668" s="55" t="s">
        <v>980</v>
      </c>
      <c r="E668" s="55" t="s">
        <v>955</v>
      </c>
      <c r="F668" s="43"/>
      <c r="G668" s="43"/>
      <c r="H668" s="43"/>
      <c r="I668" s="43"/>
      <c r="J668" s="43"/>
      <c r="K668" s="43"/>
      <c r="L668" s="43"/>
      <c r="M668" s="43"/>
    </row>
    <row r="669" spans="1:13" s="42" customFormat="1" ht="18.75" customHeight="1" x14ac:dyDescent="0.25">
      <c r="A669" s="59"/>
      <c r="B669" s="52" t="s">
        <v>1590</v>
      </c>
      <c r="C669" s="53" t="s">
        <v>1086</v>
      </c>
      <c r="D669" s="53" t="s">
        <v>951</v>
      </c>
      <c r="E669" s="53" t="s">
        <v>340</v>
      </c>
      <c r="F669" s="43"/>
      <c r="G669" s="43"/>
      <c r="H669" s="43"/>
      <c r="I669" s="43"/>
      <c r="J669" s="43"/>
      <c r="K669" s="43"/>
      <c r="L669" s="43"/>
      <c r="M669" s="43"/>
    </row>
    <row r="670" spans="1:13" s="42" customFormat="1" ht="18.75" customHeight="1" x14ac:dyDescent="0.25">
      <c r="A670" s="59"/>
      <c r="B670" s="46" t="s">
        <v>1591</v>
      </c>
      <c r="C670" s="47" t="s">
        <v>1098</v>
      </c>
      <c r="D670" s="47" t="s">
        <v>915</v>
      </c>
      <c r="E670" s="47" t="s">
        <v>888</v>
      </c>
      <c r="F670" s="43"/>
      <c r="G670" s="43"/>
      <c r="H670" s="43"/>
      <c r="I670" s="43"/>
      <c r="J670" s="43"/>
      <c r="K670" s="43"/>
      <c r="L670" s="43"/>
      <c r="M670" s="43"/>
    </row>
    <row r="671" spans="1:13" s="42" customFormat="1" ht="18.75" customHeight="1" x14ac:dyDescent="0.25">
      <c r="A671" s="59"/>
      <c r="B671" s="54" t="s">
        <v>1591</v>
      </c>
      <c r="C671" s="55" t="s">
        <v>1022</v>
      </c>
      <c r="D671" s="55" t="s">
        <v>980</v>
      </c>
      <c r="E671" s="55" t="s">
        <v>955</v>
      </c>
      <c r="F671" s="43"/>
      <c r="G671" s="43"/>
      <c r="H671" s="43"/>
      <c r="I671" s="43"/>
      <c r="J671" s="43"/>
      <c r="K671" s="43"/>
      <c r="L671" s="43"/>
      <c r="M671" s="43"/>
    </row>
    <row r="672" spans="1:13" s="42" customFormat="1" ht="18.75" customHeight="1" x14ac:dyDescent="0.25">
      <c r="A672" s="59"/>
      <c r="B672" s="54" t="s">
        <v>1592</v>
      </c>
      <c r="C672" s="55" t="s">
        <v>1101</v>
      </c>
      <c r="D672" s="55" t="s">
        <v>980</v>
      </c>
      <c r="E672" s="55" t="s">
        <v>955</v>
      </c>
      <c r="F672" s="43"/>
      <c r="G672" s="43"/>
      <c r="H672" s="43"/>
      <c r="I672" s="43"/>
      <c r="J672" s="43"/>
      <c r="K672" s="43"/>
      <c r="L672" s="43"/>
      <c r="M672" s="43"/>
    </row>
    <row r="673" spans="1:13" s="42" customFormat="1" ht="18.75" customHeight="1" x14ac:dyDescent="0.25">
      <c r="A673" s="59"/>
      <c r="B673" s="54" t="s">
        <v>1593</v>
      </c>
      <c r="C673" s="55" t="s">
        <v>1022</v>
      </c>
      <c r="D673" s="55" t="s">
        <v>980</v>
      </c>
      <c r="E673" s="55" t="s">
        <v>955</v>
      </c>
      <c r="F673" s="43"/>
      <c r="G673" s="43"/>
      <c r="H673" s="43"/>
      <c r="I673" s="43"/>
      <c r="J673" s="43"/>
      <c r="K673" s="43"/>
      <c r="L673" s="43"/>
      <c r="M673" s="43"/>
    </row>
    <row r="674" spans="1:13" s="42" customFormat="1" ht="18.75" customHeight="1" x14ac:dyDescent="0.25">
      <c r="A674" s="59"/>
      <c r="B674" s="54" t="s">
        <v>1594</v>
      </c>
      <c r="C674" s="55" t="s">
        <v>1022</v>
      </c>
      <c r="D674" s="55" t="s">
        <v>980</v>
      </c>
      <c r="E674" s="55" t="s">
        <v>955</v>
      </c>
      <c r="F674" s="43"/>
      <c r="G674" s="43"/>
      <c r="H674" s="43"/>
      <c r="I674" s="43"/>
      <c r="J674" s="43"/>
      <c r="K674" s="43"/>
      <c r="L674" s="43"/>
      <c r="M674" s="43"/>
    </row>
    <row r="675" spans="1:13" s="42" customFormat="1" ht="18.75" customHeight="1" x14ac:dyDescent="0.25">
      <c r="A675" s="59"/>
      <c r="B675" s="54" t="s">
        <v>1595</v>
      </c>
      <c r="C675" s="55" t="s">
        <v>1101</v>
      </c>
      <c r="D675" s="55" t="s">
        <v>980</v>
      </c>
      <c r="E675" s="55" t="s">
        <v>955</v>
      </c>
      <c r="F675" s="43"/>
      <c r="G675" s="43"/>
      <c r="H675" s="43"/>
      <c r="I675" s="43"/>
      <c r="J675" s="43"/>
      <c r="K675" s="43"/>
      <c r="L675" s="43"/>
      <c r="M675" s="43"/>
    </row>
    <row r="676" spans="1:13" s="42" customFormat="1" ht="18.75" customHeight="1" x14ac:dyDescent="0.25">
      <c r="A676" s="59"/>
      <c r="B676" s="54" t="s">
        <v>1596</v>
      </c>
      <c r="C676" s="55" t="s">
        <v>1586</v>
      </c>
      <c r="D676" s="55" t="s">
        <v>980</v>
      </c>
      <c r="E676" s="55" t="s">
        <v>955</v>
      </c>
      <c r="F676" s="43"/>
      <c r="G676" s="43"/>
      <c r="H676" s="43"/>
      <c r="I676" s="43"/>
      <c r="J676" s="43"/>
      <c r="K676" s="43"/>
      <c r="L676" s="43"/>
      <c r="M676" s="43"/>
    </row>
    <row r="677" spans="1:13" s="42" customFormat="1" ht="18.75" customHeight="1" x14ac:dyDescent="0.25">
      <c r="A677" s="59"/>
      <c r="B677" s="54" t="s">
        <v>1597</v>
      </c>
      <c r="C677" s="55" t="s">
        <v>1022</v>
      </c>
      <c r="D677" s="55" t="s">
        <v>980</v>
      </c>
      <c r="E677" s="55" t="s">
        <v>955</v>
      </c>
      <c r="F677" s="43"/>
      <c r="G677" s="43"/>
      <c r="H677" s="43"/>
      <c r="I677" s="43"/>
      <c r="J677" s="43"/>
      <c r="K677" s="43"/>
      <c r="L677" s="43"/>
      <c r="M677" s="43"/>
    </row>
    <row r="678" spans="1:13" s="42" customFormat="1" ht="18.75" customHeight="1" x14ac:dyDescent="0.25">
      <c r="A678" s="59"/>
      <c r="B678" s="54" t="s">
        <v>1598</v>
      </c>
      <c r="C678" s="55" t="s">
        <v>1248</v>
      </c>
      <c r="D678" s="55" t="s">
        <v>980</v>
      </c>
      <c r="E678" s="55" t="s">
        <v>955</v>
      </c>
      <c r="F678" s="43"/>
      <c r="G678" s="43"/>
      <c r="H678" s="43"/>
      <c r="I678" s="43"/>
      <c r="J678" s="43"/>
      <c r="K678" s="43"/>
      <c r="L678" s="43"/>
      <c r="M678" s="43"/>
    </row>
    <row r="679" spans="1:13" s="42" customFormat="1" ht="18.75" customHeight="1" x14ac:dyDescent="0.25">
      <c r="A679" s="59"/>
      <c r="B679" s="54" t="s">
        <v>1599</v>
      </c>
      <c r="C679" s="55" t="s">
        <v>1586</v>
      </c>
      <c r="D679" s="55" t="s">
        <v>980</v>
      </c>
      <c r="E679" s="55" t="s">
        <v>955</v>
      </c>
      <c r="F679" s="43"/>
      <c r="G679" s="43"/>
      <c r="H679" s="43"/>
      <c r="I679" s="43"/>
      <c r="J679" s="43"/>
      <c r="K679" s="43"/>
      <c r="L679" s="43"/>
      <c r="M679" s="43"/>
    </row>
    <row r="680" spans="1:13" s="42" customFormat="1" ht="18.75" customHeight="1" x14ac:dyDescent="0.25">
      <c r="A680" s="59"/>
      <c r="B680" s="54" t="s">
        <v>1600</v>
      </c>
      <c r="C680" s="55" t="s">
        <v>1022</v>
      </c>
      <c r="D680" s="55" t="s">
        <v>980</v>
      </c>
      <c r="E680" s="55" t="s">
        <v>955</v>
      </c>
      <c r="F680" s="43"/>
      <c r="G680" s="43"/>
      <c r="H680" s="43"/>
      <c r="I680" s="43"/>
      <c r="J680" s="43"/>
      <c r="K680" s="43"/>
      <c r="L680" s="43"/>
      <c r="M680" s="43"/>
    </row>
    <row r="681" spans="1:13" s="42" customFormat="1" ht="18.75" customHeight="1" x14ac:dyDescent="0.25">
      <c r="A681" s="59"/>
      <c r="B681" s="54" t="s">
        <v>1601</v>
      </c>
      <c r="C681" s="55" t="s">
        <v>1101</v>
      </c>
      <c r="D681" s="55" t="s">
        <v>980</v>
      </c>
      <c r="E681" s="55" t="s">
        <v>955</v>
      </c>
      <c r="F681" s="43"/>
      <c r="G681" s="43"/>
      <c r="H681" s="43"/>
      <c r="I681" s="43"/>
      <c r="J681" s="43"/>
      <c r="K681" s="43"/>
      <c r="L681" s="43"/>
      <c r="M681" s="43"/>
    </row>
    <row r="682" spans="1:13" s="42" customFormat="1" ht="18.75" customHeight="1" x14ac:dyDescent="0.25">
      <c r="A682" s="59"/>
      <c r="B682" s="54" t="s">
        <v>1602</v>
      </c>
      <c r="C682" s="55" t="s">
        <v>1321</v>
      </c>
      <c r="D682" s="55" t="s">
        <v>980</v>
      </c>
      <c r="E682" s="55" t="s">
        <v>955</v>
      </c>
      <c r="F682" s="43"/>
      <c r="G682" s="43"/>
      <c r="H682" s="43"/>
      <c r="I682" s="43"/>
      <c r="J682" s="43"/>
      <c r="K682" s="43"/>
      <c r="L682" s="43"/>
      <c r="M682" s="43"/>
    </row>
    <row r="683" spans="1:13" s="42" customFormat="1" ht="18.75" customHeight="1" x14ac:dyDescent="0.25">
      <c r="A683" s="59"/>
      <c r="B683" s="46" t="s">
        <v>1602</v>
      </c>
      <c r="C683" s="47" t="s">
        <v>1578</v>
      </c>
      <c r="D683" s="47" t="s">
        <v>887</v>
      </c>
      <c r="E683" s="47" t="s">
        <v>888</v>
      </c>
      <c r="F683" s="43"/>
      <c r="G683" s="43"/>
      <c r="H683" s="43"/>
      <c r="I683" s="43"/>
      <c r="J683" s="43"/>
      <c r="K683" s="43"/>
      <c r="L683" s="43"/>
      <c r="M683" s="43"/>
    </row>
    <row r="684" spans="1:13" s="42" customFormat="1" ht="18.75" customHeight="1" x14ac:dyDescent="0.25">
      <c r="A684" s="59"/>
      <c r="B684" s="54" t="s">
        <v>1603</v>
      </c>
      <c r="C684" s="55" t="s">
        <v>1520</v>
      </c>
      <c r="D684" s="55" t="s">
        <v>980</v>
      </c>
      <c r="E684" s="55" t="s">
        <v>955</v>
      </c>
      <c r="F684" s="43"/>
      <c r="G684" s="43"/>
      <c r="H684" s="43"/>
      <c r="I684" s="43"/>
      <c r="J684" s="43"/>
      <c r="K684" s="43"/>
      <c r="L684" s="43"/>
      <c r="M684" s="43"/>
    </row>
    <row r="685" spans="1:13" s="42" customFormat="1" ht="18.75" customHeight="1" x14ac:dyDescent="0.25">
      <c r="A685" s="59"/>
      <c r="B685" s="54" t="s">
        <v>1604</v>
      </c>
      <c r="C685" s="55" t="s">
        <v>1586</v>
      </c>
      <c r="D685" s="55" t="s">
        <v>980</v>
      </c>
      <c r="E685" s="55" t="s">
        <v>955</v>
      </c>
      <c r="F685" s="43"/>
      <c r="G685" s="43"/>
      <c r="H685" s="43"/>
      <c r="I685" s="43"/>
      <c r="J685" s="43"/>
      <c r="K685" s="43"/>
      <c r="L685" s="43"/>
      <c r="M685" s="43"/>
    </row>
    <row r="686" spans="1:13" s="42" customFormat="1" ht="18.75" customHeight="1" x14ac:dyDescent="0.25">
      <c r="A686" s="59"/>
      <c r="B686" s="54" t="s">
        <v>1605</v>
      </c>
      <c r="C686" s="55" t="s">
        <v>1022</v>
      </c>
      <c r="D686" s="55" t="s">
        <v>980</v>
      </c>
      <c r="E686" s="55" t="s">
        <v>955</v>
      </c>
      <c r="F686" s="43"/>
      <c r="G686" s="43"/>
      <c r="H686" s="43"/>
      <c r="I686" s="43"/>
      <c r="J686" s="43"/>
      <c r="K686" s="43"/>
      <c r="L686" s="43"/>
      <c r="M686" s="43"/>
    </row>
    <row r="687" spans="1:13" s="42" customFormat="1" ht="18.75" customHeight="1" x14ac:dyDescent="0.25">
      <c r="A687" s="59"/>
      <c r="B687" s="54" t="s">
        <v>1606</v>
      </c>
      <c r="C687" s="55" t="s">
        <v>1586</v>
      </c>
      <c r="D687" s="55" t="s">
        <v>980</v>
      </c>
      <c r="E687" s="55" t="s">
        <v>955</v>
      </c>
      <c r="F687" s="43"/>
      <c r="G687" s="43"/>
      <c r="H687" s="43"/>
      <c r="I687" s="43"/>
      <c r="J687" s="43"/>
      <c r="K687" s="43"/>
      <c r="L687" s="43"/>
      <c r="M687" s="43"/>
    </row>
    <row r="688" spans="1:13" s="42" customFormat="1" ht="18.75" customHeight="1" x14ac:dyDescent="0.25">
      <c r="A688" s="59"/>
      <c r="B688" s="54" t="s">
        <v>1607</v>
      </c>
      <c r="C688" s="55" t="s">
        <v>1586</v>
      </c>
      <c r="D688" s="55" t="s">
        <v>980</v>
      </c>
      <c r="E688" s="55" t="s">
        <v>955</v>
      </c>
      <c r="F688" s="43"/>
      <c r="G688" s="43"/>
      <c r="H688" s="43"/>
      <c r="I688" s="43"/>
      <c r="J688" s="43"/>
      <c r="K688" s="43"/>
      <c r="L688" s="43"/>
      <c r="M688" s="43"/>
    </row>
    <row r="689" spans="1:13" s="42" customFormat="1" ht="18.75" customHeight="1" x14ac:dyDescent="0.25">
      <c r="A689" s="59"/>
      <c r="B689" s="46" t="s">
        <v>1081</v>
      </c>
      <c r="C689" s="47" t="s">
        <v>1081</v>
      </c>
      <c r="D689" s="47" t="s">
        <v>887</v>
      </c>
      <c r="E689" s="47" t="s">
        <v>888</v>
      </c>
      <c r="F689" s="43"/>
      <c r="G689" s="43"/>
      <c r="H689" s="43"/>
      <c r="I689" s="43"/>
      <c r="J689" s="43"/>
      <c r="K689" s="43"/>
      <c r="L689" s="43"/>
      <c r="M689" s="43"/>
    </row>
    <row r="690" spans="1:13" s="42" customFormat="1" ht="18.75" customHeight="1" x14ac:dyDescent="0.25">
      <c r="A690" s="59"/>
      <c r="B690" s="46" t="s">
        <v>1608</v>
      </c>
      <c r="C690" s="47" t="s">
        <v>1081</v>
      </c>
      <c r="D690" s="47" t="s">
        <v>887</v>
      </c>
      <c r="E690" s="47" t="s">
        <v>888</v>
      </c>
      <c r="F690" s="43"/>
      <c r="G690" s="43"/>
      <c r="H690" s="43"/>
      <c r="I690" s="43"/>
      <c r="J690" s="43"/>
      <c r="K690" s="43"/>
      <c r="L690" s="43"/>
      <c r="M690" s="43"/>
    </row>
    <row r="691" spans="1:13" s="42" customFormat="1" ht="18.75" customHeight="1" x14ac:dyDescent="0.25">
      <c r="A691" s="59"/>
      <c r="B691" s="52" t="s">
        <v>1609</v>
      </c>
      <c r="C691" s="53" t="s">
        <v>1032</v>
      </c>
      <c r="D691" s="53" t="s">
        <v>951</v>
      </c>
      <c r="E691" s="53" t="s">
        <v>340</v>
      </c>
      <c r="F691" s="43"/>
      <c r="G691" s="43"/>
      <c r="H691" s="43"/>
      <c r="I691" s="43"/>
      <c r="J691" s="43"/>
      <c r="K691" s="43"/>
      <c r="L691" s="43"/>
      <c r="M691" s="43"/>
    </row>
    <row r="692" spans="1:13" s="42" customFormat="1" ht="18.75" customHeight="1" x14ac:dyDescent="0.25">
      <c r="A692" s="59"/>
      <c r="B692" s="46" t="s">
        <v>1610</v>
      </c>
      <c r="C692" s="47" t="s">
        <v>1611</v>
      </c>
      <c r="D692" s="47" t="s">
        <v>915</v>
      </c>
      <c r="E692" s="47" t="s">
        <v>888</v>
      </c>
      <c r="F692" s="43"/>
      <c r="G692" s="43"/>
      <c r="H692" s="43"/>
      <c r="I692" s="43"/>
      <c r="J692" s="43"/>
      <c r="K692" s="43"/>
      <c r="L692" s="43"/>
      <c r="M692" s="43"/>
    </row>
    <row r="693" spans="1:13" s="42" customFormat="1" ht="18.75" customHeight="1" x14ac:dyDescent="0.25">
      <c r="A693" s="59"/>
      <c r="B693" s="44" t="s">
        <v>1610</v>
      </c>
      <c r="C693" s="45" t="s">
        <v>1435</v>
      </c>
      <c r="D693" s="45" t="s">
        <v>1004</v>
      </c>
      <c r="E693" s="45" t="s">
        <v>884</v>
      </c>
      <c r="F693" s="43"/>
      <c r="G693" s="43"/>
      <c r="H693" s="43"/>
      <c r="I693" s="43"/>
      <c r="J693" s="43"/>
      <c r="K693" s="43"/>
      <c r="L693" s="43"/>
      <c r="M693" s="43"/>
    </row>
    <row r="694" spans="1:13" s="42" customFormat="1" ht="18.75" customHeight="1" x14ac:dyDescent="0.25">
      <c r="A694" s="59"/>
      <c r="B694" s="44" t="s">
        <v>1612</v>
      </c>
      <c r="C694" s="45" t="s">
        <v>1435</v>
      </c>
      <c r="D694" s="45" t="s">
        <v>1004</v>
      </c>
      <c r="E694" s="45" t="s">
        <v>884</v>
      </c>
      <c r="F694" s="43"/>
      <c r="G694" s="43"/>
      <c r="H694" s="43"/>
      <c r="I694" s="43"/>
      <c r="J694" s="43"/>
      <c r="K694" s="43"/>
      <c r="L694" s="43"/>
      <c r="M694" s="43"/>
    </row>
    <row r="695" spans="1:13" s="42" customFormat="1" ht="18.75" customHeight="1" x14ac:dyDescent="0.25">
      <c r="A695" s="59"/>
      <c r="B695" s="44" t="s">
        <v>1613</v>
      </c>
      <c r="C695" s="45" t="s">
        <v>1435</v>
      </c>
      <c r="D695" s="45" t="s">
        <v>1004</v>
      </c>
      <c r="E695" s="45" t="s">
        <v>884</v>
      </c>
      <c r="K695" s="43"/>
      <c r="L695" s="43"/>
      <c r="M695" s="43"/>
    </row>
    <row r="696" spans="1:13" s="42" customFormat="1" ht="18.75" customHeight="1" x14ac:dyDescent="0.25">
      <c r="A696" s="59"/>
      <c r="B696" s="64" t="s">
        <v>1614</v>
      </c>
      <c r="C696" s="45" t="s">
        <v>1059</v>
      </c>
      <c r="D696" s="45" t="s">
        <v>1060</v>
      </c>
      <c r="E696" s="45" t="s">
        <v>884</v>
      </c>
      <c r="K696" s="43"/>
      <c r="L696" s="43"/>
      <c r="M696" s="43"/>
    </row>
    <row r="697" spans="1:13" s="42" customFormat="1" ht="18.75" customHeight="1" x14ac:dyDescent="0.25">
      <c r="A697" s="59"/>
      <c r="B697" s="44" t="s">
        <v>1615</v>
      </c>
      <c r="C697" s="45" t="s">
        <v>1059</v>
      </c>
      <c r="D697" s="45" t="s">
        <v>1060</v>
      </c>
      <c r="E697" s="45" t="s">
        <v>884</v>
      </c>
      <c r="F697" s="43"/>
      <c r="G697" s="43"/>
      <c r="H697" s="43"/>
      <c r="I697" s="43"/>
      <c r="J697" s="43"/>
      <c r="K697" s="43"/>
      <c r="L697" s="43"/>
      <c r="M697" s="43"/>
    </row>
    <row r="698" spans="1:13" s="42" customFormat="1" ht="18.75" customHeight="1" x14ac:dyDescent="0.25">
      <c r="A698" s="59"/>
      <c r="B698" s="52" t="s">
        <v>1616</v>
      </c>
      <c r="C698" s="53" t="s">
        <v>965</v>
      </c>
      <c r="D698" s="53" t="s">
        <v>951</v>
      </c>
      <c r="E698" s="53" t="s">
        <v>340</v>
      </c>
      <c r="F698" s="43"/>
      <c r="G698" s="43"/>
      <c r="H698" s="43"/>
      <c r="I698" s="43"/>
      <c r="J698" s="43"/>
      <c r="K698" s="43"/>
      <c r="L698" s="43"/>
      <c r="M698" s="43"/>
    </row>
    <row r="699" spans="1:13" s="42" customFormat="1" ht="18.75" customHeight="1" x14ac:dyDescent="0.25">
      <c r="A699" s="59"/>
      <c r="B699" s="48" t="s">
        <v>1617</v>
      </c>
      <c r="C699" s="49" t="s">
        <v>1445</v>
      </c>
      <c r="D699" s="49" t="s">
        <v>1060</v>
      </c>
      <c r="E699" s="49" t="s">
        <v>892</v>
      </c>
      <c r="F699" s="43"/>
      <c r="G699" s="43"/>
      <c r="H699" s="43"/>
      <c r="I699" s="43"/>
      <c r="J699" s="43"/>
      <c r="K699" s="43"/>
      <c r="L699" s="43"/>
      <c r="M699" s="43"/>
    </row>
    <row r="700" spans="1:13" s="42" customFormat="1" ht="18.75" customHeight="1" x14ac:dyDescent="0.25">
      <c r="A700" s="59"/>
      <c r="B700" s="52" t="s">
        <v>1618</v>
      </c>
      <c r="C700" s="53" t="s">
        <v>974</v>
      </c>
      <c r="D700" s="53" t="s">
        <v>951</v>
      </c>
      <c r="E700" s="53" t="s">
        <v>340</v>
      </c>
      <c r="F700" s="43"/>
      <c r="G700" s="43"/>
      <c r="H700" s="43"/>
      <c r="I700" s="43"/>
      <c r="J700" s="43"/>
      <c r="K700" s="43"/>
      <c r="L700" s="43"/>
      <c r="M700" s="43"/>
    </row>
    <row r="701" spans="1:13" s="42" customFormat="1" ht="18.75" customHeight="1" x14ac:dyDescent="0.25">
      <c r="A701" s="59"/>
      <c r="B701" s="52" t="s">
        <v>1619</v>
      </c>
      <c r="C701" s="53" t="s">
        <v>1032</v>
      </c>
      <c r="D701" s="53" t="s">
        <v>951</v>
      </c>
      <c r="E701" s="53" t="s">
        <v>340</v>
      </c>
      <c r="F701" s="43"/>
      <c r="G701" s="43"/>
      <c r="H701" s="43"/>
      <c r="I701" s="43"/>
      <c r="J701" s="43"/>
      <c r="K701" s="43"/>
      <c r="L701" s="43"/>
      <c r="M701" s="43"/>
    </row>
    <row r="702" spans="1:13" s="42" customFormat="1" ht="18.75" customHeight="1" x14ac:dyDescent="0.25">
      <c r="A702" s="59"/>
      <c r="B702" s="52" t="s">
        <v>1620</v>
      </c>
      <c r="C702" s="53" t="s">
        <v>1030</v>
      </c>
      <c r="D702" s="53" t="s">
        <v>340</v>
      </c>
      <c r="E702" s="53" t="s">
        <v>340</v>
      </c>
      <c r="F702" s="43"/>
      <c r="G702" s="43"/>
      <c r="H702" s="43"/>
      <c r="I702" s="43"/>
      <c r="J702" s="43"/>
      <c r="K702" s="43"/>
      <c r="L702" s="43"/>
      <c r="M702" s="43"/>
    </row>
    <row r="703" spans="1:13" s="42" customFormat="1" ht="18.75" customHeight="1" x14ac:dyDescent="0.25">
      <c r="A703" s="59"/>
      <c r="B703" s="46" t="s">
        <v>1621</v>
      </c>
      <c r="C703" s="47" t="s">
        <v>1611</v>
      </c>
      <c r="D703" s="47" t="s">
        <v>915</v>
      </c>
      <c r="E703" s="47" t="s">
        <v>888</v>
      </c>
      <c r="F703" s="43"/>
      <c r="G703" s="43"/>
      <c r="H703" s="43"/>
      <c r="I703" s="43"/>
      <c r="J703" s="43"/>
      <c r="K703" s="43"/>
      <c r="L703" s="43"/>
      <c r="M703" s="43"/>
    </row>
    <row r="704" spans="1:13" s="42" customFormat="1" ht="18.75" customHeight="1" x14ac:dyDescent="0.25">
      <c r="A704" s="59"/>
      <c r="B704" s="46" t="s">
        <v>1622</v>
      </c>
      <c r="C704" s="47" t="s">
        <v>1611</v>
      </c>
      <c r="D704" s="47" t="s">
        <v>915</v>
      </c>
      <c r="E704" s="47" t="s">
        <v>888</v>
      </c>
      <c r="F704" s="43"/>
      <c r="G704" s="43"/>
      <c r="H704" s="43"/>
      <c r="I704" s="43"/>
      <c r="J704" s="43"/>
      <c r="K704" s="43"/>
      <c r="L704" s="43"/>
      <c r="M704" s="43"/>
    </row>
    <row r="705" spans="1:13" s="42" customFormat="1" ht="18.75" customHeight="1" x14ac:dyDescent="0.25">
      <c r="A705" s="59"/>
      <c r="B705" s="50" t="s">
        <v>1623</v>
      </c>
      <c r="C705" s="51" t="s">
        <v>917</v>
      </c>
      <c r="D705" s="51" t="s">
        <v>993</v>
      </c>
      <c r="E705" s="51" t="s">
        <v>917</v>
      </c>
      <c r="F705" s="43"/>
      <c r="G705" s="43"/>
      <c r="H705" s="43"/>
      <c r="I705" s="43"/>
      <c r="J705" s="43"/>
      <c r="K705" s="43"/>
      <c r="L705" s="43"/>
      <c r="M705" s="43"/>
    </row>
    <row r="706" spans="1:13" s="42" customFormat="1" ht="18.75" customHeight="1" x14ac:dyDescent="0.25">
      <c r="A706" s="59"/>
      <c r="B706" s="52" t="s">
        <v>1624</v>
      </c>
      <c r="C706" s="53" t="s">
        <v>1169</v>
      </c>
      <c r="D706" s="53" t="s">
        <v>340</v>
      </c>
      <c r="E706" s="53" t="s">
        <v>340</v>
      </c>
      <c r="F706" s="43"/>
      <c r="G706" s="43"/>
      <c r="H706" s="43"/>
      <c r="I706" s="43"/>
      <c r="J706" s="43"/>
      <c r="K706" s="43"/>
      <c r="L706" s="43"/>
      <c r="M706" s="43"/>
    </row>
    <row r="707" spans="1:13" s="42" customFormat="1" ht="18.75" customHeight="1" x14ac:dyDescent="0.25">
      <c r="A707" s="59"/>
      <c r="B707" s="50" t="s">
        <v>1625</v>
      </c>
      <c r="C707" s="51" t="s">
        <v>1469</v>
      </c>
      <c r="D707" s="51" t="s">
        <v>954</v>
      </c>
      <c r="E707" s="51" t="s">
        <v>917</v>
      </c>
      <c r="F707" s="43"/>
      <c r="G707" s="43"/>
      <c r="H707" s="43"/>
      <c r="I707" s="43"/>
      <c r="J707" s="43"/>
      <c r="K707" s="43"/>
      <c r="L707" s="43"/>
      <c r="M707" s="43"/>
    </row>
    <row r="708" spans="1:13" s="42" customFormat="1" ht="18.75" customHeight="1" x14ac:dyDescent="0.25">
      <c r="A708" s="59"/>
      <c r="B708" s="48" t="s">
        <v>1626</v>
      </c>
      <c r="C708" s="49" t="s">
        <v>1424</v>
      </c>
      <c r="D708" s="49" t="s">
        <v>948</v>
      </c>
      <c r="E708" s="49" t="s">
        <v>892</v>
      </c>
      <c r="F708" s="43"/>
      <c r="G708" s="43"/>
      <c r="H708" s="43"/>
      <c r="I708" s="43"/>
      <c r="J708" s="43"/>
      <c r="K708" s="43"/>
      <c r="L708" s="43"/>
      <c r="M708" s="43"/>
    </row>
    <row r="709" spans="1:13" s="42" customFormat="1" ht="18.75" customHeight="1" x14ac:dyDescent="0.25">
      <c r="A709" s="59"/>
      <c r="B709" s="44" t="s">
        <v>1627</v>
      </c>
      <c r="C709" s="45" t="s">
        <v>1273</v>
      </c>
      <c r="D709" s="45" t="s">
        <v>1004</v>
      </c>
      <c r="E709" s="45" t="s">
        <v>884</v>
      </c>
      <c r="F709" s="43"/>
      <c r="G709" s="43"/>
      <c r="H709" s="43"/>
      <c r="I709" s="43"/>
      <c r="J709" s="43"/>
      <c r="K709" s="43"/>
      <c r="L709" s="43"/>
      <c r="M709" s="43"/>
    </row>
    <row r="710" spans="1:13" s="42" customFormat="1" ht="18.75" customHeight="1" x14ac:dyDescent="0.25">
      <c r="A710" s="59"/>
      <c r="B710" s="50" t="s">
        <v>1628</v>
      </c>
      <c r="C710" s="51" t="s">
        <v>979</v>
      </c>
      <c r="D710" s="51" t="s">
        <v>980</v>
      </c>
      <c r="E710" s="51" t="s">
        <v>917</v>
      </c>
      <c r="F710" s="43"/>
      <c r="G710" s="43"/>
      <c r="H710" s="43"/>
      <c r="I710" s="43"/>
      <c r="J710" s="43"/>
      <c r="K710" s="43"/>
      <c r="L710" s="43"/>
      <c r="M710" s="43"/>
    </row>
    <row r="711" spans="1:13" s="42" customFormat="1" ht="18.75" customHeight="1" x14ac:dyDescent="0.25">
      <c r="A711" s="59"/>
      <c r="B711" s="44" t="s">
        <v>1629</v>
      </c>
      <c r="C711" s="45" t="s">
        <v>1346</v>
      </c>
      <c r="D711" s="45" t="s">
        <v>1004</v>
      </c>
      <c r="E711" s="45" t="s">
        <v>884</v>
      </c>
      <c r="F711" s="43"/>
      <c r="G711" s="43"/>
      <c r="H711" s="43"/>
      <c r="I711" s="43"/>
      <c r="J711" s="43"/>
      <c r="K711" s="43"/>
      <c r="L711" s="43"/>
      <c r="M711" s="43"/>
    </row>
    <row r="712" spans="1:13" s="42" customFormat="1" ht="18.75" customHeight="1" x14ac:dyDescent="0.25">
      <c r="A712" s="59"/>
      <c r="B712" s="44" t="s">
        <v>1630</v>
      </c>
      <c r="C712" s="45" t="s">
        <v>1346</v>
      </c>
      <c r="D712" s="45" t="s">
        <v>1004</v>
      </c>
      <c r="E712" s="45" t="s">
        <v>884</v>
      </c>
      <c r="F712" s="43"/>
      <c r="G712" s="43"/>
      <c r="H712" s="43"/>
      <c r="I712" s="43"/>
      <c r="J712" s="43"/>
      <c r="K712" s="43"/>
      <c r="L712" s="43"/>
      <c r="M712" s="43"/>
    </row>
    <row r="713" spans="1:13" s="42" customFormat="1" ht="18.75" customHeight="1" x14ac:dyDescent="0.25">
      <c r="A713" s="59"/>
      <c r="B713" s="44" t="s">
        <v>1631</v>
      </c>
      <c r="C713" s="45" t="s">
        <v>1116</v>
      </c>
      <c r="D713" s="45" t="s">
        <v>1004</v>
      </c>
      <c r="E713" s="45" t="s">
        <v>884</v>
      </c>
      <c r="F713" s="43"/>
      <c r="G713" s="43"/>
      <c r="H713" s="43"/>
      <c r="I713" s="43"/>
      <c r="J713" s="43"/>
      <c r="K713" s="43"/>
      <c r="L713" s="43"/>
      <c r="M713" s="43"/>
    </row>
    <row r="714" spans="1:13" s="42" customFormat="1" ht="18.75" customHeight="1" x14ac:dyDescent="0.25">
      <c r="A714" s="59"/>
      <c r="B714" s="50" t="s">
        <v>1632</v>
      </c>
      <c r="C714" s="51" t="s">
        <v>1633</v>
      </c>
      <c r="D714" s="51" t="s">
        <v>891</v>
      </c>
      <c r="E714" s="51" t="s">
        <v>917</v>
      </c>
      <c r="F714" s="43"/>
      <c r="G714" s="43"/>
      <c r="H714" s="43"/>
      <c r="I714" s="43"/>
      <c r="J714" s="43"/>
      <c r="K714" s="43"/>
      <c r="L714" s="43"/>
      <c r="M714" s="43"/>
    </row>
    <row r="715" spans="1:13" s="42" customFormat="1" ht="18.75" customHeight="1" x14ac:dyDescent="0.25">
      <c r="A715" s="59"/>
      <c r="B715" s="46" t="s">
        <v>1634</v>
      </c>
      <c r="C715" s="47" t="s">
        <v>1040</v>
      </c>
      <c r="D715" s="47" t="s">
        <v>887</v>
      </c>
      <c r="E715" s="47" t="s">
        <v>888</v>
      </c>
      <c r="F715" s="43"/>
      <c r="G715" s="43"/>
      <c r="H715" s="43"/>
      <c r="I715" s="43"/>
      <c r="J715" s="43"/>
      <c r="K715" s="43"/>
      <c r="L715" s="43"/>
      <c r="M715" s="43"/>
    </row>
    <row r="716" spans="1:13" s="42" customFormat="1" ht="18.75" customHeight="1" x14ac:dyDescent="0.25">
      <c r="A716" s="59"/>
      <c r="B716" s="46" t="s">
        <v>1635</v>
      </c>
      <c r="C716" s="47" t="s">
        <v>970</v>
      </c>
      <c r="D716" s="47" t="s">
        <v>915</v>
      </c>
      <c r="E716" s="47" t="s">
        <v>888</v>
      </c>
      <c r="F716" s="43"/>
      <c r="G716" s="43"/>
      <c r="H716" s="43"/>
      <c r="I716" s="43"/>
      <c r="J716" s="43"/>
      <c r="K716" s="43"/>
      <c r="L716" s="43"/>
      <c r="M716" s="43"/>
    </row>
    <row r="717" spans="1:13" s="42" customFormat="1" ht="18.75" customHeight="1" x14ac:dyDescent="0.25">
      <c r="A717" s="59"/>
      <c r="B717" s="48" t="s">
        <v>1389</v>
      </c>
      <c r="C717" s="49" t="s">
        <v>1389</v>
      </c>
      <c r="D717" s="49" t="s">
        <v>948</v>
      </c>
      <c r="E717" s="49" t="s">
        <v>892</v>
      </c>
      <c r="F717" s="43"/>
      <c r="G717" s="43"/>
      <c r="H717" s="43"/>
      <c r="I717" s="43"/>
      <c r="J717" s="43"/>
      <c r="K717" s="43"/>
      <c r="L717" s="43"/>
      <c r="M717" s="43"/>
    </row>
    <row r="718" spans="1:13" s="42" customFormat="1" ht="18.75" customHeight="1" x14ac:dyDescent="0.25">
      <c r="A718" s="59"/>
      <c r="B718" s="48" t="s">
        <v>1636</v>
      </c>
      <c r="C718" s="49" t="s">
        <v>1059</v>
      </c>
      <c r="D718" s="49" t="s">
        <v>1060</v>
      </c>
      <c r="E718" s="49" t="s">
        <v>892</v>
      </c>
      <c r="F718" s="43"/>
      <c r="G718" s="43"/>
      <c r="H718" s="43"/>
      <c r="I718" s="43"/>
      <c r="J718" s="43"/>
      <c r="K718" s="43"/>
      <c r="L718" s="43"/>
      <c r="M718" s="43"/>
    </row>
    <row r="719" spans="1:13" s="42" customFormat="1" ht="18.75" customHeight="1" x14ac:dyDescent="0.25">
      <c r="A719" s="59"/>
      <c r="B719" s="52" t="s">
        <v>1637</v>
      </c>
      <c r="C719" s="53" t="s">
        <v>961</v>
      </c>
      <c r="D719" s="53" t="s">
        <v>340</v>
      </c>
      <c r="E719" s="53" t="s">
        <v>340</v>
      </c>
      <c r="F719" s="43"/>
      <c r="G719" s="43"/>
      <c r="H719" s="43"/>
      <c r="I719" s="43"/>
      <c r="J719" s="43"/>
      <c r="K719" s="43"/>
      <c r="L719" s="43"/>
      <c r="M719" s="43"/>
    </row>
    <row r="720" spans="1:13" s="42" customFormat="1" ht="18.75" customHeight="1" x14ac:dyDescent="0.25">
      <c r="A720" s="59"/>
      <c r="B720" s="48" t="s">
        <v>1637</v>
      </c>
      <c r="C720" s="49" t="s">
        <v>1225</v>
      </c>
      <c r="D720" s="49" t="s">
        <v>1060</v>
      </c>
      <c r="E720" s="49" t="s">
        <v>892</v>
      </c>
      <c r="F720" s="43"/>
      <c r="G720" s="43"/>
      <c r="H720" s="43"/>
      <c r="I720" s="43"/>
      <c r="J720" s="43"/>
      <c r="K720" s="43"/>
      <c r="L720" s="43"/>
      <c r="M720" s="43"/>
    </row>
    <row r="721" spans="1:13" s="42" customFormat="1" ht="18.75" customHeight="1" x14ac:dyDescent="0.25">
      <c r="A721" s="59"/>
      <c r="B721" s="50" t="s">
        <v>1638</v>
      </c>
      <c r="C721" s="51" t="s">
        <v>1139</v>
      </c>
      <c r="D721" s="51" t="s">
        <v>1060</v>
      </c>
      <c r="E721" s="51" t="s">
        <v>917</v>
      </c>
      <c r="F721" s="43"/>
      <c r="G721" s="43"/>
      <c r="H721" s="43"/>
      <c r="I721" s="43"/>
      <c r="J721" s="43"/>
      <c r="K721" s="43"/>
      <c r="L721" s="43"/>
      <c r="M721" s="43"/>
    </row>
    <row r="722" spans="1:13" s="42" customFormat="1" ht="18.75" customHeight="1" x14ac:dyDescent="0.25">
      <c r="A722" s="59"/>
      <c r="B722" s="48" t="s">
        <v>1639</v>
      </c>
      <c r="C722" s="49" t="s">
        <v>1059</v>
      </c>
      <c r="D722" s="49" t="s">
        <v>1060</v>
      </c>
      <c r="E722" s="49" t="s">
        <v>892</v>
      </c>
      <c r="F722" s="43"/>
      <c r="G722" s="43"/>
      <c r="H722" s="43"/>
      <c r="I722" s="43"/>
      <c r="J722" s="43"/>
      <c r="K722" s="43"/>
      <c r="L722" s="43"/>
      <c r="M722" s="43"/>
    </row>
    <row r="723" spans="1:13" s="42" customFormat="1" ht="18.75" customHeight="1" x14ac:dyDescent="0.25">
      <c r="A723" s="59"/>
      <c r="B723" s="50" t="s">
        <v>1640</v>
      </c>
      <c r="C723" s="51" t="s">
        <v>1340</v>
      </c>
      <c r="D723" s="51" t="s">
        <v>993</v>
      </c>
      <c r="E723" s="51" t="s">
        <v>917</v>
      </c>
      <c r="F723" s="43"/>
      <c r="G723" s="43"/>
      <c r="H723" s="43"/>
      <c r="I723" s="43"/>
      <c r="J723" s="43"/>
      <c r="K723" s="43"/>
      <c r="L723" s="43"/>
      <c r="M723" s="43"/>
    </row>
    <row r="724" spans="1:13" s="42" customFormat="1" ht="18.75" customHeight="1" x14ac:dyDescent="0.25">
      <c r="A724" s="59"/>
      <c r="B724" s="48" t="s">
        <v>1641</v>
      </c>
      <c r="C724" s="49" t="s">
        <v>1260</v>
      </c>
      <c r="D724" s="49" t="s">
        <v>1060</v>
      </c>
      <c r="E724" s="49" t="s">
        <v>892</v>
      </c>
      <c r="F724" s="43"/>
      <c r="G724" s="43"/>
      <c r="H724" s="43"/>
      <c r="I724" s="43"/>
      <c r="J724" s="43"/>
      <c r="K724" s="43"/>
      <c r="L724" s="43"/>
      <c r="M724" s="43"/>
    </row>
    <row r="725" spans="1:13" s="42" customFormat="1" ht="18.75" customHeight="1" x14ac:dyDescent="0.25">
      <c r="A725" s="59"/>
      <c r="B725" s="52" t="s">
        <v>1642</v>
      </c>
      <c r="C725" s="53" t="s">
        <v>1169</v>
      </c>
      <c r="D725" s="53" t="s">
        <v>340</v>
      </c>
      <c r="E725" s="53" t="s">
        <v>340</v>
      </c>
      <c r="F725" s="43"/>
      <c r="G725" s="43"/>
      <c r="H725" s="43"/>
      <c r="I725" s="43"/>
      <c r="J725" s="43"/>
      <c r="K725" s="43"/>
      <c r="L725" s="43"/>
      <c r="M725" s="43"/>
    </row>
    <row r="726" spans="1:13" s="42" customFormat="1" ht="18.75" customHeight="1" x14ac:dyDescent="0.25">
      <c r="A726" s="59"/>
      <c r="B726" s="46" t="s">
        <v>1643</v>
      </c>
      <c r="C726" s="47" t="s">
        <v>1241</v>
      </c>
      <c r="D726" s="47" t="s">
        <v>915</v>
      </c>
      <c r="E726" s="47" t="s">
        <v>888</v>
      </c>
      <c r="F726" s="43"/>
      <c r="G726" s="43"/>
      <c r="H726" s="43"/>
      <c r="I726" s="43"/>
      <c r="J726" s="43"/>
      <c r="K726" s="43"/>
      <c r="L726" s="43"/>
      <c r="M726" s="43"/>
    </row>
    <row r="727" spans="1:13" s="42" customFormat="1" ht="18.75" customHeight="1" x14ac:dyDescent="0.25">
      <c r="A727" s="59"/>
      <c r="B727" s="44" t="s">
        <v>1643</v>
      </c>
      <c r="C727" s="45" t="s">
        <v>1000</v>
      </c>
      <c r="D727" s="45" t="s">
        <v>963</v>
      </c>
      <c r="E727" s="45" t="s">
        <v>884</v>
      </c>
      <c r="F727" s="43"/>
      <c r="G727" s="43"/>
      <c r="H727" s="43"/>
      <c r="I727" s="43"/>
      <c r="J727" s="43"/>
      <c r="K727" s="43"/>
      <c r="L727" s="43"/>
      <c r="M727" s="43"/>
    </row>
    <row r="728" spans="1:13" s="42" customFormat="1" ht="18.75" customHeight="1" x14ac:dyDescent="0.25">
      <c r="A728" s="59"/>
      <c r="B728" s="44" t="s">
        <v>1643</v>
      </c>
      <c r="C728" s="45" t="s">
        <v>1044</v>
      </c>
      <c r="D728" s="45" t="s">
        <v>883</v>
      </c>
      <c r="E728" s="45" t="s">
        <v>884</v>
      </c>
      <c r="F728" s="43"/>
      <c r="G728" s="43"/>
      <c r="H728" s="43"/>
      <c r="I728" s="43"/>
      <c r="J728" s="43"/>
      <c r="K728" s="43"/>
      <c r="L728" s="43"/>
      <c r="M728" s="43"/>
    </row>
    <row r="729" spans="1:13" s="42" customFormat="1" ht="18.75" customHeight="1" x14ac:dyDescent="0.25">
      <c r="A729" s="59"/>
      <c r="B729" s="46" t="s">
        <v>1644</v>
      </c>
      <c r="C729" s="47" t="s">
        <v>1417</v>
      </c>
      <c r="D729" s="47" t="s">
        <v>915</v>
      </c>
      <c r="E729" s="47" t="s">
        <v>888</v>
      </c>
      <c r="F729" s="43"/>
      <c r="G729" s="43"/>
      <c r="H729" s="43"/>
      <c r="I729" s="43"/>
      <c r="J729" s="43"/>
      <c r="K729" s="43"/>
      <c r="L729" s="43"/>
      <c r="M729" s="43"/>
    </row>
    <row r="730" spans="1:13" s="42" customFormat="1" ht="18.75" customHeight="1" x14ac:dyDescent="0.25">
      <c r="A730" s="59"/>
      <c r="B730" s="46" t="s">
        <v>1645</v>
      </c>
      <c r="C730" s="47" t="s">
        <v>1578</v>
      </c>
      <c r="D730" s="47" t="s">
        <v>887</v>
      </c>
      <c r="E730" s="47" t="s">
        <v>888</v>
      </c>
      <c r="F730" s="43"/>
      <c r="G730" s="43"/>
      <c r="H730" s="43"/>
      <c r="I730" s="43"/>
      <c r="J730" s="43"/>
      <c r="K730" s="43"/>
      <c r="L730" s="43"/>
      <c r="M730" s="43"/>
    </row>
    <row r="731" spans="1:13" s="42" customFormat="1" ht="18.75" customHeight="1" x14ac:dyDescent="0.25">
      <c r="A731" s="59"/>
      <c r="B731" s="48" t="s">
        <v>1646</v>
      </c>
      <c r="C731" s="49" t="s">
        <v>1147</v>
      </c>
      <c r="D731" s="49" t="s">
        <v>948</v>
      </c>
      <c r="E731" s="49" t="s">
        <v>892</v>
      </c>
      <c r="F731" s="43"/>
      <c r="G731" s="43"/>
      <c r="H731" s="43"/>
      <c r="I731" s="43"/>
      <c r="J731" s="43"/>
      <c r="K731" s="43"/>
      <c r="L731" s="43"/>
      <c r="M731" s="43"/>
    </row>
    <row r="732" spans="1:13" s="42" customFormat="1" ht="18.75" customHeight="1" x14ac:dyDescent="0.25">
      <c r="A732" s="59"/>
      <c r="B732" s="46" t="s">
        <v>1647</v>
      </c>
      <c r="C732" s="47" t="s">
        <v>1578</v>
      </c>
      <c r="D732" s="47" t="s">
        <v>887</v>
      </c>
      <c r="E732" s="47" t="s">
        <v>888</v>
      </c>
      <c r="F732" s="43"/>
      <c r="G732" s="43"/>
      <c r="H732" s="43"/>
      <c r="I732" s="43"/>
      <c r="J732" s="43"/>
      <c r="K732" s="43"/>
      <c r="L732" s="43"/>
      <c r="M732" s="43"/>
    </row>
    <row r="733" spans="1:13" s="42" customFormat="1" ht="18.75" customHeight="1" x14ac:dyDescent="0.25">
      <c r="A733" s="59"/>
      <c r="B733" s="48" t="s">
        <v>1648</v>
      </c>
      <c r="C733" s="49" t="s">
        <v>1389</v>
      </c>
      <c r="D733" s="49" t="s">
        <v>948</v>
      </c>
      <c r="E733" s="49" t="s">
        <v>892</v>
      </c>
      <c r="F733" s="43"/>
      <c r="G733" s="43"/>
      <c r="H733" s="43"/>
      <c r="I733" s="43"/>
      <c r="J733" s="43"/>
      <c r="K733" s="43"/>
      <c r="L733" s="43"/>
      <c r="M733" s="43"/>
    </row>
    <row r="734" spans="1:13" s="42" customFormat="1" ht="18.75" customHeight="1" x14ac:dyDescent="0.25">
      <c r="A734" s="59"/>
      <c r="B734" s="48" t="s">
        <v>1649</v>
      </c>
      <c r="C734" s="49" t="s">
        <v>1389</v>
      </c>
      <c r="D734" s="49" t="s">
        <v>948</v>
      </c>
      <c r="E734" s="49" t="s">
        <v>892</v>
      </c>
      <c r="F734" s="43"/>
      <c r="G734" s="43"/>
      <c r="H734" s="43"/>
      <c r="I734" s="43"/>
      <c r="J734" s="43"/>
      <c r="K734" s="43"/>
      <c r="L734" s="43"/>
      <c r="M734" s="43"/>
    </row>
    <row r="735" spans="1:13" s="42" customFormat="1" ht="18.75" customHeight="1" x14ac:dyDescent="0.25">
      <c r="A735" s="59"/>
      <c r="B735" s="46" t="s">
        <v>1650</v>
      </c>
      <c r="C735" s="47" t="s">
        <v>1180</v>
      </c>
      <c r="D735" s="47" t="s">
        <v>915</v>
      </c>
      <c r="E735" s="47" t="s">
        <v>888</v>
      </c>
      <c r="F735" s="43"/>
      <c r="G735" s="43"/>
      <c r="H735" s="43"/>
      <c r="I735" s="43"/>
      <c r="J735" s="43"/>
      <c r="K735" s="43"/>
      <c r="L735" s="43"/>
      <c r="M735" s="43"/>
    </row>
    <row r="736" spans="1:13" s="42" customFormat="1" ht="18.75" customHeight="1" x14ac:dyDescent="0.25">
      <c r="A736" s="59"/>
      <c r="B736" s="46" t="s">
        <v>1651</v>
      </c>
      <c r="C736" s="47" t="s">
        <v>1026</v>
      </c>
      <c r="D736" s="47" t="s">
        <v>915</v>
      </c>
      <c r="E736" s="47" t="s">
        <v>888</v>
      </c>
      <c r="F736" s="43"/>
      <c r="G736" s="43"/>
      <c r="H736" s="43"/>
      <c r="I736" s="43"/>
      <c r="J736" s="43"/>
      <c r="K736" s="43"/>
      <c r="L736" s="43"/>
      <c r="M736" s="43"/>
    </row>
    <row r="737" spans="1:13" s="42" customFormat="1" ht="18.75" customHeight="1" x14ac:dyDescent="0.25">
      <c r="A737" s="59"/>
      <c r="B737" s="50" t="s">
        <v>1652</v>
      </c>
      <c r="C737" s="51" t="s">
        <v>979</v>
      </c>
      <c r="D737" s="51" t="s">
        <v>980</v>
      </c>
      <c r="E737" s="51" t="s">
        <v>917</v>
      </c>
      <c r="F737" s="43"/>
      <c r="G737" s="43"/>
      <c r="H737" s="43"/>
      <c r="I737" s="43"/>
      <c r="J737" s="43"/>
      <c r="K737" s="43"/>
      <c r="L737" s="43"/>
      <c r="M737" s="43"/>
    </row>
    <row r="738" spans="1:13" s="42" customFormat="1" ht="18.75" customHeight="1" x14ac:dyDescent="0.25">
      <c r="A738" s="59"/>
      <c r="B738" s="52" t="s">
        <v>1101</v>
      </c>
      <c r="C738" s="53" t="s">
        <v>1077</v>
      </c>
      <c r="D738" s="53" t="s">
        <v>951</v>
      </c>
      <c r="E738" s="53" t="s">
        <v>340</v>
      </c>
      <c r="F738" s="43"/>
      <c r="G738" s="43"/>
      <c r="H738" s="43"/>
      <c r="I738" s="43"/>
      <c r="J738" s="43"/>
      <c r="K738" s="43"/>
      <c r="L738" s="43"/>
      <c r="M738" s="43"/>
    </row>
    <row r="739" spans="1:13" s="42" customFormat="1" ht="18.75" customHeight="1" x14ac:dyDescent="0.25">
      <c r="A739" s="59"/>
      <c r="B739" s="52" t="s">
        <v>1653</v>
      </c>
      <c r="C739" s="53" t="s">
        <v>1169</v>
      </c>
      <c r="D739" s="53" t="s">
        <v>340</v>
      </c>
      <c r="E739" s="53" t="s">
        <v>340</v>
      </c>
      <c r="F739" s="43"/>
      <c r="G739" s="43"/>
      <c r="H739" s="43"/>
      <c r="I739" s="43"/>
      <c r="J739" s="43"/>
      <c r="K739" s="43"/>
      <c r="L739" s="43"/>
      <c r="M739" s="43"/>
    </row>
    <row r="740" spans="1:13" s="42" customFormat="1" ht="18.75" customHeight="1" x14ac:dyDescent="0.25">
      <c r="A740" s="59"/>
      <c r="B740" s="52" t="s">
        <v>1654</v>
      </c>
      <c r="C740" s="53" t="s">
        <v>1014</v>
      </c>
      <c r="D740" s="53" t="s">
        <v>340</v>
      </c>
      <c r="E740" s="53" t="s">
        <v>340</v>
      </c>
      <c r="F740" s="43"/>
      <c r="G740" s="43"/>
      <c r="H740" s="43"/>
      <c r="I740" s="43"/>
      <c r="J740" s="43"/>
      <c r="K740" s="43"/>
      <c r="L740" s="43"/>
      <c r="M740" s="43"/>
    </row>
    <row r="741" spans="1:13" s="42" customFormat="1" ht="18.75" customHeight="1" x14ac:dyDescent="0.25">
      <c r="A741" s="59"/>
      <c r="B741" s="50" t="s">
        <v>1655</v>
      </c>
      <c r="C741" s="51" t="s">
        <v>979</v>
      </c>
      <c r="D741" s="51" t="s">
        <v>980</v>
      </c>
      <c r="E741" s="51" t="s">
        <v>917</v>
      </c>
      <c r="F741" s="43"/>
      <c r="G741" s="43"/>
      <c r="H741" s="43"/>
      <c r="I741" s="43"/>
      <c r="J741" s="43"/>
      <c r="K741" s="43"/>
      <c r="L741" s="43"/>
      <c r="M741" s="43"/>
    </row>
    <row r="742" spans="1:13" s="42" customFormat="1" ht="18.75" customHeight="1" x14ac:dyDescent="0.25">
      <c r="A742" s="59"/>
      <c r="B742" s="52" t="s">
        <v>1655</v>
      </c>
      <c r="C742" s="53" t="s">
        <v>1169</v>
      </c>
      <c r="D742" s="53" t="s">
        <v>340</v>
      </c>
      <c r="E742" s="53" t="s">
        <v>340</v>
      </c>
      <c r="F742" s="43"/>
      <c r="G742" s="43"/>
      <c r="H742" s="43"/>
      <c r="I742" s="43"/>
      <c r="J742" s="43"/>
      <c r="K742" s="43"/>
      <c r="L742" s="43"/>
      <c r="M742" s="43"/>
    </row>
    <row r="743" spans="1:13" s="42" customFormat="1" ht="18.75" customHeight="1" x14ac:dyDescent="0.25">
      <c r="A743" s="59"/>
      <c r="B743" s="54" t="s">
        <v>1656</v>
      </c>
      <c r="C743" s="55" t="s">
        <v>1101</v>
      </c>
      <c r="D743" s="55" t="s">
        <v>980</v>
      </c>
      <c r="E743" s="55" t="s">
        <v>955</v>
      </c>
      <c r="F743" s="43"/>
      <c r="G743" s="43"/>
      <c r="H743" s="43"/>
      <c r="I743" s="43"/>
      <c r="J743" s="43"/>
      <c r="K743" s="43"/>
      <c r="L743" s="43"/>
      <c r="M743" s="43"/>
    </row>
    <row r="744" spans="1:13" s="42" customFormat="1" ht="18.75" customHeight="1" x14ac:dyDescent="0.25">
      <c r="A744" s="59"/>
      <c r="B744" s="52" t="s">
        <v>1656</v>
      </c>
      <c r="C744" s="53" t="s">
        <v>1169</v>
      </c>
      <c r="D744" s="53" t="s">
        <v>340</v>
      </c>
      <c r="E744" s="53" t="s">
        <v>340</v>
      </c>
      <c r="F744" s="43"/>
      <c r="G744" s="43"/>
      <c r="H744" s="43"/>
      <c r="I744" s="43"/>
      <c r="J744" s="43"/>
      <c r="K744" s="43"/>
      <c r="L744" s="43"/>
      <c r="M744" s="43"/>
    </row>
    <row r="745" spans="1:13" s="42" customFormat="1" ht="18.75" customHeight="1" x14ac:dyDescent="0.25">
      <c r="A745" s="59"/>
      <c r="B745" s="46" t="s">
        <v>1054</v>
      </c>
      <c r="C745" s="47" t="s">
        <v>1054</v>
      </c>
      <c r="D745" s="47" t="s">
        <v>915</v>
      </c>
      <c r="E745" s="47" t="s">
        <v>888</v>
      </c>
      <c r="F745" s="43"/>
      <c r="G745" s="43"/>
      <c r="H745" s="43"/>
      <c r="I745" s="43"/>
      <c r="J745" s="43"/>
      <c r="K745" s="43"/>
      <c r="L745" s="43"/>
      <c r="M745" s="43"/>
    </row>
    <row r="746" spans="1:13" s="42" customFormat="1" ht="18.75" customHeight="1" x14ac:dyDescent="0.25">
      <c r="A746" s="59"/>
      <c r="B746" s="48" t="s">
        <v>1657</v>
      </c>
      <c r="C746" s="49" t="s">
        <v>1389</v>
      </c>
      <c r="D746" s="49" t="s">
        <v>948</v>
      </c>
      <c r="E746" s="49" t="s">
        <v>892</v>
      </c>
      <c r="F746" s="43"/>
      <c r="G746" s="43"/>
      <c r="H746" s="43"/>
      <c r="I746" s="43"/>
      <c r="J746" s="43"/>
      <c r="K746" s="43"/>
      <c r="L746" s="43"/>
      <c r="M746" s="43"/>
    </row>
    <row r="747" spans="1:13" s="42" customFormat="1" ht="18.75" customHeight="1" x14ac:dyDescent="0.25">
      <c r="A747" s="59"/>
      <c r="B747" s="50" t="s">
        <v>1658</v>
      </c>
      <c r="C747" s="51" t="s">
        <v>1210</v>
      </c>
      <c r="D747" s="51" t="s">
        <v>993</v>
      </c>
      <c r="E747" s="51" t="s">
        <v>917</v>
      </c>
      <c r="F747" s="43"/>
      <c r="G747" s="43"/>
      <c r="H747" s="43"/>
      <c r="I747" s="43"/>
      <c r="J747" s="43"/>
      <c r="K747" s="43"/>
      <c r="L747" s="43"/>
      <c r="M747" s="43"/>
    </row>
    <row r="748" spans="1:13" s="42" customFormat="1" ht="18.75" customHeight="1" x14ac:dyDescent="0.25">
      <c r="A748" s="59"/>
      <c r="B748" s="50" t="s">
        <v>1659</v>
      </c>
      <c r="C748" s="51" t="s">
        <v>1660</v>
      </c>
      <c r="D748" s="51" t="s">
        <v>891</v>
      </c>
      <c r="E748" s="51" t="s">
        <v>917</v>
      </c>
      <c r="F748" s="43"/>
      <c r="G748" s="43"/>
      <c r="H748" s="43"/>
      <c r="I748" s="43"/>
      <c r="J748" s="43"/>
      <c r="K748" s="43"/>
      <c r="L748" s="43"/>
      <c r="M748" s="43"/>
    </row>
    <row r="749" spans="1:13" s="42" customFormat="1" ht="18.75" customHeight="1" x14ac:dyDescent="0.25">
      <c r="A749" s="59"/>
      <c r="B749" s="50" t="s">
        <v>1661</v>
      </c>
      <c r="C749" s="51" t="s">
        <v>1660</v>
      </c>
      <c r="D749" s="51" t="s">
        <v>891</v>
      </c>
      <c r="E749" s="51" t="s">
        <v>917</v>
      </c>
      <c r="F749" s="43"/>
      <c r="G749" s="43"/>
      <c r="H749" s="43"/>
      <c r="I749" s="43"/>
      <c r="J749" s="43"/>
      <c r="K749" s="43"/>
      <c r="L749" s="43"/>
      <c r="M749" s="43"/>
    </row>
    <row r="750" spans="1:13" s="42" customFormat="1" ht="18.75" customHeight="1" x14ac:dyDescent="0.25">
      <c r="A750" s="59"/>
      <c r="B750" s="46" t="s">
        <v>1662</v>
      </c>
      <c r="C750" s="47" t="s">
        <v>887</v>
      </c>
      <c r="D750" s="47" t="s">
        <v>887</v>
      </c>
      <c r="E750" s="47" t="s">
        <v>888</v>
      </c>
      <c r="F750" s="43"/>
      <c r="G750" s="43"/>
      <c r="H750" s="43"/>
      <c r="I750" s="43"/>
      <c r="J750" s="43"/>
      <c r="K750" s="43"/>
      <c r="L750" s="43"/>
      <c r="M750" s="43"/>
    </row>
    <row r="751" spans="1:13" s="42" customFormat="1" ht="18.75" customHeight="1" x14ac:dyDescent="0.25">
      <c r="A751" s="59"/>
      <c r="B751" s="46" t="s">
        <v>1663</v>
      </c>
      <c r="C751" s="47" t="s">
        <v>970</v>
      </c>
      <c r="D751" s="47" t="s">
        <v>915</v>
      </c>
      <c r="E751" s="47" t="s">
        <v>888</v>
      </c>
      <c r="F751" s="43"/>
      <c r="G751" s="43"/>
      <c r="H751" s="43"/>
      <c r="I751" s="43"/>
      <c r="J751" s="43"/>
      <c r="K751" s="43"/>
      <c r="L751" s="43"/>
      <c r="M751" s="43"/>
    </row>
    <row r="752" spans="1:13" s="42" customFormat="1" ht="18.75" customHeight="1" x14ac:dyDescent="0.25">
      <c r="A752" s="59"/>
      <c r="B752" s="52" t="s">
        <v>959</v>
      </c>
      <c r="C752" s="53" t="s">
        <v>959</v>
      </c>
      <c r="D752" s="53" t="s">
        <v>951</v>
      </c>
      <c r="E752" s="53" t="s">
        <v>340</v>
      </c>
      <c r="F752" s="43"/>
      <c r="G752" s="43"/>
      <c r="H752" s="43"/>
      <c r="I752" s="43"/>
      <c r="J752" s="43"/>
      <c r="K752" s="43"/>
      <c r="L752" s="43"/>
      <c r="M752" s="43"/>
    </row>
    <row r="753" spans="1:13" s="42" customFormat="1" ht="18.75" customHeight="1" x14ac:dyDescent="0.25">
      <c r="A753" s="59"/>
      <c r="B753" s="48" t="s">
        <v>1664</v>
      </c>
      <c r="C753" s="49" t="s">
        <v>1480</v>
      </c>
      <c r="D753" s="49" t="s">
        <v>948</v>
      </c>
      <c r="E753" s="49" t="s">
        <v>892</v>
      </c>
      <c r="F753" s="43"/>
      <c r="G753" s="43"/>
      <c r="H753" s="43"/>
      <c r="I753" s="43"/>
      <c r="J753" s="43"/>
      <c r="K753" s="43"/>
      <c r="L753" s="43"/>
      <c r="M753" s="43"/>
    </row>
    <row r="754" spans="1:13" s="42" customFormat="1" ht="18.75" customHeight="1" x14ac:dyDescent="0.25">
      <c r="A754" s="59"/>
      <c r="B754" s="50" t="s">
        <v>1139</v>
      </c>
      <c r="C754" s="51" t="s">
        <v>1139</v>
      </c>
      <c r="D754" s="51" t="s">
        <v>1060</v>
      </c>
      <c r="E754" s="51" t="s">
        <v>917</v>
      </c>
      <c r="F754" s="43"/>
      <c r="G754" s="43"/>
      <c r="H754" s="43"/>
      <c r="I754" s="43"/>
      <c r="J754" s="43"/>
      <c r="K754" s="43"/>
      <c r="L754" s="43"/>
      <c r="M754" s="43"/>
    </row>
    <row r="755" spans="1:13" s="42" customFormat="1" ht="18.75" customHeight="1" x14ac:dyDescent="0.25">
      <c r="A755" s="59"/>
      <c r="B755" s="52" t="s">
        <v>1665</v>
      </c>
      <c r="C755" s="53" t="s">
        <v>1015</v>
      </c>
      <c r="D755" s="53" t="s">
        <v>951</v>
      </c>
      <c r="E755" s="53" t="s">
        <v>340</v>
      </c>
      <c r="F755" s="43"/>
      <c r="G755" s="43"/>
      <c r="H755" s="43"/>
      <c r="I755" s="43"/>
      <c r="J755" s="43"/>
      <c r="K755" s="43"/>
      <c r="L755" s="43"/>
      <c r="M755" s="43"/>
    </row>
    <row r="756" spans="1:13" s="42" customFormat="1" ht="18.75" customHeight="1" x14ac:dyDescent="0.25">
      <c r="A756" s="59"/>
      <c r="B756" s="48" t="s">
        <v>1666</v>
      </c>
      <c r="C756" s="49" t="s">
        <v>1532</v>
      </c>
      <c r="D756" s="49" t="s">
        <v>948</v>
      </c>
      <c r="E756" s="49" t="s">
        <v>892</v>
      </c>
      <c r="F756" s="43"/>
      <c r="G756" s="43"/>
      <c r="H756" s="43"/>
      <c r="I756" s="43"/>
      <c r="J756" s="43"/>
      <c r="K756" s="43"/>
      <c r="L756" s="43"/>
      <c r="M756" s="43"/>
    </row>
    <row r="757" spans="1:13" s="42" customFormat="1" ht="18.75" customHeight="1" x14ac:dyDescent="0.25">
      <c r="A757" s="59"/>
      <c r="B757" s="48" t="s">
        <v>1667</v>
      </c>
      <c r="C757" s="49" t="s">
        <v>1532</v>
      </c>
      <c r="D757" s="49" t="s">
        <v>948</v>
      </c>
      <c r="E757" s="49" t="s">
        <v>892</v>
      </c>
      <c r="F757" s="43"/>
      <c r="G757" s="43"/>
      <c r="H757" s="43"/>
      <c r="I757" s="43"/>
      <c r="J757" s="43"/>
      <c r="K757" s="43"/>
      <c r="L757" s="43"/>
      <c r="M757" s="43"/>
    </row>
    <row r="758" spans="1:13" s="42" customFormat="1" ht="18.75" customHeight="1" x14ac:dyDescent="0.25">
      <c r="A758" s="59"/>
      <c r="B758" s="46" t="s">
        <v>1577</v>
      </c>
      <c r="C758" s="47" t="s">
        <v>1577</v>
      </c>
      <c r="D758" s="47" t="s">
        <v>915</v>
      </c>
      <c r="E758" s="47" t="s">
        <v>888</v>
      </c>
      <c r="F758" s="43"/>
      <c r="G758" s="43"/>
      <c r="H758" s="43"/>
      <c r="I758" s="43"/>
      <c r="J758" s="43"/>
      <c r="K758" s="43"/>
      <c r="L758" s="43"/>
      <c r="M758" s="43"/>
    </row>
    <row r="759" spans="1:13" s="42" customFormat="1" ht="18.75" customHeight="1" x14ac:dyDescent="0.25">
      <c r="A759" s="59"/>
      <c r="B759" s="44" t="s">
        <v>1668</v>
      </c>
      <c r="C759" s="45" t="s">
        <v>1046</v>
      </c>
      <c r="D759" s="45" t="s">
        <v>883</v>
      </c>
      <c r="E759" s="45" t="s">
        <v>884</v>
      </c>
      <c r="F759" s="43"/>
      <c r="G759" s="43"/>
      <c r="H759" s="43"/>
      <c r="I759" s="43"/>
      <c r="J759" s="43"/>
      <c r="K759" s="43"/>
      <c r="L759" s="43"/>
      <c r="M759" s="43"/>
    </row>
    <row r="760" spans="1:13" s="42" customFormat="1" ht="18.75" customHeight="1" x14ac:dyDescent="0.25">
      <c r="A760" s="59"/>
      <c r="B760" s="46" t="s">
        <v>1669</v>
      </c>
      <c r="C760" s="47" t="s">
        <v>1528</v>
      </c>
      <c r="D760" s="47" t="s">
        <v>915</v>
      </c>
      <c r="E760" s="47" t="s">
        <v>888</v>
      </c>
      <c r="F760" s="43"/>
      <c r="G760" s="43"/>
      <c r="H760" s="43"/>
      <c r="I760" s="43"/>
      <c r="J760" s="43"/>
      <c r="K760" s="43"/>
      <c r="L760" s="43"/>
      <c r="M760" s="43"/>
    </row>
    <row r="761" spans="1:13" s="42" customFormat="1" ht="18.75" customHeight="1" x14ac:dyDescent="0.25">
      <c r="A761" s="59"/>
      <c r="B761" s="46" t="s">
        <v>1670</v>
      </c>
      <c r="C761" s="47" t="s">
        <v>967</v>
      </c>
      <c r="D761" s="47" t="s">
        <v>915</v>
      </c>
      <c r="E761" s="47" t="s">
        <v>888</v>
      </c>
      <c r="F761" s="43"/>
      <c r="G761" s="43"/>
      <c r="H761" s="43"/>
      <c r="I761" s="43"/>
      <c r="J761" s="43"/>
      <c r="K761" s="43"/>
      <c r="L761" s="43"/>
      <c r="M761" s="43"/>
    </row>
    <row r="762" spans="1:13" s="42" customFormat="1" ht="18.75" customHeight="1" x14ac:dyDescent="0.25">
      <c r="A762" s="59"/>
      <c r="B762" s="46" t="s">
        <v>1671</v>
      </c>
      <c r="C762" s="47" t="s">
        <v>1342</v>
      </c>
      <c r="D762" s="47" t="s">
        <v>887</v>
      </c>
      <c r="E762" s="47" t="s">
        <v>888</v>
      </c>
      <c r="F762" s="43"/>
      <c r="G762" s="43"/>
      <c r="H762" s="43"/>
      <c r="I762" s="43"/>
      <c r="J762" s="43"/>
      <c r="K762" s="43"/>
      <c r="L762" s="43"/>
      <c r="M762" s="43"/>
    </row>
    <row r="763" spans="1:13" s="42" customFormat="1" ht="18.75" customHeight="1" x14ac:dyDescent="0.25">
      <c r="A763" s="59"/>
      <c r="B763" s="48" t="s">
        <v>1672</v>
      </c>
      <c r="C763" s="49" t="s">
        <v>1120</v>
      </c>
      <c r="D763" s="49" t="s">
        <v>1060</v>
      </c>
      <c r="E763" s="49" t="s">
        <v>892</v>
      </c>
      <c r="F763" s="43"/>
      <c r="G763" s="43"/>
      <c r="H763" s="43"/>
      <c r="I763" s="43"/>
      <c r="J763" s="43"/>
      <c r="K763" s="43"/>
      <c r="L763" s="43"/>
      <c r="M763" s="43"/>
    </row>
    <row r="764" spans="1:13" s="42" customFormat="1" ht="18.75" customHeight="1" x14ac:dyDescent="0.25">
      <c r="A764" s="59"/>
      <c r="B764" s="52" t="s">
        <v>1673</v>
      </c>
      <c r="C764" s="53" t="s">
        <v>1169</v>
      </c>
      <c r="D764" s="53" t="s">
        <v>340</v>
      </c>
      <c r="E764" s="53" t="s">
        <v>340</v>
      </c>
      <c r="F764" s="43"/>
      <c r="G764" s="43"/>
      <c r="H764" s="43"/>
      <c r="I764" s="43"/>
      <c r="J764" s="43"/>
      <c r="K764" s="43"/>
      <c r="L764" s="43"/>
      <c r="M764" s="43"/>
    </row>
    <row r="765" spans="1:13" s="42" customFormat="1" ht="18.75" customHeight="1" x14ac:dyDescent="0.25">
      <c r="A765" s="59"/>
      <c r="B765" s="46" t="s">
        <v>1674</v>
      </c>
      <c r="C765" s="47" t="s">
        <v>886</v>
      </c>
      <c r="D765" s="47" t="s">
        <v>887</v>
      </c>
      <c r="E765" s="47" t="s">
        <v>888</v>
      </c>
      <c r="F765" s="43"/>
      <c r="G765" s="43"/>
      <c r="H765" s="43"/>
      <c r="I765" s="43"/>
      <c r="J765" s="43"/>
      <c r="K765" s="43"/>
      <c r="L765" s="43"/>
      <c r="M765" s="43"/>
    </row>
    <row r="766" spans="1:13" s="42" customFormat="1" ht="18.75" customHeight="1" x14ac:dyDescent="0.25">
      <c r="A766" s="59"/>
      <c r="B766" s="54" t="s">
        <v>1675</v>
      </c>
      <c r="C766" s="55" t="s">
        <v>1022</v>
      </c>
      <c r="D766" s="55" t="s">
        <v>980</v>
      </c>
      <c r="E766" s="55" t="s">
        <v>955</v>
      </c>
      <c r="F766" s="43"/>
      <c r="G766" s="43"/>
      <c r="H766" s="43"/>
      <c r="I766" s="43"/>
      <c r="J766" s="43"/>
      <c r="K766" s="43"/>
      <c r="L766" s="43"/>
      <c r="M766" s="43"/>
    </row>
    <row r="767" spans="1:13" s="42" customFormat="1" ht="18.75" customHeight="1" x14ac:dyDescent="0.25">
      <c r="A767" s="59"/>
      <c r="B767" s="56" t="s">
        <v>1675</v>
      </c>
      <c r="C767" s="57" t="s">
        <v>1199</v>
      </c>
      <c r="D767" s="57" t="s">
        <v>951</v>
      </c>
      <c r="E767" s="57" t="s">
        <v>964</v>
      </c>
      <c r="F767" s="43"/>
      <c r="G767" s="43"/>
      <c r="H767" s="43"/>
      <c r="I767" s="43"/>
      <c r="J767" s="43"/>
      <c r="K767" s="43"/>
      <c r="L767" s="43"/>
      <c r="M767" s="43"/>
    </row>
    <row r="768" spans="1:13" s="42" customFormat="1" ht="18.75" customHeight="1" x14ac:dyDescent="0.25">
      <c r="A768" s="59"/>
      <c r="B768" s="52" t="s">
        <v>1676</v>
      </c>
      <c r="C768" s="53" t="s">
        <v>1039</v>
      </c>
      <c r="D768" s="53" t="s">
        <v>340</v>
      </c>
      <c r="E768" s="53" t="s">
        <v>340</v>
      </c>
      <c r="F768" s="43"/>
      <c r="G768" s="43"/>
      <c r="H768" s="43"/>
      <c r="I768" s="43"/>
      <c r="J768" s="43"/>
      <c r="K768" s="43"/>
      <c r="L768" s="43"/>
      <c r="M768" s="43"/>
    </row>
    <row r="769" spans="1:13" s="42" customFormat="1" ht="18.75" customHeight="1" x14ac:dyDescent="0.25">
      <c r="A769" s="59"/>
      <c r="B769" s="54" t="s">
        <v>1677</v>
      </c>
      <c r="C769" s="55" t="s">
        <v>1217</v>
      </c>
      <c r="D769" s="55" t="s">
        <v>980</v>
      </c>
      <c r="E769" s="55" t="s">
        <v>955</v>
      </c>
      <c r="F769" s="43"/>
      <c r="G769" s="43"/>
      <c r="H769" s="43"/>
      <c r="I769" s="43"/>
      <c r="J769" s="43"/>
      <c r="K769" s="43"/>
      <c r="L769" s="43"/>
      <c r="M769" s="43"/>
    </row>
    <row r="770" spans="1:13" s="42" customFormat="1" ht="18.75" customHeight="1" x14ac:dyDescent="0.25">
      <c r="A770" s="59"/>
      <c r="B770" s="54" t="s">
        <v>1678</v>
      </c>
      <c r="C770" s="55" t="s">
        <v>987</v>
      </c>
      <c r="D770" s="55" t="s">
        <v>980</v>
      </c>
      <c r="E770" s="55" t="s">
        <v>955</v>
      </c>
      <c r="F770" s="43"/>
      <c r="G770" s="43"/>
      <c r="H770" s="43"/>
      <c r="I770" s="43"/>
      <c r="J770" s="43"/>
      <c r="K770" s="43"/>
      <c r="L770" s="43"/>
      <c r="M770" s="43"/>
    </row>
    <row r="771" spans="1:13" s="42" customFormat="1" ht="18.75" customHeight="1" x14ac:dyDescent="0.25">
      <c r="A771" s="59"/>
      <c r="B771" s="54" t="s">
        <v>1679</v>
      </c>
      <c r="C771" s="55" t="s">
        <v>1022</v>
      </c>
      <c r="D771" s="55" t="s">
        <v>980</v>
      </c>
      <c r="E771" s="55" t="s">
        <v>955</v>
      </c>
      <c r="F771" s="43"/>
      <c r="G771" s="43"/>
      <c r="H771" s="43"/>
      <c r="I771" s="43"/>
      <c r="J771" s="43"/>
      <c r="K771" s="43"/>
      <c r="L771" s="43"/>
      <c r="M771" s="43"/>
    </row>
    <row r="772" spans="1:13" s="42" customFormat="1" ht="18.75" customHeight="1" x14ac:dyDescent="0.25">
      <c r="A772" s="59"/>
      <c r="B772" s="46" t="s">
        <v>379</v>
      </c>
      <c r="C772" s="47" t="s">
        <v>1342</v>
      </c>
      <c r="D772" s="47" t="s">
        <v>887</v>
      </c>
      <c r="E772" s="47" t="s">
        <v>888</v>
      </c>
      <c r="F772" s="43"/>
      <c r="G772" s="43"/>
      <c r="H772" s="43"/>
      <c r="I772" s="43"/>
      <c r="J772" s="43"/>
      <c r="K772" s="43"/>
      <c r="L772" s="43"/>
      <c r="M772" s="43"/>
    </row>
    <row r="773" spans="1:13" s="42" customFormat="1" ht="18.75" customHeight="1" x14ac:dyDescent="0.25">
      <c r="A773" s="59"/>
      <c r="B773" s="46" t="s">
        <v>379</v>
      </c>
      <c r="C773" s="47" t="s">
        <v>1026</v>
      </c>
      <c r="D773" s="47" t="s">
        <v>915</v>
      </c>
      <c r="E773" s="47" t="s">
        <v>888</v>
      </c>
      <c r="F773" s="43"/>
      <c r="G773" s="43"/>
      <c r="H773" s="43"/>
      <c r="I773" s="43"/>
      <c r="J773" s="43"/>
      <c r="K773" s="43"/>
      <c r="L773" s="43"/>
      <c r="M773" s="43"/>
    </row>
    <row r="774" spans="1:13" s="42" customFormat="1" ht="18.75" customHeight="1" x14ac:dyDescent="0.25">
      <c r="A774" s="59"/>
      <c r="B774" s="52" t="s">
        <v>1680</v>
      </c>
      <c r="C774" s="53" t="s">
        <v>1287</v>
      </c>
      <c r="D774" s="53" t="s">
        <v>951</v>
      </c>
      <c r="E774" s="53" t="s">
        <v>340</v>
      </c>
      <c r="F774" s="43"/>
      <c r="G774" s="43"/>
      <c r="H774" s="43"/>
      <c r="I774" s="43"/>
      <c r="J774" s="43"/>
      <c r="K774" s="43"/>
      <c r="L774" s="43"/>
      <c r="M774" s="43"/>
    </row>
    <row r="775" spans="1:13" s="42" customFormat="1" ht="18.75" customHeight="1" x14ac:dyDescent="0.25">
      <c r="A775" s="59"/>
      <c r="B775" s="46" t="s">
        <v>1681</v>
      </c>
      <c r="C775" s="47" t="s">
        <v>1107</v>
      </c>
      <c r="D775" s="47" t="s">
        <v>915</v>
      </c>
      <c r="E775" s="47" t="s">
        <v>888</v>
      </c>
      <c r="F775" s="43"/>
      <c r="G775" s="43"/>
      <c r="H775" s="43"/>
      <c r="I775" s="43"/>
      <c r="J775" s="43"/>
      <c r="K775" s="43"/>
      <c r="L775" s="43"/>
      <c r="M775" s="43"/>
    </row>
    <row r="776" spans="1:13" s="42" customFormat="1" ht="18.75" customHeight="1" x14ac:dyDescent="0.25">
      <c r="A776" s="59"/>
      <c r="B776" s="52" t="s">
        <v>1682</v>
      </c>
      <c r="C776" s="53" t="s">
        <v>1287</v>
      </c>
      <c r="D776" s="53" t="s">
        <v>951</v>
      </c>
      <c r="E776" s="53" t="s">
        <v>340</v>
      </c>
      <c r="F776" s="43"/>
      <c r="G776" s="43"/>
      <c r="H776" s="43"/>
      <c r="I776" s="43"/>
      <c r="J776" s="43"/>
      <c r="K776" s="43"/>
      <c r="L776" s="43"/>
      <c r="M776" s="43"/>
    </row>
    <row r="777" spans="1:13" s="42" customFormat="1" ht="18.75" customHeight="1" x14ac:dyDescent="0.25">
      <c r="A777" s="59"/>
      <c r="B777" s="52" t="s">
        <v>1015</v>
      </c>
      <c r="C777" s="53" t="s">
        <v>1015</v>
      </c>
      <c r="D777" s="53" t="s">
        <v>951</v>
      </c>
      <c r="E777" s="53" t="s">
        <v>340</v>
      </c>
      <c r="F777" s="43"/>
      <c r="G777" s="43"/>
      <c r="H777" s="43"/>
      <c r="I777" s="43"/>
      <c r="J777" s="43"/>
      <c r="K777" s="43"/>
      <c r="L777" s="43"/>
      <c r="M777" s="43"/>
    </row>
    <row r="778" spans="1:13" s="42" customFormat="1" ht="18.75" customHeight="1" x14ac:dyDescent="0.25">
      <c r="A778" s="59"/>
      <c r="B778" s="46" t="s">
        <v>1683</v>
      </c>
      <c r="C778" s="47" t="s">
        <v>1577</v>
      </c>
      <c r="D778" s="47" t="s">
        <v>915</v>
      </c>
      <c r="E778" s="47" t="s">
        <v>888</v>
      </c>
      <c r="F778" s="43"/>
      <c r="G778" s="43"/>
      <c r="H778" s="43"/>
      <c r="I778" s="43"/>
      <c r="J778" s="43"/>
      <c r="K778" s="43"/>
      <c r="L778" s="43"/>
      <c r="M778" s="43"/>
    </row>
    <row r="779" spans="1:13" s="42" customFormat="1" ht="18.75" customHeight="1" x14ac:dyDescent="0.25">
      <c r="A779" s="59"/>
      <c r="B779" s="50" t="s">
        <v>1684</v>
      </c>
      <c r="C779" s="51" t="s">
        <v>1385</v>
      </c>
      <c r="D779" s="51" t="s">
        <v>993</v>
      </c>
      <c r="E779" s="51" t="s">
        <v>917</v>
      </c>
      <c r="F779" s="43"/>
      <c r="G779" s="43"/>
      <c r="H779" s="43"/>
      <c r="I779" s="43"/>
      <c r="J779" s="43"/>
      <c r="K779" s="43"/>
      <c r="L779" s="43"/>
      <c r="M779" s="43"/>
    </row>
    <row r="780" spans="1:13" s="42" customFormat="1" ht="18.75" customHeight="1" x14ac:dyDescent="0.25">
      <c r="A780" s="59"/>
      <c r="B780" s="46" t="s">
        <v>1685</v>
      </c>
      <c r="C780" s="47" t="s">
        <v>1241</v>
      </c>
      <c r="D780" s="47" t="s">
        <v>915</v>
      </c>
      <c r="E780" s="47" t="s">
        <v>888</v>
      </c>
      <c r="F780" s="43"/>
      <c r="G780" s="43"/>
      <c r="H780" s="43"/>
      <c r="I780" s="43"/>
      <c r="J780" s="43"/>
      <c r="K780" s="43"/>
      <c r="L780" s="43"/>
      <c r="M780" s="43"/>
    </row>
    <row r="781" spans="1:13" s="42" customFormat="1" ht="18.75" customHeight="1" x14ac:dyDescent="0.25">
      <c r="A781" s="59"/>
      <c r="B781" s="46" t="s">
        <v>1686</v>
      </c>
      <c r="C781" s="47" t="s">
        <v>1081</v>
      </c>
      <c r="D781" s="47" t="s">
        <v>887</v>
      </c>
      <c r="E781" s="47" t="s">
        <v>888</v>
      </c>
      <c r="F781" s="43"/>
      <c r="G781" s="43"/>
      <c r="H781" s="43"/>
      <c r="I781" s="43"/>
      <c r="J781" s="43"/>
      <c r="K781" s="43"/>
      <c r="L781" s="43"/>
      <c r="M781" s="43"/>
    </row>
    <row r="782" spans="1:13" s="42" customFormat="1" ht="18.75" customHeight="1" x14ac:dyDescent="0.25">
      <c r="A782" s="59"/>
      <c r="B782" s="46" t="s">
        <v>1687</v>
      </c>
      <c r="C782" s="47" t="s">
        <v>1107</v>
      </c>
      <c r="D782" s="47" t="s">
        <v>915</v>
      </c>
      <c r="E782" s="47" t="s">
        <v>888</v>
      </c>
      <c r="F782" s="43"/>
      <c r="G782" s="43"/>
      <c r="H782" s="43"/>
      <c r="I782" s="43"/>
      <c r="J782" s="43"/>
      <c r="K782" s="43"/>
      <c r="L782" s="43"/>
      <c r="M782" s="43"/>
    </row>
    <row r="783" spans="1:13" s="42" customFormat="1" ht="18.75" customHeight="1" x14ac:dyDescent="0.25">
      <c r="A783" s="59"/>
      <c r="B783" s="50" t="s">
        <v>1688</v>
      </c>
      <c r="C783" s="51" t="s">
        <v>1689</v>
      </c>
      <c r="D783" s="51" t="s">
        <v>891</v>
      </c>
      <c r="E783" s="51" t="s">
        <v>917</v>
      </c>
      <c r="F783" s="43"/>
      <c r="G783" s="43"/>
      <c r="H783" s="43"/>
      <c r="I783" s="43"/>
      <c r="J783" s="43"/>
      <c r="K783" s="43"/>
      <c r="L783" s="43"/>
      <c r="M783" s="43"/>
    </row>
    <row r="784" spans="1:13" s="42" customFormat="1" ht="18.75" customHeight="1" x14ac:dyDescent="0.25">
      <c r="A784" s="59"/>
      <c r="B784" s="50" t="s">
        <v>1690</v>
      </c>
      <c r="C784" s="51" t="s">
        <v>1689</v>
      </c>
      <c r="D784" s="51" t="s">
        <v>891</v>
      </c>
      <c r="E784" s="51" t="s">
        <v>917</v>
      </c>
      <c r="F784" s="43"/>
      <c r="G784" s="43"/>
      <c r="H784" s="43"/>
      <c r="I784" s="43"/>
      <c r="J784" s="43"/>
      <c r="K784" s="43"/>
      <c r="L784" s="43"/>
      <c r="M784" s="43"/>
    </row>
    <row r="785" spans="1:13" s="42" customFormat="1" ht="18.75" customHeight="1" x14ac:dyDescent="0.25">
      <c r="A785" s="59"/>
      <c r="B785" s="52" t="s">
        <v>1691</v>
      </c>
      <c r="C785" s="53" t="s">
        <v>984</v>
      </c>
      <c r="D785" s="53" t="s">
        <v>951</v>
      </c>
      <c r="E785" s="53" t="s">
        <v>340</v>
      </c>
      <c r="F785" s="43"/>
      <c r="G785" s="43"/>
      <c r="H785" s="43"/>
      <c r="I785" s="43"/>
      <c r="J785" s="43"/>
      <c r="K785" s="43"/>
      <c r="L785" s="43"/>
      <c r="M785" s="43"/>
    </row>
    <row r="786" spans="1:13" s="42" customFormat="1" ht="18.75" customHeight="1" x14ac:dyDescent="0.25">
      <c r="A786" s="59"/>
      <c r="B786" s="46" t="s">
        <v>1692</v>
      </c>
      <c r="C786" s="47" t="s">
        <v>1528</v>
      </c>
      <c r="D786" s="47" t="s">
        <v>915</v>
      </c>
      <c r="E786" s="47" t="s">
        <v>888</v>
      </c>
      <c r="F786" s="43"/>
      <c r="G786" s="43"/>
      <c r="H786" s="43"/>
      <c r="I786" s="43"/>
      <c r="J786" s="43"/>
      <c r="K786" s="43"/>
      <c r="L786" s="43"/>
      <c r="M786" s="43"/>
    </row>
    <row r="787" spans="1:13" s="42" customFormat="1" ht="18.75" customHeight="1" x14ac:dyDescent="0.25">
      <c r="A787" s="59"/>
      <c r="B787" s="52" t="s">
        <v>1693</v>
      </c>
      <c r="C787" s="53" t="s">
        <v>1037</v>
      </c>
      <c r="D787" s="53" t="s">
        <v>951</v>
      </c>
      <c r="E787" s="53" t="s">
        <v>340</v>
      </c>
      <c r="F787" s="43"/>
      <c r="G787" s="43"/>
      <c r="H787" s="43"/>
      <c r="I787" s="43"/>
      <c r="J787" s="43"/>
      <c r="K787" s="43"/>
      <c r="L787" s="43"/>
      <c r="M787" s="43"/>
    </row>
    <row r="788" spans="1:13" s="42" customFormat="1" ht="18.75" customHeight="1" x14ac:dyDescent="0.25">
      <c r="A788" s="59"/>
      <c r="B788" s="46" t="s">
        <v>1052</v>
      </c>
      <c r="C788" s="47" t="s">
        <v>1110</v>
      </c>
      <c r="D788" s="47" t="s">
        <v>915</v>
      </c>
      <c r="E788" s="47" t="s">
        <v>888</v>
      </c>
      <c r="F788" s="43"/>
      <c r="G788" s="43"/>
      <c r="H788" s="43"/>
      <c r="I788" s="43"/>
      <c r="J788" s="43"/>
      <c r="K788" s="43"/>
      <c r="L788" s="43"/>
      <c r="M788" s="43"/>
    </row>
    <row r="789" spans="1:13" s="42" customFormat="1" ht="18.75" customHeight="1" x14ac:dyDescent="0.25">
      <c r="A789" s="59"/>
      <c r="B789" s="46" t="s">
        <v>1694</v>
      </c>
      <c r="C789" s="47" t="s">
        <v>1052</v>
      </c>
      <c r="D789" s="47" t="s">
        <v>915</v>
      </c>
      <c r="E789" s="47" t="s">
        <v>888</v>
      </c>
      <c r="F789" s="43"/>
      <c r="G789" s="43"/>
      <c r="H789" s="43"/>
      <c r="I789" s="43"/>
      <c r="J789" s="43"/>
      <c r="K789" s="43"/>
      <c r="L789" s="43"/>
      <c r="M789" s="43"/>
    </row>
    <row r="790" spans="1:13" s="42" customFormat="1" ht="18.75" customHeight="1" x14ac:dyDescent="0.25">
      <c r="A790" s="59"/>
      <c r="B790" s="46" t="s">
        <v>1695</v>
      </c>
      <c r="C790" s="47" t="s">
        <v>1241</v>
      </c>
      <c r="D790" s="47" t="s">
        <v>915</v>
      </c>
      <c r="E790" s="47" t="s">
        <v>888</v>
      </c>
      <c r="F790" s="43"/>
      <c r="G790" s="43"/>
      <c r="H790" s="43"/>
      <c r="I790" s="43"/>
      <c r="J790" s="43"/>
      <c r="K790" s="43"/>
      <c r="L790" s="43"/>
      <c r="M790" s="43"/>
    </row>
    <row r="791" spans="1:13" s="42" customFormat="1" ht="18.75" customHeight="1" x14ac:dyDescent="0.25">
      <c r="A791" s="59"/>
      <c r="B791" s="46" t="s">
        <v>1696</v>
      </c>
      <c r="C791" s="47" t="s">
        <v>1052</v>
      </c>
      <c r="D791" s="47" t="s">
        <v>915</v>
      </c>
      <c r="E791" s="47" t="s">
        <v>888</v>
      </c>
      <c r="F791" s="43"/>
      <c r="G791" s="43"/>
      <c r="H791" s="43"/>
      <c r="I791" s="43"/>
      <c r="J791" s="43"/>
      <c r="K791" s="43"/>
      <c r="L791" s="43"/>
      <c r="M791" s="43"/>
    </row>
    <row r="792" spans="1:13" s="42" customFormat="1" ht="18.75" customHeight="1" x14ac:dyDescent="0.25">
      <c r="A792" s="59"/>
      <c r="B792" s="48" t="s">
        <v>1697</v>
      </c>
      <c r="C792" s="49" t="s">
        <v>1480</v>
      </c>
      <c r="D792" s="49" t="s">
        <v>948</v>
      </c>
      <c r="E792" s="49" t="s">
        <v>892</v>
      </c>
      <c r="F792" s="43"/>
      <c r="G792" s="43"/>
      <c r="H792" s="43"/>
      <c r="I792" s="43"/>
      <c r="J792" s="43"/>
      <c r="K792" s="43"/>
      <c r="L792" s="43"/>
      <c r="M792" s="43"/>
    </row>
    <row r="793" spans="1:13" s="42" customFormat="1" ht="18.75" customHeight="1" x14ac:dyDescent="0.25">
      <c r="A793" s="59"/>
      <c r="B793" s="48" t="s">
        <v>1698</v>
      </c>
      <c r="C793" s="49" t="s">
        <v>1480</v>
      </c>
      <c r="D793" s="49" t="s">
        <v>948</v>
      </c>
      <c r="E793" s="49" t="s">
        <v>892</v>
      </c>
      <c r="F793" s="43"/>
      <c r="G793" s="43"/>
      <c r="H793" s="43"/>
      <c r="I793" s="43"/>
      <c r="J793" s="43"/>
      <c r="K793" s="43"/>
      <c r="L793" s="43"/>
      <c r="M793" s="43"/>
    </row>
    <row r="794" spans="1:13" s="42" customFormat="1" ht="18.75" customHeight="1" x14ac:dyDescent="0.25">
      <c r="A794" s="59"/>
      <c r="B794" s="50" t="s">
        <v>1699</v>
      </c>
      <c r="C794" s="51" t="s">
        <v>1067</v>
      </c>
      <c r="D794" s="51" t="s">
        <v>954</v>
      </c>
      <c r="E794" s="51" t="s">
        <v>917</v>
      </c>
      <c r="F794" s="43"/>
      <c r="G794" s="43"/>
      <c r="H794" s="43"/>
      <c r="I794" s="43"/>
      <c r="J794" s="43"/>
      <c r="K794" s="43"/>
      <c r="L794" s="43"/>
      <c r="M794" s="43"/>
    </row>
    <row r="795" spans="1:13" s="42" customFormat="1" ht="18.75" customHeight="1" x14ac:dyDescent="0.25">
      <c r="A795" s="59"/>
      <c r="B795" s="52" t="s">
        <v>1700</v>
      </c>
      <c r="C795" s="53" t="s">
        <v>1160</v>
      </c>
      <c r="D795" s="53" t="s">
        <v>951</v>
      </c>
      <c r="E795" s="53" t="s">
        <v>340</v>
      </c>
      <c r="F795" s="43"/>
      <c r="G795" s="43"/>
      <c r="H795" s="43"/>
      <c r="I795" s="43"/>
      <c r="J795" s="43"/>
      <c r="K795" s="43"/>
      <c r="L795" s="43"/>
      <c r="M795" s="43"/>
    </row>
    <row r="796" spans="1:13" s="42" customFormat="1" ht="18.75" customHeight="1" x14ac:dyDescent="0.25">
      <c r="A796" s="59"/>
      <c r="B796" s="46" t="s">
        <v>1701</v>
      </c>
      <c r="C796" s="47" t="s">
        <v>1107</v>
      </c>
      <c r="D796" s="47" t="s">
        <v>915</v>
      </c>
      <c r="E796" s="47" t="s">
        <v>888</v>
      </c>
      <c r="F796" s="43"/>
      <c r="G796" s="43"/>
      <c r="H796" s="43"/>
      <c r="I796" s="43"/>
      <c r="J796" s="43"/>
      <c r="K796" s="43"/>
      <c r="L796" s="43"/>
      <c r="M796" s="43"/>
    </row>
    <row r="797" spans="1:13" s="42" customFormat="1" ht="18.75" customHeight="1" x14ac:dyDescent="0.25">
      <c r="A797" s="59"/>
      <c r="B797" s="50" t="s">
        <v>1701</v>
      </c>
      <c r="C797" s="51" t="s">
        <v>1120</v>
      </c>
      <c r="D797" s="51" t="s">
        <v>1060</v>
      </c>
      <c r="E797" s="51" t="s">
        <v>917</v>
      </c>
      <c r="F797" s="43"/>
      <c r="G797" s="43"/>
      <c r="H797" s="43"/>
      <c r="I797" s="43"/>
      <c r="J797" s="43"/>
      <c r="K797" s="43"/>
      <c r="L797" s="43"/>
      <c r="M797" s="43"/>
    </row>
    <row r="798" spans="1:13" s="42" customFormat="1" ht="18.75" customHeight="1" x14ac:dyDescent="0.25">
      <c r="A798" s="59"/>
      <c r="B798" s="50" t="s">
        <v>1702</v>
      </c>
      <c r="C798" s="51" t="s">
        <v>992</v>
      </c>
      <c r="D798" s="51" t="s">
        <v>993</v>
      </c>
      <c r="E798" s="51" t="s">
        <v>917</v>
      </c>
      <c r="F798" s="43"/>
      <c r="G798" s="43"/>
      <c r="H798" s="43"/>
      <c r="I798" s="43"/>
      <c r="J798" s="43"/>
      <c r="K798" s="43"/>
      <c r="L798" s="43"/>
      <c r="M798" s="43"/>
    </row>
    <row r="799" spans="1:13" s="42" customFormat="1" ht="18.75" customHeight="1" x14ac:dyDescent="0.25">
      <c r="A799" s="59"/>
      <c r="B799" s="44" t="s">
        <v>1703</v>
      </c>
      <c r="C799" s="45" t="s">
        <v>1332</v>
      </c>
      <c r="D799" s="45" t="s">
        <v>1004</v>
      </c>
      <c r="E799" s="45" t="s">
        <v>884</v>
      </c>
      <c r="F799" s="43"/>
      <c r="G799" s="43"/>
      <c r="H799" s="43"/>
      <c r="I799" s="43"/>
      <c r="J799" s="43"/>
      <c r="K799" s="43"/>
      <c r="L799" s="43"/>
      <c r="M799" s="43"/>
    </row>
    <row r="800" spans="1:13" s="42" customFormat="1" ht="18.75" customHeight="1" x14ac:dyDescent="0.25">
      <c r="A800" s="59"/>
      <c r="B800" s="56" t="s">
        <v>1704</v>
      </c>
      <c r="C800" s="57" t="s">
        <v>962</v>
      </c>
      <c r="D800" s="57" t="s">
        <v>963</v>
      </c>
      <c r="E800" s="57" t="s">
        <v>964</v>
      </c>
      <c r="F800" s="43"/>
      <c r="G800" s="43"/>
      <c r="H800" s="43"/>
      <c r="I800" s="43"/>
      <c r="J800" s="43"/>
      <c r="K800" s="43"/>
      <c r="L800" s="43"/>
      <c r="M800" s="43"/>
    </row>
    <row r="801" spans="1:13" s="42" customFormat="1" ht="18.75" customHeight="1" x14ac:dyDescent="0.25">
      <c r="A801" s="59"/>
      <c r="B801" s="50" t="s">
        <v>1705</v>
      </c>
      <c r="C801" s="51" t="s">
        <v>1067</v>
      </c>
      <c r="D801" s="51" t="s">
        <v>954</v>
      </c>
      <c r="E801" s="51" t="s">
        <v>917</v>
      </c>
      <c r="F801" s="43"/>
      <c r="G801" s="43"/>
      <c r="H801" s="43"/>
      <c r="I801" s="43"/>
      <c r="J801" s="43"/>
      <c r="K801" s="43"/>
      <c r="L801" s="43"/>
      <c r="M801" s="43"/>
    </row>
    <row r="802" spans="1:13" s="42" customFormat="1" ht="18.75" customHeight="1" x14ac:dyDescent="0.25">
      <c r="A802" s="59"/>
      <c r="B802" s="48" t="s">
        <v>1706</v>
      </c>
      <c r="C802" s="49" t="s">
        <v>947</v>
      </c>
      <c r="D802" s="49" t="s">
        <v>948</v>
      </c>
      <c r="E802" s="49" t="s">
        <v>892</v>
      </c>
      <c r="F802" s="43"/>
      <c r="G802" s="43"/>
      <c r="H802" s="43"/>
      <c r="I802" s="43"/>
      <c r="J802" s="43"/>
      <c r="K802" s="43"/>
      <c r="L802" s="43"/>
      <c r="M802" s="43"/>
    </row>
    <row r="803" spans="1:13" s="42" customFormat="1" ht="18.75" customHeight="1" x14ac:dyDescent="0.25">
      <c r="A803" s="59"/>
      <c r="B803" s="44" t="s">
        <v>1707</v>
      </c>
      <c r="C803" s="45" t="s">
        <v>1315</v>
      </c>
      <c r="D803" s="45" t="s">
        <v>963</v>
      </c>
      <c r="E803" s="45" t="s">
        <v>884</v>
      </c>
      <c r="F803" s="43"/>
      <c r="G803" s="43"/>
      <c r="H803" s="43"/>
      <c r="I803" s="43"/>
      <c r="J803" s="43"/>
      <c r="K803" s="43"/>
      <c r="L803" s="43"/>
      <c r="M803" s="43"/>
    </row>
    <row r="804" spans="1:13" s="42" customFormat="1" ht="18.75" customHeight="1" x14ac:dyDescent="0.25">
      <c r="A804" s="59"/>
      <c r="B804" s="44" t="s">
        <v>1708</v>
      </c>
      <c r="C804" s="45" t="s">
        <v>1315</v>
      </c>
      <c r="D804" s="45" t="s">
        <v>963</v>
      </c>
      <c r="E804" s="45" t="s">
        <v>884</v>
      </c>
      <c r="F804" s="43"/>
      <c r="G804" s="43"/>
      <c r="H804" s="43"/>
      <c r="I804" s="43"/>
      <c r="J804" s="43"/>
      <c r="K804" s="43"/>
      <c r="L804" s="43"/>
      <c r="M804" s="43"/>
    </row>
    <row r="805" spans="1:13" s="42" customFormat="1" ht="18.75" customHeight="1" x14ac:dyDescent="0.25">
      <c r="A805" s="59"/>
      <c r="B805" s="46" t="s">
        <v>1528</v>
      </c>
      <c r="C805" s="47" t="s">
        <v>1528</v>
      </c>
      <c r="D805" s="47" t="s">
        <v>915</v>
      </c>
      <c r="E805" s="47" t="s">
        <v>888</v>
      </c>
      <c r="F805" s="43"/>
      <c r="G805" s="43"/>
      <c r="H805" s="43"/>
      <c r="I805" s="43"/>
      <c r="J805" s="43"/>
      <c r="K805" s="43"/>
      <c r="L805" s="43"/>
      <c r="M805" s="43"/>
    </row>
    <row r="806" spans="1:13" s="42" customFormat="1" ht="18.75" customHeight="1" x14ac:dyDescent="0.25">
      <c r="A806" s="59"/>
      <c r="B806" s="46" t="s">
        <v>989</v>
      </c>
      <c r="C806" s="47" t="s">
        <v>989</v>
      </c>
      <c r="D806" s="47" t="s">
        <v>915</v>
      </c>
      <c r="E806" s="47" t="s">
        <v>888</v>
      </c>
      <c r="F806" s="43"/>
      <c r="G806" s="43"/>
      <c r="H806" s="43"/>
      <c r="I806" s="43"/>
      <c r="J806" s="43"/>
      <c r="K806" s="43"/>
      <c r="L806" s="43"/>
      <c r="M806" s="43"/>
    </row>
    <row r="807" spans="1:13" s="42" customFormat="1" ht="18.75" customHeight="1" x14ac:dyDescent="0.25">
      <c r="A807" s="59"/>
      <c r="B807" s="44" t="s">
        <v>1709</v>
      </c>
      <c r="C807" s="45" t="s">
        <v>1407</v>
      </c>
      <c r="D807" s="45" t="s">
        <v>883</v>
      </c>
      <c r="E807" s="45" t="s">
        <v>884</v>
      </c>
      <c r="F807" s="43"/>
      <c r="G807" s="43"/>
      <c r="H807" s="43"/>
      <c r="I807" s="43"/>
      <c r="J807" s="43"/>
      <c r="K807" s="43"/>
      <c r="L807" s="43"/>
      <c r="M807" s="43"/>
    </row>
    <row r="808" spans="1:13" s="42" customFormat="1" ht="18.75" customHeight="1" x14ac:dyDescent="0.25">
      <c r="A808" s="59"/>
      <c r="B808" s="48" t="s">
        <v>1709</v>
      </c>
      <c r="C808" s="49" t="s">
        <v>1424</v>
      </c>
      <c r="D808" s="49" t="s">
        <v>948</v>
      </c>
      <c r="E808" s="49" t="s">
        <v>892</v>
      </c>
      <c r="F808" s="43"/>
      <c r="G808" s="43"/>
      <c r="H808" s="43"/>
      <c r="I808" s="43"/>
      <c r="J808" s="43"/>
      <c r="K808" s="43"/>
      <c r="L808" s="43"/>
      <c r="M808" s="43"/>
    </row>
    <row r="809" spans="1:13" s="42" customFormat="1" ht="18.75" customHeight="1" x14ac:dyDescent="0.25">
      <c r="A809" s="59"/>
      <c r="B809" s="46" t="s">
        <v>1710</v>
      </c>
      <c r="C809" s="47" t="s">
        <v>1056</v>
      </c>
      <c r="D809" s="47" t="s">
        <v>915</v>
      </c>
      <c r="E809" s="47" t="s">
        <v>888</v>
      </c>
      <c r="F809" s="43"/>
      <c r="G809" s="43"/>
      <c r="H809" s="43"/>
      <c r="I809" s="43"/>
      <c r="J809" s="43"/>
      <c r="K809" s="43"/>
      <c r="L809" s="43"/>
      <c r="M809" s="43"/>
    </row>
    <row r="810" spans="1:13" s="42" customFormat="1" ht="18.75" customHeight="1" x14ac:dyDescent="0.25">
      <c r="A810" s="59"/>
      <c r="B810" s="44" t="s">
        <v>1711</v>
      </c>
      <c r="C810" s="45" t="s">
        <v>1046</v>
      </c>
      <c r="D810" s="45" t="s">
        <v>883</v>
      </c>
      <c r="E810" s="45" t="s">
        <v>884</v>
      </c>
      <c r="F810" s="43"/>
      <c r="G810" s="43"/>
      <c r="H810" s="43"/>
      <c r="I810" s="43"/>
      <c r="J810" s="43"/>
      <c r="K810" s="43"/>
      <c r="L810" s="43"/>
      <c r="M810" s="43"/>
    </row>
    <row r="811" spans="1:13" s="42" customFormat="1" ht="18.75" customHeight="1" x14ac:dyDescent="0.25">
      <c r="A811" s="59"/>
      <c r="B811" s="46" t="s">
        <v>1712</v>
      </c>
      <c r="C811" s="47" t="s">
        <v>1329</v>
      </c>
      <c r="D811" s="47" t="s">
        <v>887</v>
      </c>
      <c r="E811" s="47" t="s">
        <v>888</v>
      </c>
      <c r="F811" s="43"/>
      <c r="G811" s="43"/>
      <c r="H811" s="43"/>
      <c r="I811" s="43"/>
      <c r="J811" s="43"/>
      <c r="K811" s="43"/>
      <c r="L811" s="43"/>
      <c r="M811" s="43"/>
    </row>
    <row r="812" spans="1:13" s="42" customFormat="1" ht="18.75" customHeight="1" x14ac:dyDescent="0.25">
      <c r="A812" s="59"/>
      <c r="B812" s="56" t="s">
        <v>1713</v>
      </c>
      <c r="C812" s="57" t="s">
        <v>1329</v>
      </c>
      <c r="D812" s="57" t="s">
        <v>887</v>
      </c>
      <c r="E812" s="57" t="s">
        <v>964</v>
      </c>
      <c r="F812" s="43"/>
      <c r="G812" s="43"/>
      <c r="H812" s="43"/>
      <c r="I812" s="43"/>
      <c r="J812" s="43"/>
      <c r="K812" s="43"/>
      <c r="L812" s="43"/>
      <c r="M812" s="43"/>
    </row>
    <row r="813" spans="1:13" s="42" customFormat="1" ht="18.75" customHeight="1" x14ac:dyDescent="0.25">
      <c r="A813" s="59"/>
      <c r="B813" s="46" t="s">
        <v>1714</v>
      </c>
      <c r="C813" s="47" t="s">
        <v>1329</v>
      </c>
      <c r="D813" s="47" t="s">
        <v>887</v>
      </c>
      <c r="E813" s="47" t="s">
        <v>888</v>
      </c>
      <c r="F813" s="43"/>
      <c r="G813" s="43"/>
      <c r="H813" s="43"/>
      <c r="I813" s="43"/>
      <c r="J813" s="43"/>
      <c r="K813" s="43"/>
      <c r="L813" s="43"/>
      <c r="M813" s="43"/>
    </row>
    <row r="814" spans="1:13" s="42" customFormat="1" ht="18.75" customHeight="1" x14ac:dyDescent="0.25">
      <c r="A814" s="59"/>
      <c r="B814" s="46" t="s">
        <v>1715</v>
      </c>
      <c r="C814" s="47" t="s">
        <v>1329</v>
      </c>
      <c r="D814" s="47" t="s">
        <v>887</v>
      </c>
      <c r="E814" s="47" t="s">
        <v>888</v>
      </c>
      <c r="F814" s="43"/>
      <c r="G814" s="43"/>
      <c r="H814" s="43"/>
      <c r="I814" s="43"/>
      <c r="J814" s="43"/>
      <c r="K814" s="43"/>
      <c r="L814" s="43"/>
      <c r="M814" s="43"/>
    </row>
    <row r="815" spans="1:13" s="42" customFormat="1" ht="18.75" customHeight="1" x14ac:dyDescent="0.25">
      <c r="A815" s="59"/>
      <c r="B815" s="46" t="s">
        <v>1716</v>
      </c>
      <c r="C815" s="47" t="s">
        <v>1329</v>
      </c>
      <c r="D815" s="47" t="s">
        <v>887</v>
      </c>
      <c r="E815" s="47" t="s">
        <v>888</v>
      </c>
      <c r="F815" s="43"/>
      <c r="G815" s="43"/>
      <c r="H815" s="43"/>
      <c r="I815" s="43"/>
      <c r="J815" s="43"/>
      <c r="K815" s="43"/>
      <c r="L815" s="43"/>
      <c r="M815" s="43"/>
    </row>
    <row r="816" spans="1:13" s="42" customFormat="1" ht="18.75" customHeight="1" x14ac:dyDescent="0.25">
      <c r="A816" s="59"/>
      <c r="B816" s="46" t="s">
        <v>1717</v>
      </c>
      <c r="C816" s="47" t="s">
        <v>1329</v>
      </c>
      <c r="D816" s="47" t="s">
        <v>887</v>
      </c>
      <c r="E816" s="47" t="s">
        <v>888</v>
      </c>
      <c r="F816" s="43"/>
      <c r="G816" s="43"/>
      <c r="H816" s="43"/>
      <c r="I816" s="43"/>
      <c r="J816" s="43"/>
      <c r="K816" s="43"/>
      <c r="L816" s="43"/>
      <c r="M816" s="43"/>
    </row>
    <row r="817" spans="1:13" s="42" customFormat="1" ht="18.75" customHeight="1" x14ac:dyDescent="0.25">
      <c r="A817" s="59"/>
      <c r="B817" s="44" t="s">
        <v>1718</v>
      </c>
      <c r="C817" s="45" t="s">
        <v>1329</v>
      </c>
      <c r="D817" s="45" t="s">
        <v>887</v>
      </c>
      <c r="E817" s="45" t="s">
        <v>884</v>
      </c>
      <c r="F817" s="43"/>
      <c r="G817" s="43"/>
      <c r="H817" s="43"/>
      <c r="I817" s="43"/>
      <c r="J817" s="43"/>
      <c r="K817" s="43"/>
      <c r="L817" s="43"/>
      <c r="M817" s="43"/>
    </row>
    <row r="818" spans="1:13" s="42" customFormat="1" ht="18.75" customHeight="1" x14ac:dyDescent="0.25">
      <c r="A818" s="59"/>
      <c r="B818" s="46" t="s">
        <v>1719</v>
      </c>
      <c r="C818" s="47" t="s">
        <v>1329</v>
      </c>
      <c r="D818" s="47" t="s">
        <v>887</v>
      </c>
      <c r="E818" s="47" t="s">
        <v>888</v>
      </c>
      <c r="F818" s="43"/>
      <c r="G818" s="43"/>
      <c r="H818" s="43"/>
      <c r="I818" s="43"/>
      <c r="J818" s="43"/>
      <c r="K818" s="43"/>
      <c r="L818" s="43"/>
      <c r="M818" s="43"/>
    </row>
    <row r="819" spans="1:13" s="42" customFormat="1" ht="18.75" customHeight="1" x14ac:dyDescent="0.25">
      <c r="A819" s="59"/>
      <c r="B819" s="44" t="s">
        <v>1720</v>
      </c>
      <c r="C819" s="45" t="s">
        <v>1003</v>
      </c>
      <c r="D819" s="45" t="s">
        <v>1004</v>
      </c>
      <c r="E819" s="45" t="s">
        <v>884</v>
      </c>
      <c r="F819" s="43"/>
      <c r="G819" s="43"/>
      <c r="H819" s="43"/>
      <c r="I819" s="43"/>
      <c r="J819" s="43"/>
      <c r="K819" s="43"/>
      <c r="L819" s="43"/>
      <c r="M819" s="43"/>
    </row>
    <row r="820" spans="1:13" s="42" customFormat="1" ht="18.75" customHeight="1" x14ac:dyDescent="0.25">
      <c r="A820" s="59"/>
      <c r="B820" s="44" t="s">
        <v>1721</v>
      </c>
      <c r="C820" s="45" t="s">
        <v>1435</v>
      </c>
      <c r="D820" s="45" t="s">
        <v>1004</v>
      </c>
      <c r="E820" s="45" t="s">
        <v>884</v>
      </c>
      <c r="F820" s="43"/>
      <c r="G820" s="43"/>
      <c r="H820" s="43"/>
      <c r="I820" s="43"/>
      <c r="J820" s="43"/>
      <c r="K820" s="43"/>
      <c r="L820" s="43"/>
      <c r="M820" s="43"/>
    </row>
    <row r="821" spans="1:13" s="42" customFormat="1" ht="18.75" customHeight="1" x14ac:dyDescent="0.25">
      <c r="A821" s="59"/>
      <c r="B821" s="52" t="s">
        <v>1722</v>
      </c>
      <c r="C821" s="53" t="s">
        <v>965</v>
      </c>
      <c r="D821" s="53" t="s">
        <v>951</v>
      </c>
      <c r="E821" s="53" t="s">
        <v>340</v>
      </c>
      <c r="F821" s="43"/>
      <c r="G821" s="43"/>
      <c r="H821" s="43"/>
      <c r="I821" s="43"/>
      <c r="J821" s="43"/>
      <c r="K821" s="43"/>
      <c r="L821" s="43"/>
      <c r="M821" s="43"/>
    </row>
    <row r="822" spans="1:13" s="42" customFormat="1" ht="18.75" customHeight="1" x14ac:dyDescent="0.25">
      <c r="A822" s="59"/>
      <c r="B822" s="52" t="s">
        <v>1723</v>
      </c>
      <c r="C822" s="53" t="s">
        <v>1323</v>
      </c>
      <c r="D822" s="53" t="s">
        <v>951</v>
      </c>
      <c r="E822" s="53" t="s">
        <v>340</v>
      </c>
      <c r="F822" s="43"/>
      <c r="G822" s="43"/>
      <c r="H822" s="43"/>
      <c r="I822" s="43"/>
      <c r="J822" s="43"/>
      <c r="K822" s="43"/>
      <c r="L822" s="43"/>
      <c r="M822" s="43"/>
    </row>
    <row r="823" spans="1:13" s="42" customFormat="1" ht="18.75" customHeight="1" x14ac:dyDescent="0.25">
      <c r="A823" s="59"/>
      <c r="B823" s="52" t="s">
        <v>1724</v>
      </c>
      <c r="C823" s="53" t="s">
        <v>974</v>
      </c>
      <c r="D823" s="53" t="s">
        <v>951</v>
      </c>
      <c r="E823" s="53" t="s">
        <v>340</v>
      </c>
      <c r="F823" s="43"/>
      <c r="G823" s="43"/>
      <c r="H823" s="43"/>
      <c r="I823" s="43"/>
      <c r="J823" s="43"/>
      <c r="K823" s="43"/>
      <c r="L823" s="43"/>
      <c r="M823" s="43"/>
    </row>
    <row r="824" spans="1:13" s="42" customFormat="1" ht="18.75" customHeight="1" x14ac:dyDescent="0.25">
      <c r="A824" s="59"/>
      <c r="B824" s="46" t="s">
        <v>1725</v>
      </c>
      <c r="C824" s="47" t="s">
        <v>1412</v>
      </c>
      <c r="D824" s="47" t="s">
        <v>915</v>
      </c>
      <c r="E824" s="47" t="s">
        <v>888</v>
      </c>
      <c r="F824" s="43"/>
      <c r="G824" s="43"/>
      <c r="H824" s="43"/>
      <c r="I824" s="43"/>
      <c r="J824" s="43"/>
      <c r="K824" s="43"/>
      <c r="L824" s="43"/>
      <c r="M824" s="43"/>
    </row>
    <row r="825" spans="1:13" s="42" customFormat="1" ht="18.75" customHeight="1" x14ac:dyDescent="0.25">
      <c r="A825" s="59"/>
      <c r="B825" s="46" t="s">
        <v>1726</v>
      </c>
      <c r="C825" s="47" t="s">
        <v>1412</v>
      </c>
      <c r="D825" s="47" t="s">
        <v>915</v>
      </c>
      <c r="E825" s="47" t="s">
        <v>888</v>
      </c>
      <c r="F825" s="43"/>
      <c r="G825" s="43"/>
      <c r="H825" s="43"/>
      <c r="I825" s="43"/>
      <c r="J825" s="43"/>
      <c r="K825" s="43"/>
      <c r="L825" s="43"/>
      <c r="M825" s="43"/>
    </row>
    <row r="826" spans="1:13" s="42" customFormat="1" ht="18.75" customHeight="1" x14ac:dyDescent="0.25">
      <c r="A826" s="59"/>
      <c r="B826" s="46" t="s">
        <v>1727</v>
      </c>
      <c r="C826" s="47" t="s">
        <v>1412</v>
      </c>
      <c r="D826" s="47" t="s">
        <v>915</v>
      </c>
      <c r="E826" s="47" t="s">
        <v>888</v>
      </c>
      <c r="F826" s="43"/>
      <c r="G826" s="43"/>
      <c r="H826" s="43"/>
      <c r="I826" s="43"/>
      <c r="J826" s="43"/>
      <c r="K826" s="43"/>
      <c r="L826" s="43"/>
      <c r="M826" s="43"/>
    </row>
    <row r="827" spans="1:13" s="42" customFormat="1" ht="18.75" customHeight="1" x14ac:dyDescent="0.25">
      <c r="A827" s="59"/>
      <c r="B827" s="46" t="s">
        <v>1728</v>
      </c>
      <c r="C827" s="47" t="s">
        <v>914</v>
      </c>
      <c r="D827" s="47" t="s">
        <v>915</v>
      </c>
      <c r="E827" s="47" t="s">
        <v>888</v>
      </c>
      <c r="F827" s="43"/>
      <c r="G827" s="43"/>
      <c r="H827" s="43"/>
      <c r="I827" s="43"/>
      <c r="J827" s="43"/>
      <c r="K827" s="43"/>
      <c r="L827" s="43"/>
      <c r="M827" s="43"/>
    </row>
    <row r="828" spans="1:13" s="42" customFormat="1" ht="18.75" customHeight="1" x14ac:dyDescent="0.25">
      <c r="A828" s="59"/>
      <c r="B828" s="48" t="s">
        <v>1729</v>
      </c>
      <c r="C828" s="49" t="s">
        <v>1120</v>
      </c>
      <c r="D828" s="49" t="s">
        <v>1060</v>
      </c>
      <c r="E828" s="49" t="s">
        <v>892</v>
      </c>
      <c r="F828" s="43"/>
      <c r="G828" s="43"/>
      <c r="H828" s="43"/>
      <c r="I828" s="43"/>
      <c r="J828" s="43"/>
      <c r="K828" s="43"/>
      <c r="L828" s="43"/>
      <c r="M828" s="43"/>
    </row>
    <row r="829" spans="1:13" s="42" customFormat="1" ht="18.75" customHeight="1" x14ac:dyDescent="0.25">
      <c r="A829" s="59"/>
      <c r="B829" s="54" t="s">
        <v>1730</v>
      </c>
      <c r="C829" s="55" t="s">
        <v>1321</v>
      </c>
      <c r="D829" s="55" t="s">
        <v>980</v>
      </c>
      <c r="E829" s="55" t="s">
        <v>955</v>
      </c>
      <c r="F829" s="43"/>
      <c r="G829" s="43"/>
      <c r="H829" s="43"/>
      <c r="I829" s="43"/>
      <c r="J829" s="43"/>
      <c r="K829" s="43"/>
      <c r="L829" s="43"/>
      <c r="M829" s="43"/>
    </row>
    <row r="830" spans="1:13" s="42" customFormat="1" ht="18.75" customHeight="1" x14ac:dyDescent="0.25">
      <c r="A830" s="59"/>
      <c r="B830" s="50" t="s">
        <v>1731</v>
      </c>
      <c r="C830" s="51" t="s">
        <v>1689</v>
      </c>
      <c r="D830" s="51" t="s">
        <v>891</v>
      </c>
      <c r="E830" s="51" t="s">
        <v>917</v>
      </c>
      <c r="F830" s="43"/>
      <c r="G830" s="43"/>
      <c r="H830" s="43"/>
      <c r="I830" s="43"/>
      <c r="J830" s="43"/>
      <c r="K830" s="43"/>
      <c r="L830" s="43"/>
      <c r="M830" s="43"/>
    </row>
    <row r="831" spans="1:13" s="42" customFormat="1" ht="18.75" customHeight="1" x14ac:dyDescent="0.25">
      <c r="A831" s="59"/>
      <c r="B831" s="46" t="s">
        <v>1732</v>
      </c>
      <c r="C831" s="47" t="s">
        <v>1107</v>
      </c>
      <c r="D831" s="47" t="s">
        <v>915</v>
      </c>
      <c r="E831" s="47" t="s">
        <v>888</v>
      </c>
      <c r="F831" s="43"/>
      <c r="G831" s="43"/>
      <c r="H831" s="43"/>
      <c r="I831" s="43"/>
      <c r="J831" s="43"/>
      <c r="K831" s="43"/>
      <c r="L831" s="43"/>
      <c r="M831" s="43"/>
    </row>
    <row r="832" spans="1:13" s="42" customFormat="1" ht="18.75" customHeight="1" x14ac:dyDescent="0.25">
      <c r="A832" s="59"/>
      <c r="B832" s="52" t="s">
        <v>1733</v>
      </c>
      <c r="C832" s="53" t="s">
        <v>1160</v>
      </c>
      <c r="D832" s="53" t="s">
        <v>951</v>
      </c>
      <c r="E832" s="53" t="s">
        <v>340</v>
      </c>
      <c r="F832" s="43"/>
      <c r="G832" s="43"/>
      <c r="H832" s="43"/>
      <c r="I832" s="43"/>
      <c r="J832" s="43"/>
      <c r="K832" s="43"/>
      <c r="L832" s="43"/>
      <c r="M832" s="43"/>
    </row>
    <row r="833" spans="1:13" s="42" customFormat="1" ht="18.75" customHeight="1" x14ac:dyDescent="0.25">
      <c r="A833" s="59"/>
      <c r="B833" s="54" t="s">
        <v>1734</v>
      </c>
      <c r="C833" s="55" t="s">
        <v>1497</v>
      </c>
      <c r="D833" s="55" t="s">
        <v>980</v>
      </c>
      <c r="E833" s="55" t="s">
        <v>955</v>
      </c>
      <c r="F833" s="43"/>
      <c r="G833" s="43"/>
      <c r="H833" s="43"/>
      <c r="I833" s="43"/>
      <c r="J833" s="43"/>
      <c r="K833" s="43"/>
      <c r="L833" s="43"/>
      <c r="M833" s="43"/>
    </row>
    <row r="834" spans="1:13" s="42" customFormat="1" ht="18.75" customHeight="1" x14ac:dyDescent="0.25">
      <c r="A834" s="59"/>
      <c r="B834" s="54" t="s">
        <v>1735</v>
      </c>
      <c r="C834" s="55" t="s">
        <v>1497</v>
      </c>
      <c r="D834" s="55" t="s">
        <v>980</v>
      </c>
      <c r="E834" s="55" t="s">
        <v>955</v>
      </c>
      <c r="F834" s="43"/>
      <c r="G834" s="43"/>
      <c r="H834" s="43"/>
      <c r="I834" s="43"/>
      <c r="J834" s="43"/>
      <c r="K834" s="43"/>
      <c r="L834" s="43"/>
      <c r="M834" s="43"/>
    </row>
    <row r="835" spans="1:13" s="42" customFormat="1" ht="18.75" customHeight="1" x14ac:dyDescent="0.25">
      <c r="A835" s="59"/>
      <c r="B835" s="44" t="s">
        <v>1736</v>
      </c>
      <c r="C835" s="45" t="s">
        <v>1315</v>
      </c>
      <c r="D835" s="45" t="s">
        <v>963</v>
      </c>
      <c r="E835" s="45" t="s">
        <v>884</v>
      </c>
      <c r="F835" s="43"/>
      <c r="G835" s="43"/>
      <c r="H835" s="43"/>
      <c r="I835" s="43"/>
      <c r="J835" s="43"/>
      <c r="K835" s="43"/>
      <c r="L835" s="43"/>
      <c r="M835" s="43"/>
    </row>
    <row r="836" spans="1:13" s="42" customFormat="1" ht="18.75" customHeight="1" x14ac:dyDescent="0.25">
      <c r="A836" s="59"/>
      <c r="B836" s="44" t="s">
        <v>1737</v>
      </c>
      <c r="C836" s="45" t="s">
        <v>1315</v>
      </c>
      <c r="D836" s="45" t="s">
        <v>963</v>
      </c>
      <c r="E836" s="45" t="s">
        <v>884</v>
      </c>
      <c r="F836" s="43"/>
      <c r="G836" s="43"/>
      <c r="H836" s="43"/>
      <c r="I836" s="43"/>
      <c r="J836" s="43"/>
      <c r="K836" s="43"/>
      <c r="L836" s="43"/>
      <c r="M836" s="43"/>
    </row>
    <row r="837" spans="1:13" s="42" customFormat="1" ht="18.75" customHeight="1" x14ac:dyDescent="0.25">
      <c r="A837" s="59"/>
      <c r="B837" s="44" t="s">
        <v>1738</v>
      </c>
      <c r="C837" s="45" t="s">
        <v>1315</v>
      </c>
      <c r="D837" s="45" t="s">
        <v>963</v>
      </c>
      <c r="E837" s="45" t="s">
        <v>884</v>
      </c>
      <c r="F837" s="43"/>
      <c r="G837" s="43"/>
      <c r="H837" s="43"/>
      <c r="I837" s="43"/>
      <c r="J837" s="43"/>
      <c r="K837" s="43"/>
      <c r="L837" s="43"/>
      <c r="M837" s="43"/>
    </row>
    <row r="838" spans="1:13" s="42" customFormat="1" ht="18.75" customHeight="1" x14ac:dyDescent="0.25">
      <c r="A838" s="59"/>
      <c r="B838" s="52" t="s">
        <v>1739</v>
      </c>
      <c r="C838" s="53" t="s">
        <v>1039</v>
      </c>
      <c r="D838" s="53" t="s">
        <v>340</v>
      </c>
      <c r="E838" s="53" t="s">
        <v>340</v>
      </c>
      <c r="F838" s="43"/>
      <c r="G838" s="43"/>
      <c r="H838" s="43"/>
      <c r="I838" s="43"/>
      <c r="J838" s="43"/>
      <c r="K838" s="43"/>
      <c r="L838" s="43"/>
      <c r="M838" s="43"/>
    </row>
    <row r="839" spans="1:13" s="42" customFormat="1" ht="18.75" customHeight="1" x14ac:dyDescent="0.25">
      <c r="A839" s="59"/>
      <c r="B839" s="44" t="s">
        <v>1740</v>
      </c>
      <c r="C839" s="45" t="s">
        <v>1271</v>
      </c>
      <c r="D839" s="45" t="s">
        <v>1004</v>
      </c>
      <c r="E839" s="45" t="s">
        <v>884</v>
      </c>
      <c r="F839" s="43"/>
      <c r="G839" s="43"/>
      <c r="H839" s="43"/>
      <c r="I839" s="43"/>
      <c r="J839" s="43"/>
      <c r="K839" s="43"/>
      <c r="L839" s="43"/>
      <c r="M839" s="43"/>
    </row>
    <row r="840" spans="1:13" s="42" customFormat="1" ht="18.75" customHeight="1" x14ac:dyDescent="0.25">
      <c r="A840" s="59"/>
      <c r="B840" s="46" t="s">
        <v>1741</v>
      </c>
      <c r="C840" s="47" t="s">
        <v>1417</v>
      </c>
      <c r="D840" s="47" t="s">
        <v>915</v>
      </c>
      <c r="E840" s="47" t="s">
        <v>888</v>
      </c>
      <c r="F840" s="43"/>
      <c r="G840" s="43"/>
      <c r="H840" s="43"/>
      <c r="I840" s="43"/>
      <c r="J840" s="43"/>
      <c r="K840" s="43"/>
      <c r="L840" s="43"/>
      <c r="M840" s="43"/>
    </row>
    <row r="841" spans="1:13" s="42" customFormat="1" ht="18.75" customHeight="1" x14ac:dyDescent="0.25">
      <c r="A841" s="59"/>
      <c r="B841" s="46" t="s">
        <v>1742</v>
      </c>
      <c r="C841" s="47" t="s">
        <v>967</v>
      </c>
      <c r="D841" s="47" t="s">
        <v>915</v>
      </c>
      <c r="E841" s="47" t="s">
        <v>888</v>
      </c>
      <c r="F841" s="43"/>
      <c r="G841" s="43"/>
      <c r="H841" s="43"/>
      <c r="I841" s="43"/>
      <c r="J841" s="43"/>
      <c r="K841" s="43"/>
      <c r="L841" s="43"/>
      <c r="M841" s="43"/>
    </row>
    <row r="842" spans="1:13" s="42" customFormat="1" ht="18.75" customHeight="1" x14ac:dyDescent="0.25">
      <c r="A842" s="59"/>
      <c r="B842" s="56" t="s">
        <v>1743</v>
      </c>
      <c r="C842" s="57" t="s">
        <v>967</v>
      </c>
      <c r="D842" s="57" t="s">
        <v>915</v>
      </c>
      <c r="E842" s="57" t="s">
        <v>964</v>
      </c>
      <c r="F842" s="43"/>
      <c r="G842" s="43"/>
      <c r="H842" s="43"/>
      <c r="I842" s="43"/>
      <c r="J842" s="43"/>
      <c r="K842" s="43"/>
      <c r="L842" s="43"/>
      <c r="M842" s="43"/>
    </row>
    <row r="843" spans="1:13" s="42" customFormat="1" ht="18.75" customHeight="1" x14ac:dyDescent="0.25">
      <c r="A843" s="59"/>
      <c r="B843" s="46" t="s">
        <v>1744</v>
      </c>
      <c r="C843" s="47" t="s">
        <v>1577</v>
      </c>
      <c r="D843" s="47" t="s">
        <v>915</v>
      </c>
      <c r="E843" s="47" t="s">
        <v>888</v>
      </c>
      <c r="F843" s="43"/>
      <c r="G843" s="43"/>
      <c r="H843" s="43"/>
      <c r="I843" s="43"/>
      <c r="J843" s="43"/>
      <c r="K843" s="43"/>
      <c r="L843" s="43"/>
      <c r="M843" s="43"/>
    </row>
    <row r="844" spans="1:13" s="42" customFormat="1" ht="18.75" customHeight="1" x14ac:dyDescent="0.25">
      <c r="A844" s="59"/>
      <c r="B844" s="52" t="s">
        <v>1745</v>
      </c>
      <c r="C844" s="53" t="s">
        <v>1134</v>
      </c>
      <c r="D844" s="53" t="s">
        <v>951</v>
      </c>
      <c r="E844" s="53" t="s">
        <v>340</v>
      </c>
      <c r="F844" s="43"/>
      <c r="G844" s="43"/>
      <c r="H844" s="43"/>
      <c r="I844" s="43"/>
      <c r="J844" s="43"/>
      <c r="K844" s="43"/>
      <c r="L844" s="43"/>
      <c r="M844" s="43"/>
    </row>
    <row r="845" spans="1:13" s="42" customFormat="1" ht="18.75" customHeight="1" x14ac:dyDescent="0.25">
      <c r="A845" s="59"/>
      <c r="B845" s="46" t="s">
        <v>1746</v>
      </c>
      <c r="C845" s="47" t="s">
        <v>1377</v>
      </c>
      <c r="D845" s="47" t="s">
        <v>915</v>
      </c>
      <c r="E845" s="47" t="s">
        <v>888</v>
      </c>
      <c r="F845" s="43"/>
      <c r="G845" s="43"/>
      <c r="H845" s="43"/>
      <c r="I845" s="43"/>
      <c r="J845" s="43"/>
      <c r="K845" s="43"/>
      <c r="L845" s="43"/>
      <c r="M845" s="43"/>
    </row>
    <row r="846" spans="1:13" s="42" customFormat="1" ht="18.75" customHeight="1" x14ac:dyDescent="0.25">
      <c r="A846" s="59"/>
      <c r="B846" s="46" t="s">
        <v>1747</v>
      </c>
      <c r="C846" s="47" t="s">
        <v>970</v>
      </c>
      <c r="D846" s="47" t="s">
        <v>915</v>
      </c>
      <c r="E846" s="47" t="s">
        <v>888</v>
      </c>
      <c r="F846" s="43"/>
      <c r="G846" s="43"/>
      <c r="H846" s="43"/>
      <c r="I846" s="43"/>
      <c r="J846" s="43"/>
      <c r="K846" s="43"/>
      <c r="L846" s="43"/>
      <c r="M846" s="43"/>
    </row>
    <row r="847" spans="1:13" s="42" customFormat="1" ht="18.75" customHeight="1" x14ac:dyDescent="0.25">
      <c r="A847" s="59"/>
      <c r="B847" s="54" t="s">
        <v>1748</v>
      </c>
      <c r="C847" s="55" t="s">
        <v>1512</v>
      </c>
      <c r="D847" s="55" t="s">
        <v>980</v>
      </c>
      <c r="E847" s="55" t="s">
        <v>955</v>
      </c>
      <c r="F847" s="43"/>
      <c r="G847" s="43"/>
      <c r="H847" s="43"/>
      <c r="I847" s="43"/>
      <c r="J847" s="43"/>
      <c r="K847" s="43"/>
      <c r="L847" s="43"/>
      <c r="M847" s="43"/>
    </row>
    <row r="848" spans="1:13" s="42" customFormat="1" ht="18.75" customHeight="1" x14ac:dyDescent="0.25">
      <c r="A848" s="59"/>
      <c r="B848" s="54" t="s">
        <v>1749</v>
      </c>
      <c r="C848" s="55" t="s">
        <v>1512</v>
      </c>
      <c r="D848" s="55" t="s">
        <v>980</v>
      </c>
      <c r="E848" s="55" t="s">
        <v>955</v>
      </c>
      <c r="F848" s="43"/>
      <c r="G848" s="43"/>
      <c r="H848" s="43"/>
      <c r="I848" s="43"/>
      <c r="J848" s="43"/>
      <c r="K848" s="43"/>
      <c r="L848" s="43"/>
      <c r="M848" s="43"/>
    </row>
    <row r="849" spans="1:13" s="42" customFormat="1" ht="18.75" customHeight="1" x14ac:dyDescent="0.25">
      <c r="A849" s="59"/>
      <c r="B849" s="56" t="s">
        <v>1750</v>
      </c>
      <c r="C849" s="57" t="s">
        <v>962</v>
      </c>
      <c r="D849" s="57" t="s">
        <v>963</v>
      </c>
      <c r="E849" s="57" t="s">
        <v>964</v>
      </c>
      <c r="F849" s="43"/>
      <c r="G849" s="43"/>
      <c r="H849" s="43"/>
      <c r="I849" s="43"/>
      <c r="J849" s="43"/>
      <c r="K849" s="43"/>
      <c r="L849" s="43"/>
      <c r="M849" s="43"/>
    </row>
    <row r="850" spans="1:13" s="42" customFormat="1" ht="18.75" customHeight="1" x14ac:dyDescent="0.25">
      <c r="A850" s="59"/>
      <c r="B850" s="56" t="s">
        <v>1751</v>
      </c>
      <c r="C850" s="57" t="s">
        <v>1222</v>
      </c>
      <c r="D850" s="57" t="s">
        <v>915</v>
      </c>
      <c r="E850" s="57" t="s">
        <v>964</v>
      </c>
      <c r="F850" s="43"/>
      <c r="G850" s="43"/>
      <c r="H850" s="43"/>
      <c r="I850" s="43"/>
      <c r="J850" s="43"/>
      <c r="K850" s="43"/>
      <c r="L850" s="43"/>
      <c r="M850" s="43"/>
    </row>
    <row r="851" spans="1:13" ht="18.75" customHeight="1" x14ac:dyDescent="0.3">
      <c r="A851" s="37"/>
      <c r="B851" s="56" t="s">
        <v>1752</v>
      </c>
      <c r="C851" s="57" t="s">
        <v>962</v>
      </c>
      <c r="D851" s="57" t="s">
        <v>963</v>
      </c>
      <c r="E851" s="57" t="s">
        <v>964</v>
      </c>
      <c r="F851" s="37"/>
      <c r="G851" s="37"/>
      <c r="H851" s="43"/>
      <c r="I851" s="37"/>
      <c r="J851" s="37"/>
      <c r="K851" s="43"/>
      <c r="L851" s="43"/>
      <c r="M851" s="37"/>
    </row>
    <row r="852" spans="1:13" ht="18.75" customHeight="1" x14ac:dyDescent="0.3">
      <c r="A852" s="37"/>
      <c r="B852" s="44" t="s">
        <v>1753</v>
      </c>
      <c r="C852" s="45" t="s">
        <v>1229</v>
      </c>
      <c r="D852" s="45" t="s">
        <v>1004</v>
      </c>
      <c r="E852" s="45" t="s">
        <v>884</v>
      </c>
      <c r="F852" s="37"/>
      <c r="G852" s="37"/>
      <c r="H852" s="43"/>
      <c r="I852" s="37"/>
      <c r="J852" s="37"/>
      <c r="K852" s="43"/>
      <c r="L852" s="43"/>
      <c r="M852" s="37"/>
    </row>
    <row r="853" spans="1:13" ht="18.75" customHeight="1" x14ac:dyDescent="0.3">
      <c r="A853" s="37"/>
      <c r="B853" s="52" t="s">
        <v>1754</v>
      </c>
      <c r="C853" s="53" t="s">
        <v>1145</v>
      </c>
      <c r="D853" s="53" t="s">
        <v>951</v>
      </c>
      <c r="E853" s="53" t="s">
        <v>340</v>
      </c>
      <c r="F853" s="37"/>
      <c r="G853" s="37"/>
      <c r="H853" s="43"/>
      <c r="I853" s="37"/>
      <c r="J853" s="37"/>
      <c r="K853" s="43"/>
      <c r="L853" s="43"/>
      <c r="M853" s="37"/>
    </row>
    <row r="854" spans="1:13" ht="18.75" customHeight="1" x14ac:dyDescent="0.3">
      <c r="A854" s="37"/>
      <c r="B854" s="52" t="s">
        <v>1755</v>
      </c>
      <c r="C854" s="53" t="s">
        <v>1199</v>
      </c>
      <c r="D854" s="53" t="s">
        <v>951</v>
      </c>
      <c r="E854" s="53" t="s">
        <v>340</v>
      </c>
      <c r="F854" s="37"/>
      <c r="G854" s="37"/>
      <c r="H854" s="43"/>
      <c r="I854" s="37"/>
      <c r="J854" s="37"/>
      <c r="K854" s="43"/>
      <c r="L854" s="43"/>
      <c r="M854" s="37"/>
    </row>
    <row r="855" spans="1:13" ht="18.75" customHeight="1" x14ac:dyDescent="0.3">
      <c r="A855" s="37"/>
      <c r="B855" s="52" t="s">
        <v>1756</v>
      </c>
      <c r="C855" s="53" t="s">
        <v>1015</v>
      </c>
      <c r="D855" s="53" t="s">
        <v>951</v>
      </c>
      <c r="E855" s="53" t="s">
        <v>340</v>
      </c>
      <c r="F855" s="37"/>
      <c r="G855" s="37"/>
      <c r="H855" s="43"/>
      <c r="I855" s="37"/>
      <c r="J855" s="37"/>
      <c r="K855" s="37"/>
      <c r="L855" s="37"/>
      <c r="M855" s="37"/>
    </row>
    <row r="856" spans="1:13" ht="18.75" customHeight="1" x14ac:dyDescent="0.3">
      <c r="A856" s="37"/>
      <c r="B856" s="52" t="s">
        <v>1032</v>
      </c>
      <c r="C856" s="53" t="s">
        <v>1032</v>
      </c>
      <c r="D856" s="53" t="s">
        <v>951</v>
      </c>
      <c r="E856" s="53" t="s">
        <v>340</v>
      </c>
      <c r="F856" s="37"/>
      <c r="G856" s="37"/>
      <c r="H856" s="43"/>
      <c r="I856" s="37"/>
      <c r="J856" s="37"/>
      <c r="K856" s="37"/>
      <c r="L856" s="37"/>
      <c r="M856" s="37"/>
    </row>
    <row r="857" spans="1:13" ht="18.75" customHeight="1" x14ac:dyDescent="0.3">
      <c r="A857" s="37"/>
      <c r="B857" s="52" t="s">
        <v>1757</v>
      </c>
      <c r="C857" s="53" t="s">
        <v>1037</v>
      </c>
      <c r="D857" s="53" t="s">
        <v>951</v>
      </c>
      <c r="E857" s="53" t="s">
        <v>340</v>
      </c>
      <c r="F857" s="37"/>
      <c r="G857" s="37"/>
      <c r="H857" s="43"/>
      <c r="I857" s="37"/>
      <c r="J857" s="37"/>
      <c r="K857" s="37"/>
      <c r="L857" s="37"/>
      <c r="M857" s="37"/>
    </row>
    <row r="858" spans="1:13" ht="18.75" customHeight="1" x14ac:dyDescent="0.3">
      <c r="A858" s="37"/>
      <c r="B858" s="52" t="s">
        <v>1758</v>
      </c>
      <c r="C858" s="53" t="s">
        <v>1032</v>
      </c>
      <c r="D858" s="53" t="s">
        <v>951</v>
      </c>
      <c r="E858" s="53" t="s">
        <v>340</v>
      </c>
      <c r="F858" s="37"/>
      <c r="G858" s="37"/>
      <c r="H858" s="43"/>
      <c r="I858" s="37"/>
      <c r="J858" s="37"/>
      <c r="K858" s="37"/>
      <c r="L858" s="37"/>
      <c r="M858" s="37"/>
    </row>
    <row r="859" spans="1:13" ht="18.75" customHeight="1" x14ac:dyDescent="0.3">
      <c r="A859" s="37"/>
      <c r="B859" s="44" t="s">
        <v>1759</v>
      </c>
      <c r="C859" s="45" t="s">
        <v>1275</v>
      </c>
      <c r="D859" s="45" t="s">
        <v>883</v>
      </c>
      <c r="E859" s="45" t="s">
        <v>884</v>
      </c>
      <c r="F859" s="37"/>
      <c r="G859" s="37"/>
      <c r="H859" s="43"/>
      <c r="I859" s="37"/>
      <c r="J859" s="37"/>
      <c r="K859" s="37"/>
      <c r="L859" s="37"/>
      <c r="M859" s="37"/>
    </row>
    <row r="860" spans="1:13" ht="18.75" customHeight="1" x14ac:dyDescent="0.3">
      <c r="A860" s="37"/>
      <c r="B860" s="52" t="s">
        <v>1760</v>
      </c>
      <c r="C860" s="53" t="s">
        <v>1362</v>
      </c>
      <c r="D860" s="53" t="s">
        <v>951</v>
      </c>
      <c r="E860" s="53" t="s">
        <v>340</v>
      </c>
      <c r="F860" s="37"/>
      <c r="G860" s="37"/>
      <c r="H860" s="43"/>
      <c r="I860" s="37"/>
      <c r="J860" s="37"/>
      <c r="K860" s="37"/>
      <c r="L860" s="37"/>
      <c r="M860" s="37"/>
    </row>
    <row r="861" spans="1:13" ht="18.75" customHeight="1" x14ac:dyDescent="0.3">
      <c r="A861" s="37"/>
      <c r="B861" s="52" t="s">
        <v>976</v>
      </c>
      <c r="C861" s="53" t="s">
        <v>976</v>
      </c>
      <c r="D861" s="53" t="s">
        <v>951</v>
      </c>
      <c r="E861" s="53" t="s">
        <v>340</v>
      </c>
      <c r="F861" s="37"/>
      <c r="G861" s="37"/>
      <c r="H861" s="43"/>
      <c r="I861" s="37"/>
      <c r="J861" s="37"/>
      <c r="K861" s="37"/>
      <c r="L861" s="37"/>
      <c r="M861" s="37"/>
    </row>
    <row r="862" spans="1:13" ht="18.75" customHeight="1" x14ac:dyDescent="0.3">
      <c r="A862" s="37"/>
      <c r="B862" s="52" t="s">
        <v>1761</v>
      </c>
      <c r="C862" s="53" t="s">
        <v>1015</v>
      </c>
      <c r="D862" s="53" t="s">
        <v>951</v>
      </c>
      <c r="E862" s="53" t="s">
        <v>340</v>
      </c>
      <c r="F862" s="37"/>
      <c r="G862" s="37"/>
      <c r="H862" s="43"/>
      <c r="I862" s="37"/>
      <c r="J862" s="37"/>
      <c r="K862" s="37"/>
      <c r="L862" s="37"/>
      <c r="M862" s="37"/>
    </row>
    <row r="863" spans="1:13" ht="18.75" customHeight="1" x14ac:dyDescent="0.3">
      <c r="A863" s="37"/>
      <c r="B863" s="44" t="s">
        <v>1407</v>
      </c>
      <c r="C863" s="45" t="s">
        <v>1407</v>
      </c>
      <c r="D863" s="45" t="s">
        <v>883</v>
      </c>
      <c r="E863" s="45" t="s">
        <v>884</v>
      </c>
      <c r="F863" s="37"/>
      <c r="G863" s="37"/>
      <c r="H863" s="43"/>
      <c r="I863" s="37"/>
      <c r="J863" s="37"/>
      <c r="K863" s="37"/>
      <c r="L863" s="37"/>
      <c r="M863" s="37"/>
    </row>
    <row r="864" spans="1:13" ht="18.75" customHeight="1" x14ac:dyDescent="0.3">
      <c r="A864" s="37"/>
      <c r="B864" s="52" t="s">
        <v>1762</v>
      </c>
      <c r="C864" s="53" t="s">
        <v>1288</v>
      </c>
      <c r="D864" s="53" t="s">
        <v>951</v>
      </c>
      <c r="E864" s="53" t="s">
        <v>340</v>
      </c>
      <c r="F864" s="37"/>
      <c r="G864" s="37"/>
      <c r="H864" s="43"/>
      <c r="I864" s="37"/>
      <c r="J864" s="37"/>
      <c r="K864" s="37"/>
      <c r="L864" s="37"/>
      <c r="M864" s="37"/>
    </row>
    <row r="865" spans="1:13" ht="18.75" customHeight="1" x14ac:dyDescent="0.3">
      <c r="A865" s="37"/>
      <c r="B865" s="46" t="s">
        <v>1763</v>
      </c>
      <c r="C865" s="47" t="s">
        <v>1081</v>
      </c>
      <c r="D865" s="47" t="s">
        <v>887</v>
      </c>
      <c r="E865" s="47" t="s">
        <v>888</v>
      </c>
      <c r="F865" s="37"/>
      <c r="G865" s="37"/>
      <c r="H865" s="43"/>
      <c r="I865" s="37"/>
      <c r="J865" s="37"/>
      <c r="K865" s="37"/>
      <c r="L865" s="37"/>
      <c r="M865" s="37"/>
    </row>
    <row r="866" spans="1:13" ht="18.75" customHeight="1" x14ac:dyDescent="0.3">
      <c r="A866" s="37"/>
      <c r="B866" s="52" t="s">
        <v>1764</v>
      </c>
      <c r="C866" s="53" t="s">
        <v>997</v>
      </c>
      <c r="D866" s="53" t="s">
        <v>340</v>
      </c>
      <c r="E866" s="53" t="s">
        <v>340</v>
      </c>
      <c r="F866" s="37"/>
      <c r="G866" s="37"/>
      <c r="H866" s="43"/>
      <c r="I866" s="37"/>
      <c r="J866" s="37"/>
      <c r="K866" s="37"/>
      <c r="L866" s="37"/>
      <c r="M866" s="37"/>
    </row>
    <row r="867" spans="1:13" ht="18.75" customHeight="1" x14ac:dyDescent="0.3">
      <c r="A867" s="37"/>
      <c r="B867" s="46" t="s">
        <v>1765</v>
      </c>
      <c r="C867" s="47" t="s">
        <v>1577</v>
      </c>
      <c r="D867" s="47" t="s">
        <v>915</v>
      </c>
      <c r="E867" s="47" t="s">
        <v>888</v>
      </c>
      <c r="F867" s="37"/>
      <c r="G867" s="37"/>
      <c r="H867" s="43"/>
      <c r="I867" s="37"/>
      <c r="J867" s="37"/>
      <c r="K867" s="37"/>
      <c r="L867" s="37"/>
      <c r="M867" s="37"/>
    </row>
    <row r="868" spans="1:13" ht="18.75" customHeight="1" x14ac:dyDescent="0.3">
      <c r="A868" s="37"/>
      <c r="B868" s="50" t="s">
        <v>1766</v>
      </c>
      <c r="C868" s="51" t="s">
        <v>999</v>
      </c>
      <c r="D868" s="51" t="s">
        <v>993</v>
      </c>
      <c r="E868" s="51" t="s">
        <v>917</v>
      </c>
      <c r="F868" s="37"/>
      <c r="G868" s="37"/>
      <c r="H868" s="43"/>
      <c r="I868" s="37"/>
      <c r="J868" s="37"/>
      <c r="K868" s="37"/>
      <c r="L868" s="37"/>
      <c r="M868" s="37"/>
    </row>
    <row r="869" spans="1:13" ht="18.75" customHeight="1" x14ac:dyDescent="0.3">
      <c r="A869" s="37"/>
      <c r="B869" s="54" t="s">
        <v>1766</v>
      </c>
      <c r="C869" s="55" t="s">
        <v>987</v>
      </c>
      <c r="D869" s="55" t="s">
        <v>980</v>
      </c>
      <c r="E869" s="55" t="s">
        <v>955</v>
      </c>
      <c r="F869" s="37"/>
      <c r="G869" s="37"/>
      <c r="H869" s="43"/>
      <c r="I869" s="37"/>
      <c r="J869" s="37"/>
      <c r="K869" s="37"/>
      <c r="L869" s="37"/>
      <c r="M869" s="37"/>
    </row>
    <row r="870" spans="1:13" ht="18.75" customHeight="1" x14ac:dyDescent="0.3">
      <c r="A870" s="37"/>
      <c r="B870" s="52" t="s">
        <v>1767</v>
      </c>
      <c r="C870" s="53" t="s">
        <v>1015</v>
      </c>
      <c r="D870" s="53" t="s">
        <v>951</v>
      </c>
      <c r="E870" s="53" t="s">
        <v>340</v>
      </c>
      <c r="F870" s="37"/>
      <c r="G870" s="37"/>
      <c r="H870" s="43"/>
      <c r="I870" s="37"/>
      <c r="J870" s="37"/>
      <c r="K870" s="37"/>
      <c r="L870" s="37"/>
      <c r="M870" s="37"/>
    </row>
    <row r="871" spans="1:13" ht="18.75" customHeight="1" x14ac:dyDescent="0.3">
      <c r="A871" s="37"/>
      <c r="B871" s="56" t="s">
        <v>1768</v>
      </c>
      <c r="C871" s="57" t="s">
        <v>1214</v>
      </c>
      <c r="D871" s="57" t="s">
        <v>951</v>
      </c>
      <c r="E871" s="57" t="s">
        <v>964</v>
      </c>
      <c r="F871" s="37"/>
      <c r="G871" s="37"/>
      <c r="H871" s="43"/>
      <c r="I871" s="37"/>
      <c r="J871" s="37"/>
      <c r="K871" s="37"/>
      <c r="L871" s="37"/>
      <c r="M871" s="37"/>
    </row>
    <row r="872" spans="1:13" ht="18.75" customHeight="1" x14ac:dyDescent="0.3">
      <c r="A872" s="37"/>
      <c r="B872" s="50" t="s">
        <v>1340</v>
      </c>
      <c r="C872" s="51" t="s">
        <v>1340</v>
      </c>
      <c r="D872" s="51" t="s">
        <v>993</v>
      </c>
      <c r="E872" s="51" t="s">
        <v>917</v>
      </c>
      <c r="F872" s="37"/>
      <c r="G872" s="37"/>
      <c r="H872" s="43"/>
      <c r="I872" s="37"/>
      <c r="J872" s="37"/>
      <c r="K872" s="37"/>
      <c r="L872" s="37"/>
      <c r="M872" s="37"/>
    </row>
    <row r="873" spans="1:13" ht="18.75" customHeight="1" x14ac:dyDescent="0.3">
      <c r="A873" s="37"/>
      <c r="B873" s="50" t="s">
        <v>1769</v>
      </c>
      <c r="C873" s="51" t="s">
        <v>1385</v>
      </c>
      <c r="D873" s="51" t="s">
        <v>993</v>
      </c>
      <c r="E873" s="51" t="s">
        <v>917</v>
      </c>
      <c r="F873" s="37"/>
      <c r="G873" s="37"/>
      <c r="H873" s="43"/>
      <c r="I873" s="37"/>
      <c r="J873" s="37"/>
      <c r="K873" s="37"/>
      <c r="L873" s="37"/>
      <c r="M873" s="37"/>
    </row>
    <row r="874" spans="1:13" ht="18.75" customHeight="1" x14ac:dyDescent="0.3">
      <c r="A874" s="37"/>
      <c r="B874" s="56" t="s">
        <v>1770</v>
      </c>
      <c r="C874" s="57" t="s">
        <v>1222</v>
      </c>
      <c r="D874" s="57" t="s">
        <v>915</v>
      </c>
      <c r="E874" s="57" t="s">
        <v>964</v>
      </c>
      <c r="F874" s="37"/>
      <c r="G874" s="37"/>
      <c r="H874" s="43"/>
      <c r="I874" s="37"/>
      <c r="J874" s="37"/>
      <c r="K874" s="37"/>
      <c r="L874" s="37"/>
      <c r="M874" s="37"/>
    </row>
    <row r="875" spans="1:13" ht="18.75" customHeight="1" x14ac:dyDescent="0.3">
      <c r="A875" s="37"/>
      <c r="B875" s="52" t="s">
        <v>1771</v>
      </c>
      <c r="C875" s="53" t="s">
        <v>1017</v>
      </c>
      <c r="D875" s="53" t="s">
        <v>951</v>
      </c>
      <c r="E875" s="53" t="s">
        <v>340</v>
      </c>
      <c r="F875" s="37"/>
      <c r="G875" s="37"/>
      <c r="H875" s="43"/>
      <c r="I875" s="37"/>
      <c r="J875" s="37"/>
      <c r="K875" s="37"/>
      <c r="L875" s="37"/>
      <c r="M875" s="37"/>
    </row>
    <row r="876" spans="1:13" ht="18.75" customHeight="1" x14ac:dyDescent="0.3">
      <c r="A876" s="37"/>
      <c r="B876" s="44" t="s">
        <v>1772</v>
      </c>
      <c r="C876" s="45" t="s">
        <v>1380</v>
      </c>
      <c r="D876" s="45" t="s">
        <v>883</v>
      </c>
      <c r="E876" s="45" t="s">
        <v>884</v>
      </c>
      <c r="F876" s="37"/>
      <c r="G876" s="37"/>
      <c r="H876" s="43"/>
      <c r="I876" s="37"/>
      <c r="J876" s="37"/>
      <c r="K876" s="37"/>
      <c r="L876" s="37"/>
      <c r="M876" s="37"/>
    </row>
    <row r="877" spans="1:13" ht="18.75" customHeight="1" x14ac:dyDescent="0.3">
      <c r="A877" s="37"/>
      <c r="B877" s="44" t="s">
        <v>1003</v>
      </c>
      <c r="C877" s="45" t="s">
        <v>1003</v>
      </c>
      <c r="D877" s="45" t="s">
        <v>1004</v>
      </c>
      <c r="E877" s="45" t="s">
        <v>884</v>
      </c>
      <c r="F877" s="37"/>
      <c r="G877" s="37"/>
      <c r="H877" s="43"/>
      <c r="I877" s="37"/>
      <c r="J877" s="37"/>
      <c r="K877" s="37"/>
      <c r="L877" s="37"/>
      <c r="M877" s="37"/>
    </row>
    <row r="878" spans="1:13" ht="18.75" customHeight="1" x14ac:dyDescent="0.3">
      <c r="A878" s="37"/>
      <c r="B878" s="52" t="s">
        <v>1773</v>
      </c>
      <c r="C878" s="53" t="s">
        <v>1288</v>
      </c>
      <c r="D878" s="53" t="s">
        <v>951</v>
      </c>
      <c r="E878" s="53" t="s">
        <v>340</v>
      </c>
      <c r="F878" s="37"/>
      <c r="G878" s="37"/>
      <c r="H878" s="43"/>
      <c r="I878" s="37"/>
      <c r="J878" s="37"/>
      <c r="K878" s="37"/>
      <c r="L878" s="37"/>
      <c r="M878" s="37"/>
    </row>
    <row r="879" spans="1:13" ht="18.75" customHeight="1" x14ac:dyDescent="0.3">
      <c r="A879" s="37"/>
      <c r="B879" s="48" t="s">
        <v>1774</v>
      </c>
      <c r="C879" s="49" t="s">
        <v>1424</v>
      </c>
      <c r="D879" s="49" t="s">
        <v>948</v>
      </c>
      <c r="E879" s="49" t="s">
        <v>892</v>
      </c>
      <c r="F879" s="37"/>
      <c r="G879" s="37"/>
      <c r="H879" s="43"/>
      <c r="I879" s="37"/>
      <c r="J879" s="37"/>
      <c r="K879" s="37"/>
      <c r="L879" s="37"/>
      <c r="M879" s="37"/>
    </row>
    <row r="880" spans="1:13" ht="18.75" customHeight="1" x14ac:dyDescent="0.3">
      <c r="A880" s="37"/>
      <c r="B880" s="48" t="s">
        <v>1775</v>
      </c>
      <c r="C880" s="49" t="s">
        <v>1445</v>
      </c>
      <c r="D880" s="49" t="s">
        <v>1060</v>
      </c>
      <c r="E880" s="49" t="s">
        <v>892</v>
      </c>
      <c r="F880" s="37"/>
      <c r="G880" s="37"/>
      <c r="H880" s="43"/>
      <c r="I880" s="37"/>
      <c r="J880" s="37"/>
      <c r="K880" s="37"/>
      <c r="L880" s="37"/>
      <c r="M880" s="37"/>
    </row>
    <row r="881" spans="1:13" ht="18.75" customHeight="1" x14ac:dyDescent="0.3">
      <c r="A881" s="37"/>
      <c r="B881" s="44" t="s">
        <v>518</v>
      </c>
      <c r="C881" s="45" t="s">
        <v>1116</v>
      </c>
      <c r="D881" s="45" t="s">
        <v>1004</v>
      </c>
      <c r="E881" s="45" t="s">
        <v>884</v>
      </c>
      <c r="F881" s="37"/>
      <c r="G881" s="37"/>
      <c r="H881" s="43"/>
      <c r="I881" s="37"/>
      <c r="J881" s="37"/>
      <c r="K881" s="37"/>
      <c r="L881" s="37"/>
      <c r="M881" s="37"/>
    </row>
    <row r="882" spans="1:13" ht="18.75" customHeight="1" x14ac:dyDescent="0.3">
      <c r="A882" s="37"/>
      <c r="B882" s="44" t="s">
        <v>1776</v>
      </c>
      <c r="C882" s="45" t="s">
        <v>1116</v>
      </c>
      <c r="D882" s="45" t="s">
        <v>1004</v>
      </c>
      <c r="E882" s="45" t="s">
        <v>884</v>
      </c>
      <c r="F882" s="37"/>
      <c r="G882" s="37"/>
      <c r="H882" s="43"/>
      <c r="I882" s="37"/>
      <c r="J882" s="37"/>
      <c r="K882" s="37"/>
      <c r="L882" s="37"/>
      <c r="M882" s="37"/>
    </row>
    <row r="883" spans="1:13" ht="18.75" customHeight="1" x14ac:dyDescent="0.3">
      <c r="A883" s="37"/>
      <c r="B883" s="54" t="s">
        <v>1777</v>
      </c>
      <c r="C883" s="55" t="s">
        <v>1497</v>
      </c>
      <c r="D883" s="55" t="s">
        <v>980</v>
      </c>
      <c r="E883" s="55" t="s">
        <v>955</v>
      </c>
      <c r="F883" s="37"/>
      <c r="G883" s="37"/>
      <c r="H883" s="43"/>
      <c r="I883" s="37"/>
      <c r="J883" s="37"/>
      <c r="K883" s="37"/>
      <c r="L883" s="37"/>
      <c r="M883" s="37"/>
    </row>
    <row r="884" spans="1:13" ht="18.75" customHeight="1" x14ac:dyDescent="0.3">
      <c r="A884" s="37"/>
      <c r="B884" s="46" t="s">
        <v>1778</v>
      </c>
      <c r="C884" s="47" t="s">
        <v>886</v>
      </c>
      <c r="D884" s="47" t="s">
        <v>887</v>
      </c>
      <c r="E884" s="47" t="s">
        <v>888</v>
      </c>
      <c r="F884" s="37"/>
      <c r="G884" s="37"/>
      <c r="H884" s="43"/>
      <c r="I884" s="37"/>
      <c r="J884" s="37"/>
      <c r="K884" s="37"/>
      <c r="L884" s="37"/>
      <c r="M884" s="37"/>
    </row>
    <row r="885" spans="1:13" ht="18.75" customHeight="1" x14ac:dyDescent="0.3">
      <c r="A885" s="37"/>
      <c r="B885" s="48" t="s">
        <v>1779</v>
      </c>
      <c r="C885" s="49" t="s">
        <v>1424</v>
      </c>
      <c r="D885" s="49" t="s">
        <v>948</v>
      </c>
      <c r="E885" s="49" t="s">
        <v>892</v>
      </c>
      <c r="F885" s="37"/>
      <c r="G885" s="37"/>
      <c r="H885" s="43"/>
      <c r="I885" s="37"/>
      <c r="J885" s="37"/>
      <c r="K885" s="37"/>
      <c r="L885" s="37"/>
      <c r="M885" s="37"/>
    </row>
    <row r="886" spans="1:13" ht="18.75" customHeight="1" x14ac:dyDescent="0.3">
      <c r="A886" s="37"/>
      <c r="B886" s="50" t="s">
        <v>1780</v>
      </c>
      <c r="C886" s="51" t="s">
        <v>1469</v>
      </c>
      <c r="D886" s="51" t="s">
        <v>954</v>
      </c>
      <c r="E886" s="51" t="s">
        <v>917</v>
      </c>
      <c r="F886" s="37"/>
      <c r="G886" s="37"/>
      <c r="H886" s="43"/>
      <c r="I886" s="37"/>
      <c r="J886" s="37"/>
      <c r="K886" s="37"/>
      <c r="L886" s="37"/>
      <c r="M886" s="37"/>
    </row>
    <row r="887" spans="1:13" ht="18.75" customHeight="1" x14ac:dyDescent="0.3">
      <c r="A887" s="37"/>
      <c r="B887" s="50" t="s">
        <v>1781</v>
      </c>
      <c r="C887" s="51" t="s">
        <v>1453</v>
      </c>
      <c r="D887" s="51" t="s">
        <v>954</v>
      </c>
      <c r="E887" s="51" t="s">
        <v>917</v>
      </c>
      <c r="F887" s="37"/>
      <c r="G887" s="37"/>
      <c r="H887" s="43"/>
      <c r="I887" s="37"/>
      <c r="J887" s="37"/>
      <c r="K887" s="37"/>
      <c r="L887" s="37"/>
      <c r="M887" s="37"/>
    </row>
    <row r="888" spans="1:13" ht="18.75" customHeight="1" x14ac:dyDescent="0.3">
      <c r="A888" s="37"/>
      <c r="B888" s="46" t="s">
        <v>1781</v>
      </c>
      <c r="C888" s="47" t="s">
        <v>1026</v>
      </c>
      <c r="D888" s="47" t="s">
        <v>915</v>
      </c>
      <c r="E888" s="47" t="s">
        <v>888</v>
      </c>
      <c r="F888" s="37"/>
      <c r="G888" s="37"/>
      <c r="H888" s="43"/>
      <c r="I888" s="37"/>
      <c r="J888" s="37"/>
      <c r="K888" s="37"/>
      <c r="L888" s="37"/>
      <c r="M888" s="37"/>
    </row>
    <row r="889" spans="1:13" ht="18.75" customHeight="1" x14ac:dyDescent="0.3">
      <c r="A889" s="37"/>
      <c r="B889" s="46" t="s">
        <v>1782</v>
      </c>
      <c r="C889" s="47" t="s">
        <v>1020</v>
      </c>
      <c r="D889" s="47" t="s">
        <v>915</v>
      </c>
      <c r="E889" s="47" t="s">
        <v>888</v>
      </c>
      <c r="F889" s="37"/>
      <c r="G889" s="37"/>
      <c r="H889" s="43"/>
      <c r="I889" s="37"/>
      <c r="J889" s="37"/>
      <c r="K889" s="37"/>
      <c r="L889" s="37"/>
      <c r="M889" s="37"/>
    </row>
    <row r="890" spans="1:13" ht="18.75" customHeight="1" x14ac:dyDescent="0.3">
      <c r="A890" s="37"/>
      <c r="B890" s="54" t="s">
        <v>1783</v>
      </c>
      <c r="C890" s="55" t="s">
        <v>953</v>
      </c>
      <c r="D890" s="55" t="s">
        <v>954</v>
      </c>
      <c r="E890" s="55" t="s">
        <v>955</v>
      </c>
      <c r="F890" s="37"/>
      <c r="G890" s="37"/>
      <c r="H890" s="43"/>
      <c r="I890" s="37"/>
      <c r="J890" s="37"/>
      <c r="K890" s="37"/>
      <c r="L890" s="37"/>
      <c r="M890" s="37"/>
    </row>
    <row r="891" spans="1:13" ht="18.75" customHeight="1" x14ac:dyDescent="0.3">
      <c r="A891" s="37"/>
      <c r="B891" s="52" t="s">
        <v>1784</v>
      </c>
      <c r="C891" s="53" t="s">
        <v>997</v>
      </c>
      <c r="D891" s="53" t="s">
        <v>340</v>
      </c>
      <c r="E891" s="53" t="s">
        <v>340</v>
      </c>
      <c r="F891" s="37"/>
      <c r="G891" s="37"/>
      <c r="H891" s="43"/>
      <c r="I891" s="37"/>
      <c r="J891" s="37"/>
      <c r="K891" s="37"/>
      <c r="L891" s="37"/>
      <c r="M891" s="37"/>
    </row>
    <row r="892" spans="1:13" ht="18.75" customHeight="1" x14ac:dyDescent="0.3">
      <c r="A892" s="37"/>
      <c r="B892" s="46" t="s">
        <v>1785</v>
      </c>
      <c r="C892" s="47" t="s">
        <v>1081</v>
      </c>
      <c r="D892" s="47" t="s">
        <v>887</v>
      </c>
      <c r="E892" s="47" t="s">
        <v>888</v>
      </c>
      <c r="F892" s="37"/>
      <c r="G892" s="37"/>
      <c r="H892" s="43"/>
      <c r="I892" s="37"/>
      <c r="J892" s="37"/>
      <c r="K892" s="37"/>
      <c r="L892" s="37"/>
      <c r="M892" s="37"/>
    </row>
    <row r="893" spans="1:13" ht="18.75" customHeight="1" x14ac:dyDescent="0.3">
      <c r="A893" s="37"/>
      <c r="B893" s="50" t="s">
        <v>1786</v>
      </c>
      <c r="C893" s="51" t="s">
        <v>1291</v>
      </c>
      <c r="D893" s="51" t="s">
        <v>891</v>
      </c>
      <c r="E893" s="51" t="s">
        <v>917</v>
      </c>
      <c r="F893" s="37"/>
      <c r="G893" s="37"/>
      <c r="H893" s="43"/>
      <c r="I893" s="37"/>
      <c r="J893" s="37"/>
      <c r="K893" s="37"/>
      <c r="L893" s="37"/>
      <c r="M893" s="37"/>
    </row>
    <row r="894" spans="1:13" ht="18.75" customHeight="1" x14ac:dyDescent="0.3">
      <c r="A894" s="37"/>
      <c r="B894" s="44" t="s">
        <v>1787</v>
      </c>
      <c r="C894" s="45" t="s">
        <v>1407</v>
      </c>
      <c r="D894" s="45" t="s">
        <v>883</v>
      </c>
      <c r="E894" s="45" t="s">
        <v>884</v>
      </c>
      <c r="F894" s="37"/>
      <c r="G894" s="37"/>
      <c r="H894" s="43"/>
      <c r="I894" s="37"/>
      <c r="J894" s="37"/>
      <c r="K894" s="37"/>
      <c r="L894" s="37"/>
      <c r="M894" s="37"/>
    </row>
    <row r="895" spans="1:13" ht="18.75" customHeight="1" x14ac:dyDescent="0.3">
      <c r="A895" s="37"/>
      <c r="B895" s="46" t="s">
        <v>1788</v>
      </c>
      <c r="C895" s="47" t="s">
        <v>1020</v>
      </c>
      <c r="D895" s="47" t="s">
        <v>915</v>
      </c>
      <c r="E895" s="47" t="s">
        <v>888</v>
      </c>
      <c r="F895" s="37"/>
      <c r="G895" s="37"/>
      <c r="H895" s="43"/>
      <c r="I895" s="37"/>
      <c r="J895" s="37"/>
      <c r="K895" s="37"/>
      <c r="L895" s="37"/>
      <c r="M895" s="37"/>
    </row>
    <row r="896" spans="1:13" ht="18.75" customHeight="1" x14ac:dyDescent="0.3">
      <c r="A896" s="37"/>
      <c r="B896" s="46" t="s">
        <v>1789</v>
      </c>
      <c r="C896" s="47" t="s">
        <v>1026</v>
      </c>
      <c r="D896" s="47" t="s">
        <v>915</v>
      </c>
      <c r="E896" s="47" t="s">
        <v>888</v>
      </c>
      <c r="F896" s="37"/>
      <c r="G896" s="37"/>
      <c r="H896" s="43"/>
      <c r="I896" s="37"/>
      <c r="J896" s="37"/>
      <c r="K896" s="37"/>
      <c r="L896" s="37"/>
      <c r="M896" s="37"/>
    </row>
    <row r="897" spans="1:13" ht="18.75" customHeight="1" x14ac:dyDescent="0.3">
      <c r="A897" s="37"/>
      <c r="B897" s="46" t="s">
        <v>1790</v>
      </c>
      <c r="C897" s="47" t="s">
        <v>1026</v>
      </c>
      <c r="D897" s="47" t="s">
        <v>915</v>
      </c>
      <c r="E897" s="47" t="s">
        <v>888</v>
      </c>
      <c r="F897" s="37"/>
      <c r="G897" s="37"/>
      <c r="H897" s="43"/>
      <c r="I897" s="37"/>
      <c r="J897" s="37"/>
      <c r="K897" s="37"/>
      <c r="L897" s="37"/>
      <c r="M897" s="37"/>
    </row>
    <row r="898" spans="1:13" ht="18.75" customHeight="1" x14ac:dyDescent="0.3">
      <c r="A898" s="37"/>
      <c r="B898" s="54" t="s">
        <v>1791</v>
      </c>
      <c r="C898" s="55" t="s">
        <v>1099</v>
      </c>
      <c r="D898" s="55" t="s">
        <v>980</v>
      </c>
      <c r="E898" s="55" t="s">
        <v>955</v>
      </c>
      <c r="F898" s="37"/>
      <c r="G898" s="37"/>
      <c r="H898" s="43"/>
      <c r="I898" s="37"/>
      <c r="J898" s="37"/>
      <c r="K898" s="37"/>
      <c r="L898" s="37"/>
      <c r="M898" s="37"/>
    </row>
    <row r="899" spans="1:13" ht="18.75" customHeight="1" x14ac:dyDescent="0.3">
      <c r="A899" s="37"/>
      <c r="B899" s="50" t="s">
        <v>1457</v>
      </c>
      <c r="C899" s="51" t="s">
        <v>1457</v>
      </c>
      <c r="D899" s="51" t="s">
        <v>954</v>
      </c>
      <c r="E899" s="51" t="s">
        <v>917</v>
      </c>
      <c r="F899" s="37"/>
      <c r="G899" s="37"/>
      <c r="H899" s="43"/>
      <c r="I899" s="37"/>
      <c r="J899" s="37"/>
      <c r="K899" s="37"/>
      <c r="L899" s="37"/>
      <c r="M899" s="37"/>
    </row>
    <row r="900" spans="1:13" ht="18.75" customHeight="1" x14ac:dyDescent="0.3">
      <c r="A900" s="37"/>
      <c r="B900" s="56" t="s">
        <v>1792</v>
      </c>
      <c r="C900" s="57" t="s">
        <v>1222</v>
      </c>
      <c r="D900" s="57" t="s">
        <v>915</v>
      </c>
      <c r="E900" s="57" t="s">
        <v>964</v>
      </c>
      <c r="F900" s="37"/>
      <c r="G900" s="37"/>
      <c r="H900" s="43"/>
      <c r="I900" s="37"/>
      <c r="J900" s="37"/>
      <c r="K900" s="37"/>
      <c r="L900" s="37"/>
      <c r="M900" s="37"/>
    </row>
    <row r="901" spans="1:13" ht="18.75" customHeight="1" x14ac:dyDescent="0.3">
      <c r="A901" s="37"/>
      <c r="B901" s="52" t="s">
        <v>1323</v>
      </c>
      <c r="C901" s="53" t="s">
        <v>1323</v>
      </c>
      <c r="D901" s="53" t="s">
        <v>951</v>
      </c>
      <c r="E901" s="53" t="s">
        <v>340</v>
      </c>
      <c r="F901" s="37"/>
      <c r="G901" s="37"/>
      <c r="H901" s="43"/>
      <c r="I901" s="37"/>
      <c r="J901" s="37"/>
      <c r="K901" s="37"/>
      <c r="L901" s="37"/>
      <c r="M901" s="37"/>
    </row>
    <row r="902" spans="1:13" ht="18.75" customHeight="1" x14ac:dyDescent="0.3">
      <c r="A902" s="37"/>
      <c r="B902" s="46" t="s">
        <v>1793</v>
      </c>
      <c r="C902" s="47" t="s">
        <v>1241</v>
      </c>
      <c r="D902" s="47" t="s">
        <v>915</v>
      </c>
      <c r="E902" s="47" t="s">
        <v>888</v>
      </c>
      <c r="F902" s="37"/>
      <c r="G902" s="37"/>
      <c r="H902" s="43"/>
      <c r="I902" s="37"/>
      <c r="J902" s="37"/>
      <c r="K902" s="37"/>
      <c r="L902" s="37"/>
      <c r="M902" s="37"/>
    </row>
    <row r="903" spans="1:13" ht="18.75" customHeight="1" x14ac:dyDescent="0.3">
      <c r="A903" s="37"/>
      <c r="B903" s="52" t="s">
        <v>1794</v>
      </c>
      <c r="C903" s="53" t="s">
        <v>1199</v>
      </c>
      <c r="D903" s="53" t="s">
        <v>951</v>
      </c>
      <c r="E903" s="53" t="s">
        <v>340</v>
      </c>
      <c r="F903" s="37"/>
      <c r="G903" s="37"/>
      <c r="H903" s="43"/>
      <c r="I903" s="37"/>
      <c r="J903" s="37"/>
      <c r="K903" s="37"/>
      <c r="L903" s="37"/>
      <c r="M903" s="37"/>
    </row>
    <row r="904" spans="1:13" ht="18.75" customHeight="1" x14ac:dyDescent="0.3">
      <c r="A904" s="37"/>
      <c r="B904" s="46" t="s">
        <v>1794</v>
      </c>
      <c r="C904" s="47" t="s">
        <v>1611</v>
      </c>
      <c r="D904" s="47" t="s">
        <v>915</v>
      </c>
      <c r="E904" s="47" t="s">
        <v>888</v>
      </c>
      <c r="F904" s="37"/>
      <c r="G904" s="37"/>
      <c r="H904" s="43"/>
      <c r="I904" s="37"/>
      <c r="J904" s="37"/>
      <c r="K904" s="37"/>
      <c r="L904" s="37"/>
      <c r="M904" s="37"/>
    </row>
    <row r="905" spans="1:13" ht="18.75" customHeight="1" x14ac:dyDescent="0.3">
      <c r="A905" s="37"/>
      <c r="B905" s="46" t="s">
        <v>1795</v>
      </c>
      <c r="C905" s="47" t="s">
        <v>1110</v>
      </c>
      <c r="D905" s="47" t="s">
        <v>915</v>
      </c>
      <c r="E905" s="47" t="s">
        <v>888</v>
      </c>
      <c r="F905" s="37"/>
      <c r="G905" s="37"/>
      <c r="H905" s="43"/>
      <c r="I905" s="37"/>
      <c r="J905" s="37"/>
      <c r="K905" s="37"/>
      <c r="L905" s="37"/>
      <c r="M905" s="37"/>
    </row>
    <row r="906" spans="1:13" ht="18.75" customHeight="1" x14ac:dyDescent="0.3">
      <c r="A906" s="37"/>
      <c r="B906" s="56" t="s">
        <v>1796</v>
      </c>
      <c r="C906" s="57" t="s">
        <v>1199</v>
      </c>
      <c r="D906" s="57" t="s">
        <v>951</v>
      </c>
      <c r="E906" s="57" t="s">
        <v>964</v>
      </c>
      <c r="F906" s="37"/>
      <c r="G906" s="37"/>
      <c r="H906" s="43"/>
      <c r="I906" s="37"/>
      <c r="J906" s="37"/>
      <c r="K906" s="37"/>
      <c r="L906" s="37"/>
      <c r="M906" s="37"/>
    </row>
    <row r="907" spans="1:13" ht="18.75" customHeight="1" x14ac:dyDescent="0.3">
      <c r="A907" s="37"/>
      <c r="B907" s="46" t="s">
        <v>1797</v>
      </c>
      <c r="C907" s="47" t="s">
        <v>1153</v>
      </c>
      <c r="D907" s="47" t="s">
        <v>915</v>
      </c>
      <c r="E907" s="47" t="s">
        <v>888</v>
      </c>
      <c r="F907" s="37"/>
      <c r="G907" s="37"/>
      <c r="H907" s="43"/>
      <c r="I907" s="37"/>
      <c r="J907" s="37"/>
      <c r="K907" s="37"/>
      <c r="L907" s="37"/>
      <c r="M907" s="37"/>
    </row>
    <row r="908" spans="1:13" ht="18.75" customHeight="1" x14ac:dyDescent="0.3">
      <c r="A908" s="37"/>
      <c r="B908" s="52" t="s">
        <v>1798</v>
      </c>
      <c r="C908" s="53" t="s">
        <v>957</v>
      </c>
      <c r="D908" s="53" t="s">
        <v>951</v>
      </c>
      <c r="E908" s="53" t="s">
        <v>340</v>
      </c>
      <c r="F908" s="37"/>
      <c r="G908" s="37"/>
      <c r="H908" s="43"/>
      <c r="I908" s="37"/>
      <c r="J908" s="37"/>
      <c r="K908" s="37"/>
      <c r="L908" s="37"/>
      <c r="M908" s="37"/>
    </row>
    <row r="909" spans="1:13" ht="18.75" customHeight="1" x14ac:dyDescent="0.3">
      <c r="A909" s="37"/>
      <c r="B909" s="52" t="s">
        <v>1798</v>
      </c>
      <c r="C909" s="53" t="s">
        <v>1160</v>
      </c>
      <c r="D909" s="53" t="s">
        <v>951</v>
      </c>
      <c r="E909" s="53" t="s">
        <v>340</v>
      </c>
      <c r="F909" s="37"/>
      <c r="G909" s="37"/>
      <c r="H909" s="43"/>
      <c r="I909" s="37"/>
      <c r="J909" s="37"/>
      <c r="K909" s="37"/>
      <c r="L909" s="37"/>
      <c r="M909" s="37"/>
    </row>
    <row r="910" spans="1:13" ht="18.75" customHeight="1" x14ac:dyDescent="0.3">
      <c r="A910" s="37"/>
      <c r="B910" s="54" t="s">
        <v>1798</v>
      </c>
      <c r="C910" s="55" t="s">
        <v>1101</v>
      </c>
      <c r="D910" s="55" t="s">
        <v>980</v>
      </c>
      <c r="E910" s="55" t="s">
        <v>955</v>
      </c>
      <c r="F910" s="37"/>
      <c r="G910" s="37"/>
      <c r="H910" s="43"/>
      <c r="I910" s="37"/>
      <c r="J910" s="37"/>
      <c r="K910" s="37"/>
      <c r="L910" s="37"/>
      <c r="M910" s="37"/>
    </row>
    <row r="911" spans="1:13" ht="18.75" customHeight="1" x14ac:dyDescent="0.3">
      <c r="A911" s="37"/>
      <c r="B911" s="46" t="s">
        <v>1798</v>
      </c>
      <c r="C911" s="47" t="s">
        <v>1153</v>
      </c>
      <c r="D911" s="47" t="s">
        <v>915</v>
      </c>
      <c r="E911" s="47" t="s">
        <v>888</v>
      </c>
      <c r="F911" s="37"/>
      <c r="G911" s="37"/>
      <c r="H911" s="43"/>
      <c r="I911" s="37"/>
      <c r="J911" s="37"/>
      <c r="K911" s="37"/>
      <c r="L911" s="37"/>
      <c r="M911" s="37"/>
    </row>
    <row r="912" spans="1:13" ht="18.75" customHeight="1" x14ac:dyDescent="0.3">
      <c r="A912" s="37"/>
      <c r="B912" s="46" t="s">
        <v>1798</v>
      </c>
      <c r="C912" s="47" t="s">
        <v>1153</v>
      </c>
      <c r="D912" s="47" t="s">
        <v>915</v>
      </c>
      <c r="E912" s="47" t="s">
        <v>888</v>
      </c>
      <c r="F912" s="37"/>
      <c r="G912" s="37"/>
      <c r="H912" s="43"/>
      <c r="I912" s="37"/>
      <c r="J912" s="37"/>
      <c r="K912" s="37"/>
      <c r="L912" s="37"/>
      <c r="M912" s="37"/>
    </row>
    <row r="913" spans="1:13" ht="18.75" customHeight="1" x14ac:dyDescent="0.3">
      <c r="A913" s="37"/>
      <c r="B913" s="44" t="s">
        <v>1798</v>
      </c>
      <c r="C913" s="45" t="s">
        <v>882</v>
      </c>
      <c r="D913" s="45" t="s">
        <v>883</v>
      </c>
      <c r="E913" s="45" t="s">
        <v>884</v>
      </c>
      <c r="F913" s="37"/>
      <c r="G913" s="37"/>
      <c r="H913" s="43"/>
      <c r="I913" s="37"/>
      <c r="J913" s="37"/>
      <c r="K913" s="37"/>
      <c r="L913" s="37"/>
      <c r="M913" s="37"/>
    </row>
    <row r="914" spans="1:13" ht="18.75" customHeight="1" x14ac:dyDescent="0.3">
      <c r="A914" s="37"/>
      <c r="B914" s="54" t="s">
        <v>1799</v>
      </c>
      <c r="C914" s="55" t="s">
        <v>1248</v>
      </c>
      <c r="D914" s="55" t="s">
        <v>980</v>
      </c>
      <c r="E914" s="55" t="s">
        <v>955</v>
      </c>
      <c r="F914" s="37"/>
      <c r="G914" s="37"/>
      <c r="H914" s="43"/>
      <c r="I914" s="37"/>
      <c r="J914" s="37"/>
      <c r="K914" s="37"/>
      <c r="L914" s="37"/>
      <c r="M914" s="37"/>
    </row>
    <row r="915" spans="1:13" ht="18.75" customHeight="1" x14ac:dyDescent="0.3">
      <c r="A915" s="37"/>
      <c r="B915" s="52" t="s">
        <v>1800</v>
      </c>
      <c r="C915" s="53" t="s">
        <v>1288</v>
      </c>
      <c r="D915" s="53" t="s">
        <v>951</v>
      </c>
      <c r="E915" s="53" t="s">
        <v>340</v>
      </c>
      <c r="F915" s="37"/>
      <c r="G915" s="37"/>
      <c r="H915" s="43"/>
      <c r="I915" s="37"/>
      <c r="J915" s="37"/>
      <c r="K915" s="37"/>
      <c r="L915" s="37"/>
      <c r="M915" s="37"/>
    </row>
    <row r="916" spans="1:13" ht="18.75" customHeight="1" x14ac:dyDescent="0.3">
      <c r="A916" s="37"/>
      <c r="B916" s="44" t="s">
        <v>1800</v>
      </c>
      <c r="C916" s="45" t="s">
        <v>1298</v>
      </c>
      <c r="D916" s="45" t="s">
        <v>883</v>
      </c>
      <c r="E916" s="45" t="s">
        <v>884</v>
      </c>
      <c r="F916" s="37"/>
      <c r="G916" s="37"/>
      <c r="H916" s="43"/>
      <c r="I916" s="37"/>
      <c r="J916" s="37"/>
      <c r="K916" s="37"/>
      <c r="L916" s="37"/>
      <c r="M916" s="37"/>
    </row>
    <row r="917" spans="1:13" ht="18.75" customHeight="1" x14ac:dyDescent="0.3">
      <c r="A917" s="37"/>
      <c r="B917" s="46" t="s">
        <v>1800</v>
      </c>
      <c r="C917" s="47" t="s">
        <v>914</v>
      </c>
      <c r="D917" s="47" t="s">
        <v>915</v>
      </c>
      <c r="E917" s="47" t="s">
        <v>888</v>
      </c>
      <c r="F917" s="37"/>
      <c r="G917" s="37"/>
      <c r="H917" s="43"/>
      <c r="I917" s="37"/>
      <c r="J917" s="37"/>
      <c r="K917" s="37"/>
      <c r="L917" s="37"/>
      <c r="M917" s="37"/>
    </row>
    <row r="918" spans="1:13" ht="18.75" customHeight="1" x14ac:dyDescent="0.3">
      <c r="A918" s="37"/>
      <c r="B918" s="46" t="s">
        <v>1800</v>
      </c>
      <c r="C918" s="47" t="s">
        <v>1578</v>
      </c>
      <c r="D918" s="47" t="s">
        <v>887</v>
      </c>
      <c r="E918" s="47" t="s">
        <v>888</v>
      </c>
      <c r="F918" s="37"/>
      <c r="G918" s="37"/>
      <c r="H918" s="43"/>
      <c r="I918" s="37"/>
      <c r="J918" s="37"/>
      <c r="K918" s="37"/>
      <c r="L918" s="37"/>
      <c r="M918" s="37"/>
    </row>
    <row r="919" spans="1:13" ht="18.75" customHeight="1" x14ac:dyDescent="0.3">
      <c r="A919" s="37"/>
      <c r="B919" s="46" t="s">
        <v>1800</v>
      </c>
      <c r="C919" s="47" t="s">
        <v>1377</v>
      </c>
      <c r="D919" s="47" t="s">
        <v>915</v>
      </c>
      <c r="E919" s="47" t="s">
        <v>888</v>
      </c>
      <c r="F919" s="37"/>
      <c r="G919" s="37"/>
      <c r="H919" s="43"/>
      <c r="I919" s="37"/>
      <c r="J919" s="37"/>
      <c r="K919" s="37"/>
      <c r="L919" s="37"/>
      <c r="M919" s="37"/>
    </row>
    <row r="920" spans="1:13" ht="18.75" customHeight="1" x14ac:dyDescent="0.3">
      <c r="A920" s="37"/>
      <c r="B920" s="52" t="s">
        <v>1800</v>
      </c>
      <c r="C920" s="53" t="s">
        <v>1023</v>
      </c>
      <c r="D920" s="53" t="s">
        <v>951</v>
      </c>
      <c r="E920" s="53" t="s">
        <v>340</v>
      </c>
      <c r="F920" s="37"/>
      <c r="G920" s="37"/>
      <c r="H920" s="43"/>
      <c r="I920" s="37"/>
      <c r="J920" s="37"/>
      <c r="K920" s="37"/>
      <c r="L920" s="37"/>
      <c r="M920" s="37"/>
    </row>
    <row r="921" spans="1:13" ht="18.75" customHeight="1" x14ac:dyDescent="0.3">
      <c r="A921" s="37"/>
      <c r="B921" s="54" t="s">
        <v>1800</v>
      </c>
      <c r="C921" s="55" t="s">
        <v>1497</v>
      </c>
      <c r="D921" s="55" t="s">
        <v>980</v>
      </c>
      <c r="E921" s="55" t="s">
        <v>955</v>
      </c>
      <c r="F921" s="37"/>
      <c r="G921" s="37"/>
      <c r="H921" s="43"/>
      <c r="I921" s="37"/>
      <c r="J921" s="37"/>
      <c r="K921" s="37"/>
      <c r="L921" s="37"/>
      <c r="M921" s="37"/>
    </row>
    <row r="922" spans="1:13" ht="18.75" customHeight="1" x14ac:dyDescent="0.3">
      <c r="A922" s="37"/>
      <c r="B922" s="52" t="s">
        <v>1801</v>
      </c>
      <c r="C922" s="53" t="s">
        <v>974</v>
      </c>
      <c r="D922" s="53" t="s">
        <v>951</v>
      </c>
      <c r="E922" s="53" t="s">
        <v>340</v>
      </c>
      <c r="F922" s="37"/>
      <c r="G922" s="37"/>
      <c r="H922" s="43"/>
      <c r="I922" s="37"/>
      <c r="J922" s="37"/>
      <c r="K922" s="37"/>
      <c r="L922" s="37"/>
      <c r="M922" s="37"/>
    </row>
    <row r="923" spans="1:13" ht="18.75" customHeight="1" x14ac:dyDescent="0.3">
      <c r="A923" s="37"/>
      <c r="B923" s="54" t="s">
        <v>1801</v>
      </c>
      <c r="C923" s="55" t="s">
        <v>1257</v>
      </c>
      <c r="D923" s="55" t="s">
        <v>980</v>
      </c>
      <c r="E923" s="55" t="s">
        <v>955</v>
      </c>
      <c r="F923" s="37"/>
      <c r="G923" s="37"/>
      <c r="H923" s="43"/>
      <c r="I923" s="37"/>
      <c r="J923" s="37"/>
      <c r="K923" s="37"/>
      <c r="L923" s="37"/>
      <c r="M923" s="37"/>
    </row>
    <row r="924" spans="1:13" ht="18.75" customHeight="1" x14ac:dyDescent="0.3">
      <c r="A924" s="37"/>
      <c r="B924" s="56" t="s">
        <v>1801</v>
      </c>
      <c r="C924" s="57" t="s">
        <v>1355</v>
      </c>
      <c r="D924" s="57" t="s">
        <v>915</v>
      </c>
      <c r="E924" s="57" t="s">
        <v>964</v>
      </c>
      <c r="F924" s="37"/>
      <c r="G924" s="37"/>
      <c r="H924" s="43"/>
      <c r="I924" s="37"/>
      <c r="J924" s="37"/>
      <c r="K924" s="37"/>
      <c r="L924" s="37"/>
      <c r="M924" s="37"/>
    </row>
    <row r="925" spans="1:13" ht="18.75" customHeight="1" x14ac:dyDescent="0.3">
      <c r="A925" s="37"/>
      <c r="B925" s="52" t="s">
        <v>1801</v>
      </c>
      <c r="C925" s="53" t="s">
        <v>1169</v>
      </c>
      <c r="D925" s="53" t="s">
        <v>340</v>
      </c>
      <c r="E925" s="53" t="s">
        <v>340</v>
      </c>
      <c r="F925" s="37"/>
      <c r="G925" s="37"/>
      <c r="H925" s="43"/>
      <c r="I925" s="37"/>
      <c r="J925" s="37"/>
      <c r="K925" s="37"/>
      <c r="L925" s="37"/>
      <c r="M925" s="37"/>
    </row>
    <row r="926" spans="1:13" ht="18.75" customHeight="1" x14ac:dyDescent="0.3">
      <c r="A926" s="37"/>
      <c r="B926" s="44" t="s">
        <v>1802</v>
      </c>
      <c r="C926" s="45" t="s">
        <v>1332</v>
      </c>
      <c r="D926" s="45" t="s">
        <v>1004</v>
      </c>
      <c r="E926" s="45" t="s">
        <v>884</v>
      </c>
      <c r="F926" s="37"/>
      <c r="G926" s="37"/>
      <c r="H926" s="43"/>
      <c r="I926" s="37"/>
      <c r="J926" s="37"/>
      <c r="K926" s="37"/>
      <c r="L926" s="37"/>
      <c r="M926" s="37"/>
    </row>
    <row r="927" spans="1:13" ht="18.75" customHeight="1" x14ac:dyDescent="0.3">
      <c r="A927" s="37"/>
      <c r="B927" s="52" t="s">
        <v>1260</v>
      </c>
      <c r="C927" s="53" t="s">
        <v>997</v>
      </c>
      <c r="D927" s="53" t="s">
        <v>340</v>
      </c>
      <c r="E927" s="53" t="s">
        <v>340</v>
      </c>
      <c r="F927" s="37"/>
      <c r="G927" s="37"/>
      <c r="H927" s="43"/>
      <c r="I927" s="37"/>
      <c r="J927" s="37"/>
      <c r="K927" s="37"/>
      <c r="L927" s="37"/>
      <c r="M927" s="37"/>
    </row>
    <row r="928" spans="1:13" ht="18.75" customHeight="1" x14ac:dyDescent="0.3">
      <c r="A928" s="37"/>
      <c r="B928" s="48" t="s">
        <v>1260</v>
      </c>
      <c r="C928" s="49" t="s">
        <v>1260</v>
      </c>
      <c r="D928" s="49" t="s">
        <v>1060</v>
      </c>
      <c r="E928" s="49" t="s">
        <v>892</v>
      </c>
      <c r="F928" s="37"/>
      <c r="G928" s="37"/>
      <c r="H928" s="43"/>
      <c r="I928" s="37"/>
      <c r="J928" s="37"/>
      <c r="K928" s="37"/>
      <c r="L928" s="37"/>
      <c r="M928" s="37"/>
    </row>
    <row r="929" spans="1:13" ht="18.75" customHeight="1" x14ac:dyDescent="0.3">
      <c r="A929" s="37"/>
      <c r="B929" s="44" t="s">
        <v>1803</v>
      </c>
      <c r="C929" s="45" t="s">
        <v>1435</v>
      </c>
      <c r="D929" s="45" t="s">
        <v>1004</v>
      </c>
      <c r="E929" s="45" t="s">
        <v>884</v>
      </c>
      <c r="F929" s="37"/>
      <c r="G929" s="37"/>
      <c r="H929" s="43"/>
      <c r="I929" s="37"/>
      <c r="J929" s="37"/>
      <c r="K929" s="37"/>
      <c r="L929" s="37"/>
      <c r="M929" s="37"/>
    </row>
    <row r="930" spans="1:13" ht="18.75" customHeight="1" x14ac:dyDescent="0.3">
      <c r="A930" s="37"/>
      <c r="B930" s="44" t="s">
        <v>1804</v>
      </c>
      <c r="C930" s="45" t="s">
        <v>1116</v>
      </c>
      <c r="D930" s="45" t="s">
        <v>1004</v>
      </c>
      <c r="E930" s="45" t="s">
        <v>884</v>
      </c>
      <c r="F930" s="37"/>
      <c r="G930" s="37"/>
      <c r="H930" s="43"/>
      <c r="I930" s="37"/>
      <c r="J930" s="37"/>
      <c r="K930" s="37"/>
      <c r="L930" s="37"/>
      <c r="M930" s="37"/>
    </row>
    <row r="931" spans="1:13" ht="18.75" customHeight="1" x14ac:dyDescent="0.3">
      <c r="A931" s="37"/>
      <c r="B931" s="46" t="s">
        <v>1805</v>
      </c>
      <c r="C931" s="47" t="s">
        <v>1056</v>
      </c>
      <c r="D931" s="47" t="s">
        <v>915</v>
      </c>
      <c r="E931" s="47" t="s">
        <v>888</v>
      </c>
      <c r="F931" s="37"/>
      <c r="G931" s="37"/>
      <c r="H931" s="43"/>
      <c r="I931" s="37"/>
      <c r="J931" s="37"/>
      <c r="K931" s="37"/>
      <c r="L931" s="37"/>
      <c r="M931" s="37"/>
    </row>
    <row r="932" spans="1:13" ht="18.75" customHeight="1" x14ac:dyDescent="0.3">
      <c r="A932" s="37"/>
      <c r="B932" s="48" t="s">
        <v>1806</v>
      </c>
      <c r="C932" s="49" t="s">
        <v>1532</v>
      </c>
      <c r="D932" s="49" t="s">
        <v>948</v>
      </c>
      <c r="E932" s="49" t="s">
        <v>892</v>
      </c>
      <c r="F932" s="37"/>
      <c r="G932" s="37"/>
      <c r="H932" s="43"/>
      <c r="I932" s="37"/>
      <c r="J932" s="37"/>
      <c r="K932" s="37"/>
      <c r="L932" s="37"/>
      <c r="M932" s="37"/>
    </row>
    <row r="933" spans="1:13" ht="18.75" customHeight="1" x14ac:dyDescent="0.3">
      <c r="A933" s="37"/>
      <c r="B933" s="48" t="s">
        <v>1807</v>
      </c>
      <c r="C933" s="49" t="s">
        <v>1532</v>
      </c>
      <c r="D933" s="49" t="s">
        <v>948</v>
      </c>
      <c r="E933" s="49" t="s">
        <v>892</v>
      </c>
      <c r="F933" s="37"/>
      <c r="G933" s="37"/>
      <c r="H933" s="43"/>
      <c r="I933" s="37"/>
      <c r="J933" s="37"/>
      <c r="K933" s="37"/>
      <c r="L933" s="37"/>
      <c r="M933" s="37"/>
    </row>
    <row r="934" spans="1:13" ht="18.75" customHeight="1" x14ac:dyDescent="0.3">
      <c r="A934" s="37"/>
      <c r="B934" s="46" t="s">
        <v>1808</v>
      </c>
      <c r="C934" s="47" t="s">
        <v>970</v>
      </c>
      <c r="D934" s="47" t="s">
        <v>915</v>
      </c>
      <c r="E934" s="47" t="s">
        <v>888</v>
      </c>
      <c r="F934" s="37"/>
      <c r="G934" s="37"/>
      <c r="H934" s="43"/>
      <c r="I934" s="37"/>
      <c r="J934" s="37"/>
      <c r="K934" s="37"/>
      <c r="L934" s="37"/>
      <c r="M934" s="37"/>
    </row>
    <row r="935" spans="1:13" ht="18.75" customHeight="1" x14ac:dyDescent="0.3">
      <c r="A935" s="37"/>
      <c r="B935" s="50" t="s">
        <v>1809</v>
      </c>
      <c r="C935" s="51" t="s">
        <v>979</v>
      </c>
      <c r="D935" s="51" t="s">
        <v>980</v>
      </c>
      <c r="E935" s="51" t="s">
        <v>917</v>
      </c>
      <c r="F935" s="37"/>
      <c r="G935" s="37"/>
      <c r="H935" s="43"/>
      <c r="I935" s="37"/>
      <c r="J935" s="37"/>
      <c r="K935" s="37"/>
      <c r="L935" s="37"/>
      <c r="M935" s="37"/>
    </row>
    <row r="936" spans="1:13" ht="18.75" customHeight="1" x14ac:dyDescent="0.3">
      <c r="A936" s="37"/>
      <c r="B936" s="52" t="s">
        <v>1810</v>
      </c>
      <c r="C936" s="53" t="s">
        <v>1134</v>
      </c>
      <c r="D936" s="53" t="s">
        <v>951</v>
      </c>
      <c r="E936" s="53" t="s">
        <v>340</v>
      </c>
      <c r="F936" s="37"/>
      <c r="G936" s="37"/>
      <c r="H936" s="43"/>
      <c r="I936" s="37"/>
      <c r="J936" s="37"/>
      <c r="K936" s="37"/>
      <c r="L936" s="37"/>
      <c r="M936" s="37"/>
    </row>
    <row r="937" spans="1:13" ht="18.75" customHeight="1" x14ac:dyDescent="0.3">
      <c r="A937" s="37"/>
      <c r="B937" s="52" t="s">
        <v>1811</v>
      </c>
      <c r="C937" s="53" t="s">
        <v>1039</v>
      </c>
      <c r="D937" s="53" t="s">
        <v>340</v>
      </c>
      <c r="E937" s="53" t="s">
        <v>340</v>
      </c>
      <c r="F937" s="37"/>
      <c r="G937" s="37"/>
      <c r="H937" s="43"/>
      <c r="I937" s="37"/>
      <c r="J937" s="37"/>
      <c r="K937" s="37"/>
      <c r="L937" s="37"/>
      <c r="M937" s="37"/>
    </row>
    <row r="938" spans="1:13" ht="18.75" customHeight="1" x14ac:dyDescent="0.3">
      <c r="A938" s="37"/>
      <c r="B938" s="54" t="s">
        <v>1812</v>
      </c>
      <c r="C938" s="55" t="s">
        <v>987</v>
      </c>
      <c r="D938" s="55" t="s">
        <v>980</v>
      </c>
      <c r="E938" s="55" t="s">
        <v>955</v>
      </c>
      <c r="F938" s="37"/>
      <c r="G938" s="37"/>
      <c r="H938" s="43"/>
      <c r="I938" s="37"/>
      <c r="J938" s="37"/>
      <c r="K938" s="37"/>
      <c r="L938" s="37"/>
      <c r="M938" s="37"/>
    </row>
    <row r="939" spans="1:13" ht="18.75" customHeight="1" x14ac:dyDescent="0.3">
      <c r="A939" s="37"/>
      <c r="B939" s="54" t="s">
        <v>1813</v>
      </c>
      <c r="C939" s="55" t="s">
        <v>1217</v>
      </c>
      <c r="D939" s="55" t="s">
        <v>980</v>
      </c>
      <c r="E939" s="55" t="s">
        <v>955</v>
      </c>
      <c r="F939" s="37"/>
      <c r="G939" s="37"/>
      <c r="H939" s="43"/>
      <c r="I939" s="37"/>
      <c r="J939" s="37"/>
      <c r="K939" s="37"/>
      <c r="L939" s="37"/>
      <c r="M939" s="37"/>
    </row>
    <row r="940" spans="1:13" ht="18.75" customHeight="1" x14ac:dyDescent="0.3">
      <c r="A940" s="37"/>
      <c r="B940" s="52" t="s">
        <v>1814</v>
      </c>
      <c r="C940" s="53" t="s">
        <v>1039</v>
      </c>
      <c r="D940" s="53" t="s">
        <v>340</v>
      </c>
      <c r="E940" s="53" t="s">
        <v>340</v>
      </c>
      <c r="F940" s="37"/>
      <c r="G940" s="37"/>
      <c r="H940" s="43"/>
      <c r="I940" s="37"/>
      <c r="J940" s="37"/>
      <c r="K940" s="37"/>
      <c r="L940" s="37"/>
      <c r="M940" s="37"/>
    </row>
    <row r="941" spans="1:13" ht="18.75" customHeight="1" x14ac:dyDescent="0.3">
      <c r="A941" s="37"/>
      <c r="B941" s="46" t="s">
        <v>1815</v>
      </c>
      <c r="C941" s="47" t="s">
        <v>989</v>
      </c>
      <c r="D941" s="47" t="s">
        <v>915</v>
      </c>
      <c r="E941" s="47" t="s">
        <v>888</v>
      </c>
      <c r="F941" s="37"/>
      <c r="G941" s="37"/>
      <c r="H941" s="43"/>
      <c r="I941" s="37"/>
      <c r="J941" s="37"/>
      <c r="K941" s="37"/>
      <c r="L941" s="37"/>
      <c r="M941" s="37"/>
    </row>
    <row r="942" spans="1:13" ht="18.75" customHeight="1" x14ac:dyDescent="0.3">
      <c r="A942" s="37"/>
      <c r="B942" s="50" t="s">
        <v>1816</v>
      </c>
      <c r="C942" s="51" t="s">
        <v>999</v>
      </c>
      <c r="D942" s="51" t="s">
        <v>993</v>
      </c>
      <c r="E942" s="51" t="s">
        <v>917</v>
      </c>
      <c r="F942" s="37"/>
      <c r="G942" s="37"/>
      <c r="H942" s="43"/>
      <c r="I942" s="37"/>
      <c r="J942" s="37"/>
      <c r="K942" s="37"/>
      <c r="L942" s="37"/>
      <c r="M942" s="37"/>
    </row>
    <row r="943" spans="1:13" ht="18.75" customHeight="1" x14ac:dyDescent="0.3">
      <c r="A943" s="37"/>
      <c r="B943" s="46" t="s">
        <v>1816</v>
      </c>
      <c r="C943" s="47" t="s">
        <v>1251</v>
      </c>
      <c r="D943" s="47" t="s">
        <v>915</v>
      </c>
      <c r="E943" s="47" t="s">
        <v>888</v>
      </c>
      <c r="F943" s="37"/>
      <c r="G943" s="37"/>
      <c r="H943" s="43"/>
      <c r="I943" s="37"/>
      <c r="J943" s="37"/>
      <c r="K943" s="37"/>
      <c r="L943" s="37"/>
      <c r="M943" s="37"/>
    </row>
    <row r="944" spans="1:13" ht="18.75" customHeight="1" x14ac:dyDescent="0.3">
      <c r="A944" s="37"/>
      <c r="B944" s="54" t="s">
        <v>1817</v>
      </c>
      <c r="C944" s="55" t="s">
        <v>1307</v>
      </c>
      <c r="D944" s="55" t="s">
        <v>954</v>
      </c>
      <c r="E944" s="55" t="s">
        <v>955</v>
      </c>
      <c r="F944" s="37"/>
      <c r="G944" s="37"/>
      <c r="H944" s="43"/>
      <c r="I944" s="37"/>
      <c r="J944" s="37"/>
      <c r="K944" s="37"/>
      <c r="L944" s="37"/>
      <c r="M944" s="37"/>
    </row>
    <row r="945" spans="1:13" ht="18.75" customHeight="1" x14ac:dyDescent="0.3">
      <c r="A945" s="37"/>
      <c r="B945" s="54" t="s">
        <v>1818</v>
      </c>
      <c r="C945" s="55" t="s">
        <v>1307</v>
      </c>
      <c r="D945" s="55" t="s">
        <v>954</v>
      </c>
      <c r="E945" s="55" t="s">
        <v>955</v>
      </c>
      <c r="F945" s="37"/>
      <c r="G945" s="37"/>
      <c r="H945" s="43"/>
      <c r="I945" s="37"/>
      <c r="J945" s="37"/>
      <c r="K945" s="37"/>
      <c r="L945" s="37"/>
      <c r="M945" s="37"/>
    </row>
    <row r="946" spans="1:13" ht="18.75" customHeight="1" x14ac:dyDescent="0.3">
      <c r="A946" s="37"/>
      <c r="B946" s="54" t="s">
        <v>1819</v>
      </c>
      <c r="C946" s="55" t="s">
        <v>1277</v>
      </c>
      <c r="D946" s="55" t="s">
        <v>980</v>
      </c>
      <c r="E946" s="55" t="s">
        <v>955</v>
      </c>
      <c r="F946" s="37"/>
      <c r="G946" s="37"/>
      <c r="H946" s="43"/>
      <c r="I946" s="37"/>
      <c r="J946" s="37"/>
      <c r="K946" s="37"/>
      <c r="L946" s="37"/>
      <c r="M946" s="37"/>
    </row>
    <row r="947" spans="1:13" ht="18.75" customHeight="1" x14ac:dyDescent="0.3">
      <c r="A947" s="37"/>
      <c r="B947" s="54" t="s">
        <v>1820</v>
      </c>
      <c r="C947" s="55" t="s">
        <v>1277</v>
      </c>
      <c r="D947" s="55" t="s">
        <v>980</v>
      </c>
      <c r="E947" s="55" t="s">
        <v>955</v>
      </c>
      <c r="F947" s="37"/>
      <c r="G947" s="37"/>
      <c r="H947" s="43"/>
      <c r="I947" s="37"/>
      <c r="J947" s="37"/>
      <c r="K947" s="37"/>
      <c r="L947" s="37"/>
      <c r="M947" s="37"/>
    </row>
    <row r="948" spans="1:13" ht="18.75" customHeight="1" x14ac:dyDescent="0.3">
      <c r="A948" s="37"/>
      <c r="B948" s="50" t="s">
        <v>1821</v>
      </c>
      <c r="C948" s="51" t="s">
        <v>1086</v>
      </c>
      <c r="D948" s="51" t="s">
        <v>951</v>
      </c>
      <c r="E948" s="51" t="s">
        <v>917</v>
      </c>
      <c r="F948" s="37"/>
      <c r="G948" s="37"/>
      <c r="H948" s="43"/>
      <c r="I948" s="37"/>
      <c r="J948" s="37"/>
      <c r="K948" s="37"/>
      <c r="L948" s="37"/>
      <c r="M948" s="37"/>
    </row>
    <row r="949" spans="1:13" ht="18.75" customHeight="1" x14ac:dyDescent="0.3">
      <c r="A949" s="37"/>
      <c r="B949" s="52" t="s">
        <v>1821</v>
      </c>
      <c r="C949" s="53" t="s">
        <v>1127</v>
      </c>
      <c r="D949" s="53" t="s">
        <v>951</v>
      </c>
      <c r="E949" s="53" t="s">
        <v>340</v>
      </c>
      <c r="F949" s="37"/>
      <c r="G949" s="37"/>
      <c r="H949" s="43"/>
      <c r="I949" s="37"/>
      <c r="J949" s="37"/>
      <c r="K949" s="37"/>
      <c r="L949" s="37"/>
      <c r="M949" s="37"/>
    </row>
    <row r="950" spans="1:13" ht="18.75" customHeight="1" x14ac:dyDescent="0.3">
      <c r="A950" s="37"/>
      <c r="B950" s="52" t="s">
        <v>1822</v>
      </c>
      <c r="C950" s="53" t="s">
        <v>1015</v>
      </c>
      <c r="D950" s="53" t="s">
        <v>951</v>
      </c>
      <c r="E950" s="53" t="s">
        <v>340</v>
      </c>
      <c r="F950" s="37"/>
      <c r="G950" s="37"/>
      <c r="H950" s="43"/>
      <c r="I950" s="37"/>
      <c r="J950" s="37"/>
      <c r="K950" s="37"/>
      <c r="L950" s="37"/>
      <c r="M950" s="37"/>
    </row>
    <row r="951" spans="1:13" ht="18.75" customHeight="1" x14ac:dyDescent="0.3">
      <c r="A951" s="37"/>
      <c r="B951" s="46" t="s">
        <v>1823</v>
      </c>
      <c r="C951" s="47" t="s">
        <v>1081</v>
      </c>
      <c r="D951" s="47" t="s">
        <v>887</v>
      </c>
      <c r="E951" s="47" t="s">
        <v>888</v>
      </c>
      <c r="F951" s="37"/>
      <c r="G951" s="37"/>
      <c r="H951" s="43"/>
      <c r="I951" s="37"/>
      <c r="J951" s="37"/>
      <c r="K951" s="37"/>
      <c r="L951" s="37"/>
      <c r="M951" s="37"/>
    </row>
    <row r="952" spans="1:13" ht="18.75" customHeight="1" x14ac:dyDescent="0.3">
      <c r="A952" s="37"/>
      <c r="B952" s="52" t="s">
        <v>1824</v>
      </c>
      <c r="C952" s="53" t="s">
        <v>1360</v>
      </c>
      <c r="D952" s="53" t="s">
        <v>951</v>
      </c>
      <c r="E952" s="53" t="s">
        <v>340</v>
      </c>
      <c r="F952" s="37"/>
      <c r="G952" s="37"/>
      <c r="H952" s="43"/>
      <c r="I952" s="37"/>
      <c r="J952" s="37"/>
      <c r="K952" s="37"/>
      <c r="L952" s="37"/>
      <c r="M952" s="37"/>
    </row>
    <row r="953" spans="1:13" ht="18.75" customHeight="1" x14ac:dyDescent="0.3">
      <c r="A953" s="37"/>
      <c r="B953" s="52" t="s">
        <v>1825</v>
      </c>
      <c r="C953" s="53" t="s">
        <v>1193</v>
      </c>
      <c r="D953" s="53" t="s">
        <v>951</v>
      </c>
      <c r="E953" s="53" t="s">
        <v>340</v>
      </c>
      <c r="F953" s="37"/>
      <c r="G953" s="37"/>
      <c r="H953" s="43"/>
      <c r="I953" s="37"/>
      <c r="J953" s="37"/>
      <c r="K953" s="37"/>
      <c r="L953" s="37"/>
      <c r="M953" s="37"/>
    </row>
    <row r="954" spans="1:13" ht="18.75" customHeight="1" x14ac:dyDescent="0.3">
      <c r="A954" s="37"/>
      <c r="B954" s="52" t="s">
        <v>1826</v>
      </c>
      <c r="C954" s="53" t="s">
        <v>1193</v>
      </c>
      <c r="D954" s="53" t="s">
        <v>951</v>
      </c>
      <c r="E954" s="53" t="s">
        <v>340</v>
      </c>
      <c r="F954" s="37"/>
      <c r="G954" s="37"/>
      <c r="H954" s="43"/>
      <c r="I954" s="37"/>
      <c r="J954" s="37"/>
      <c r="K954" s="37"/>
      <c r="L954" s="37"/>
      <c r="M954" s="37"/>
    </row>
    <row r="955" spans="1:13" ht="18.75" customHeight="1" x14ac:dyDescent="0.3">
      <c r="A955" s="37"/>
      <c r="B955" s="52" t="s">
        <v>1017</v>
      </c>
      <c r="C955" s="53" t="s">
        <v>1017</v>
      </c>
      <c r="D955" s="53" t="s">
        <v>951</v>
      </c>
      <c r="E955" s="53" t="s">
        <v>340</v>
      </c>
      <c r="F955" s="37"/>
      <c r="G955" s="37"/>
      <c r="H955" s="43"/>
      <c r="I955" s="37"/>
      <c r="J955" s="37"/>
      <c r="K955" s="37"/>
      <c r="L955" s="37"/>
      <c r="M955" s="37"/>
    </row>
    <row r="956" spans="1:13" ht="18.75" customHeight="1" x14ac:dyDescent="0.3">
      <c r="A956" s="37"/>
      <c r="B956" s="52" t="s">
        <v>1578</v>
      </c>
      <c r="C956" s="53" t="s">
        <v>966</v>
      </c>
      <c r="D956" s="53" t="s">
        <v>951</v>
      </c>
      <c r="E956" s="53" t="s">
        <v>340</v>
      </c>
      <c r="F956" s="37"/>
      <c r="G956" s="37"/>
      <c r="H956" s="43"/>
      <c r="I956" s="37"/>
      <c r="J956" s="37"/>
      <c r="K956" s="37"/>
      <c r="L956" s="37"/>
      <c r="M956" s="37"/>
    </row>
    <row r="957" spans="1:13" ht="18.75" customHeight="1" x14ac:dyDescent="0.3">
      <c r="A957" s="37"/>
      <c r="B957" s="52" t="s">
        <v>1578</v>
      </c>
      <c r="C957" s="53" t="s">
        <v>984</v>
      </c>
      <c r="D957" s="53" t="s">
        <v>951</v>
      </c>
      <c r="E957" s="53" t="s">
        <v>340</v>
      </c>
      <c r="F957" s="37"/>
      <c r="G957" s="37"/>
      <c r="H957" s="43"/>
      <c r="I957" s="37"/>
      <c r="J957" s="37"/>
      <c r="K957" s="37"/>
      <c r="L957" s="37"/>
      <c r="M957" s="37"/>
    </row>
    <row r="958" spans="1:13" ht="18.75" customHeight="1" x14ac:dyDescent="0.3">
      <c r="A958" s="37"/>
      <c r="B958" s="46" t="s">
        <v>1578</v>
      </c>
      <c r="C958" s="47" t="s">
        <v>1578</v>
      </c>
      <c r="D958" s="47" t="s">
        <v>887</v>
      </c>
      <c r="E958" s="47" t="s">
        <v>888</v>
      </c>
      <c r="F958" s="37"/>
      <c r="G958" s="37"/>
      <c r="H958" s="43"/>
      <c r="I958" s="37"/>
      <c r="J958" s="37"/>
      <c r="K958" s="37"/>
      <c r="L958" s="37"/>
      <c r="M958" s="37"/>
    </row>
    <row r="959" spans="1:13" ht="18.75" customHeight="1" x14ac:dyDescent="0.3">
      <c r="A959" s="37"/>
      <c r="B959" s="46" t="s">
        <v>1827</v>
      </c>
      <c r="C959" s="47" t="s">
        <v>1329</v>
      </c>
      <c r="D959" s="47" t="s">
        <v>887</v>
      </c>
      <c r="E959" s="47" t="s">
        <v>888</v>
      </c>
      <c r="F959" s="37"/>
      <c r="G959" s="37"/>
      <c r="H959" s="43"/>
      <c r="I959" s="37"/>
      <c r="J959" s="37"/>
      <c r="K959" s="37"/>
      <c r="L959" s="37"/>
      <c r="M959" s="37"/>
    </row>
    <row r="960" spans="1:13" ht="18.75" customHeight="1" x14ac:dyDescent="0.3">
      <c r="A960" s="37"/>
      <c r="B960" s="46" t="s">
        <v>1828</v>
      </c>
      <c r="C960" s="47" t="s">
        <v>1081</v>
      </c>
      <c r="D960" s="47" t="s">
        <v>887</v>
      </c>
      <c r="E960" s="47" t="s">
        <v>888</v>
      </c>
      <c r="F960" s="37"/>
      <c r="G960" s="37"/>
      <c r="H960" s="43"/>
      <c r="I960" s="37"/>
      <c r="J960" s="37"/>
      <c r="K960" s="37"/>
      <c r="L960" s="37"/>
      <c r="M960" s="37"/>
    </row>
    <row r="961" spans="1:13" ht="18.75" customHeight="1" x14ac:dyDescent="0.3">
      <c r="A961" s="37"/>
      <c r="B961" s="46" t="s">
        <v>1829</v>
      </c>
      <c r="C961" s="47" t="s">
        <v>1180</v>
      </c>
      <c r="D961" s="47" t="s">
        <v>915</v>
      </c>
      <c r="E961" s="47" t="s">
        <v>888</v>
      </c>
      <c r="F961" s="37"/>
      <c r="G961" s="37"/>
      <c r="H961" s="43"/>
      <c r="I961" s="37"/>
      <c r="J961" s="37"/>
      <c r="K961" s="37"/>
      <c r="L961" s="37"/>
      <c r="M961" s="37"/>
    </row>
    <row r="962" spans="1:13" ht="18.75" customHeight="1" x14ac:dyDescent="0.3">
      <c r="A962" s="37"/>
      <c r="B962" s="48" t="s">
        <v>1830</v>
      </c>
      <c r="C962" s="49" t="s">
        <v>1831</v>
      </c>
      <c r="D962" s="49" t="s">
        <v>1831</v>
      </c>
      <c r="E962" s="49" t="s">
        <v>892</v>
      </c>
      <c r="F962" s="37"/>
      <c r="G962" s="37"/>
      <c r="H962" s="43"/>
      <c r="I962" s="37"/>
      <c r="J962" s="37"/>
      <c r="K962" s="37"/>
      <c r="L962" s="37"/>
      <c r="M962" s="37"/>
    </row>
    <row r="963" spans="1:13" ht="18.75" customHeight="1" x14ac:dyDescent="0.3">
      <c r="A963" s="37"/>
      <c r="B963" s="48" t="s">
        <v>1832</v>
      </c>
      <c r="C963" s="49" t="s">
        <v>1831</v>
      </c>
      <c r="D963" s="49" t="s">
        <v>1831</v>
      </c>
      <c r="E963" s="49" t="s">
        <v>892</v>
      </c>
      <c r="F963" s="37"/>
      <c r="G963" s="37"/>
      <c r="H963" s="43"/>
      <c r="I963" s="37"/>
      <c r="J963" s="37"/>
      <c r="K963" s="37"/>
      <c r="L963" s="37"/>
      <c r="M963" s="37"/>
    </row>
    <row r="964" spans="1:13" ht="18.75" customHeight="1" x14ac:dyDescent="0.3">
      <c r="A964" s="37"/>
      <c r="B964" s="48" t="s">
        <v>1833</v>
      </c>
      <c r="C964" s="49" t="s">
        <v>1831</v>
      </c>
      <c r="D964" s="49" t="s">
        <v>1831</v>
      </c>
      <c r="E964" s="49" t="s">
        <v>892</v>
      </c>
      <c r="F964" s="37"/>
      <c r="G964" s="37"/>
      <c r="H964" s="43"/>
      <c r="I964" s="37"/>
      <c r="J964" s="37"/>
      <c r="K964" s="37"/>
      <c r="L964" s="37"/>
      <c r="M964" s="37"/>
    </row>
    <row r="965" spans="1:13" ht="18.75" customHeight="1" x14ac:dyDescent="0.3">
      <c r="A965" s="37"/>
      <c r="B965" s="48" t="s">
        <v>1834</v>
      </c>
      <c r="C965" s="49" t="s">
        <v>1831</v>
      </c>
      <c r="D965" s="49" t="s">
        <v>1831</v>
      </c>
      <c r="E965" s="49" t="s">
        <v>892</v>
      </c>
      <c r="F965" s="37"/>
      <c r="G965" s="37"/>
      <c r="H965" s="43"/>
      <c r="I965" s="37"/>
      <c r="J965" s="37"/>
      <c r="K965" s="37"/>
      <c r="L965" s="37"/>
      <c r="M965" s="37"/>
    </row>
    <row r="966" spans="1:13" ht="18.75" customHeight="1" x14ac:dyDescent="0.3">
      <c r="A966" s="37"/>
      <c r="B966" s="52" t="s">
        <v>1835</v>
      </c>
      <c r="C966" s="53" t="s">
        <v>1032</v>
      </c>
      <c r="D966" s="53" t="s">
        <v>951</v>
      </c>
      <c r="E966" s="53" t="s">
        <v>340</v>
      </c>
      <c r="F966" s="37"/>
      <c r="G966" s="37"/>
      <c r="H966" s="43"/>
      <c r="I966" s="37"/>
      <c r="J966" s="37"/>
      <c r="K966" s="37"/>
      <c r="L966" s="37"/>
      <c r="M966" s="37"/>
    </row>
    <row r="967" spans="1:13" ht="18.75" customHeight="1" x14ac:dyDescent="0.3">
      <c r="A967" s="37"/>
      <c r="B967" s="52" t="s">
        <v>1836</v>
      </c>
      <c r="C967" s="53" t="s">
        <v>961</v>
      </c>
      <c r="D967" s="53" t="s">
        <v>340</v>
      </c>
      <c r="E967" s="53" t="s">
        <v>340</v>
      </c>
      <c r="F967" s="37"/>
      <c r="G967" s="37"/>
      <c r="H967" s="43"/>
      <c r="I967" s="37"/>
      <c r="J967" s="37"/>
      <c r="K967" s="37"/>
      <c r="L967" s="37"/>
      <c r="M967" s="37"/>
    </row>
    <row r="968" spans="1:13" ht="18.75" customHeight="1" x14ac:dyDescent="0.3">
      <c r="A968" s="37"/>
      <c r="B968" s="52" t="s">
        <v>1837</v>
      </c>
      <c r="C968" s="53" t="s">
        <v>1077</v>
      </c>
      <c r="D968" s="53" t="s">
        <v>951</v>
      </c>
      <c r="E968" s="53" t="s">
        <v>340</v>
      </c>
      <c r="F968" s="37"/>
      <c r="G968" s="37"/>
      <c r="H968" s="43"/>
      <c r="I968" s="37"/>
      <c r="J968" s="37"/>
      <c r="K968" s="37"/>
      <c r="L968" s="37"/>
      <c r="M968" s="37"/>
    </row>
    <row r="969" spans="1:13" ht="18.75" customHeight="1" x14ac:dyDescent="0.3">
      <c r="A969" s="37"/>
      <c r="B969" s="52" t="s">
        <v>1837</v>
      </c>
      <c r="C969" s="53" t="s">
        <v>1193</v>
      </c>
      <c r="D969" s="53" t="s">
        <v>951</v>
      </c>
      <c r="E969" s="53" t="s">
        <v>340</v>
      </c>
      <c r="F969" s="37"/>
      <c r="G969" s="37"/>
      <c r="H969" s="43"/>
      <c r="I969" s="37"/>
      <c r="J969" s="37"/>
      <c r="K969" s="37"/>
      <c r="L969" s="37"/>
      <c r="M969" s="37"/>
    </row>
    <row r="970" spans="1:13" ht="18.75" customHeight="1" x14ac:dyDescent="0.3">
      <c r="A970" s="37"/>
      <c r="B970" s="56" t="s">
        <v>1837</v>
      </c>
      <c r="C970" s="57" t="s">
        <v>1171</v>
      </c>
      <c r="D970" s="57" t="s">
        <v>951</v>
      </c>
      <c r="E970" s="57" t="s">
        <v>964</v>
      </c>
      <c r="F970" s="37"/>
      <c r="G970" s="37"/>
      <c r="H970" s="43"/>
      <c r="I970" s="37"/>
      <c r="J970" s="37"/>
      <c r="K970" s="37"/>
      <c r="L970" s="37"/>
      <c r="M970" s="37"/>
    </row>
    <row r="971" spans="1:13" ht="18.75" customHeight="1" x14ac:dyDescent="0.3">
      <c r="A971" s="37"/>
      <c r="B971" s="46" t="s">
        <v>1837</v>
      </c>
      <c r="C971" s="47" t="s">
        <v>1245</v>
      </c>
      <c r="D971" s="47" t="s">
        <v>915</v>
      </c>
      <c r="E971" s="47" t="s">
        <v>888</v>
      </c>
      <c r="F971" s="37"/>
      <c r="G971" s="37"/>
      <c r="H971" s="43"/>
      <c r="I971" s="37"/>
      <c r="J971" s="37"/>
      <c r="K971" s="37"/>
      <c r="L971" s="37"/>
      <c r="M971" s="37"/>
    </row>
    <row r="972" spans="1:13" ht="18.75" customHeight="1" x14ac:dyDescent="0.3">
      <c r="A972" s="37"/>
      <c r="B972" s="46" t="s">
        <v>1837</v>
      </c>
      <c r="C972" s="47" t="s">
        <v>1081</v>
      </c>
      <c r="D972" s="47" t="s">
        <v>887</v>
      </c>
      <c r="E972" s="47" t="s">
        <v>888</v>
      </c>
      <c r="F972" s="37"/>
      <c r="G972" s="37"/>
      <c r="H972" s="43"/>
      <c r="I972" s="37"/>
      <c r="J972" s="37"/>
      <c r="K972" s="37"/>
      <c r="L972" s="37"/>
      <c r="M972" s="37"/>
    </row>
    <row r="973" spans="1:13" ht="18.75" customHeight="1" x14ac:dyDescent="0.3">
      <c r="A973" s="37"/>
      <c r="B973" s="52" t="s">
        <v>1837</v>
      </c>
      <c r="C973" s="53" t="s">
        <v>959</v>
      </c>
      <c r="D973" s="53" t="s">
        <v>951</v>
      </c>
      <c r="E973" s="53" t="s">
        <v>340</v>
      </c>
      <c r="F973" s="37"/>
      <c r="G973" s="37"/>
      <c r="H973" s="43"/>
      <c r="I973" s="37"/>
      <c r="J973" s="37"/>
      <c r="K973" s="37"/>
      <c r="L973" s="37"/>
      <c r="M973" s="37"/>
    </row>
    <row r="974" spans="1:13" ht="18.75" customHeight="1" x14ac:dyDescent="0.3">
      <c r="A974" s="37"/>
      <c r="B974" s="52" t="s">
        <v>1837</v>
      </c>
      <c r="C974" s="53" t="s">
        <v>1168</v>
      </c>
      <c r="D974" s="53" t="s">
        <v>951</v>
      </c>
      <c r="E974" s="53" t="s">
        <v>340</v>
      </c>
      <c r="F974" s="37"/>
      <c r="G974" s="37"/>
      <c r="H974" s="43"/>
      <c r="I974" s="37"/>
      <c r="J974" s="37"/>
      <c r="K974" s="37"/>
      <c r="L974" s="37"/>
      <c r="M974" s="37"/>
    </row>
    <row r="975" spans="1:13" ht="18.75" customHeight="1" x14ac:dyDescent="0.3">
      <c r="A975" s="37"/>
      <c r="B975" s="52" t="s">
        <v>1838</v>
      </c>
      <c r="C975" s="53" t="s">
        <v>1193</v>
      </c>
      <c r="D975" s="53" t="s">
        <v>951</v>
      </c>
      <c r="E975" s="53" t="s">
        <v>340</v>
      </c>
      <c r="F975" s="37"/>
      <c r="G975" s="37"/>
      <c r="H975" s="43"/>
      <c r="I975" s="37"/>
      <c r="J975" s="37"/>
      <c r="K975" s="37"/>
      <c r="L975" s="37"/>
      <c r="M975" s="37"/>
    </row>
    <row r="976" spans="1:13" ht="18.75" customHeight="1" x14ac:dyDescent="0.3">
      <c r="A976" s="37"/>
      <c r="B976" s="46" t="s">
        <v>1839</v>
      </c>
      <c r="C976" s="47" t="s">
        <v>1081</v>
      </c>
      <c r="D976" s="47" t="s">
        <v>887</v>
      </c>
      <c r="E976" s="47" t="s">
        <v>888</v>
      </c>
      <c r="F976" s="37"/>
      <c r="G976" s="37"/>
      <c r="H976" s="43"/>
      <c r="I976" s="37"/>
      <c r="J976" s="37"/>
      <c r="K976" s="37"/>
      <c r="L976" s="37"/>
      <c r="M976" s="37"/>
    </row>
    <row r="977" spans="1:13" ht="18.75" customHeight="1" x14ac:dyDescent="0.3">
      <c r="A977" s="37"/>
      <c r="B977" s="52" t="s">
        <v>1840</v>
      </c>
      <c r="C977" s="53" t="s">
        <v>1160</v>
      </c>
      <c r="D977" s="53" t="s">
        <v>951</v>
      </c>
      <c r="E977" s="53" t="s">
        <v>340</v>
      </c>
      <c r="F977" s="37"/>
      <c r="G977" s="37"/>
      <c r="H977" s="43"/>
      <c r="I977" s="37"/>
      <c r="J977" s="37"/>
      <c r="K977" s="37"/>
      <c r="L977" s="37"/>
      <c r="M977" s="37"/>
    </row>
    <row r="978" spans="1:13" ht="18.75" customHeight="1" x14ac:dyDescent="0.3">
      <c r="A978" s="37"/>
      <c r="B978" s="56" t="s">
        <v>890</v>
      </c>
      <c r="C978" s="57" t="s">
        <v>962</v>
      </c>
      <c r="D978" s="57" t="s">
        <v>963</v>
      </c>
      <c r="E978" s="57" t="s">
        <v>964</v>
      </c>
      <c r="F978" s="37"/>
      <c r="G978" s="37"/>
      <c r="H978" s="43"/>
      <c r="I978" s="37"/>
      <c r="J978" s="37"/>
      <c r="K978" s="37"/>
      <c r="L978" s="37"/>
      <c r="M978" s="37"/>
    </row>
    <row r="979" spans="1:13" ht="18.75" customHeight="1" x14ac:dyDescent="0.3">
      <c r="A979" s="37"/>
      <c r="B979" s="50" t="s">
        <v>1841</v>
      </c>
      <c r="C979" s="51" t="s">
        <v>890</v>
      </c>
      <c r="D979" s="51" t="s">
        <v>891</v>
      </c>
      <c r="E979" s="51" t="s">
        <v>917</v>
      </c>
      <c r="F979" s="37"/>
      <c r="G979" s="37"/>
      <c r="H979" s="43"/>
      <c r="I979" s="37"/>
      <c r="J979" s="37"/>
      <c r="K979" s="37"/>
      <c r="L979" s="37"/>
      <c r="M979" s="37"/>
    </row>
    <row r="980" spans="1:13" ht="18.75" customHeight="1" x14ac:dyDescent="0.3">
      <c r="A980" s="37"/>
      <c r="B980" s="50" t="s">
        <v>1842</v>
      </c>
      <c r="C980" s="51" t="s">
        <v>890</v>
      </c>
      <c r="D980" s="51" t="s">
        <v>891</v>
      </c>
      <c r="E980" s="51" t="s">
        <v>917</v>
      </c>
      <c r="F980" s="37"/>
      <c r="G980" s="37"/>
      <c r="H980" s="43"/>
      <c r="I980" s="37"/>
      <c r="J980" s="37"/>
      <c r="K980" s="37"/>
      <c r="L980" s="37"/>
      <c r="M980" s="37"/>
    </row>
    <row r="981" spans="1:13" ht="18.75" customHeight="1" x14ac:dyDescent="0.3">
      <c r="A981" s="37"/>
      <c r="B981" s="56" t="s">
        <v>1843</v>
      </c>
      <c r="C981" s="57" t="s">
        <v>1171</v>
      </c>
      <c r="D981" s="57" t="s">
        <v>951</v>
      </c>
      <c r="E981" s="57" t="s">
        <v>964</v>
      </c>
      <c r="F981" s="37"/>
      <c r="G981" s="37"/>
      <c r="H981" s="43"/>
      <c r="I981" s="37"/>
      <c r="J981" s="37"/>
      <c r="K981" s="37"/>
      <c r="L981" s="37"/>
      <c r="M981" s="37"/>
    </row>
    <row r="982" spans="1:13" ht="18.75" customHeight="1" x14ac:dyDescent="0.3">
      <c r="A982" s="37"/>
      <c r="B982" s="56" t="s">
        <v>1222</v>
      </c>
      <c r="C982" s="57" t="s">
        <v>1222</v>
      </c>
      <c r="D982" s="57" t="s">
        <v>915</v>
      </c>
      <c r="E982" s="57" t="s">
        <v>964</v>
      </c>
      <c r="F982" s="37"/>
      <c r="G982" s="37"/>
      <c r="H982" s="43"/>
      <c r="I982" s="37"/>
      <c r="J982" s="37"/>
      <c r="K982" s="37"/>
      <c r="L982" s="37"/>
      <c r="M982" s="37"/>
    </row>
    <row r="983" spans="1:13" ht="18.75" customHeight="1" x14ac:dyDescent="0.3">
      <c r="A983" s="37"/>
      <c r="B983" s="46" t="s">
        <v>1844</v>
      </c>
      <c r="C983" s="47" t="s">
        <v>989</v>
      </c>
      <c r="D983" s="47" t="s">
        <v>915</v>
      </c>
      <c r="E983" s="47" t="s">
        <v>888</v>
      </c>
      <c r="F983" s="37"/>
      <c r="G983" s="37"/>
      <c r="H983" s="43"/>
      <c r="I983" s="37"/>
      <c r="J983" s="37"/>
      <c r="K983" s="37"/>
      <c r="L983" s="37"/>
      <c r="M983" s="37"/>
    </row>
    <row r="984" spans="1:13" ht="18.75" customHeight="1" x14ac:dyDescent="0.3">
      <c r="A984" s="37"/>
      <c r="B984" s="46" t="s">
        <v>1845</v>
      </c>
      <c r="C984" s="47" t="s">
        <v>989</v>
      </c>
      <c r="D984" s="47" t="s">
        <v>915</v>
      </c>
      <c r="E984" s="47" t="s">
        <v>888</v>
      </c>
      <c r="F984" s="37"/>
      <c r="G984" s="37"/>
      <c r="H984" s="43"/>
      <c r="I984" s="37"/>
      <c r="J984" s="37"/>
      <c r="K984" s="37"/>
      <c r="L984" s="37"/>
      <c r="M984" s="37"/>
    </row>
    <row r="985" spans="1:13" ht="18.75" customHeight="1" x14ac:dyDescent="0.3">
      <c r="A985" s="37"/>
      <c r="B985" s="52" t="s">
        <v>1846</v>
      </c>
      <c r="C985" s="53" t="s">
        <v>1160</v>
      </c>
      <c r="D985" s="53" t="s">
        <v>951</v>
      </c>
      <c r="E985" s="53" t="s">
        <v>340</v>
      </c>
      <c r="F985" s="37"/>
      <c r="G985" s="37"/>
      <c r="H985" s="43"/>
      <c r="I985" s="37"/>
      <c r="J985" s="37"/>
      <c r="K985" s="37"/>
      <c r="L985" s="37"/>
      <c r="M985" s="37"/>
    </row>
    <row r="986" spans="1:13" ht="18.75" customHeight="1" x14ac:dyDescent="0.3">
      <c r="A986" s="37"/>
      <c r="B986" s="46" t="s">
        <v>1847</v>
      </c>
      <c r="C986" s="47" t="s">
        <v>989</v>
      </c>
      <c r="D986" s="47" t="s">
        <v>915</v>
      </c>
      <c r="E986" s="47" t="s">
        <v>888</v>
      </c>
      <c r="F986" s="37"/>
      <c r="G986" s="37"/>
      <c r="H986" s="43"/>
      <c r="I986" s="37"/>
      <c r="J986" s="37"/>
      <c r="K986" s="37"/>
      <c r="L986" s="37"/>
      <c r="M986" s="37"/>
    </row>
    <row r="987" spans="1:13" ht="18.75" customHeight="1" x14ac:dyDescent="0.3">
      <c r="A987" s="37"/>
      <c r="B987" s="50" t="s">
        <v>1848</v>
      </c>
      <c r="C987" s="51" t="s">
        <v>1849</v>
      </c>
      <c r="D987" s="51" t="s">
        <v>980</v>
      </c>
      <c r="E987" s="51" t="s">
        <v>917</v>
      </c>
      <c r="F987" s="37"/>
      <c r="G987" s="37"/>
      <c r="H987" s="43"/>
      <c r="I987" s="37"/>
      <c r="J987" s="37"/>
      <c r="K987" s="37"/>
      <c r="L987" s="37"/>
      <c r="M987" s="37"/>
    </row>
    <row r="988" spans="1:13" ht="18.75" customHeight="1" x14ac:dyDescent="0.3">
      <c r="A988" s="37"/>
      <c r="B988" s="46" t="s">
        <v>1850</v>
      </c>
      <c r="C988" s="47" t="s">
        <v>1050</v>
      </c>
      <c r="D988" s="47" t="s">
        <v>887</v>
      </c>
      <c r="E988" s="47" t="s">
        <v>888</v>
      </c>
      <c r="F988" s="37"/>
      <c r="G988" s="37"/>
      <c r="H988" s="43"/>
      <c r="I988" s="37"/>
      <c r="J988" s="37"/>
      <c r="K988" s="37"/>
      <c r="L988" s="37"/>
      <c r="M988" s="37"/>
    </row>
    <row r="989" spans="1:13" ht="18.75" customHeight="1" x14ac:dyDescent="0.3">
      <c r="A989" s="37"/>
      <c r="B989" s="52" t="s">
        <v>1851</v>
      </c>
      <c r="C989" s="53" t="s">
        <v>1193</v>
      </c>
      <c r="D989" s="53" t="s">
        <v>951</v>
      </c>
      <c r="E989" s="53" t="s">
        <v>340</v>
      </c>
      <c r="F989" s="37"/>
      <c r="G989" s="37"/>
      <c r="H989" s="43"/>
      <c r="I989" s="37"/>
      <c r="J989" s="37"/>
      <c r="K989" s="37"/>
      <c r="L989" s="37"/>
      <c r="M989" s="37"/>
    </row>
    <row r="990" spans="1:13" ht="18.75" customHeight="1" x14ac:dyDescent="0.3">
      <c r="A990" s="37"/>
      <c r="B990" s="46" t="s">
        <v>1852</v>
      </c>
      <c r="C990" s="47" t="s">
        <v>1329</v>
      </c>
      <c r="D990" s="47" t="s">
        <v>887</v>
      </c>
      <c r="E990" s="47" t="s">
        <v>888</v>
      </c>
      <c r="F990" s="37"/>
      <c r="G990" s="37"/>
      <c r="H990" s="43"/>
      <c r="I990" s="37"/>
      <c r="J990" s="37"/>
      <c r="K990" s="37"/>
      <c r="L990" s="37"/>
      <c r="M990" s="37"/>
    </row>
    <row r="991" spans="1:13" ht="18.75" customHeight="1" x14ac:dyDescent="0.3">
      <c r="A991" s="37"/>
      <c r="B991" s="46" t="s">
        <v>1853</v>
      </c>
      <c r="C991" s="47" t="s">
        <v>1107</v>
      </c>
      <c r="D991" s="47" t="s">
        <v>915</v>
      </c>
      <c r="E991" s="47" t="s">
        <v>888</v>
      </c>
      <c r="F991" s="37"/>
      <c r="G991" s="37"/>
      <c r="H991" s="43"/>
      <c r="I991" s="37"/>
      <c r="J991" s="37"/>
      <c r="K991" s="37"/>
      <c r="L991" s="37"/>
      <c r="M991" s="37"/>
    </row>
    <row r="992" spans="1:13" ht="18.75" customHeight="1" x14ac:dyDescent="0.3">
      <c r="A992" s="37"/>
      <c r="B992" s="56" t="s">
        <v>1854</v>
      </c>
      <c r="C992" s="57" t="s">
        <v>962</v>
      </c>
      <c r="D992" s="57" t="s">
        <v>963</v>
      </c>
      <c r="E992" s="57" t="s">
        <v>964</v>
      </c>
      <c r="F992" s="37"/>
      <c r="G992" s="37"/>
      <c r="H992" s="43"/>
      <c r="I992" s="37"/>
      <c r="J992" s="37"/>
      <c r="K992" s="37"/>
      <c r="L992" s="37"/>
      <c r="M992" s="37"/>
    </row>
    <row r="993" spans="1:13" ht="18.75" customHeight="1" x14ac:dyDescent="0.3">
      <c r="A993" s="37"/>
      <c r="B993" s="52" t="s">
        <v>1855</v>
      </c>
      <c r="C993" s="53" t="s">
        <v>1039</v>
      </c>
      <c r="D993" s="53" t="s">
        <v>340</v>
      </c>
      <c r="E993" s="53" t="s">
        <v>340</v>
      </c>
      <c r="F993" s="37"/>
      <c r="G993" s="37"/>
      <c r="H993" s="43"/>
      <c r="I993" s="37"/>
      <c r="J993" s="37"/>
      <c r="K993" s="37"/>
      <c r="L993" s="37"/>
      <c r="M993" s="37"/>
    </row>
    <row r="994" spans="1:13" ht="18.75" customHeight="1" x14ac:dyDescent="0.3">
      <c r="A994" s="37"/>
      <c r="B994" s="46" t="s">
        <v>1107</v>
      </c>
      <c r="C994" s="47" t="s">
        <v>1107</v>
      </c>
      <c r="D994" s="47" t="s">
        <v>915</v>
      </c>
      <c r="E994" s="47" t="s">
        <v>888</v>
      </c>
      <c r="F994" s="37"/>
      <c r="G994" s="37"/>
      <c r="H994" s="43"/>
      <c r="I994" s="37"/>
      <c r="J994" s="37"/>
      <c r="K994" s="37"/>
      <c r="L994" s="37"/>
      <c r="M994" s="37"/>
    </row>
    <row r="995" spans="1:13" ht="18.75" customHeight="1" x14ac:dyDescent="0.3">
      <c r="A995" s="37"/>
      <c r="B995" s="56" t="s">
        <v>1856</v>
      </c>
      <c r="C995" s="57" t="s">
        <v>1065</v>
      </c>
      <c r="D995" s="57" t="s">
        <v>887</v>
      </c>
      <c r="E995" s="57" t="s">
        <v>964</v>
      </c>
      <c r="F995" s="37"/>
      <c r="G995" s="37"/>
      <c r="H995" s="43"/>
      <c r="I995" s="37"/>
      <c r="J995" s="37"/>
      <c r="K995" s="37"/>
      <c r="L995" s="37"/>
      <c r="M995" s="37"/>
    </row>
    <row r="996" spans="1:13" ht="18.75" customHeight="1" x14ac:dyDescent="0.3">
      <c r="A996" s="37"/>
      <c r="B996" s="56" t="s">
        <v>1857</v>
      </c>
      <c r="C996" s="57" t="s">
        <v>1054</v>
      </c>
      <c r="D996" s="57" t="s">
        <v>915</v>
      </c>
      <c r="E996" s="57" t="s">
        <v>964</v>
      </c>
      <c r="F996" s="37"/>
      <c r="G996" s="37"/>
      <c r="H996" s="43"/>
      <c r="I996" s="37"/>
      <c r="J996" s="37"/>
      <c r="K996" s="37"/>
      <c r="L996" s="37"/>
      <c r="M996" s="37"/>
    </row>
    <row r="997" spans="1:13" ht="18.75" customHeight="1" x14ac:dyDescent="0.3">
      <c r="A997" s="37"/>
      <c r="B997" s="52" t="s">
        <v>1858</v>
      </c>
      <c r="C997" s="53" t="s">
        <v>1173</v>
      </c>
      <c r="D997" s="53" t="s">
        <v>951</v>
      </c>
      <c r="E997" s="53" t="s">
        <v>340</v>
      </c>
      <c r="F997" s="37"/>
      <c r="G997" s="37"/>
      <c r="H997" s="43"/>
      <c r="I997" s="37"/>
      <c r="J997" s="37"/>
      <c r="K997" s="37"/>
      <c r="L997" s="37"/>
      <c r="M997" s="37"/>
    </row>
    <row r="998" spans="1:13" ht="18.75" customHeight="1" x14ac:dyDescent="0.3">
      <c r="A998" s="37"/>
      <c r="B998" s="46" t="s">
        <v>1858</v>
      </c>
      <c r="C998" s="47" t="s">
        <v>967</v>
      </c>
      <c r="D998" s="47" t="s">
        <v>915</v>
      </c>
      <c r="E998" s="47" t="s">
        <v>888</v>
      </c>
      <c r="F998" s="37"/>
      <c r="G998" s="37"/>
      <c r="H998" s="43"/>
      <c r="I998" s="37"/>
      <c r="J998" s="37"/>
      <c r="K998" s="37"/>
      <c r="L998" s="37"/>
      <c r="M998" s="37"/>
    </row>
    <row r="999" spans="1:13" ht="18.75" customHeight="1" x14ac:dyDescent="0.3">
      <c r="A999" s="37"/>
      <c r="B999" s="52" t="s">
        <v>1859</v>
      </c>
      <c r="C999" s="53" t="s">
        <v>961</v>
      </c>
      <c r="D999" s="53" t="s">
        <v>340</v>
      </c>
      <c r="E999" s="53" t="s">
        <v>340</v>
      </c>
      <c r="F999" s="37"/>
      <c r="G999" s="37"/>
      <c r="H999" s="43"/>
      <c r="I999" s="37"/>
      <c r="J999" s="37"/>
      <c r="K999" s="37"/>
      <c r="L999" s="37"/>
      <c r="M999" s="37"/>
    </row>
    <row r="1000" spans="1:13" ht="18.75" customHeight="1" x14ac:dyDescent="0.3">
      <c r="A1000" s="37"/>
      <c r="B1000" s="48" t="s">
        <v>1480</v>
      </c>
      <c r="C1000" s="49" t="s">
        <v>1480</v>
      </c>
      <c r="D1000" s="49" t="s">
        <v>948</v>
      </c>
      <c r="E1000" s="49" t="s">
        <v>892</v>
      </c>
      <c r="F1000" s="37"/>
      <c r="G1000" s="37"/>
      <c r="H1000" s="43"/>
      <c r="I1000" s="37"/>
      <c r="J1000" s="37"/>
      <c r="K1000" s="37"/>
      <c r="L1000" s="37"/>
      <c r="M1000" s="37"/>
    </row>
    <row r="1001" spans="1:13" ht="18.75" customHeight="1" x14ac:dyDescent="0.3">
      <c r="A1001" s="37"/>
      <c r="B1001" s="52" t="s">
        <v>1860</v>
      </c>
      <c r="C1001" s="53" t="s">
        <v>984</v>
      </c>
      <c r="D1001" s="53" t="s">
        <v>951</v>
      </c>
      <c r="E1001" s="53" t="s">
        <v>340</v>
      </c>
      <c r="F1001" s="37"/>
      <c r="G1001" s="37"/>
      <c r="H1001" s="43"/>
      <c r="I1001" s="37"/>
      <c r="J1001" s="37"/>
      <c r="K1001" s="37"/>
      <c r="L1001" s="37"/>
      <c r="M1001" s="37"/>
    </row>
    <row r="1002" spans="1:13" ht="18.75" customHeight="1" x14ac:dyDescent="0.3">
      <c r="A1002" s="37"/>
      <c r="B1002" s="52" t="s">
        <v>1860</v>
      </c>
      <c r="C1002" s="53" t="s">
        <v>1079</v>
      </c>
      <c r="D1002" s="53" t="s">
        <v>951</v>
      </c>
      <c r="E1002" s="53" t="s">
        <v>340</v>
      </c>
      <c r="F1002" s="37"/>
      <c r="G1002" s="37"/>
      <c r="H1002" s="43"/>
      <c r="I1002" s="37"/>
      <c r="J1002" s="37"/>
      <c r="K1002" s="37"/>
      <c r="L1002" s="37"/>
      <c r="M1002" s="37"/>
    </row>
    <row r="1003" spans="1:13" ht="18.75" customHeight="1" x14ac:dyDescent="0.3">
      <c r="A1003" s="37"/>
      <c r="B1003" s="52" t="s">
        <v>1164</v>
      </c>
      <c r="C1003" s="53" t="s">
        <v>1164</v>
      </c>
      <c r="D1003" s="53" t="s">
        <v>951</v>
      </c>
      <c r="E1003" s="53" t="s">
        <v>340</v>
      </c>
      <c r="F1003" s="37"/>
      <c r="G1003" s="37"/>
      <c r="H1003" s="43"/>
      <c r="I1003" s="37"/>
      <c r="J1003" s="37"/>
      <c r="K1003" s="37"/>
      <c r="L1003" s="37"/>
      <c r="M1003" s="37"/>
    </row>
    <row r="1004" spans="1:13" ht="18.75" customHeight="1" x14ac:dyDescent="0.3">
      <c r="A1004" s="37"/>
      <c r="B1004" s="52" t="s">
        <v>1861</v>
      </c>
      <c r="C1004" s="53" t="s">
        <v>1039</v>
      </c>
      <c r="D1004" s="53" t="s">
        <v>340</v>
      </c>
      <c r="E1004" s="53" t="s">
        <v>340</v>
      </c>
      <c r="F1004" s="37"/>
      <c r="G1004" s="37"/>
      <c r="H1004" s="43"/>
      <c r="I1004" s="37"/>
      <c r="J1004" s="37"/>
      <c r="K1004" s="37"/>
      <c r="L1004" s="37"/>
      <c r="M1004" s="37"/>
    </row>
    <row r="1005" spans="1:13" ht="18.75" customHeight="1" x14ac:dyDescent="0.3">
      <c r="A1005" s="37"/>
      <c r="B1005" s="44" t="s">
        <v>1862</v>
      </c>
      <c r="C1005" s="45" t="s">
        <v>1000</v>
      </c>
      <c r="D1005" s="45" t="s">
        <v>963</v>
      </c>
      <c r="E1005" s="45" t="s">
        <v>884</v>
      </c>
      <c r="F1005" s="37"/>
      <c r="G1005" s="37"/>
      <c r="H1005" s="43"/>
      <c r="I1005" s="37"/>
      <c r="J1005" s="37"/>
      <c r="K1005" s="37"/>
      <c r="L1005" s="37"/>
      <c r="M1005" s="37"/>
    </row>
    <row r="1006" spans="1:13" ht="18.75" customHeight="1" x14ac:dyDescent="0.3">
      <c r="A1006" s="37"/>
      <c r="B1006" s="44" t="s">
        <v>1863</v>
      </c>
      <c r="C1006" s="45" t="s">
        <v>1000</v>
      </c>
      <c r="D1006" s="45" t="s">
        <v>963</v>
      </c>
      <c r="E1006" s="45" t="s">
        <v>884</v>
      </c>
      <c r="F1006" s="37"/>
      <c r="G1006" s="37"/>
      <c r="H1006" s="43"/>
      <c r="I1006" s="37"/>
      <c r="J1006" s="37"/>
      <c r="K1006" s="37"/>
      <c r="L1006" s="37"/>
      <c r="M1006" s="37"/>
    </row>
    <row r="1007" spans="1:13" ht="18.75" customHeight="1" x14ac:dyDescent="0.3">
      <c r="A1007" s="37"/>
      <c r="B1007" s="52" t="s">
        <v>1864</v>
      </c>
      <c r="C1007" s="53" t="s">
        <v>961</v>
      </c>
      <c r="D1007" s="53" t="s">
        <v>340</v>
      </c>
      <c r="E1007" s="53" t="s">
        <v>340</v>
      </c>
      <c r="F1007" s="37"/>
      <c r="G1007" s="37"/>
      <c r="H1007" s="43"/>
      <c r="I1007" s="37"/>
      <c r="J1007" s="37"/>
      <c r="K1007" s="37"/>
      <c r="L1007" s="37"/>
      <c r="M1007" s="37"/>
    </row>
    <row r="1008" spans="1:13" ht="18.75" customHeight="1" x14ac:dyDescent="0.3">
      <c r="A1008" s="37"/>
      <c r="B1008" s="52" t="s">
        <v>1865</v>
      </c>
      <c r="C1008" s="53" t="s">
        <v>1134</v>
      </c>
      <c r="D1008" s="53" t="s">
        <v>951</v>
      </c>
      <c r="E1008" s="53" t="s">
        <v>340</v>
      </c>
      <c r="F1008" s="37"/>
      <c r="G1008" s="37"/>
      <c r="H1008" s="43"/>
      <c r="I1008" s="37"/>
      <c r="J1008" s="37"/>
      <c r="K1008" s="37"/>
      <c r="L1008" s="37"/>
      <c r="M1008" s="37"/>
    </row>
    <row r="1009" spans="1:13" ht="18.75" customHeight="1" x14ac:dyDescent="0.3">
      <c r="A1009" s="37"/>
      <c r="B1009" s="44" t="s">
        <v>1263</v>
      </c>
      <c r="C1009" s="45" t="s">
        <v>1263</v>
      </c>
      <c r="D1009" s="45" t="s">
        <v>1004</v>
      </c>
      <c r="E1009" s="45" t="s">
        <v>884</v>
      </c>
      <c r="F1009" s="37"/>
      <c r="G1009" s="37"/>
      <c r="H1009" s="43"/>
      <c r="I1009" s="37"/>
      <c r="J1009" s="37"/>
      <c r="K1009" s="37"/>
      <c r="L1009" s="37"/>
      <c r="M1009" s="37"/>
    </row>
    <row r="1010" spans="1:13" ht="18.75" customHeight="1" x14ac:dyDescent="0.3">
      <c r="A1010" s="37"/>
      <c r="B1010" s="44" t="s">
        <v>1380</v>
      </c>
      <c r="C1010" s="45" t="s">
        <v>1380</v>
      </c>
      <c r="D1010" s="45" t="s">
        <v>883</v>
      </c>
      <c r="E1010" s="45" t="s">
        <v>884</v>
      </c>
      <c r="F1010" s="37"/>
      <c r="G1010" s="37"/>
      <c r="H1010" s="43"/>
      <c r="I1010" s="37"/>
      <c r="J1010" s="37"/>
      <c r="K1010" s="37"/>
      <c r="L1010" s="37"/>
      <c r="M1010" s="37"/>
    </row>
    <row r="1011" spans="1:13" ht="18.75" customHeight="1" x14ac:dyDescent="0.3">
      <c r="A1011" s="37"/>
      <c r="B1011" s="52" t="s">
        <v>1866</v>
      </c>
      <c r="C1011" s="53" t="s">
        <v>1007</v>
      </c>
      <c r="D1011" s="53" t="s">
        <v>951</v>
      </c>
      <c r="E1011" s="53" t="s">
        <v>340</v>
      </c>
      <c r="F1011" s="37"/>
      <c r="G1011" s="37"/>
      <c r="H1011" s="43"/>
      <c r="I1011" s="37"/>
      <c r="J1011" s="37"/>
      <c r="K1011" s="37"/>
      <c r="L1011" s="37"/>
      <c r="M1011" s="37"/>
    </row>
    <row r="1012" spans="1:13" ht="18.75" customHeight="1" x14ac:dyDescent="0.3">
      <c r="A1012" s="37"/>
      <c r="B1012" s="46" t="s">
        <v>1867</v>
      </c>
      <c r="C1012" s="47" t="s">
        <v>1377</v>
      </c>
      <c r="D1012" s="47" t="s">
        <v>915</v>
      </c>
      <c r="E1012" s="47" t="s">
        <v>888</v>
      </c>
      <c r="F1012" s="37"/>
      <c r="G1012" s="37"/>
      <c r="H1012" s="43"/>
      <c r="I1012" s="37"/>
      <c r="J1012" s="37"/>
      <c r="K1012" s="37"/>
      <c r="L1012" s="37"/>
      <c r="M1012" s="37"/>
    </row>
    <row r="1013" spans="1:13" ht="18.75" customHeight="1" x14ac:dyDescent="0.3">
      <c r="A1013" s="37"/>
      <c r="B1013" s="52" t="s">
        <v>1868</v>
      </c>
      <c r="C1013" s="53" t="s">
        <v>984</v>
      </c>
      <c r="D1013" s="53" t="s">
        <v>951</v>
      </c>
      <c r="E1013" s="53" t="s">
        <v>340</v>
      </c>
      <c r="F1013" s="37"/>
      <c r="G1013" s="37"/>
      <c r="H1013" s="43"/>
      <c r="I1013" s="37"/>
      <c r="J1013" s="37"/>
      <c r="K1013" s="37"/>
      <c r="L1013" s="37"/>
      <c r="M1013" s="37"/>
    </row>
    <row r="1014" spans="1:13" ht="18.75" customHeight="1" x14ac:dyDescent="0.3">
      <c r="A1014" s="37"/>
      <c r="B1014" s="46" t="s">
        <v>1869</v>
      </c>
      <c r="C1014" s="47" t="s">
        <v>1412</v>
      </c>
      <c r="D1014" s="47" t="s">
        <v>915</v>
      </c>
      <c r="E1014" s="47" t="s">
        <v>888</v>
      </c>
      <c r="F1014" s="37"/>
      <c r="G1014" s="37"/>
      <c r="H1014" s="43"/>
      <c r="I1014" s="37"/>
      <c r="J1014" s="37"/>
      <c r="K1014" s="37"/>
      <c r="L1014" s="37"/>
      <c r="M1014" s="37"/>
    </row>
    <row r="1015" spans="1:13" ht="18.75" customHeight="1" x14ac:dyDescent="0.3">
      <c r="A1015" s="37"/>
      <c r="B1015" s="52" t="s">
        <v>1870</v>
      </c>
      <c r="C1015" s="53" t="s">
        <v>1017</v>
      </c>
      <c r="D1015" s="53" t="s">
        <v>951</v>
      </c>
      <c r="E1015" s="53" t="s">
        <v>340</v>
      </c>
      <c r="F1015" s="37"/>
      <c r="G1015" s="37"/>
      <c r="H1015" s="43"/>
      <c r="I1015" s="37"/>
      <c r="J1015" s="37"/>
      <c r="K1015" s="37"/>
      <c r="L1015" s="37"/>
      <c r="M1015" s="37"/>
    </row>
    <row r="1016" spans="1:13" ht="18.75" customHeight="1" x14ac:dyDescent="0.3">
      <c r="A1016" s="37"/>
      <c r="B1016" s="46" t="s">
        <v>1871</v>
      </c>
      <c r="C1016" s="47" t="s">
        <v>970</v>
      </c>
      <c r="D1016" s="47" t="s">
        <v>915</v>
      </c>
      <c r="E1016" s="47" t="s">
        <v>888</v>
      </c>
      <c r="F1016" s="37"/>
      <c r="G1016" s="37"/>
      <c r="H1016" s="43"/>
      <c r="I1016" s="37"/>
      <c r="J1016" s="37"/>
      <c r="K1016" s="37"/>
      <c r="L1016" s="37"/>
      <c r="M1016" s="37"/>
    </row>
    <row r="1017" spans="1:13" ht="18.75" customHeight="1" x14ac:dyDescent="0.3">
      <c r="A1017" s="37"/>
      <c r="B1017" s="44" t="s">
        <v>1872</v>
      </c>
      <c r="C1017" s="45" t="s">
        <v>1407</v>
      </c>
      <c r="D1017" s="45" t="s">
        <v>883</v>
      </c>
      <c r="E1017" s="45" t="s">
        <v>884</v>
      </c>
      <c r="F1017" s="37"/>
      <c r="G1017" s="37"/>
      <c r="H1017" s="43"/>
      <c r="I1017" s="37"/>
      <c r="J1017" s="37"/>
      <c r="K1017" s="37"/>
      <c r="L1017" s="37"/>
      <c r="M1017" s="37"/>
    </row>
    <row r="1018" spans="1:13" ht="18.75" customHeight="1" x14ac:dyDescent="0.3">
      <c r="A1018" s="37"/>
      <c r="B1018" s="44" t="s">
        <v>1873</v>
      </c>
      <c r="C1018" s="45" t="s">
        <v>1407</v>
      </c>
      <c r="D1018" s="45" t="s">
        <v>883</v>
      </c>
      <c r="E1018" s="45" t="s">
        <v>884</v>
      </c>
      <c r="F1018" s="37"/>
      <c r="G1018" s="37"/>
      <c r="H1018" s="43"/>
      <c r="I1018" s="37"/>
      <c r="J1018" s="37"/>
      <c r="K1018" s="37"/>
      <c r="L1018" s="37"/>
      <c r="M1018" s="37"/>
    </row>
    <row r="1019" spans="1:13" ht="18.75" customHeight="1" x14ac:dyDescent="0.3">
      <c r="A1019" s="37"/>
      <c r="B1019" s="46" t="s">
        <v>1874</v>
      </c>
      <c r="C1019" s="47" t="s">
        <v>1245</v>
      </c>
      <c r="D1019" s="47" t="s">
        <v>915</v>
      </c>
      <c r="E1019" s="47" t="s">
        <v>888</v>
      </c>
      <c r="F1019" s="37"/>
      <c r="G1019" s="37"/>
      <c r="H1019" s="43"/>
      <c r="I1019" s="37"/>
      <c r="J1019" s="37"/>
      <c r="K1019" s="37"/>
      <c r="L1019" s="37"/>
      <c r="M1019" s="37"/>
    </row>
    <row r="1020" spans="1:13" ht="18.75" customHeight="1" x14ac:dyDescent="0.3">
      <c r="A1020" s="37"/>
      <c r="B1020" s="52" t="s">
        <v>1875</v>
      </c>
      <c r="C1020" s="53" t="s">
        <v>984</v>
      </c>
      <c r="D1020" s="53" t="s">
        <v>951</v>
      </c>
      <c r="E1020" s="53" t="s">
        <v>340</v>
      </c>
      <c r="F1020" s="37"/>
      <c r="G1020" s="37"/>
      <c r="H1020" s="43"/>
      <c r="I1020" s="37"/>
      <c r="J1020" s="37"/>
      <c r="K1020" s="37"/>
      <c r="L1020" s="37"/>
      <c r="M1020" s="37"/>
    </row>
    <row r="1021" spans="1:13" ht="18.75" customHeight="1" x14ac:dyDescent="0.3">
      <c r="A1021" s="37"/>
      <c r="B1021" s="44" t="s">
        <v>1876</v>
      </c>
      <c r="C1021" s="45" t="s">
        <v>1280</v>
      </c>
      <c r="D1021" s="45" t="s">
        <v>963</v>
      </c>
      <c r="E1021" s="45" t="s">
        <v>884</v>
      </c>
      <c r="F1021" s="37"/>
      <c r="G1021" s="37"/>
      <c r="H1021" s="43"/>
      <c r="I1021" s="37"/>
      <c r="J1021" s="37"/>
      <c r="K1021" s="37"/>
      <c r="L1021" s="37"/>
      <c r="M1021" s="37"/>
    </row>
    <row r="1022" spans="1:13" ht="18.75" customHeight="1" x14ac:dyDescent="0.3">
      <c r="A1022" s="37"/>
      <c r="B1022" s="44" t="s">
        <v>1877</v>
      </c>
      <c r="C1022" s="45" t="s">
        <v>1280</v>
      </c>
      <c r="D1022" s="45" t="s">
        <v>963</v>
      </c>
      <c r="E1022" s="45" t="s">
        <v>884</v>
      </c>
      <c r="F1022" s="37"/>
      <c r="G1022" s="37"/>
      <c r="H1022" s="43"/>
      <c r="I1022" s="37"/>
      <c r="J1022" s="37"/>
      <c r="K1022" s="37"/>
      <c r="L1022" s="37"/>
      <c r="M1022" s="37"/>
    </row>
    <row r="1023" spans="1:13" ht="18.75" customHeight="1" x14ac:dyDescent="0.3">
      <c r="A1023" s="37"/>
      <c r="B1023" s="46" t="s">
        <v>1153</v>
      </c>
      <c r="C1023" s="47" t="s">
        <v>1153</v>
      </c>
      <c r="D1023" s="47" t="s">
        <v>915</v>
      </c>
      <c r="E1023" s="47" t="s">
        <v>888</v>
      </c>
      <c r="F1023" s="37"/>
      <c r="G1023" s="37"/>
      <c r="H1023" s="43"/>
      <c r="I1023" s="37"/>
      <c r="J1023" s="37"/>
      <c r="K1023" s="37"/>
      <c r="L1023" s="37"/>
      <c r="M1023" s="37"/>
    </row>
    <row r="1024" spans="1:13" ht="18.75" customHeight="1" x14ac:dyDescent="0.3">
      <c r="A1024" s="37"/>
      <c r="B1024" s="54" t="s">
        <v>1878</v>
      </c>
      <c r="C1024" s="55" t="s">
        <v>1517</v>
      </c>
      <c r="D1024" s="55" t="s">
        <v>980</v>
      </c>
      <c r="E1024" s="55" t="s">
        <v>955</v>
      </c>
      <c r="F1024" s="37"/>
      <c r="G1024" s="37"/>
      <c r="H1024" s="43"/>
      <c r="I1024" s="37"/>
      <c r="J1024" s="37"/>
      <c r="K1024" s="37"/>
      <c r="L1024" s="37"/>
      <c r="M1024" s="37"/>
    </row>
    <row r="1025" spans="1:13" ht="18.75" customHeight="1" x14ac:dyDescent="0.3">
      <c r="A1025" s="37"/>
      <c r="B1025" s="54" t="s">
        <v>1879</v>
      </c>
      <c r="C1025" s="55" t="s">
        <v>1517</v>
      </c>
      <c r="D1025" s="55" t="s">
        <v>980</v>
      </c>
      <c r="E1025" s="55" t="s">
        <v>955</v>
      </c>
      <c r="F1025" s="37"/>
      <c r="G1025" s="37"/>
      <c r="H1025" s="43"/>
      <c r="I1025" s="37"/>
      <c r="J1025" s="37"/>
      <c r="K1025" s="37"/>
      <c r="L1025" s="37"/>
      <c r="M1025" s="37"/>
    </row>
    <row r="1026" spans="1:13" ht="18.75" customHeight="1" x14ac:dyDescent="0.3">
      <c r="A1026" s="37"/>
      <c r="B1026" s="54" t="s">
        <v>1880</v>
      </c>
      <c r="C1026" s="55" t="s">
        <v>1517</v>
      </c>
      <c r="D1026" s="55" t="s">
        <v>980</v>
      </c>
      <c r="E1026" s="55" t="s">
        <v>955</v>
      </c>
      <c r="F1026" s="37"/>
      <c r="G1026" s="37"/>
      <c r="H1026" s="43"/>
      <c r="I1026" s="37"/>
      <c r="J1026" s="37"/>
      <c r="K1026" s="37"/>
      <c r="L1026" s="37"/>
      <c r="M1026" s="37"/>
    </row>
    <row r="1027" spans="1:13" ht="18.75" customHeight="1" x14ac:dyDescent="0.3">
      <c r="A1027" s="37"/>
      <c r="B1027" s="50" t="s">
        <v>1881</v>
      </c>
      <c r="C1027" s="51" t="s">
        <v>1849</v>
      </c>
      <c r="D1027" s="51" t="s">
        <v>980</v>
      </c>
      <c r="E1027" s="51" t="s">
        <v>917</v>
      </c>
      <c r="F1027" s="37"/>
      <c r="G1027" s="37"/>
      <c r="H1027" s="43"/>
      <c r="I1027" s="37"/>
      <c r="J1027" s="37"/>
      <c r="K1027" s="37"/>
      <c r="L1027" s="37"/>
      <c r="M1027" s="37"/>
    </row>
    <row r="1028" spans="1:13" ht="18.75" customHeight="1" x14ac:dyDescent="0.3">
      <c r="A1028" s="37"/>
      <c r="B1028" s="54" t="s">
        <v>1882</v>
      </c>
      <c r="C1028" s="55" t="s">
        <v>1517</v>
      </c>
      <c r="D1028" s="55" t="s">
        <v>980</v>
      </c>
      <c r="E1028" s="55" t="s">
        <v>955</v>
      </c>
      <c r="F1028" s="37"/>
      <c r="G1028" s="37"/>
      <c r="H1028" s="43"/>
      <c r="I1028" s="37"/>
      <c r="J1028" s="37"/>
      <c r="K1028" s="37"/>
      <c r="L1028" s="37"/>
      <c r="M1028" s="37"/>
    </row>
    <row r="1029" spans="1:13" ht="18.75" customHeight="1" x14ac:dyDescent="0.3">
      <c r="A1029" s="37"/>
      <c r="B1029" s="54" t="s">
        <v>1883</v>
      </c>
      <c r="C1029" s="55" t="s">
        <v>1517</v>
      </c>
      <c r="D1029" s="55" t="s">
        <v>980</v>
      </c>
      <c r="E1029" s="55" t="s">
        <v>955</v>
      </c>
      <c r="F1029" s="37"/>
      <c r="G1029" s="37"/>
      <c r="H1029" s="43"/>
      <c r="I1029" s="37"/>
      <c r="J1029" s="37"/>
      <c r="K1029" s="37"/>
      <c r="L1029" s="37"/>
      <c r="M1029" s="37"/>
    </row>
    <row r="1030" spans="1:13" ht="18.75" customHeight="1" x14ac:dyDescent="0.3">
      <c r="A1030" s="37"/>
      <c r="B1030" s="50" t="s">
        <v>1884</v>
      </c>
      <c r="C1030" s="51" t="s">
        <v>979</v>
      </c>
      <c r="D1030" s="51" t="s">
        <v>980</v>
      </c>
      <c r="E1030" s="51" t="s">
        <v>917</v>
      </c>
      <c r="F1030" s="37"/>
      <c r="G1030" s="37"/>
      <c r="H1030" s="43"/>
      <c r="I1030" s="37"/>
      <c r="J1030" s="37"/>
      <c r="K1030" s="37"/>
      <c r="L1030" s="37"/>
      <c r="M1030" s="37"/>
    </row>
    <row r="1031" spans="1:13" ht="18.75" customHeight="1" x14ac:dyDescent="0.3">
      <c r="A1031" s="37"/>
      <c r="B1031" s="46" t="s">
        <v>1885</v>
      </c>
      <c r="C1031" s="47" t="s">
        <v>1329</v>
      </c>
      <c r="D1031" s="47" t="s">
        <v>887</v>
      </c>
      <c r="E1031" s="47" t="s">
        <v>888</v>
      </c>
      <c r="F1031" s="37"/>
      <c r="G1031" s="37"/>
      <c r="H1031" s="43"/>
      <c r="I1031" s="37"/>
      <c r="J1031" s="37"/>
      <c r="K1031" s="37"/>
      <c r="L1031" s="37"/>
      <c r="M1031" s="37"/>
    </row>
    <row r="1032" spans="1:13" ht="18.75" customHeight="1" x14ac:dyDescent="0.3">
      <c r="A1032" s="37"/>
      <c r="B1032" s="46" t="s">
        <v>1886</v>
      </c>
      <c r="C1032" s="47" t="s">
        <v>1198</v>
      </c>
      <c r="D1032" s="47" t="s">
        <v>887</v>
      </c>
      <c r="E1032" s="47" t="s">
        <v>888</v>
      </c>
      <c r="F1032" s="37"/>
      <c r="G1032" s="37"/>
      <c r="H1032" s="43"/>
      <c r="I1032" s="37"/>
      <c r="J1032" s="37"/>
      <c r="K1032" s="37"/>
      <c r="L1032" s="37"/>
      <c r="M1032" s="37"/>
    </row>
    <row r="1033" spans="1:13" ht="18.75" customHeight="1" x14ac:dyDescent="0.3">
      <c r="A1033" s="37"/>
      <c r="B1033" s="56" t="s">
        <v>1887</v>
      </c>
      <c r="C1033" s="57" t="s">
        <v>1329</v>
      </c>
      <c r="D1033" s="57" t="s">
        <v>887</v>
      </c>
      <c r="E1033" s="57" t="s">
        <v>964</v>
      </c>
      <c r="F1033" s="37"/>
      <c r="G1033" s="37"/>
      <c r="H1033" s="43"/>
      <c r="I1033" s="37"/>
      <c r="J1033" s="37"/>
      <c r="K1033" s="37"/>
      <c r="L1033" s="37"/>
      <c r="M1033" s="37"/>
    </row>
    <row r="1034" spans="1:13" ht="18.75" customHeight="1" x14ac:dyDescent="0.3">
      <c r="A1034" s="37"/>
      <c r="B1034" s="46" t="s">
        <v>1888</v>
      </c>
      <c r="C1034" s="47" t="s">
        <v>1329</v>
      </c>
      <c r="D1034" s="47" t="s">
        <v>887</v>
      </c>
      <c r="E1034" s="47" t="s">
        <v>888</v>
      </c>
      <c r="F1034" s="37"/>
      <c r="G1034" s="37"/>
      <c r="H1034" s="43"/>
      <c r="I1034" s="37"/>
      <c r="J1034" s="37"/>
      <c r="K1034" s="37"/>
      <c r="L1034" s="37"/>
      <c r="M1034" s="37"/>
    </row>
    <row r="1035" spans="1:13" ht="18.75" customHeight="1" x14ac:dyDescent="0.3">
      <c r="A1035" s="37"/>
      <c r="B1035" s="46" t="s">
        <v>1889</v>
      </c>
      <c r="C1035" s="47" t="s">
        <v>1329</v>
      </c>
      <c r="D1035" s="47" t="s">
        <v>887</v>
      </c>
      <c r="E1035" s="47" t="s">
        <v>888</v>
      </c>
      <c r="F1035" s="37"/>
      <c r="G1035" s="37"/>
      <c r="H1035" s="43"/>
      <c r="I1035" s="37"/>
      <c r="J1035" s="37"/>
      <c r="K1035" s="37"/>
      <c r="L1035" s="37"/>
      <c r="M1035" s="37"/>
    </row>
    <row r="1036" spans="1:13" ht="18.75" customHeight="1" x14ac:dyDescent="0.3">
      <c r="A1036" s="37"/>
      <c r="B1036" s="50" t="s">
        <v>1890</v>
      </c>
      <c r="C1036" s="51" t="s">
        <v>1633</v>
      </c>
      <c r="D1036" s="51" t="s">
        <v>891</v>
      </c>
      <c r="E1036" s="51" t="s">
        <v>917</v>
      </c>
      <c r="F1036" s="37"/>
      <c r="G1036" s="37"/>
      <c r="H1036" s="43"/>
      <c r="I1036" s="37"/>
      <c r="J1036" s="37"/>
      <c r="K1036" s="37"/>
      <c r="L1036" s="37"/>
      <c r="M1036" s="37"/>
    </row>
    <row r="1037" spans="1:13" ht="18.75" customHeight="1" x14ac:dyDescent="0.3">
      <c r="A1037" s="37"/>
      <c r="B1037" s="46" t="s">
        <v>1891</v>
      </c>
      <c r="C1037" s="47" t="s">
        <v>1056</v>
      </c>
      <c r="D1037" s="47" t="s">
        <v>915</v>
      </c>
      <c r="E1037" s="47" t="s">
        <v>888</v>
      </c>
      <c r="F1037" s="37"/>
      <c r="G1037" s="37"/>
      <c r="H1037" s="43"/>
      <c r="I1037" s="37"/>
      <c r="J1037" s="37"/>
      <c r="K1037" s="37"/>
      <c r="L1037" s="37"/>
      <c r="M1037" s="37"/>
    </row>
    <row r="1038" spans="1:13" ht="18.75" customHeight="1" x14ac:dyDescent="0.3">
      <c r="A1038" s="37"/>
      <c r="B1038" s="52" t="s">
        <v>1892</v>
      </c>
      <c r="C1038" s="53" t="s">
        <v>1160</v>
      </c>
      <c r="D1038" s="53" t="s">
        <v>951</v>
      </c>
      <c r="E1038" s="53" t="s">
        <v>340</v>
      </c>
      <c r="F1038" s="37"/>
      <c r="G1038" s="37"/>
      <c r="H1038" s="43"/>
      <c r="I1038" s="37"/>
      <c r="J1038" s="37"/>
      <c r="K1038" s="37"/>
      <c r="L1038" s="37"/>
      <c r="M1038" s="37"/>
    </row>
    <row r="1039" spans="1:13" ht="18.75" customHeight="1" x14ac:dyDescent="0.3">
      <c r="A1039" s="37"/>
      <c r="B1039" s="52" t="s">
        <v>1893</v>
      </c>
      <c r="C1039" s="53" t="s">
        <v>959</v>
      </c>
      <c r="D1039" s="53" t="s">
        <v>951</v>
      </c>
      <c r="E1039" s="53" t="s">
        <v>340</v>
      </c>
      <c r="F1039" s="37"/>
      <c r="G1039" s="37"/>
      <c r="H1039" s="43"/>
      <c r="I1039" s="37"/>
      <c r="J1039" s="37"/>
      <c r="K1039" s="37"/>
      <c r="L1039" s="37"/>
      <c r="M1039" s="37"/>
    </row>
    <row r="1040" spans="1:13" ht="18.75" customHeight="1" x14ac:dyDescent="0.3">
      <c r="A1040" s="37"/>
      <c r="B1040" s="52" t="s">
        <v>1894</v>
      </c>
      <c r="C1040" s="53" t="s">
        <v>1017</v>
      </c>
      <c r="D1040" s="53" t="s">
        <v>951</v>
      </c>
      <c r="E1040" s="53" t="s">
        <v>340</v>
      </c>
      <c r="F1040" s="37"/>
      <c r="G1040" s="37"/>
      <c r="H1040" s="43"/>
      <c r="I1040" s="37"/>
      <c r="J1040" s="37"/>
      <c r="K1040" s="37"/>
      <c r="L1040" s="37"/>
      <c r="M1040" s="37"/>
    </row>
    <row r="1041" spans="1:13" ht="18.75" customHeight="1" x14ac:dyDescent="0.3">
      <c r="A1041" s="37"/>
      <c r="B1041" s="44" t="s">
        <v>1895</v>
      </c>
      <c r="C1041" s="45" t="s">
        <v>1535</v>
      </c>
      <c r="D1041" s="45" t="s">
        <v>963</v>
      </c>
      <c r="E1041" s="45" t="s">
        <v>884</v>
      </c>
      <c r="F1041" s="37"/>
      <c r="G1041" s="37"/>
      <c r="H1041" s="43"/>
      <c r="I1041" s="37"/>
      <c r="J1041" s="37"/>
      <c r="K1041" s="37"/>
      <c r="L1041" s="37"/>
      <c r="M1041" s="37"/>
    </row>
    <row r="1042" spans="1:13" ht="18.75" customHeight="1" x14ac:dyDescent="0.3">
      <c r="A1042" s="37"/>
      <c r="B1042" s="44" t="s">
        <v>1896</v>
      </c>
      <c r="C1042" s="45" t="s">
        <v>1535</v>
      </c>
      <c r="D1042" s="45" t="s">
        <v>963</v>
      </c>
      <c r="E1042" s="45" t="s">
        <v>884</v>
      </c>
      <c r="F1042" s="37"/>
      <c r="G1042" s="37"/>
      <c r="H1042" s="43"/>
      <c r="I1042" s="37"/>
      <c r="J1042" s="37"/>
      <c r="K1042" s="37"/>
      <c r="L1042" s="37"/>
      <c r="M1042" s="37"/>
    </row>
    <row r="1043" spans="1:13" ht="18.75" customHeight="1" x14ac:dyDescent="0.3">
      <c r="A1043" s="37"/>
      <c r="B1043" s="52" t="s">
        <v>1897</v>
      </c>
      <c r="C1043" s="53" t="s">
        <v>965</v>
      </c>
      <c r="D1043" s="53" t="s">
        <v>951</v>
      </c>
      <c r="E1043" s="53" t="s">
        <v>340</v>
      </c>
      <c r="F1043" s="37"/>
      <c r="G1043" s="37"/>
      <c r="H1043" s="43"/>
      <c r="I1043" s="37"/>
      <c r="J1043" s="37"/>
      <c r="K1043" s="37"/>
      <c r="L1043" s="37"/>
      <c r="M1043" s="37"/>
    </row>
    <row r="1044" spans="1:13" ht="18.75" customHeight="1" x14ac:dyDescent="0.3">
      <c r="A1044" s="37"/>
      <c r="B1044" s="52" t="s">
        <v>1079</v>
      </c>
      <c r="C1044" s="53" t="s">
        <v>1079</v>
      </c>
      <c r="D1044" s="53" t="s">
        <v>951</v>
      </c>
      <c r="E1044" s="53" t="s">
        <v>340</v>
      </c>
      <c r="F1044" s="37"/>
      <c r="G1044" s="37"/>
      <c r="H1044" s="43"/>
      <c r="I1044" s="37"/>
      <c r="J1044" s="37"/>
      <c r="K1044" s="37"/>
      <c r="L1044" s="37"/>
      <c r="M1044" s="37"/>
    </row>
    <row r="1045" spans="1:13" ht="18.75" customHeight="1" x14ac:dyDescent="0.3">
      <c r="A1045" s="37"/>
      <c r="B1045" s="44" t="s">
        <v>1898</v>
      </c>
      <c r="C1045" s="45" t="s">
        <v>1583</v>
      </c>
      <c r="D1045" s="45" t="s">
        <v>887</v>
      </c>
      <c r="E1045" s="45" t="s">
        <v>884</v>
      </c>
      <c r="F1045" s="37"/>
      <c r="G1045" s="37"/>
      <c r="H1045" s="43"/>
      <c r="I1045" s="37"/>
      <c r="J1045" s="37"/>
      <c r="K1045" s="37"/>
      <c r="L1045" s="37"/>
      <c r="M1045" s="37"/>
    </row>
    <row r="1046" spans="1:13" ht="18.75" customHeight="1" x14ac:dyDescent="0.3">
      <c r="A1046" s="37"/>
      <c r="B1046" s="56" t="s">
        <v>1214</v>
      </c>
      <c r="C1046" s="57" t="s">
        <v>1214</v>
      </c>
      <c r="D1046" s="57" t="s">
        <v>951</v>
      </c>
      <c r="E1046" s="57" t="s">
        <v>964</v>
      </c>
      <c r="F1046" s="37"/>
      <c r="G1046" s="37"/>
      <c r="H1046" s="43"/>
      <c r="I1046" s="37"/>
      <c r="J1046" s="37"/>
      <c r="K1046" s="37"/>
      <c r="L1046" s="37"/>
      <c r="M1046" s="37"/>
    </row>
    <row r="1047" spans="1:13" ht="18.75" customHeight="1" x14ac:dyDescent="0.3">
      <c r="A1047" s="37"/>
      <c r="B1047" s="44" t="s">
        <v>1899</v>
      </c>
      <c r="C1047" s="45" t="s">
        <v>1280</v>
      </c>
      <c r="D1047" s="45" t="s">
        <v>963</v>
      </c>
      <c r="E1047" s="45" t="s">
        <v>884</v>
      </c>
      <c r="F1047" s="37"/>
      <c r="G1047" s="37"/>
      <c r="H1047" s="43"/>
      <c r="I1047" s="37"/>
      <c r="J1047" s="37"/>
      <c r="K1047" s="37"/>
      <c r="L1047" s="37"/>
      <c r="M1047" s="37"/>
    </row>
    <row r="1048" spans="1:13" ht="18.75" customHeight="1" x14ac:dyDescent="0.3">
      <c r="A1048" s="37"/>
      <c r="B1048" s="46" t="s">
        <v>1900</v>
      </c>
      <c r="C1048" s="47" t="s">
        <v>1251</v>
      </c>
      <c r="D1048" s="47" t="s">
        <v>915</v>
      </c>
      <c r="E1048" s="47" t="s">
        <v>888</v>
      </c>
      <c r="F1048" s="37"/>
      <c r="G1048" s="37"/>
      <c r="H1048" s="43"/>
      <c r="I1048" s="37"/>
      <c r="J1048" s="37"/>
      <c r="K1048" s="37"/>
      <c r="L1048" s="37"/>
      <c r="M1048" s="37"/>
    </row>
    <row r="1049" spans="1:13" ht="18.75" customHeight="1" x14ac:dyDescent="0.3">
      <c r="A1049" s="37"/>
      <c r="B1049" s="46" t="s">
        <v>1901</v>
      </c>
      <c r="C1049" s="47" t="s">
        <v>1081</v>
      </c>
      <c r="D1049" s="47" t="s">
        <v>887</v>
      </c>
      <c r="E1049" s="47" t="s">
        <v>888</v>
      </c>
      <c r="F1049" s="37"/>
      <c r="G1049" s="37"/>
      <c r="H1049" s="43"/>
      <c r="I1049" s="37"/>
      <c r="J1049" s="37"/>
      <c r="K1049" s="37"/>
      <c r="L1049" s="37"/>
      <c r="M1049" s="37"/>
    </row>
    <row r="1050" spans="1:13" ht="18.75" customHeight="1" x14ac:dyDescent="0.3">
      <c r="A1050" s="37"/>
      <c r="B1050" s="48" t="s">
        <v>1901</v>
      </c>
      <c r="C1050" s="49" t="s">
        <v>1445</v>
      </c>
      <c r="D1050" s="49" t="s">
        <v>1060</v>
      </c>
      <c r="E1050" s="49" t="s">
        <v>892</v>
      </c>
      <c r="F1050" s="37"/>
      <c r="G1050" s="37"/>
      <c r="H1050" s="43"/>
      <c r="I1050" s="37"/>
      <c r="J1050" s="37"/>
      <c r="K1050" s="37"/>
      <c r="L1050" s="37"/>
      <c r="M1050" s="37"/>
    </row>
    <row r="1051" spans="1:13" ht="18.75" customHeight="1" x14ac:dyDescent="0.3">
      <c r="A1051" s="37"/>
      <c r="B1051" s="46" t="s">
        <v>1412</v>
      </c>
      <c r="C1051" s="47" t="s">
        <v>1412</v>
      </c>
      <c r="D1051" s="47" t="s">
        <v>915</v>
      </c>
      <c r="E1051" s="47" t="s">
        <v>888</v>
      </c>
      <c r="F1051" s="37"/>
      <c r="G1051" s="37"/>
      <c r="H1051" s="43"/>
      <c r="I1051" s="37"/>
      <c r="J1051" s="37"/>
      <c r="K1051" s="37"/>
      <c r="L1051" s="37"/>
      <c r="M1051" s="37"/>
    </row>
    <row r="1052" spans="1:13" ht="18.75" customHeight="1" x14ac:dyDescent="0.3">
      <c r="A1052" s="37"/>
      <c r="B1052" s="44" t="s">
        <v>1902</v>
      </c>
      <c r="C1052" s="45" t="s">
        <v>1435</v>
      </c>
      <c r="D1052" s="45" t="s">
        <v>1004</v>
      </c>
      <c r="E1052" s="45" t="s">
        <v>884</v>
      </c>
      <c r="F1052" s="37"/>
      <c r="G1052" s="37"/>
      <c r="H1052" s="43"/>
      <c r="I1052" s="37"/>
      <c r="J1052" s="37"/>
      <c r="K1052" s="37"/>
      <c r="L1052" s="37"/>
      <c r="M1052" s="37"/>
    </row>
    <row r="1053" spans="1:13" ht="18.75" customHeight="1" x14ac:dyDescent="0.3">
      <c r="A1053" s="37"/>
      <c r="B1053" s="44" t="s">
        <v>1273</v>
      </c>
      <c r="C1053" s="45" t="s">
        <v>1273</v>
      </c>
      <c r="D1053" s="45" t="s">
        <v>1004</v>
      </c>
      <c r="E1053" s="45" t="s">
        <v>884</v>
      </c>
      <c r="F1053" s="37"/>
      <c r="G1053" s="37"/>
      <c r="H1053" s="43"/>
      <c r="I1053" s="37"/>
      <c r="J1053" s="37"/>
      <c r="K1053" s="37"/>
      <c r="L1053" s="37"/>
      <c r="M1053" s="37"/>
    </row>
    <row r="1054" spans="1:13" ht="18.75" customHeight="1" x14ac:dyDescent="0.3">
      <c r="A1054" s="37"/>
      <c r="B1054" s="52" t="s">
        <v>1903</v>
      </c>
      <c r="C1054" s="53" t="s">
        <v>1164</v>
      </c>
      <c r="D1054" s="53" t="s">
        <v>951</v>
      </c>
      <c r="E1054" s="53" t="s">
        <v>340</v>
      </c>
      <c r="F1054" s="37"/>
      <c r="G1054" s="37"/>
      <c r="H1054" s="43"/>
      <c r="I1054" s="37"/>
      <c r="J1054" s="37"/>
      <c r="K1054" s="37"/>
      <c r="L1054" s="37"/>
      <c r="M1054" s="37"/>
    </row>
    <row r="1055" spans="1:13" ht="18.75" customHeight="1" x14ac:dyDescent="0.3">
      <c r="A1055" s="37"/>
      <c r="B1055" s="50" t="s">
        <v>1904</v>
      </c>
      <c r="C1055" s="51" t="s">
        <v>1120</v>
      </c>
      <c r="D1055" s="51" t="s">
        <v>1060</v>
      </c>
      <c r="E1055" s="51" t="s">
        <v>917</v>
      </c>
      <c r="F1055" s="37"/>
      <c r="G1055" s="37"/>
      <c r="H1055" s="43"/>
      <c r="I1055" s="37"/>
      <c r="J1055" s="37"/>
      <c r="K1055" s="37"/>
      <c r="L1055" s="37"/>
      <c r="M1055" s="37"/>
    </row>
    <row r="1056" spans="1:13" ht="18.75" customHeight="1" x14ac:dyDescent="0.3">
      <c r="A1056" s="37"/>
      <c r="B1056" s="46" t="s">
        <v>1905</v>
      </c>
      <c r="C1056" s="47" t="s">
        <v>989</v>
      </c>
      <c r="D1056" s="47" t="s">
        <v>915</v>
      </c>
      <c r="E1056" s="47" t="s">
        <v>888</v>
      </c>
      <c r="F1056" s="37"/>
      <c r="G1056" s="37"/>
      <c r="H1056" s="43"/>
      <c r="I1056" s="37"/>
      <c r="J1056" s="37"/>
      <c r="K1056" s="37"/>
      <c r="L1056" s="37"/>
      <c r="M1056" s="37"/>
    </row>
    <row r="1057" spans="1:13" ht="18.75" customHeight="1" x14ac:dyDescent="0.3">
      <c r="A1057" s="37"/>
      <c r="B1057" s="46" t="s">
        <v>1906</v>
      </c>
      <c r="C1057" s="47" t="s">
        <v>989</v>
      </c>
      <c r="D1057" s="47" t="s">
        <v>915</v>
      </c>
      <c r="E1057" s="47" t="s">
        <v>888</v>
      </c>
      <c r="F1057" s="37"/>
      <c r="G1057" s="37"/>
      <c r="H1057" s="43"/>
      <c r="I1057" s="37"/>
      <c r="J1057" s="37"/>
      <c r="K1057" s="37"/>
      <c r="L1057" s="37"/>
      <c r="M1057" s="37"/>
    </row>
    <row r="1058" spans="1:13" ht="18.75" customHeight="1" x14ac:dyDescent="0.3">
      <c r="A1058" s="37"/>
      <c r="B1058" s="52" t="s">
        <v>1907</v>
      </c>
      <c r="C1058" s="53" t="s">
        <v>1288</v>
      </c>
      <c r="D1058" s="53" t="s">
        <v>951</v>
      </c>
      <c r="E1058" s="53" t="s">
        <v>340</v>
      </c>
      <c r="F1058" s="37"/>
      <c r="G1058" s="37"/>
      <c r="H1058" s="43"/>
      <c r="I1058" s="37"/>
      <c r="J1058" s="37"/>
      <c r="K1058" s="37"/>
      <c r="L1058" s="37"/>
      <c r="M1058" s="37"/>
    </row>
    <row r="1059" spans="1:13" ht="18.75" customHeight="1" x14ac:dyDescent="0.3">
      <c r="A1059" s="37"/>
      <c r="B1059" s="46" t="s">
        <v>1908</v>
      </c>
      <c r="C1059" s="47" t="s">
        <v>914</v>
      </c>
      <c r="D1059" s="47" t="s">
        <v>915</v>
      </c>
      <c r="E1059" s="47" t="s">
        <v>888</v>
      </c>
      <c r="F1059" s="37"/>
      <c r="G1059" s="37"/>
      <c r="H1059" s="43"/>
      <c r="I1059" s="37"/>
      <c r="J1059" s="37"/>
      <c r="K1059" s="37"/>
      <c r="L1059" s="37"/>
      <c r="M1059" s="37"/>
    </row>
    <row r="1060" spans="1:13" ht="18.75" customHeight="1" x14ac:dyDescent="0.3">
      <c r="A1060" s="37"/>
      <c r="B1060" s="46" t="s">
        <v>1909</v>
      </c>
      <c r="C1060" s="47" t="s">
        <v>1020</v>
      </c>
      <c r="D1060" s="47" t="s">
        <v>915</v>
      </c>
      <c r="E1060" s="47" t="s">
        <v>888</v>
      </c>
      <c r="F1060" s="37"/>
      <c r="G1060" s="37"/>
      <c r="H1060" s="43"/>
      <c r="I1060" s="37"/>
      <c r="J1060" s="37"/>
      <c r="K1060" s="37"/>
      <c r="L1060" s="37"/>
      <c r="M1060" s="37"/>
    </row>
    <row r="1061" spans="1:13" ht="18.75" customHeight="1" x14ac:dyDescent="0.3">
      <c r="A1061" s="37"/>
      <c r="B1061" s="52" t="s">
        <v>1910</v>
      </c>
      <c r="C1061" s="53" t="s">
        <v>1134</v>
      </c>
      <c r="D1061" s="53" t="s">
        <v>951</v>
      </c>
      <c r="E1061" s="53" t="s">
        <v>340</v>
      </c>
      <c r="F1061" s="37"/>
      <c r="G1061" s="37"/>
      <c r="H1061" s="43"/>
      <c r="I1061" s="37"/>
      <c r="J1061" s="37"/>
      <c r="K1061" s="37"/>
      <c r="L1061" s="37"/>
      <c r="M1061" s="37"/>
    </row>
    <row r="1062" spans="1:13" ht="18.75" customHeight="1" x14ac:dyDescent="0.3">
      <c r="A1062" s="37"/>
      <c r="B1062" s="46" t="s">
        <v>1911</v>
      </c>
      <c r="C1062" s="47" t="s">
        <v>1245</v>
      </c>
      <c r="D1062" s="47" t="s">
        <v>915</v>
      </c>
      <c r="E1062" s="47" t="s">
        <v>888</v>
      </c>
      <c r="F1062" s="37"/>
      <c r="G1062" s="37"/>
      <c r="H1062" s="43"/>
      <c r="I1062" s="37"/>
      <c r="J1062" s="37"/>
      <c r="K1062" s="37"/>
      <c r="L1062" s="37"/>
      <c r="M1062" s="37"/>
    </row>
    <row r="1063" spans="1:13" ht="18.75" customHeight="1" x14ac:dyDescent="0.3">
      <c r="A1063" s="37"/>
      <c r="B1063" s="50" t="s">
        <v>1912</v>
      </c>
      <c r="C1063" s="51" t="s">
        <v>1298</v>
      </c>
      <c r="D1063" s="51" t="s">
        <v>883</v>
      </c>
      <c r="E1063" s="51" t="s">
        <v>917</v>
      </c>
      <c r="F1063" s="37"/>
      <c r="G1063" s="37"/>
      <c r="H1063" s="43"/>
      <c r="I1063" s="37"/>
      <c r="J1063" s="37"/>
      <c r="K1063" s="37"/>
      <c r="L1063" s="37"/>
      <c r="M1063" s="37"/>
    </row>
    <row r="1064" spans="1:13" ht="18.75" customHeight="1" x14ac:dyDescent="0.3">
      <c r="A1064" s="37"/>
      <c r="B1064" s="52" t="s">
        <v>1913</v>
      </c>
      <c r="C1064" s="53" t="s">
        <v>1127</v>
      </c>
      <c r="D1064" s="53" t="s">
        <v>951</v>
      </c>
      <c r="E1064" s="53" t="s">
        <v>340</v>
      </c>
      <c r="F1064" s="37"/>
      <c r="G1064" s="37"/>
      <c r="H1064" s="43"/>
      <c r="I1064" s="37"/>
      <c r="J1064" s="37"/>
      <c r="K1064" s="37"/>
      <c r="L1064" s="37"/>
      <c r="M1064" s="37"/>
    </row>
    <row r="1065" spans="1:13" ht="18.75" customHeight="1" x14ac:dyDescent="0.3">
      <c r="A1065" s="37"/>
      <c r="B1065" s="46" t="s">
        <v>1914</v>
      </c>
      <c r="C1065" s="47" t="s">
        <v>886</v>
      </c>
      <c r="D1065" s="47" t="s">
        <v>887</v>
      </c>
      <c r="E1065" s="47" t="s">
        <v>888</v>
      </c>
      <c r="F1065" s="37"/>
      <c r="G1065" s="37"/>
      <c r="H1065" s="43"/>
      <c r="I1065" s="37"/>
      <c r="J1065" s="37"/>
      <c r="K1065" s="37"/>
      <c r="L1065" s="37"/>
      <c r="M1065" s="37"/>
    </row>
    <row r="1066" spans="1:13" ht="18.75" customHeight="1" x14ac:dyDescent="0.3">
      <c r="A1066" s="37"/>
      <c r="B1066" s="52" t="s">
        <v>1915</v>
      </c>
      <c r="C1066" s="53" t="s">
        <v>1287</v>
      </c>
      <c r="D1066" s="53" t="s">
        <v>951</v>
      </c>
      <c r="E1066" s="53" t="s">
        <v>340</v>
      </c>
      <c r="F1066" s="37"/>
      <c r="G1066" s="37"/>
      <c r="H1066" s="43"/>
      <c r="I1066" s="37"/>
      <c r="J1066" s="37"/>
      <c r="K1066" s="37"/>
      <c r="L1066" s="37"/>
      <c r="M1066" s="37"/>
    </row>
    <row r="1067" spans="1:13" ht="18.75" customHeight="1" x14ac:dyDescent="0.3">
      <c r="A1067" s="37"/>
      <c r="B1067" s="52" t="s">
        <v>1916</v>
      </c>
      <c r="C1067" s="53" t="s">
        <v>1362</v>
      </c>
      <c r="D1067" s="53" t="s">
        <v>951</v>
      </c>
      <c r="E1067" s="53" t="s">
        <v>340</v>
      </c>
      <c r="F1067" s="37"/>
      <c r="G1067" s="37"/>
      <c r="H1067" s="43"/>
      <c r="I1067" s="37"/>
      <c r="J1067" s="37"/>
      <c r="K1067" s="37"/>
      <c r="L1067" s="37"/>
      <c r="M1067" s="37"/>
    </row>
    <row r="1068" spans="1:13" ht="18.75" customHeight="1" x14ac:dyDescent="0.3">
      <c r="A1068" s="37"/>
      <c r="B1068" s="52" t="s">
        <v>1917</v>
      </c>
      <c r="C1068" s="53" t="s">
        <v>1134</v>
      </c>
      <c r="D1068" s="53" t="s">
        <v>951</v>
      </c>
      <c r="E1068" s="53" t="s">
        <v>340</v>
      </c>
      <c r="F1068" s="37"/>
      <c r="G1068" s="37"/>
      <c r="H1068" s="43"/>
      <c r="I1068" s="37"/>
      <c r="J1068" s="37"/>
      <c r="K1068" s="37"/>
      <c r="L1068" s="37"/>
      <c r="M1068" s="37"/>
    </row>
    <row r="1069" spans="1:13" ht="18.75" customHeight="1" x14ac:dyDescent="0.3">
      <c r="A1069" s="37"/>
      <c r="B1069" s="46" t="s">
        <v>1917</v>
      </c>
      <c r="C1069" s="47" t="s">
        <v>1245</v>
      </c>
      <c r="D1069" s="47" t="s">
        <v>915</v>
      </c>
      <c r="E1069" s="47" t="s">
        <v>888</v>
      </c>
      <c r="F1069" s="37"/>
      <c r="G1069" s="37"/>
      <c r="H1069" s="43"/>
      <c r="I1069" s="37"/>
      <c r="J1069" s="37"/>
      <c r="K1069" s="37"/>
      <c r="L1069" s="37"/>
      <c r="M1069" s="37"/>
    </row>
    <row r="1070" spans="1:13" ht="18.75" customHeight="1" x14ac:dyDescent="0.3">
      <c r="A1070" s="37"/>
      <c r="B1070" s="46" t="s">
        <v>1918</v>
      </c>
      <c r="C1070" s="47" t="s">
        <v>1020</v>
      </c>
      <c r="D1070" s="47" t="s">
        <v>915</v>
      </c>
      <c r="E1070" s="47" t="s">
        <v>888</v>
      </c>
      <c r="F1070" s="37"/>
      <c r="G1070" s="37"/>
      <c r="H1070" s="43"/>
      <c r="I1070" s="37"/>
      <c r="J1070" s="37"/>
      <c r="K1070" s="37"/>
      <c r="L1070" s="37"/>
      <c r="M1070" s="37"/>
    </row>
    <row r="1071" spans="1:13" ht="18.75" customHeight="1" x14ac:dyDescent="0.3">
      <c r="A1071" s="37"/>
      <c r="B1071" s="44" t="s">
        <v>1919</v>
      </c>
      <c r="C1071" s="45" t="s">
        <v>1044</v>
      </c>
      <c r="D1071" s="45" t="s">
        <v>883</v>
      </c>
      <c r="E1071" s="45" t="s">
        <v>884</v>
      </c>
      <c r="F1071" s="37"/>
      <c r="G1071" s="37"/>
      <c r="H1071" s="43"/>
      <c r="I1071" s="37"/>
      <c r="J1071" s="37"/>
      <c r="K1071" s="37"/>
      <c r="L1071" s="37"/>
      <c r="M1071" s="37"/>
    </row>
    <row r="1072" spans="1:13" ht="18.75" customHeight="1" x14ac:dyDescent="0.3">
      <c r="A1072" s="37"/>
      <c r="B1072" s="54" t="s">
        <v>1920</v>
      </c>
      <c r="C1072" s="55" t="s">
        <v>1224</v>
      </c>
      <c r="D1072" s="55" t="s">
        <v>980</v>
      </c>
      <c r="E1072" s="55" t="s">
        <v>955</v>
      </c>
      <c r="F1072" s="37"/>
      <c r="G1072" s="37"/>
      <c r="H1072" s="43"/>
      <c r="I1072" s="37"/>
      <c r="J1072" s="37"/>
      <c r="K1072" s="37"/>
      <c r="L1072" s="37"/>
      <c r="M1072" s="37"/>
    </row>
    <row r="1073" spans="1:13" ht="18.75" customHeight="1" x14ac:dyDescent="0.3">
      <c r="A1073" s="37"/>
      <c r="B1073" s="52" t="s">
        <v>1920</v>
      </c>
      <c r="C1073" s="53" t="s">
        <v>950</v>
      </c>
      <c r="D1073" s="53" t="s">
        <v>951</v>
      </c>
      <c r="E1073" s="53" t="s">
        <v>340</v>
      </c>
      <c r="F1073" s="37"/>
      <c r="G1073" s="37"/>
      <c r="H1073" s="43"/>
      <c r="I1073" s="37"/>
      <c r="J1073" s="37"/>
      <c r="K1073" s="37"/>
      <c r="L1073" s="37"/>
      <c r="M1073" s="37"/>
    </row>
    <row r="1074" spans="1:13" ht="18.75" customHeight="1" x14ac:dyDescent="0.3">
      <c r="A1074" s="37"/>
      <c r="B1074" s="46" t="s">
        <v>1921</v>
      </c>
      <c r="C1074" s="47" t="s">
        <v>1528</v>
      </c>
      <c r="D1074" s="47" t="s">
        <v>915</v>
      </c>
      <c r="E1074" s="47" t="s">
        <v>888</v>
      </c>
      <c r="F1074" s="37"/>
      <c r="G1074" s="37"/>
      <c r="H1074" s="43"/>
      <c r="I1074" s="37"/>
      <c r="J1074" s="37"/>
      <c r="K1074" s="37"/>
      <c r="L1074" s="37"/>
      <c r="M1074" s="37"/>
    </row>
    <row r="1075" spans="1:13" ht="18.75" customHeight="1" x14ac:dyDescent="0.3">
      <c r="A1075" s="37"/>
      <c r="B1075" s="54" t="s">
        <v>1922</v>
      </c>
      <c r="C1075" s="55" t="s">
        <v>1224</v>
      </c>
      <c r="D1075" s="55" t="s">
        <v>980</v>
      </c>
      <c r="E1075" s="55" t="s">
        <v>955</v>
      </c>
      <c r="F1075" s="37"/>
      <c r="G1075" s="37"/>
      <c r="H1075" s="43"/>
      <c r="I1075" s="37"/>
      <c r="J1075" s="37"/>
      <c r="K1075" s="37"/>
      <c r="L1075" s="37"/>
      <c r="M1075" s="37"/>
    </row>
    <row r="1076" spans="1:13" ht="18.75" customHeight="1" x14ac:dyDescent="0.3">
      <c r="A1076" s="37"/>
      <c r="B1076" s="52" t="s">
        <v>1923</v>
      </c>
      <c r="C1076" s="53" t="s">
        <v>1924</v>
      </c>
      <c r="D1076" s="53" t="s">
        <v>951</v>
      </c>
      <c r="E1076" s="53" t="s">
        <v>340</v>
      </c>
      <c r="F1076" s="37"/>
      <c r="G1076" s="37"/>
      <c r="H1076" s="43"/>
      <c r="I1076" s="37"/>
      <c r="J1076" s="37"/>
      <c r="K1076" s="37"/>
      <c r="L1076" s="37"/>
      <c r="M1076" s="37"/>
    </row>
    <row r="1077" spans="1:13" ht="18.75" customHeight="1" x14ac:dyDescent="0.3">
      <c r="A1077" s="37"/>
      <c r="B1077" s="46" t="s">
        <v>1925</v>
      </c>
      <c r="C1077" s="47" t="s">
        <v>1072</v>
      </c>
      <c r="D1077" s="47" t="s">
        <v>915</v>
      </c>
      <c r="E1077" s="47" t="s">
        <v>888</v>
      </c>
      <c r="F1077" s="37"/>
      <c r="G1077" s="37"/>
      <c r="H1077" s="43"/>
      <c r="I1077" s="37"/>
      <c r="J1077" s="37"/>
      <c r="K1077" s="37"/>
      <c r="L1077" s="37"/>
      <c r="M1077" s="37"/>
    </row>
    <row r="1078" spans="1:13" ht="18.75" customHeight="1" x14ac:dyDescent="0.3">
      <c r="A1078" s="37"/>
      <c r="B1078" s="52" t="s">
        <v>1926</v>
      </c>
      <c r="C1078" s="53" t="s">
        <v>1023</v>
      </c>
      <c r="D1078" s="53" t="s">
        <v>951</v>
      </c>
      <c r="E1078" s="53" t="s">
        <v>340</v>
      </c>
      <c r="F1078" s="37"/>
      <c r="G1078" s="37"/>
      <c r="H1078" s="43"/>
      <c r="I1078" s="37"/>
      <c r="J1078" s="37"/>
      <c r="K1078" s="37"/>
      <c r="L1078" s="37"/>
      <c r="M1078" s="37"/>
    </row>
    <row r="1079" spans="1:13" ht="18.75" customHeight="1" x14ac:dyDescent="0.3">
      <c r="A1079" s="37"/>
      <c r="B1079" s="54" t="s">
        <v>1927</v>
      </c>
      <c r="C1079" s="55" t="s">
        <v>1248</v>
      </c>
      <c r="D1079" s="55" t="s">
        <v>980</v>
      </c>
      <c r="E1079" s="55" t="s">
        <v>955</v>
      </c>
      <c r="F1079" s="37"/>
      <c r="G1079" s="37"/>
      <c r="H1079" s="43"/>
      <c r="I1079" s="37"/>
      <c r="J1079" s="37"/>
      <c r="K1079" s="37"/>
      <c r="L1079" s="37"/>
      <c r="M1079" s="37"/>
    </row>
    <row r="1080" spans="1:13" ht="18.75" customHeight="1" x14ac:dyDescent="0.3">
      <c r="A1080" s="37"/>
      <c r="B1080" s="52" t="s">
        <v>1928</v>
      </c>
      <c r="C1080" s="53" t="s">
        <v>997</v>
      </c>
      <c r="D1080" s="53" t="s">
        <v>340</v>
      </c>
      <c r="E1080" s="53" t="s">
        <v>340</v>
      </c>
      <c r="F1080" s="37"/>
      <c r="G1080" s="37"/>
      <c r="H1080" s="43"/>
      <c r="I1080" s="37"/>
      <c r="J1080" s="37"/>
      <c r="K1080" s="37"/>
      <c r="L1080" s="37"/>
      <c r="M1080" s="37"/>
    </row>
    <row r="1081" spans="1:13" ht="18.75" customHeight="1" x14ac:dyDescent="0.3">
      <c r="A1081" s="37"/>
      <c r="B1081" s="52" t="s">
        <v>1928</v>
      </c>
      <c r="C1081" s="53" t="s">
        <v>1151</v>
      </c>
      <c r="D1081" s="53" t="s">
        <v>951</v>
      </c>
      <c r="E1081" s="53" t="s">
        <v>340</v>
      </c>
      <c r="F1081" s="37"/>
      <c r="G1081" s="37"/>
      <c r="H1081" s="43"/>
      <c r="I1081" s="37"/>
      <c r="J1081" s="37"/>
      <c r="K1081" s="37"/>
      <c r="L1081" s="37"/>
      <c r="M1081" s="37"/>
    </row>
    <row r="1082" spans="1:13" ht="18.75" customHeight="1" x14ac:dyDescent="0.3">
      <c r="A1082" s="37"/>
      <c r="B1082" s="46" t="s">
        <v>1928</v>
      </c>
      <c r="C1082" s="47" t="s">
        <v>1072</v>
      </c>
      <c r="D1082" s="47" t="s">
        <v>915</v>
      </c>
      <c r="E1082" s="47" t="s">
        <v>888</v>
      </c>
      <c r="F1082" s="37"/>
      <c r="G1082" s="37"/>
      <c r="H1082" s="43"/>
      <c r="I1082" s="37"/>
      <c r="J1082" s="37"/>
      <c r="K1082" s="37"/>
      <c r="L1082" s="37"/>
      <c r="M1082" s="37"/>
    </row>
    <row r="1083" spans="1:13" ht="18.75" customHeight="1" x14ac:dyDescent="0.3">
      <c r="A1083" s="37"/>
      <c r="B1083" s="52" t="s">
        <v>1929</v>
      </c>
      <c r="C1083" s="53" t="s">
        <v>997</v>
      </c>
      <c r="D1083" s="53" t="s">
        <v>340</v>
      </c>
      <c r="E1083" s="53" t="s">
        <v>340</v>
      </c>
      <c r="F1083" s="37"/>
      <c r="G1083" s="37"/>
      <c r="H1083" s="43"/>
      <c r="I1083" s="37"/>
      <c r="J1083" s="37"/>
      <c r="K1083" s="37"/>
      <c r="L1083" s="37"/>
      <c r="M1083" s="37"/>
    </row>
    <row r="1084" spans="1:13" ht="18.75" customHeight="1" x14ac:dyDescent="0.3">
      <c r="A1084" s="37"/>
      <c r="B1084" s="52" t="s">
        <v>1930</v>
      </c>
      <c r="C1084" s="53" t="s">
        <v>1127</v>
      </c>
      <c r="D1084" s="53" t="s">
        <v>951</v>
      </c>
      <c r="E1084" s="53" t="s">
        <v>340</v>
      </c>
      <c r="F1084" s="37"/>
      <c r="G1084" s="37"/>
      <c r="H1084" s="43"/>
      <c r="I1084" s="37"/>
      <c r="J1084" s="37"/>
      <c r="K1084" s="37"/>
      <c r="L1084" s="37"/>
      <c r="M1084" s="37"/>
    </row>
    <row r="1085" spans="1:13" ht="18.75" customHeight="1" x14ac:dyDescent="0.3">
      <c r="A1085" s="37"/>
      <c r="B1085" s="52" t="s">
        <v>1931</v>
      </c>
      <c r="C1085" s="53" t="s">
        <v>997</v>
      </c>
      <c r="D1085" s="53" t="s">
        <v>340</v>
      </c>
      <c r="E1085" s="53" t="s">
        <v>340</v>
      </c>
      <c r="F1085" s="37"/>
      <c r="G1085" s="37"/>
      <c r="H1085" s="43"/>
      <c r="I1085" s="37"/>
      <c r="J1085" s="37"/>
      <c r="K1085" s="37"/>
      <c r="L1085" s="37"/>
      <c r="M1085" s="37"/>
    </row>
    <row r="1086" spans="1:13" ht="18.75" customHeight="1" x14ac:dyDescent="0.3">
      <c r="A1086" s="37"/>
      <c r="B1086" s="54" t="s">
        <v>1932</v>
      </c>
      <c r="C1086" s="55" t="s">
        <v>1158</v>
      </c>
      <c r="D1086" s="55" t="s">
        <v>980</v>
      </c>
      <c r="E1086" s="55" t="s">
        <v>955</v>
      </c>
      <c r="F1086" s="37"/>
      <c r="G1086" s="37"/>
      <c r="H1086" s="43"/>
      <c r="I1086" s="37"/>
      <c r="J1086" s="37"/>
      <c r="K1086" s="37"/>
      <c r="L1086" s="37"/>
      <c r="M1086" s="37"/>
    </row>
    <row r="1087" spans="1:13" ht="18.75" customHeight="1" x14ac:dyDescent="0.3">
      <c r="A1087" s="37"/>
      <c r="B1087" s="46" t="s">
        <v>1933</v>
      </c>
      <c r="C1087" s="47" t="s">
        <v>1577</v>
      </c>
      <c r="D1087" s="47" t="s">
        <v>915</v>
      </c>
      <c r="E1087" s="47" t="s">
        <v>888</v>
      </c>
      <c r="F1087" s="37"/>
      <c r="G1087" s="37"/>
      <c r="H1087" s="43"/>
      <c r="I1087" s="37"/>
      <c r="J1087" s="37"/>
      <c r="K1087" s="37"/>
      <c r="L1087" s="37"/>
      <c r="M1087" s="37"/>
    </row>
    <row r="1088" spans="1:13" ht="18.75" customHeight="1" x14ac:dyDescent="0.3">
      <c r="A1088" s="37"/>
      <c r="B1088" s="46" t="s">
        <v>1934</v>
      </c>
      <c r="C1088" s="47" t="s">
        <v>1528</v>
      </c>
      <c r="D1088" s="47" t="s">
        <v>915</v>
      </c>
      <c r="E1088" s="47" t="s">
        <v>888</v>
      </c>
      <c r="F1088" s="37"/>
      <c r="G1088" s="37"/>
      <c r="H1088" s="43"/>
      <c r="I1088" s="37"/>
      <c r="J1088" s="37"/>
      <c r="K1088" s="37"/>
      <c r="L1088" s="37"/>
      <c r="M1088" s="37"/>
    </row>
    <row r="1089" spans="1:13" ht="18.75" customHeight="1" x14ac:dyDescent="0.3">
      <c r="A1089" s="37"/>
      <c r="B1089" s="54" t="s">
        <v>1935</v>
      </c>
      <c r="C1089" s="55" t="s">
        <v>1307</v>
      </c>
      <c r="D1089" s="55" t="s">
        <v>954</v>
      </c>
      <c r="E1089" s="55" t="s">
        <v>955</v>
      </c>
      <c r="F1089" s="37"/>
      <c r="G1089" s="37"/>
      <c r="H1089" s="43"/>
      <c r="I1089" s="37"/>
      <c r="J1089" s="37"/>
      <c r="K1089" s="37"/>
      <c r="L1089" s="37"/>
      <c r="M1089" s="37"/>
    </row>
    <row r="1090" spans="1:13" ht="18.75" customHeight="1" x14ac:dyDescent="0.3">
      <c r="A1090" s="37"/>
      <c r="B1090" s="44" t="s">
        <v>1936</v>
      </c>
      <c r="C1090" s="45" t="s">
        <v>1583</v>
      </c>
      <c r="D1090" s="45" t="s">
        <v>887</v>
      </c>
      <c r="E1090" s="45" t="s">
        <v>884</v>
      </c>
      <c r="F1090" s="37"/>
      <c r="G1090" s="37"/>
      <c r="H1090" s="43"/>
      <c r="I1090" s="37"/>
      <c r="J1090" s="37"/>
      <c r="K1090" s="37"/>
      <c r="L1090" s="37"/>
      <c r="M1090" s="37"/>
    </row>
    <row r="1091" spans="1:13" ht="18.75" customHeight="1" x14ac:dyDescent="0.3">
      <c r="A1091" s="37"/>
      <c r="B1091" s="48" t="s">
        <v>1937</v>
      </c>
      <c r="C1091" s="49" t="s">
        <v>1551</v>
      </c>
      <c r="D1091" s="49" t="s">
        <v>948</v>
      </c>
      <c r="E1091" s="49" t="s">
        <v>892</v>
      </c>
      <c r="F1091" s="37"/>
      <c r="G1091" s="37"/>
      <c r="H1091" s="43"/>
      <c r="I1091" s="37"/>
      <c r="J1091" s="37"/>
      <c r="K1091" s="37"/>
      <c r="L1091" s="37"/>
      <c r="M1091" s="37"/>
    </row>
    <row r="1092" spans="1:13" ht="18.75" customHeight="1" x14ac:dyDescent="0.3">
      <c r="A1092" s="37"/>
      <c r="B1092" s="48" t="s">
        <v>1938</v>
      </c>
      <c r="C1092" s="49" t="s">
        <v>1260</v>
      </c>
      <c r="D1092" s="49" t="s">
        <v>1060</v>
      </c>
      <c r="E1092" s="49" t="s">
        <v>892</v>
      </c>
      <c r="F1092" s="37"/>
      <c r="G1092" s="37"/>
      <c r="H1092" s="43"/>
      <c r="I1092" s="37"/>
      <c r="J1092" s="37"/>
      <c r="K1092" s="37"/>
      <c r="L1092" s="37"/>
      <c r="M1092" s="37"/>
    </row>
    <row r="1093" spans="1:13" ht="18.75" customHeight="1" x14ac:dyDescent="0.3">
      <c r="A1093" s="37"/>
      <c r="B1093" s="50" t="s">
        <v>1939</v>
      </c>
      <c r="C1093" s="51" t="s">
        <v>1660</v>
      </c>
      <c r="D1093" s="51" t="s">
        <v>891</v>
      </c>
      <c r="E1093" s="51" t="s">
        <v>917</v>
      </c>
      <c r="F1093" s="37"/>
      <c r="G1093" s="37"/>
      <c r="H1093" s="43"/>
      <c r="I1093" s="37"/>
      <c r="J1093" s="37"/>
      <c r="K1093" s="37"/>
      <c r="L1093" s="37"/>
      <c r="M1093" s="37"/>
    </row>
    <row r="1094" spans="1:13" ht="18.75" customHeight="1" x14ac:dyDescent="0.3">
      <c r="A1094" s="37"/>
      <c r="B1094" s="48" t="s">
        <v>1940</v>
      </c>
      <c r="C1094" s="49" t="s">
        <v>1002</v>
      </c>
      <c r="D1094" s="49" t="s">
        <v>891</v>
      </c>
      <c r="E1094" s="49" t="s">
        <v>892</v>
      </c>
      <c r="F1094" s="37"/>
      <c r="G1094" s="37"/>
      <c r="H1094" s="43"/>
      <c r="I1094" s="37"/>
      <c r="J1094" s="37"/>
      <c r="K1094" s="37"/>
      <c r="L1094" s="37"/>
      <c r="M1094" s="37"/>
    </row>
    <row r="1095" spans="1:13" ht="18.75" customHeight="1" x14ac:dyDescent="0.3">
      <c r="A1095" s="37"/>
      <c r="B1095" s="44" t="s">
        <v>1941</v>
      </c>
      <c r="C1095" s="45" t="s">
        <v>1273</v>
      </c>
      <c r="D1095" s="45" t="s">
        <v>1004</v>
      </c>
      <c r="E1095" s="45" t="s">
        <v>884</v>
      </c>
      <c r="F1095" s="37"/>
      <c r="G1095" s="37"/>
      <c r="H1095" s="43"/>
      <c r="I1095" s="37"/>
      <c r="J1095" s="37"/>
      <c r="K1095" s="37"/>
      <c r="L1095" s="37"/>
      <c r="M1095" s="37"/>
    </row>
    <row r="1096" spans="1:13" ht="18.75" customHeight="1" x14ac:dyDescent="0.3">
      <c r="A1096" s="37"/>
      <c r="B1096" s="44" t="s">
        <v>1942</v>
      </c>
      <c r="C1096" s="45" t="s">
        <v>1273</v>
      </c>
      <c r="D1096" s="45" t="s">
        <v>1004</v>
      </c>
      <c r="E1096" s="45" t="s">
        <v>884</v>
      </c>
      <c r="F1096" s="37"/>
      <c r="G1096" s="37"/>
      <c r="H1096" s="43"/>
      <c r="I1096" s="37"/>
      <c r="J1096" s="37"/>
      <c r="K1096" s="37"/>
      <c r="L1096" s="37"/>
      <c r="M1096" s="37"/>
    </row>
    <row r="1097" spans="1:13" ht="18.75" customHeight="1" x14ac:dyDescent="0.3">
      <c r="A1097" s="37"/>
      <c r="B1097" s="50" t="s">
        <v>1943</v>
      </c>
      <c r="C1097" s="51" t="s">
        <v>1457</v>
      </c>
      <c r="D1097" s="51" t="s">
        <v>954</v>
      </c>
      <c r="E1097" s="51" t="s">
        <v>917</v>
      </c>
      <c r="F1097" s="37"/>
      <c r="G1097" s="37"/>
      <c r="H1097" s="43"/>
      <c r="I1097" s="37"/>
      <c r="J1097" s="37"/>
      <c r="K1097" s="37"/>
      <c r="L1097" s="37"/>
      <c r="M1097" s="37"/>
    </row>
    <row r="1098" spans="1:13" ht="18.75" customHeight="1" x14ac:dyDescent="0.3">
      <c r="A1098" s="37"/>
      <c r="B1098" s="50" t="s">
        <v>1944</v>
      </c>
      <c r="C1098" s="51" t="s">
        <v>1238</v>
      </c>
      <c r="D1098" s="51" t="s">
        <v>993</v>
      </c>
      <c r="E1098" s="51" t="s">
        <v>917</v>
      </c>
      <c r="F1098" s="37"/>
      <c r="G1098" s="37"/>
      <c r="H1098" s="43"/>
      <c r="I1098" s="37"/>
      <c r="J1098" s="37"/>
      <c r="K1098" s="37"/>
      <c r="L1098" s="37"/>
      <c r="M1098" s="37"/>
    </row>
    <row r="1099" spans="1:13" ht="18.75" customHeight="1" x14ac:dyDescent="0.3">
      <c r="A1099" s="37"/>
      <c r="B1099" s="46" t="s">
        <v>1944</v>
      </c>
      <c r="C1099" s="47" t="s">
        <v>1110</v>
      </c>
      <c r="D1099" s="47" t="s">
        <v>915</v>
      </c>
      <c r="E1099" s="47" t="s">
        <v>888</v>
      </c>
      <c r="F1099" s="37"/>
      <c r="G1099" s="37"/>
      <c r="H1099" s="43"/>
      <c r="I1099" s="37"/>
      <c r="J1099" s="37"/>
      <c r="K1099" s="37"/>
      <c r="L1099" s="37"/>
      <c r="M1099" s="37"/>
    </row>
    <row r="1100" spans="1:13" ht="18.75" customHeight="1" x14ac:dyDescent="0.3">
      <c r="A1100" s="37"/>
      <c r="B1100" s="50" t="s">
        <v>1945</v>
      </c>
      <c r="C1100" s="51" t="s">
        <v>1469</v>
      </c>
      <c r="D1100" s="51" t="s">
        <v>954</v>
      </c>
      <c r="E1100" s="51" t="s">
        <v>917</v>
      </c>
      <c r="F1100" s="37"/>
      <c r="G1100" s="37"/>
      <c r="H1100" s="43"/>
      <c r="I1100" s="37"/>
      <c r="J1100" s="37"/>
      <c r="K1100" s="37"/>
      <c r="L1100" s="37"/>
      <c r="M1100" s="37"/>
    </row>
    <row r="1101" spans="1:13" ht="18.75" customHeight="1" x14ac:dyDescent="0.3">
      <c r="A1101" s="37"/>
      <c r="B1101" s="48" t="s">
        <v>1946</v>
      </c>
      <c r="C1101" s="49" t="s">
        <v>947</v>
      </c>
      <c r="D1101" s="49" t="s">
        <v>948</v>
      </c>
      <c r="E1101" s="49" t="s">
        <v>892</v>
      </c>
      <c r="F1101" s="37"/>
      <c r="G1101" s="37"/>
      <c r="H1101" s="43"/>
      <c r="I1101" s="37"/>
      <c r="J1101" s="37"/>
      <c r="K1101" s="37"/>
      <c r="L1101" s="37"/>
      <c r="M1101" s="37"/>
    </row>
    <row r="1102" spans="1:13" ht="18.75" customHeight="1" x14ac:dyDescent="0.3">
      <c r="A1102" s="37"/>
      <c r="B1102" s="44" t="s">
        <v>1947</v>
      </c>
      <c r="C1102" s="45" t="s">
        <v>1003</v>
      </c>
      <c r="D1102" s="45" t="s">
        <v>1004</v>
      </c>
      <c r="E1102" s="45" t="s">
        <v>884</v>
      </c>
      <c r="F1102" s="37"/>
      <c r="G1102" s="37"/>
      <c r="H1102" s="43"/>
      <c r="I1102" s="37"/>
      <c r="J1102" s="37"/>
      <c r="K1102" s="37"/>
      <c r="L1102" s="37"/>
      <c r="M1102" s="37"/>
    </row>
    <row r="1103" spans="1:13" ht="18.75" customHeight="1" x14ac:dyDescent="0.3">
      <c r="A1103" s="37"/>
      <c r="B1103" s="46" t="s">
        <v>1948</v>
      </c>
      <c r="C1103" s="47" t="s">
        <v>1020</v>
      </c>
      <c r="D1103" s="47" t="s">
        <v>915</v>
      </c>
      <c r="E1103" s="47" t="s">
        <v>888</v>
      </c>
      <c r="F1103" s="37"/>
      <c r="G1103" s="37"/>
      <c r="H1103" s="43"/>
      <c r="I1103" s="37"/>
      <c r="J1103" s="37"/>
      <c r="K1103" s="37"/>
      <c r="L1103" s="37"/>
      <c r="M1103" s="37"/>
    </row>
    <row r="1104" spans="1:13" ht="18.75" customHeight="1" x14ac:dyDescent="0.3">
      <c r="A1104" s="37"/>
      <c r="B1104" s="63" t="s">
        <v>1949</v>
      </c>
      <c r="C1104" s="47" t="s">
        <v>1342</v>
      </c>
      <c r="D1104" s="47" t="s">
        <v>887</v>
      </c>
      <c r="E1104" s="47" t="s">
        <v>888</v>
      </c>
      <c r="F1104" s="37"/>
      <c r="G1104" s="37"/>
      <c r="H1104" s="43"/>
      <c r="I1104" s="37"/>
      <c r="J1104" s="37"/>
      <c r="K1104" s="37"/>
      <c r="L1104" s="37"/>
      <c r="M1104" s="37"/>
    </row>
    <row r="1105" spans="1:13" ht="18.75" customHeight="1" x14ac:dyDescent="0.3">
      <c r="A1105" s="37"/>
      <c r="B1105" s="44" t="s">
        <v>1950</v>
      </c>
      <c r="C1105" s="45" t="s">
        <v>1263</v>
      </c>
      <c r="D1105" s="45" t="s">
        <v>1004</v>
      </c>
      <c r="E1105" s="45" t="s">
        <v>884</v>
      </c>
      <c r="F1105" s="37"/>
      <c r="G1105" s="37"/>
      <c r="H1105" s="43"/>
      <c r="I1105" s="37"/>
      <c r="J1105" s="37"/>
      <c r="K1105" s="37"/>
      <c r="L1105" s="37"/>
      <c r="M1105" s="37"/>
    </row>
    <row r="1106" spans="1:13" ht="18.75" customHeight="1" x14ac:dyDescent="0.3">
      <c r="A1106" s="37"/>
      <c r="B1106" s="56" t="s">
        <v>1951</v>
      </c>
      <c r="C1106" s="57" t="s">
        <v>1171</v>
      </c>
      <c r="D1106" s="57" t="s">
        <v>951</v>
      </c>
      <c r="E1106" s="57" t="s">
        <v>964</v>
      </c>
      <c r="F1106" s="37"/>
      <c r="G1106" s="37"/>
      <c r="H1106" s="43"/>
      <c r="I1106" s="37"/>
      <c r="J1106" s="37"/>
      <c r="K1106" s="37"/>
      <c r="L1106" s="37"/>
      <c r="M1106" s="37"/>
    </row>
    <row r="1107" spans="1:13" ht="18.75" customHeight="1" x14ac:dyDescent="0.3">
      <c r="A1107" s="37"/>
      <c r="B1107" s="54" t="s">
        <v>1951</v>
      </c>
      <c r="C1107" s="55" t="s">
        <v>1088</v>
      </c>
      <c r="D1107" s="55" t="s">
        <v>954</v>
      </c>
      <c r="E1107" s="55" t="s">
        <v>955</v>
      </c>
      <c r="F1107" s="37"/>
      <c r="G1107" s="37"/>
      <c r="H1107" s="43"/>
      <c r="I1107" s="37"/>
      <c r="J1107" s="37"/>
      <c r="K1107" s="37"/>
      <c r="L1107" s="37"/>
      <c r="M1107" s="37"/>
    </row>
    <row r="1108" spans="1:13" ht="18.75" customHeight="1" x14ac:dyDescent="0.3">
      <c r="A1108" s="37"/>
      <c r="B1108" s="44" t="s">
        <v>1951</v>
      </c>
      <c r="C1108" s="45" t="s">
        <v>1044</v>
      </c>
      <c r="D1108" s="45" t="s">
        <v>883</v>
      </c>
      <c r="E1108" s="45" t="s">
        <v>884</v>
      </c>
      <c r="F1108" s="37"/>
      <c r="G1108" s="37"/>
      <c r="H1108" s="43"/>
      <c r="I1108" s="37"/>
      <c r="J1108" s="37"/>
      <c r="K1108" s="37"/>
      <c r="L1108" s="37"/>
      <c r="M1108" s="37"/>
    </row>
    <row r="1109" spans="1:13" ht="18.75" customHeight="1" x14ac:dyDescent="0.3">
      <c r="A1109" s="37"/>
      <c r="B1109" s="50" t="s">
        <v>1952</v>
      </c>
      <c r="C1109" s="51" t="s">
        <v>1129</v>
      </c>
      <c r="D1109" s="51" t="s">
        <v>993</v>
      </c>
      <c r="E1109" s="51" t="s">
        <v>917</v>
      </c>
      <c r="F1109" s="37"/>
      <c r="G1109" s="37"/>
      <c r="H1109" s="43"/>
      <c r="I1109" s="37"/>
      <c r="J1109" s="37"/>
      <c r="K1109" s="37"/>
      <c r="L1109" s="37"/>
      <c r="M1109" s="37"/>
    </row>
    <row r="1110" spans="1:13" ht="18.75" customHeight="1" x14ac:dyDescent="0.3">
      <c r="A1110" s="37"/>
      <c r="B1110" s="48" t="s">
        <v>1002</v>
      </c>
      <c r="C1110" s="49" t="s">
        <v>1002</v>
      </c>
      <c r="D1110" s="49" t="s">
        <v>891</v>
      </c>
      <c r="E1110" s="49" t="s">
        <v>892</v>
      </c>
      <c r="F1110" s="37"/>
      <c r="G1110" s="37"/>
      <c r="H1110" s="43"/>
      <c r="I1110" s="37"/>
      <c r="J1110" s="37"/>
      <c r="K1110" s="37"/>
      <c r="L1110" s="37"/>
      <c r="M1110" s="37"/>
    </row>
    <row r="1111" spans="1:13" ht="18.75" customHeight="1" x14ac:dyDescent="0.3">
      <c r="A1111" s="37"/>
      <c r="B1111" s="46" t="s">
        <v>1409</v>
      </c>
      <c r="C1111" s="47" t="s">
        <v>1409</v>
      </c>
      <c r="D1111" s="47" t="s">
        <v>887</v>
      </c>
      <c r="E1111" s="47" t="s">
        <v>888</v>
      </c>
      <c r="F1111" s="37"/>
      <c r="G1111" s="37"/>
      <c r="H1111" s="43"/>
      <c r="I1111" s="37"/>
      <c r="J1111" s="37"/>
      <c r="K1111" s="37"/>
      <c r="L1111" s="37"/>
      <c r="M1111" s="37"/>
    </row>
    <row r="1112" spans="1:13" ht="18.75" customHeight="1" x14ac:dyDescent="0.3">
      <c r="A1112" s="37"/>
      <c r="B1112" s="46" t="s">
        <v>1953</v>
      </c>
      <c r="C1112" s="47" t="s">
        <v>1409</v>
      </c>
      <c r="D1112" s="47" t="s">
        <v>887</v>
      </c>
      <c r="E1112" s="47" t="s">
        <v>888</v>
      </c>
      <c r="F1112" s="37"/>
      <c r="G1112" s="37"/>
      <c r="H1112" s="43"/>
      <c r="I1112" s="37"/>
      <c r="J1112" s="37"/>
      <c r="K1112" s="37"/>
      <c r="L1112" s="37"/>
      <c r="M1112" s="37"/>
    </row>
    <row r="1113" spans="1:13" ht="18.75" customHeight="1" x14ac:dyDescent="0.3">
      <c r="A1113" s="37"/>
      <c r="B1113" s="65" t="s">
        <v>1954</v>
      </c>
      <c r="C1113" s="45"/>
      <c r="D1113" s="45" t="s">
        <v>963</v>
      </c>
      <c r="E1113" s="45" t="s">
        <v>884</v>
      </c>
      <c r="F1113" s="37"/>
      <c r="G1113" s="37"/>
      <c r="H1113" s="43"/>
      <c r="I1113" s="37"/>
      <c r="J1113" s="37"/>
      <c r="K1113" s="37"/>
      <c r="L1113" s="37"/>
      <c r="M1113" s="37"/>
    </row>
    <row r="1114" spans="1:13" ht="18.75" customHeight="1" x14ac:dyDescent="0.3">
      <c r="A1114" s="37"/>
      <c r="B1114" s="66" t="s">
        <v>1955</v>
      </c>
      <c r="C1114" s="57"/>
      <c r="D1114" s="57" t="s">
        <v>963</v>
      </c>
      <c r="E1114" s="57" t="s">
        <v>964</v>
      </c>
      <c r="F1114" s="37"/>
      <c r="G1114" s="37"/>
      <c r="H1114" s="43"/>
      <c r="I1114" s="37"/>
      <c r="J1114" s="37"/>
      <c r="K1114" s="37"/>
      <c r="L1114" s="37"/>
      <c r="M1114" s="37"/>
    </row>
    <row r="1115" spans="1:13" ht="18.75" customHeight="1" x14ac:dyDescent="0.3">
      <c r="A1115" s="37"/>
      <c r="B1115" s="48" t="s">
        <v>1956</v>
      </c>
      <c r="C1115" s="49" t="s">
        <v>1957</v>
      </c>
      <c r="D1115" s="49" t="s">
        <v>948</v>
      </c>
      <c r="E1115" s="49" t="s">
        <v>892</v>
      </c>
      <c r="F1115" s="37"/>
      <c r="G1115" s="37"/>
      <c r="H1115" s="43"/>
      <c r="I1115" s="37"/>
      <c r="J1115" s="37"/>
      <c r="K1115" s="37"/>
      <c r="L1115" s="37"/>
      <c r="M1115" s="37"/>
    </row>
    <row r="1116" spans="1:13" ht="18.75" customHeight="1" x14ac:dyDescent="0.3">
      <c r="A1116" s="37"/>
      <c r="B1116" s="50" t="s">
        <v>1958</v>
      </c>
      <c r="C1116" s="51" t="s">
        <v>1453</v>
      </c>
      <c r="D1116" s="51" t="s">
        <v>954</v>
      </c>
      <c r="E1116" s="51" t="s">
        <v>917</v>
      </c>
      <c r="F1116" s="37"/>
      <c r="G1116" s="37"/>
      <c r="H1116" s="43"/>
      <c r="I1116" s="37"/>
      <c r="J1116" s="37"/>
      <c r="K1116" s="37"/>
      <c r="L1116" s="37"/>
      <c r="M1116" s="37"/>
    </row>
    <row r="1117" spans="1:13" ht="18.75" customHeight="1" x14ac:dyDescent="0.3">
      <c r="A1117" s="37"/>
      <c r="B1117" s="44" t="s">
        <v>1959</v>
      </c>
      <c r="C1117" s="45" t="s">
        <v>1070</v>
      </c>
      <c r="D1117" s="45" t="s">
        <v>1004</v>
      </c>
      <c r="E1117" s="45" t="s">
        <v>884</v>
      </c>
      <c r="F1117" s="37"/>
      <c r="G1117" s="37"/>
      <c r="H1117" s="43"/>
      <c r="I1117" s="37"/>
      <c r="J1117" s="37"/>
      <c r="K1117" s="37"/>
      <c r="L1117" s="37"/>
      <c r="M1117" s="37"/>
    </row>
    <row r="1118" spans="1:13" ht="18.75" customHeight="1" x14ac:dyDescent="0.3">
      <c r="A1118" s="37"/>
      <c r="B1118" s="48" t="s">
        <v>1960</v>
      </c>
      <c r="C1118" s="49" t="s">
        <v>1059</v>
      </c>
      <c r="D1118" s="49" t="s">
        <v>1060</v>
      </c>
      <c r="E1118" s="49" t="s">
        <v>892</v>
      </c>
      <c r="F1118" s="37"/>
      <c r="G1118" s="37"/>
      <c r="H1118" s="43"/>
      <c r="I1118" s="37"/>
      <c r="J1118" s="37"/>
      <c r="K1118" s="37"/>
      <c r="L1118" s="37"/>
      <c r="M1118" s="37"/>
    </row>
    <row r="1119" spans="1:13" ht="18.75" customHeight="1" x14ac:dyDescent="0.3">
      <c r="A1119" s="37"/>
      <c r="B1119" s="46" t="s">
        <v>1961</v>
      </c>
      <c r="C1119" s="47" t="s">
        <v>1020</v>
      </c>
      <c r="D1119" s="47" t="s">
        <v>915</v>
      </c>
      <c r="E1119" s="47" t="s">
        <v>888</v>
      </c>
      <c r="F1119" s="37"/>
      <c r="G1119" s="37"/>
      <c r="H1119" s="43"/>
      <c r="I1119" s="37"/>
      <c r="J1119" s="37"/>
      <c r="K1119" s="37"/>
      <c r="L1119" s="37"/>
      <c r="M1119" s="37"/>
    </row>
    <row r="1120" spans="1:13" ht="18.75" customHeight="1" x14ac:dyDescent="0.3">
      <c r="A1120" s="37"/>
      <c r="B1120" s="46" t="s">
        <v>1962</v>
      </c>
      <c r="C1120" s="47" t="s">
        <v>1342</v>
      </c>
      <c r="D1120" s="47" t="s">
        <v>887</v>
      </c>
      <c r="E1120" s="47" t="s">
        <v>888</v>
      </c>
      <c r="F1120" s="37"/>
      <c r="G1120" s="37"/>
      <c r="H1120" s="43"/>
      <c r="I1120" s="37"/>
      <c r="J1120" s="37"/>
      <c r="K1120" s="37"/>
      <c r="L1120" s="37"/>
      <c r="M1120" s="37"/>
    </row>
    <row r="1121" spans="1:13" ht="18.75" customHeight="1" x14ac:dyDescent="0.3">
      <c r="A1121" s="37"/>
      <c r="B1121" s="52" t="s">
        <v>1962</v>
      </c>
      <c r="C1121" s="53" t="s">
        <v>966</v>
      </c>
      <c r="D1121" s="53" t="s">
        <v>951</v>
      </c>
      <c r="E1121" s="53" t="s">
        <v>340</v>
      </c>
      <c r="F1121" s="37"/>
      <c r="G1121" s="37"/>
      <c r="H1121" s="43"/>
      <c r="I1121" s="37"/>
      <c r="J1121" s="37"/>
      <c r="K1121" s="37"/>
      <c r="L1121" s="37"/>
      <c r="M1121" s="37"/>
    </row>
    <row r="1122" spans="1:13" ht="18.75" customHeight="1" x14ac:dyDescent="0.3">
      <c r="A1122" s="37"/>
      <c r="B1122" s="44" t="s">
        <v>1963</v>
      </c>
      <c r="C1122" s="45" t="s">
        <v>1332</v>
      </c>
      <c r="D1122" s="45" t="s">
        <v>1004</v>
      </c>
      <c r="E1122" s="45" t="s">
        <v>884</v>
      </c>
      <c r="F1122" s="37"/>
      <c r="G1122" s="37"/>
      <c r="H1122" s="43"/>
      <c r="I1122" s="37"/>
      <c r="J1122" s="37"/>
      <c r="K1122" s="37"/>
      <c r="L1122" s="37"/>
      <c r="M1122" s="37"/>
    </row>
    <row r="1123" spans="1:13" ht="18.75" customHeight="1" x14ac:dyDescent="0.3">
      <c r="A1123" s="37"/>
      <c r="B1123" s="48" t="s">
        <v>1964</v>
      </c>
      <c r="C1123" s="49" t="s">
        <v>1225</v>
      </c>
      <c r="D1123" s="49" t="s">
        <v>1060</v>
      </c>
      <c r="E1123" s="49" t="s">
        <v>892</v>
      </c>
      <c r="F1123" s="37"/>
      <c r="G1123" s="37"/>
      <c r="H1123" s="43"/>
      <c r="I1123" s="37"/>
      <c r="J1123" s="37"/>
      <c r="K1123" s="37"/>
      <c r="L1123" s="37"/>
      <c r="M1123" s="37"/>
    </row>
    <row r="1124" spans="1:13" ht="18.75" customHeight="1" x14ac:dyDescent="0.3">
      <c r="A1124" s="37"/>
      <c r="B1124" s="48" t="s">
        <v>1965</v>
      </c>
      <c r="C1124" s="49" t="s">
        <v>1225</v>
      </c>
      <c r="D1124" s="49" t="s">
        <v>1060</v>
      </c>
      <c r="E1124" s="49" t="s">
        <v>892</v>
      </c>
      <c r="F1124" s="37"/>
      <c r="G1124" s="37"/>
      <c r="H1124" s="43"/>
      <c r="I1124" s="37"/>
      <c r="J1124" s="37"/>
      <c r="K1124" s="37"/>
      <c r="L1124" s="37"/>
      <c r="M1124" s="37"/>
    </row>
    <row r="1125" spans="1:13" ht="18.75" customHeight="1" x14ac:dyDescent="0.3">
      <c r="A1125" s="37"/>
      <c r="B1125" s="44" t="s">
        <v>1966</v>
      </c>
      <c r="C1125" s="45" t="s">
        <v>1070</v>
      </c>
      <c r="D1125" s="45" t="s">
        <v>1004</v>
      </c>
      <c r="E1125" s="45" t="s">
        <v>884</v>
      </c>
      <c r="F1125" s="37"/>
      <c r="G1125" s="37"/>
      <c r="H1125" s="43"/>
      <c r="I1125" s="37"/>
      <c r="J1125" s="37"/>
      <c r="K1125" s="37"/>
      <c r="L1125" s="37"/>
      <c r="M1125" s="37"/>
    </row>
    <row r="1126" spans="1:13" ht="18.75" customHeight="1" x14ac:dyDescent="0.3">
      <c r="A1126" s="37"/>
      <c r="B1126" s="44" t="s">
        <v>1967</v>
      </c>
      <c r="C1126" s="45" t="s">
        <v>1070</v>
      </c>
      <c r="D1126" s="45" t="s">
        <v>1004</v>
      </c>
      <c r="E1126" s="45" t="s">
        <v>884</v>
      </c>
      <c r="F1126" s="37"/>
      <c r="G1126" s="37"/>
      <c r="H1126" s="43"/>
      <c r="I1126" s="37"/>
      <c r="J1126" s="37"/>
      <c r="K1126" s="37"/>
      <c r="L1126" s="37"/>
      <c r="M1126" s="37"/>
    </row>
    <row r="1127" spans="1:13" ht="18.75" customHeight="1" x14ac:dyDescent="0.3">
      <c r="A1127" s="37"/>
      <c r="B1127" s="46" t="s">
        <v>1968</v>
      </c>
      <c r="C1127" s="47" t="s">
        <v>1153</v>
      </c>
      <c r="D1127" s="47" t="s">
        <v>915</v>
      </c>
      <c r="E1127" s="47" t="s">
        <v>888</v>
      </c>
      <c r="F1127" s="37"/>
      <c r="G1127" s="37"/>
      <c r="H1127" s="43"/>
      <c r="I1127" s="37"/>
      <c r="J1127" s="37"/>
      <c r="K1127" s="37"/>
      <c r="L1127" s="37"/>
      <c r="M1127" s="37"/>
    </row>
    <row r="1128" spans="1:13" ht="18.75" customHeight="1" x14ac:dyDescent="0.3">
      <c r="A1128" s="37"/>
      <c r="B1128" s="46" t="s">
        <v>1969</v>
      </c>
      <c r="C1128" s="47" t="s">
        <v>1329</v>
      </c>
      <c r="D1128" s="47" t="s">
        <v>887</v>
      </c>
      <c r="E1128" s="47" t="s">
        <v>888</v>
      </c>
      <c r="F1128" s="37"/>
      <c r="G1128" s="37"/>
      <c r="H1128" s="43"/>
      <c r="I1128" s="37"/>
      <c r="J1128" s="37"/>
      <c r="K1128" s="37"/>
      <c r="L1128" s="37"/>
      <c r="M1128" s="37"/>
    </row>
    <row r="1129" spans="1:13" ht="18.75" customHeight="1" x14ac:dyDescent="0.3">
      <c r="A1129" s="37"/>
      <c r="B1129" s="50" t="s">
        <v>1970</v>
      </c>
      <c r="C1129" s="51" t="s">
        <v>1340</v>
      </c>
      <c r="D1129" s="51" t="s">
        <v>993</v>
      </c>
      <c r="E1129" s="51" t="s">
        <v>917</v>
      </c>
      <c r="F1129" s="37"/>
      <c r="G1129" s="37"/>
      <c r="H1129" s="43"/>
      <c r="I1129" s="37"/>
      <c r="J1129" s="37"/>
      <c r="K1129" s="37"/>
      <c r="L1129" s="37"/>
      <c r="M1129" s="37"/>
    </row>
    <row r="1130" spans="1:13" ht="18.75" customHeight="1" x14ac:dyDescent="0.3">
      <c r="A1130" s="37"/>
      <c r="B1130" s="48" t="s">
        <v>1971</v>
      </c>
      <c r="C1130" s="49" t="s">
        <v>1424</v>
      </c>
      <c r="D1130" s="49" t="s">
        <v>948</v>
      </c>
      <c r="E1130" s="49" t="s">
        <v>892</v>
      </c>
      <c r="F1130" s="37"/>
      <c r="G1130" s="37"/>
      <c r="H1130" s="43"/>
      <c r="I1130" s="37"/>
      <c r="J1130" s="37"/>
      <c r="K1130" s="37"/>
      <c r="L1130" s="37"/>
      <c r="M1130" s="37"/>
    </row>
    <row r="1131" spans="1:13" ht="18.75" customHeight="1" x14ac:dyDescent="0.3">
      <c r="A1131" s="37"/>
      <c r="B1131" s="56" t="s">
        <v>1972</v>
      </c>
      <c r="C1131" s="57" t="s">
        <v>1214</v>
      </c>
      <c r="D1131" s="57" t="s">
        <v>951</v>
      </c>
      <c r="E1131" s="57" t="s">
        <v>964</v>
      </c>
      <c r="F1131" s="37"/>
      <c r="G1131" s="37"/>
      <c r="H1131" s="43"/>
      <c r="I1131" s="37"/>
      <c r="J1131" s="37"/>
      <c r="K1131" s="37"/>
      <c r="L1131" s="37"/>
      <c r="M1131" s="37"/>
    </row>
    <row r="1132" spans="1:13" ht="18.75" customHeight="1" x14ac:dyDescent="0.3">
      <c r="A1132" s="37"/>
      <c r="B1132" s="44" t="s">
        <v>1973</v>
      </c>
      <c r="C1132" s="45" t="s">
        <v>1141</v>
      </c>
      <c r="D1132" s="45" t="s">
        <v>963</v>
      </c>
      <c r="E1132" s="45" t="s">
        <v>884</v>
      </c>
      <c r="F1132" s="37"/>
      <c r="G1132" s="37"/>
      <c r="H1132" s="43"/>
      <c r="I1132" s="37"/>
      <c r="J1132" s="37"/>
      <c r="K1132" s="37"/>
      <c r="L1132" s="37"/>
      <c r="M1132" s="37"/>
    </row>
    <row r="1133" spans="1:13" ht="18.75" customHeight="1" x14ac:dyDescent="0.3">
      <c r="A1133" s="37"/>
      <c r="B1133" s="46" t="s">
        <v>1974</v>
      </c>
      <c r="C1133" s="47" t="s">
        <v>1611</v>
      </c>
      <c r="D1133" s="47" t="s">
        <v>915</v>
      </c>
      <c r="E1133" s="47" t="s">
        <v>888</v>
      </c>
      <c r="F1133" s="37"/>
      <c r="G1133" s="37"/>
      <c r="H1133" s="43"/>
      <c r="I1133" s="37"/>
      <c r="J1133" s="37"/>
      <c r="K1133" s="37"/>
      <c r="L1133" s="37"/>
      <c r="M1133" s="37"/>
    </row>
    <row r="1134" spans="1:13" ht="18.75" customHeight="1" x14ac:dyDescent="0.3">
      <c r="A1134" s="37"/>
      <c r="B1134" s="50" t="s">
        <v>1975</v>
      </c>
      <c r="C1134" s="51" t="s">
        <v>917</v>
      </c>
      <c r="D1134" s="51" t="s">
        <v>993</v>
      </c>
      <c r="E1134" s="51" t="s">
        <v>917</v>
      </c>
      <c r="F1134" s="37"/>
      <c r="G1134" s="37"/>
      <c r="H1134" s="43"/>
      <c r="I1134" s="37"/>
      <c r="J1134" s="37"/>
      <c r="K1134" s="37"/>
      <c r="L1134" s="37"/>
      <c r="M1134" s="37"/>
    </row>
    <row r="1135" spans="1:13" ht="18.75" customHeight="1" x14ac:dyDescent="0.3">
      <c r="A1135" s="37"/>
      <c r="B1135" s="48" t="s">
        <v>1976</v>
      </c>
      <c r="C1135" s="49" t="s">
        <v>1002</v>
      </c>
      <c r="D1135" s="49" t="s">
        <v>891</v>
      </c>
      <c r="E1135" s="49" t="s">
        <v>892</v>
      </c>
      <c r="F1135" s="37"/>
      <c r="G1135" s="37"/>
      <c r="H1135" s="43"/>
      <c r="I1135" s="37"/>
      <c r="J1135" s="37"/>
      <c r="K1135" s="37"/>
      <c r="L1135" s="37"/>
      <c r="M1135" s="37"/>
    </row>
    <row r="1136" spans="1:13" ht="18.75" customHeight="1" x14ac:dyDescent="0.3">
      <c r="A1136" s="37"/>
      <c r="B1136" s="44" t="s">
        <v>1977</v>
      </c>
      <c r="C1136" s="45" t="s">
        <v>1535</v>
      </c>
      <c r="D1136" s="45" t="s">
        <v>963</v>
      </c>
      <c r="E1136" s="45" t="s">
        <v>884</v>
      </c>
      <c r="F1136" s="37"/>
      <c r="G1136" s="37"/>
      <c r="H1136" s="43"/>
      <c r="I1136" s="37"/>
      <c r="J1136" s="37"/>
      <c r="K1136" s="37"/>
      <c r="L1136" s="37"/>
      <c r="M1136" s="37"/>
    </row>
    <row r="1137" spans="1:13" ht="18.75" customHeight="1" x14ac:dyDescent="0.3">
      <c r="A1137" s="37"/>
      <c r="B1137" s="46" t="s">
        <v>1978</v>
      </c>
      <c r="C1137" s="47" t="s">
        <v>1583</v>
      </c>
      <c r="D1137" s="47" t="s">
        <v>887</v>
      </c>
      <c r="E1137" s="47" t="s">
        <v>888</v>
      </c>
      <c r="F1137" s="37"/>
      <c r="G1137" s="37"/>
      <c r="H1137" s="43"/>
      <c r="I1137" s="37"/>
      <c r="J1137" s="37"/>
      <c r="K1137" s="37"/>
      <c r="L1137" s="37"/>
      <c r="M1137" s="37"/>
    </row>
    <row r="1138" spans="1:13" ht="18.75" customHeight="1" x14ac:dyDescent="0.3">
      <c r="A1138" s="37"/>
      <c r="B1138" s="44" t="s">
        <v>1979</v>
      </c>
      <c r="C1138" s="45" t="s">
        <v>1583</v>
      </c>
      <c r="D1138" s="45" t="s">
        <v>887</v>
      </c>
      <c r="E1138" s="45" t="s">
        <v>884</v>
      </c>
      <c r="F1138" s="37"/>
      <c r="G1138" s="37"/>
      <c r="H1138" s="43"/>
      <c r="I1138" s="37"/>
      <c r="J1138" s="37"/>
      <c r="K1138" s="37"/>
      <c r="L1138" s="37"/>
      <c r="M1138" s="37"/>
    </row>
    <row r="1139" spans="1:13" ht="18.75" customHeight="1" x14ac:dyDescent="0.3">
      <c r="A1139" s="37"/>
      <c r="B1139" s="50" t="s">
        <v>1980</v>
      </c>
      <c r="C1139" s="51" t="s">
        <v>1385</v>
      </c>
      <c r="D1139" s="51" t="s">
        <v>993</v>
      </c>
      <c r="E1139" s="51" t="s">
        <v>917</v>
      </c>
      <c r="F1139" s="37"/>
      <c r="G1139" s="37"/>
      <c r="H1139" s="43"/>
      <c r="I1139" s="37"/>
      <c r="J1139" s="37"/>
      <c r="K1139" s="37"/>
      <c r="L1139" s="37"/>
      <c r="M1139" s="37"/>
    </row>
    <row r="1140" spans="1:13" ht="18.75" customHeight="1" x14ac:dyDescent="0.3">
      <c r="A1140" s="37"/>
      <c r="B1140" s="44" t="s">
        <v>1981</v>
      </c>
      <c r="C1140" s="45" t="s">
        <v>1000</v>
      </c>
      <c r="D1140" s="45" t="s">
        <v>963</v>
      </c>
      <c r="E1140" s="45" t="s">
        <v>884</v>
      </c>
      <c r="F1140" s="37"/>
      <c r="G1140" s="37"/>
      <c r="H1140" s="43"/>
      <c r="I1140" s="37"/>
      <c r="J1140" s="37"/>
      <c r="K1140" s="37"/>
      <c r="L1140" s="37"/>
      <c r="M1140" s="37"/>
    </row>
    <row r="1141" spans="1:13" ht="18.75" customHeight="1" x14ac:dyDescent="0.3">
      <c r="A1141" s="37"/>
      <c r="B1141" s="44" t="s">
        <v>1982</v>
      </c>
      <c r="C1141" s="45" t="s">
        <v>1000</v>
      </c>
      <c r="D1141" s="45" t="s">
        <v>963</v>
      </c>
      <c r="E1141" s="45" t="s">
        <v>884</v>
      </c>
      <c r="F1141" s="37"/>
      <c r="G1141" s="37"/>
      <c r="H1141" s="43"/>
      <c r="I1141" s="37"/>
      <c r="J1141" s="37"/>
      <c r="K1141" s="37"/>
      <c r="L1141" s="37"/>
      <c r="M1141" s="37"/>
    </row>
    <row r="1142" spans="1:13" ht="18.75" customHeight="1" x14ac:dyDescent="0.3">
      <c r="A1142" s="37"/>
      <c r="B1142" s="44" t="s">
        <v>1983</v>
      </c>
      <c r="C1142" s="45" t="s">
        <v>1535</v>
      </c>
      <c r="D1142" s="45" t="s">
        <v>963</v>
      </c>
      <c r="E1142" s="45" t="s">
        <v>884</v>
      </c>
      <c r="F1142" s="37"/>
      <c r="G1142" s="37"/>
      <c r="H1142" s="43"/>
      <c r="I1142" s="37"/>
      <c r="J1142" s="37"/>
      <c r="K1142" s="37"/>
      <c r="L1142" s="37"/>
      <c r="M1142" s="37"/>
    </row>
    <row r="1143" spans="1:13" ht="18.75" customHeight="1" x14ac:dyDescent="0.3">
      <c r="A1143" s="37"/>
      <c r="B1143" s="44" t="s">
        <v>1984</v>
      </c>
      <c r="C1143" s="45" t="s">
        <v>1000</v>
      </c>
      <c r="D1143" s="45" t="s">
        <v>963</v>
      </c>
      <c r="E1143" s="45" t="s">
        <v>884</v>
      </c>
      <c r="F1143" s="37"/>
      <c r="G1143" s="37"/>
      <c r="H1143" s="43"/>
      <c r="I1143" s="37"/>
      <c r="J1143" s="37"/>
      <c r="K1143" s="37"/>
      <c r="L1143" s="37"/>
      <c r="M1143" s="37"/>
    </row>
    <row r="1144" spans="1:13" ht="18.75" customHeight="1" x14ac:dyDescent="0.3">
      <c r="A1144" s="37"/>
      <c r="B1144" s="44" t="s">
        <v>1985</v>
      </c>
      <c r="C1144" s="45" t="s">
        <v>1000</v>
      </c>
      <c r="D1144" s="45" t="s">
        <v>963</v>
      </c>
      <c r="E1144" s="45" t="s">
        <v>884</v>
      </c>
      <c r="F1144" s="37"/>
      <c r="G1144" s="37"/>
      <c r="H1144" s="43"/>
      <c r="I1144" s="37"/>
      <c r="J1144" s="37"/>
      <c r="K1144" s="37"/>
      <c r="L1144" s="37"/>
      <c r="M1144" s="37"/>
    </row>
    <row r="1145" spans="1:13" ht="18.75" customHeight="1" x14ac:dyDescent="0.3">
      <c r="A1145" s="37"/>
      <c r="B1145" s="44" t="s">
        <v>1986</v>
      </c>
      <c r="C1145" s="45" t="s">
        <v>1046</v>
      </c>
      <c r="D1145" s="45" t="s">
        <v>883</v>
      </c>
      <c r="E1145" s="45" t="s">
        <v>884</v>
      </c>
      <c r="F1145" s="37"/>
      <c r="G1145" s="37"/>
      <c r="H1145" s="43"/>
      <c r="I1145" s="37"/>
      <c r="J1145" s="37"/>
      <c r="K1145" s="37"/>
      <c r="L1145" s="37"/>
      <c r="M1145" s="37"/>
    </row>
    <row r="1146" spans="1:13" ht="18.75" customHeight="1" x14ac:dyDescent="0.3">
      <c r="A1146" s="37"/>
      <c r="B1146" s="56" t="s">
        <v>1987</v>
      </c>
      <c r="C1146" s="57" t="s">
        <v>962</v>
      </c>
      <c r="D1146" s="57" t="s">
        <v>963</v>
      </c>
      <c r="E1146" s="57" t="s">
        <v>964</v>
      </c>
      <c r="F1146" s="37"/>
      <c r="G1146" s="37"/>
      <c r="H1146" s="43"/>
      <c r="I1146" s="37"/>
      <c r="J1146" s="37"/>
      <c r="K1146" s="37"/>
      <c r="L1146" s="37"/>
      <c r="M1146" s="37"/>
    </row>
    <row r="1147" spans="1:13" ht="18.75" customHeight="1" x14ac:dyDescent="0.3">
      <c r="A1147" s="37"/>
      <c r="B1147" s="44" t="s">
        <v>1988</v>
      </c>
      <c r="C1147" s="45" t="s">
        <v>999</v>
      </c>
      <c r="D1147" s="45" t="s">
        <v>883</v>
      </c>
      <c r="E1147" s="45" t="s">
        <v>884</v>
      </c>
      <c r="F1147" s="37"/>
      <c r="G1147" s="37"/>
      <c r="H1147" s="43"/>
      <c r="I1147" s="37"/>
      <c r="J1147" s="37"/>
      <c r="K1147" s="37"/>
      <c r="L1147" s="37"/>
      <c r="M1147" s="37"/>
    </row>
    <row r="1148" spans="1:13" ht="18.75" customHeight="1" x14ac:dyDescent="0.3">
      <c r="A1148" s="37"/>
      <c r="B1148" s="44" t="s">
        <v>1988</v>
      </c>
      <c r="C1148" s="45" t="s">
        <v>1535</v>
      </c>
      <c r="D1148" s="45" t="s">
        <v>963</v>
      </c>
      <c r="E1148" s="45" t="s">
        <v>884</v>
      </c>
      <c r="F1148" s="37"/>
      <c r="G1148" s="37"/>
      <c r="H1148" s="43"/>
      <c r="I1148" s="37"/>
      <c r="J1148" s="37"/>
      <c r="K1148" s="37"/>
      <c r="L1148" s="37"/>
      <c r="M1148" s="37"/>
    </row>
    <row r="1149" spans="1:13" ht="18.75" customHeight="1" x14ac:dyDescent="0.3">
      <c r="A1149" s="37"/>
      <c r="B1149" s="46" t="s">
        <v>1988</v>
      </c>
      <c r="C1149" s="47" t="s">
        <v>1611</v>
      </c>
      <c r="D1149" s="47" t="s">
        <v>915</v>
      </c>
      <c r="E1149" s="47" t="s">
        <v>888</v>
      </c>
      <c r="F1149" s="37"/>
      <c r="G1149" s="37"/>
      <c r="H1149" s="43"/>
      <c r="I1149" s="37"/>
      <c r="J1149" s="37"/>
      <c r="K1149" s="37"/>
      <c r="L1149" s="37"/>
      <c r="M1149" s="37"/>
    </row>
    <row r="1150" spans="1:13" ht="18.75" customHeight="1" x14ac:dyDescent="0.3">
      <c r="A1150" s="37"/>
      <c r="B1150" s="44" t="s">
        <v>1989</v>
      </c>
      <c r="C1150" s="45" t="s">
        <v>1535</v>
      </c>
      <c r="D1150" s="45" t="s">
        <v>963</v>
      </c>
      <c r="E1150" s="45" t="s">
        <v>884</v>
      </c>
      <c r="F1150" s="37"/>
      <c r="G1150" s="37"/>
      <c r="H1150" s="43"/>
      <c r="I1150" s="37"/>
      <c r="J1150" s="37"/>
      <c r="K1150" s="37"/>
      <c r="L1150" s="37"/>
      <c r="M1150" s="37"/>
    </row>
    <row r="1151" spans="1:13" ht="18.75" customHeight="1" x14ac:dyDescent="0.3">
      <c r="A1151" s="37"/>
      <c r="B1151" s="44" t="s">
        <v>1990</v>
      </c>
      <c r="C1151" s="45" t="s">
        <v>1535</v>
      </c>
      <c r="D1151" s="45" t="s">
        <v>963</v>
      </c>
      <c r="E1151" s="45" t="s">
        <v>884</v>
      </c>
      <c r="F1151" s="37"/>
      <c r="G1151" s="37"/>
      <c r="H1151" s="43"/>
      <c r="I1151" s="37"/>
      <c r="J1151" s="37"/>
      <c r="K1151" s="37"/>
      <c r="L1151" s="37"/>
      <c r="M1151" s="37"/>
    </row>
    <row r="1152" spans="1:13" ht="18.75" customHeight="1" x14ac:dyDescent="0.3">
      <c r="A1152" s="37"/>
      <c r="B1152" s="44" t="s">
        <v>1991</v>
      </c>
      <c r="C1152" s="45" t="s">
        <v>1535</v>
      </c>
      <c r="D1152" s="45" t="s">
        <v>963</v>
      </c>
      <c r="E1152" s="45" t="s">
        <v>884</v>
      </c>
      <c r="F1152" s="37"/>
      <c r="G1152" s="37"/>
      <c r="H1152" s="43"/>
      <c r="I1152" s="37"/>
      <c r="J1152" s="37"/>
      <c r="K1152" s="37"/>
      <c r="L1152" s="37"/>
      <c r="M1152" s="37"/>
    </row>
    <row r="1153" spans="1:13" ht="18.75" customHeight="1" x14ac:dyDescent="0.3">
      <c r="A1153" s="37"/>
      <c r="B1153" s="50" t="s">
        <v>1992</v>
      </c>
      <c r="C1153" s="51" t="s">
        <v>1385</v>
      </c>
      <c r="D1153" s="51" t="s">
        <v>993</v>
      </c>
      <c r="E1153" s="51" t="s">
        <v>917</v>
      </c>
      <c r="F1153" s="37"/>
      <c r="G1153" s="37"/>
      <c r="H1153" s="43"/>
      <c r="I1153" s="37"/>
      <c r="J1153" s="37"/>
      <c r="K1153" s="37"/>
      <c r="L1153" s="37"/>
      <c r="M1153" s="37"/>
    </row>
    <row r="1154" spans="1:13" ht="18.75" customHeight="1" x14ac:dyDescent="0.3">
      <c r="A1154" s="37"/>
      <c r="B1154" s="46" t="s">
        <v>1993</v>
      </c>
      <c r="C1154" s="47" t="s">
        <v>1417</v>
      </c>
      <c r="D1154" s="47" t="s">
        <v>915</v>
      </c>
      <c r="E1154" s="47" t="s">
        <v>888</v>
      </c>
      <c r="F1154" s="37"/>
      <c r="G1154" s="37"/>
      <c r="H1154" s="43"/>
      <c r="I1154" s="37"/>
      <c r="J1154" s="37"/>
      <c r="K1154" s="37"/>
      <c r="L1154" s="37"/>
      <c r="M1154" s="37"/>
    </row>
    <row r="1155" spans="1:13" ht="18.75" customHeight="1" x14ac:dyDescent="0.3">
      <c r="A1155" s="37"/>
      <c r="B1155" s="50" t="s">
        <v>1994</v>
      </c>
      <c r="C1155" s="51" t="s">
        <v>1385</v>
      </c>
      <c r="D1155" s="51" t="s">
        <v>993</v>
      </c>
      <c r="E1155" s="51" t="s">
        <v>917</v>
      </c>
      <c r="F1155" s="37"/>
      <c r="G1155" s="37"/>
      <c r="H1155" s="43"/>
      <c r="I1155" s="37"/>
      <c r="J1155" s="37"/>
      <c r="K1155" s="37"/>
      <c r="L1155" s="37"/>
      <c r="M1155" s="37"/>
    </row>
    <row r="1156" spans="1:13" ht="18.75" customHeight="1" x14ac:dyDescent="0.3">
      <c r="A1156" s="37"/>
      <c r="B1156" s="44" t="s">
        <v>1995</v>
      </c>
      <c r="C1156" s="45" t="s">
        <v>1271</v>
      </c>
      <c r="D1156" s="45" t="s">
        <v>1004</v>
      </c>
      <c r="E1156" s="45" t="s">
        <v>884</v>
      </c>
      <c r="F1156" s="37"/>
      <c r="G1156" s="37"/>
      <c r="H1156" s="43"/>
      <c r="I1156" s="37"/>
      <c r="J1156" s="37"/>
      <c r="K1156" s="37"/>
      <c r="L1156" s="37"/>
      <c r="M1156" s="37"/>
    </row>
    <row r="1157" spans="1:13" ht="18.75" customHeight="1" x14ac:dyDescent="0.3">
      <c r="A1157" s="37"/>
      <c r="B1157" s="44" t="s">
        <v>1996</v>
      </c>
      <c r="C1157" s="45" t="s">
        <v>1100</v>
      </c>
      <c r="D1157" s="45" t="s">
        <v>883</v>
      </c>
      <c r="E1157" s="45" t="s">
        <v>884</v>
      </c>
      <c r="F1157" s="37"/>
      <c r="G1157" s="37"/>
      <c r="H1157" s="43"/>
      <c r="I1157" s="37"/>
      <c r="J1157" s="37"/>
      <c r="K1157" s="37"/>
      <c r="L1157" s="37"/>
      <c r="M1157" s="37"/>
    </row>
    <row r="1158" spans="1:13" ht="18.75" customHeight="1" x14ac:dyDescent="0.3">
      <c r="A1158" s="37"/>
      <c r="B1158" s="44" t="s">
        <v>1997</v>
      </c>
      <c r="C1158" s="45" t="s">
        <v>1346</v>
      </c>
      <c r="D1158" s="45" t="s">
        <v>1004</v>
      </c>
      <c r="E1158" s="45" t="s">
        <v>884</v>
      </c>
      <c r="F1158" s="37"/>
      <c r="G1158" s="37"/>
      <c r="H1158" s="43"/>
      <c r="I1158" s="37"/>
      <c r="J1158" s="37"/>
      <c r="K1158" s="37"/>
      <c r="L1158" s="37"/>
      <c r="M1158" s="37"/>
    </row>
    <row r="1159" spans="1:13" ht="18.75" customHeight="1" x14ac:dyDescent="0.3">
      <c r="A1159" s="37"/>
      <c r="B1159" s="44" t="s">
        <v>1998</v>
      </c>
      <c r="C1159" s="45" t="s">
        <v>1583</v>
      </c>
      <c r="D1159" s="45" t="s">
        <v>887</v>
      </c>
      <c r="E1159" s="45" t="s">
        <v>884</v>
      </c>
      <c r="F1159" s="37"/>
      <c r="G1159" s="37"/>
      <c r="H1159" s="43"/>
      <c r="I1159" s="37"/>
      <c r="J1159" s="37"/>
      <c r="K1159" s="37"/>
      <c r="L1159" s="37"/>
      <c r="M1159" s="37"/>
    </row>
    <row r="1160" spans="1:13" ht="18.75" customHeight="1" x14ac:dyDescent="0.3">
      <c r="A1160" s="37"/>
      <c r="B1160" s="44" t="s">
        <v>1998</v>
      </c>
      <c r="C1160" s="45" t="s">
        <v>1583</v>
      </c>
      <c r="D1160" s="45" t="s">
        <v>963</v>
      </c>
      <c r="E1160" s="45" t="s">
        <v>884</v>
      </c>
      <c r="F1160" s="37"/>
      <c r="G1160" s="37"/>
      <c r="H1160" s="43"/>
      <c r="I1160" s="37"/>
      <c r="J1160" s="37"/>
      <c r="K1160" s="37"/>
      <c r="L1160" s="37"/>
      <c r="M1160" s="37"/>
    </row>
    <row r="1161" spans="1:13" ht="18.75" customHeight="1" x14ac:dyDescent="0.3">
      <c r="A1161" s="37"/>
      <c r="B1161" s="52" t="s">
        <v>1999</v>
      </c>
      <c r="C1161" s="53" t="s">
        <v>1193</v>
      </c>
      <c r="D1161" s="53" t="s">
        <v>951</v>
      </c>
      <c r="E1161" s="53" t="s">
        <v>340</v>
      </c>
      <c r="F1161" s="37"/>
      <c r="G1161" s="37"/>
      <c r="H1161" s="43"/>
      <c r="I1161" s="37"/>
      <c r="J1161" s="37"/>
      <c r="K1161" s="37"/>
      <c r="L1161" s="37"/>
      <c r="M1161" s="37"/>
    </row>
    <row r="1162" spans="1:13" ht="18.75" customHeight="1" x14ac:dyDescent="0.3">
      <c r="A1162" s="37"/>
      <c r="B1162" s="50" t="s">
        <v>2000</v>
      </c>
      <c r="C1162" s="51" t="s">
        <v>999</v>
      </c>
      <c r="D1162" s="51" t="s">
        <v>993</v>
      </c>
      <c r="E1162" s="51" t="s">
        <v>917</v>
      </c>
      <c r="F1162" s="37"/>
      <c r="G1162" s="37"/>
      <c r="H1162" s="43"/>
      <c r="I1162" s="37"/>
      <c r="J1162" s="37"/>
      <c r="K1162" s="37"/>
      <c r="L1162" s="37"/>
      <c r="M1162" s="37"/>
    </row>
    <row r="1163" spans="1:13" ht="18.75" customHeight="1" x14ac:dyDescent="0.3">
      <c r="A1163" s="37"/>
      <c r="B1163" s="44" t="s">
        <v>2001</v>
      </c>
      <c r="C1163" s="45" t="s">
        <v>1141</v>
      </c>
      <c r="D1163" s="45" t="s">
        <v>963</v>
      </c>
      <c r="E1163" s="45" t="s">
        <v>884</v>
      </c>
      <c r="F1163" s="37"/>
      <c r="G1163" s="37"/>
      <c r="H1163" s="43"/>
      <c r="I1163" s="37"/>
      <c r="J1163" s="37"/>
      <c r="K1163" s="37"/>
      <c r="L1163" s="37"/>
      <c r="M1163" s="37"/>
    </row>
    <row r="1164" spans="1:13" ht="18.75" customHeight="1" x14ac:dyDescent="0.3">
      <c r="A1164" s="37"/>
      <c r="B1164" s="52" t="s">
        <v>2002</v>
      </c>
      <c r="C1164" s="53" t="s">
        <v>959</v>
      </c>
      <c r="D1164" s="53" t="s">
        <v>951</v>
      </c>
      <c r="E1164" s="53" t="s">
        <v>340</v>
      </c>
      <c r="F1164" s="37"/>
      <c r="G1164" s="37"/>
      <c r="H1164" s="43"/>
      <c r="I1164" s="37"/>
      <c r="J1164" s="37"/>
      <c r="K1164" s="37"/>
      <c r="L1164" s="37"/>
      <c r="M1164" s="37"/>
    </row>
    <row r="1165" spans="1:13" ht="18.75" customHeight="1" x14ac:dyDescent="0.3">
      <c r="A1165" s="37"/>
      <c r="B1165" s="46" t="s">
        <v>2003</v>
      </c>
      <c r="C1165" s="47" t="s">
        <v>1040</v>
      </c>
      <c r="D1165" s="47" t="s">
        <v>887</v>
      </c>
      <c r="E1165" s="47" t="s">
        <v>888</v>
      </c>
      <c r="F1165" s="37"/>
      <c r="G1165" s="37"/>
      <c r="H1165" s="43"/>
      <c r="I1165" s="37"/>
      <c r="J1165" s="37"/>
      <c r="K1165" s="37"/>
      <c r="L1165" s="37"/>
      <c r="M1165" s="37"/>
    </row>
    <row r="1166" spans="1:13" ht="18.75" customHeight="1" x14ac:dyDescent="0.3">
      <c r="A1166" s="37"/>
      <c r="B1166" s="46" t="s">
        <v>2004</v>
      </c>
      <c r="C1166" s="47" t="s">
        <v>1040</v>
      </c>
      <c r="D1166" s="47" t="s">
        <v>887</v>
      </c>
      <c r="E1166" s="47" t="s">
        <v>888</v>
      </c>
      <c r="F1166" s="37"/>
      <c r="G1166" s="37"/>
      <c r="H1166" s="43"/>
      <c r="I1166" s="37"/>
      <c r="J1166" s="37"/>
      <c r="K1166" s="37"/>
      <c r="L1166" s="37"/>
      <c r="M1166" s="37"/>
    </row>
    <row r="1167" spans="1:13" ht="18.75" customHeight="1" x14ac:dyDescent="0.3">
      <c r="A1167" s="37"/>
      <c r="B1167" s="46" t="s">
        <v>2005</v>
      </c>
      <c r="C1167" s="47" t="s">
        <v>1040</v>
      </c>
      <c r="D1167" s="47" t="s">
        <v>887</v>
      </c>
      <c r="E1167" s="47" t="s">
        <v>888</v>
      </c>
      <c r="F1167" s="37"/>
      <c r="G1167" s="37"/>
      <c r="H1167" s="43"/>
      <c r="I1167" s="37"/>
      <c r="J1167" s="37"/>
      <c r="K1167" s="37"/>
      <c r="L1167" s="37"/>
      <c r="M1167" s="37"/>
    </row>
    <row r="1168" spans="1:13" ht="18.75" customHeight="1" x14ac:dyDescent="0.3">
      <c r="A1168" s="37"/>
      <c r="B1168" s="46" t="s">
        <v>2006</v>
      </c>
      <c r="C1168" s="47" t="s">
        <v>1342</v>
      </c>
      <c r="D1168" s="47" t="s">
        <v>887</v>
      </c>
      <c r="E1168" s="47" t="s">
        <v>888</v>
      </c>
      <c r="F1168" s="37"/>
      <c r="G1168" s="37"/>
      <c r="H1168" s="43"/>
      <c r="I1168" s="37"/>
      <c r="J1168" s="37"/>
      <c r="K1168" s="37"/>
      <c r="L1168" s="37"/>
      <c r="M1168" s="37"/>
    </row>
    <row r="1169" spans="1:13" ht="18.75" customHeight="1" x14ac:dyDescent="0.3">
      <c r="A1169" s="37"/>
      <c r="B1169" s="46" t="s">
        <v>2007</v>
      </c>
      <c r="C1169" s="47" t="s">
        <v>1342</v>
      </c>
      <c r="D1169" s="47" t="s">
        <v>887</v>
      </c>
      <c r="E1169" s="47" t="s">
        <v>888</v>
      </c>
      <c r="F1169" s="37"/>
      <c r="G1169" s="37"/>
      <c r="H1169" s="43"/>
      <c r="I1169" s="37"/>
      <c r="J1169" s="37"/>
      <c r="K1169" s="37"/>
      <c r="L1169" s="37"/>
      <c r="M1169" s="37"/>
    </row>
    <row r="1170" spans="1:13" ht="18.75" customHeight="1" x14ac:dyDescent="0.3">
      <c r="A1170" s="37"/>
      <c r="B1170" s="46" t="s">
        <v>2008</v>
      </c>
      <c r="C1170" s="47" t="s">
        <v>1342</v>
      </c>
      <c r="D1170" s="47" t="s">
        <v>887</v>
      </c>
      <c r="E1170" s="47" t="s">
        <v>888</v>
      </c>
      <c r="F1170" s="37"/>
      <c r="G1170" s="37"/>
      <c r="H1170" s="43"/>
      <c r="I1170" s="37"/>
      <c r="J1170" s="37"/>
      <c r="K1170" s="37"/>
      <c r="L1170" s="37"/>
      <c r="M1170" s="37"/>
    </row>
    <row r="1171" spans="1:13" ht="18.75" customHeight="1" x14ac:dyDescent="0.3">
      <c r="A1171" s="37"/>
      <c r="B1171" s="44" t="s">
        <v>2009</v>
      </c>
      <c r="C1171" s="45" t="s">
        <v>1332</v>
      </c>
      <c r="D1171" s="45" t="s">
        <v>1004</v>
      </c>
      <c r="E1171" s="45" t="s">
        <v>884</v>
      </c>
      <c r="F1171" s="37"/>
      <c r="G1171" s="37"/>
      <c r="H1171" s="43"/>
      <c r="I1171" s="37"/>
      <c r="J1171" s="37"/>
      <c r="K1171" s="37"/>
      <c r="L1171" s="37"/>
      <c r="M1171" s="37"/>
    </row>
    <row r="1172" spans="1:13" ht="18.75" customHeight="1" x14ac:dyDescent="0.3">
      <c r="A1172" s="37"/>
      <c r="B1172" s="50" t="s">
        <v>917</v>
      </c>
      <c r="C1172" s="51" t="s">
        <v>917</v>
      </c>
      <c r="D1172" s="51" t="s">
        <v>993</v>
      </c>
      <c r="E1172" s="51" t="s">
        <v>917</v>
      </c>
      <c r="F1172" s="37"/>
      <c r="G1172" s="37"/>
      <c r="H1172" s="43"/>
      <c r="I1172" s="37"/>
      <c r="J1172" s="37"/>
      <c r="K1172" s="37"/>
      <c r="L1172" s="37"/>
      <c r="M1172" s="37"/>
    </row>
    <row r="1173" spans="1:13" ht="18.75" customHeight="1" x14ac:dyDescent="0.3">
      <c r="A1173" s="37"/>
      <c r="B1173" s="50" t="s">
        <v>2010</v>
      </c>
      <c r="C1173" s="51" t="s">
        <v>1129</v>
      </c>
      <c r="D1173" s="51" t="s">
        <v>993</v>
      </c>
      <c r="E1173" s="51" t="s">
        <v>917</v>
      </c>
      <c r="F1173" s="37"/>
      <c r="G1173" s="37"/>
      <c r="H1173" s="43"/>
      <c r="I1173" s="37"/>
      <c r="J1173" s="37"/>
      <c r="K1173" s="37"/>
      <c r="L1173" s="37"/>
      <c r="M1173" s="37"/>
    </row>
    <row r="1174" spans="1:13" ht="18.75" customHeight="1" x14ac:dyDescent="0.3">
      <c r="A1174" s="37"/>
      <c r="B1174" s="52" t="s">
        <v>2011</v>
      </c>
      <c r="C1174" s="53" t="s">
        <v>1032</v>
      </c>
      <c r="D1174" s="53" t="s">
        <v>951</v>
      </c>
      <c r="E1174" s="53" t="s">
        <v>340</v>
      </c>
      <c r="F1174" s="37"/>
      <c r="G1174" s="37"/>
      <c r="H1174" s="43"/>
      <c r="I1174" s="37"/>
      <c r="J1174" s="37"/>
      <c r="K1174" s="37"/>
      <c r="L1174" s="37"/>
      <c r="M1174" s="37"/>
    </row>
    <row r="1175" spans="1:13" ht="18.75" customHeight="1" x14ac:dyDescent="0.3">
      <c r="A1175" s="37"/>
      <c r="B1175" s="52" t="s">
        <v>2012</v>
      </c>
      <c r="C1175" s="53" t="s">
        <v>1032</v>
      </c>
      <c r="D1175" s="53" t="s">
        <v>951</v>
      </c>
      <c r="E1175" s="53" t="s">
        <v>340</v>
      </c>
      <c r="F1175" s="37"/>
      <c r="G1175" s="37"/>
      <c r="H1175" s="43"/>
      <c r="I1175" s="37"/>
      <c r="J1175" s="37"/>
      <c r="K1175" s="37"/>
      <c r="L1175" s="37"/>
      <c r="M1175" s="37"/>
    </row>
    <row r="1176" spans="1:13" ht="18.75" customHeight="1" x14ac:dyDescent="0.3">
      <c r="A1176" s="37"/>
      <c r="B1176" s="52" t="s">
        <v>2013</v>
      </c>
      <c r="C1176" s="53" t="s">
        <v>1164</v>
      </c>
      <c r="D1176" s="53" t="s">
        <v>951</v>
      </c>
      <c r="E1176" s="53" t="s">
        <v>340</v>
      </c>
      <c r="F1176" s="37"/>
      <c r="G1176" s="37"/>
      <c r="H1176" s="43"/>
      <c r="I1176" s="37"/>
      <c r="J1176" s="37"/>
      <c r="K1176" s="37"/>
      <c r="L1176" s="37"/>
      <c r="M1176" s="37"/>
    </row>
    <row r="1177" spans="1:13" ht="18.75" customHeight="1" x14ac:dyDescent="0.3">
      <c r="A1177" s="37"/>
      <c r="B1177" s="52" t="s">
        <v>2014</v>
      </c>
      <c r="C1177" s="53" t="s">
        <v>966</v>
      </c>
      <c r="D1177" s="53" t="s">
        <v>951</v>
      </c>
      <c r="E1177" s="53" t="s">
        <v>340</v>
      </c>
      <c r="F1177" s="37"/>
      <c r="G1177" s="37"/>
      <c r="H1177" s="43"/>
      <c r="I1177" s="37"/>
      <c r="J1177" s="37"/>
      <c r="K1177" s="37"/>
      <c r="L1177" s="37"/>
      <c r="M1177" s="37"/>
    </row>
    <row r="1178" spans="1:13" ht="18.75" customHeight="1" x14ac:dyDescent="0.3">
      <c r="A1178" s="37"/>
      <c r="B1178" s="50" t="s">
        <v>2015</v>
      </c>
      <c r="C1178" s="51" t="s">
        <v>1849</v>
      </c>
      <c r="D1178" s="51" t="s">
        <v>980</v>
      </c>
      <c r="E1178" s="51" t="s">
        <v>917</v>
      </c>
      <c r="F1178" s="37"/>
      <c r="G1178" s="37"/>
      <c r="H1178" s="43"/>
      <c r="I1178" s="37"/>
      <c r="J1178" s="37"/>
      <c r="K1178" s="37"/>
      <c r="L1178" s="37"/>
      <c r="M1178" s="37"/>
    </row>
    <row r="1179" spans="1:13" ht="18.75" customHeight="1" x14ac:dyDescent="0.3">
      <c r="A1179" s="37"/>
      <c r="B1179" s="52" t="s">
        <v>2016</v>
      </c>
      <c r="C1179" s="53" t="s">
        <v>1362</v>
      </c>
      <c r="D1179" s="53" t="s">
        <v>951</v>
      </c>
      <c r="E1179" s="53" t="s">
        <v>340</v>
      </c>
      <c r="F1179" s="37"/>
      <c r="G1179" s="37"/>
      <c r="H1179" s="43"/>
      <c r="I1179" s="37"/>
      <c r="J1179" s="37"/>
      <c r="K1179" s="37"/>
      <c r="L1179" s="37"/>
      <c r="M1179" s="37"/>
    </row>
    <row r="1180" spans="1:13" ht="18.75" customHeight="1" x14ac:dyDescent="0.3">
      <c r="A1180" s="37"/>
      <c r="B1180" s="52" t="s">
        <v>2017</v>
      </c>
      <c r="C1180" s="53" t="s">
        <v>1362</v>
      </c>
      <c r="D1180" s="53" t="s">
        <v>951</v>
      </c>
      <c r="E1180" s="53" t="s">
        <v>340</v>
      </c>
      <c r="F1180" s="37"/>
      <c r="G1180" s="37"/>
      <c r="H1180" s="43"/>
      <c r="I1180" s="37"/>
      <c r="J1180" s="37"/>
      <c r="K1180" s="37"/>
      <c r="L1180" s="37"/>
      <c r="M1180" s="37"/>
    </row>
    <row r="1181" spans="1:13" ht="18.75" customHeight="1" x14ac:dyDescent="0.3">
      <c r="A1181" s="37"/>
      <c r="B1181" s="52" t="s">
        <v>2018</v>
      </c>
      <c r="C1181" s="53" t="s">
        <v>965</v>
      </c>
      <c r="D1181" s="53" t="s">
        <v>951</v>
      </c>
      <c r="E1181" s="53" t="s">
        <v>340</v>
      </c>
      <c r="F1181" s="37"/>
      <c r="G1181" s="37"/>
      <c r="H1181" s="43"/>
      <c r="I1181" s="37"/>
      <c r="J1181" s="37"/>
      <c r="K1181" s="37"/>
      <c r="L1181" s="37"/>
      <c r="M1181" s="37"/>
    </row>
    <row r="1182" spans="1:13" ht="18.75" customHeight="1" x14ac:dyDescent="0.3">
      <c r="A1182" s="37"/>
      <c r="B1182" s="52" t="s">
        <v>2019</v>
      </c>
      <c r="C1182" s="53" t="s">
        <v>1199</v>
      </c>
      <c r="D1182" s="53" t="s">
        <v>951</v>
      </c>
      <c r="E1182" s="53" t="s">
        <v>340</v>
      </c>
      <c r="F1182" s="37"/>
      <c r="G1182" s="37"/>
      <c r="H1182" s="43"/>
      <c r="I1182" s="37"/>
      <c r="J1182" s="37"/>
      <c r="K1182" s="37"/>
      <c r="L1182" s="37"/>
      <c r="M1182" s="37"/>
    </row>
    <row r="1183" spans="1:13" ht="18.75" customHeight="1" x14ac:dyDescent="0.3">
      <c r="A1183" s="37"/>
      <c r="B1183" s="52" t="s">
        <v>2020</v>
      </c>
      <c r="C1183" s="53" t="s">
        <v>1077</v>
      </c>
      <c r="D1183" s="53" t="s">
        <v>951</v>
      </c>
      <c r="E1183" s="53" t="s">
        <v>340</v>
      </c>
      <c r="F1183" s="37"/>
      <c r="G1183" s="37"/>
      <c r="H1183" s="43"/>
      <c r="I1183" s="37"/>
      <c r="J1183" s="37"/>
      <c r="K1183" s="37"/>
      <c r="L1183" s="37"/>
      <c r="M1183" s="37"/>
    </row>
    <row r="1184" spans="1:13" ht="18.75" customHeight="1" x14ac:dyDescent="0.3">
      <c r="A1184" s="37"/>
      <c r="B1184" s="54" t="s">
        <v>2021</v>
      </c>
      <c r="C1184" s="55" t="s">
        <v>987</v>
      </c>
      <c r="D1184" s="55" t="s">
        <v>980</v>
      </c>
      <c r="E1184" s="55" t="s">
        <v>955</v>
      </c>
      <c r="F1184" s="37"/>
      <c r="G1184" s="37"/>
      <c r="H1184" s="43"/>
      <c r="I1184" s="37"/>
      <c r="J1184" s="37"/>
      <c r="K1184" s="37"/>
      <c r="L1184" s="37"/>
      <c r="M1184" s="37"/>
    </row>
    <row r="1185" spans="1:13" ht="18.75" customHeight="1" x14ac:dyDescent="0.3">
      <c r="A1185" s="37"/>
      <c r="B1185" s="44" t="s">
        <v>2022</v>
      </c>
      <c r="C1185" s="45" t="s">
        <v>1273</v>
      </c>
      <c r="D1185" s="45" t="s">
        <v>1004</v>
      </c>
      <c r="E1185" s="45" t="s">
        <v>884</v>
      </c>
      <c r="F1185" s="37"/>
      <c r="G1185" s="37"/>
      <c r="H1185" s="43"/>
      <c r="I1185" s="37"/>
      <c r="J1185" s="37"/>
      <c r="K1185" s="37"/>
      <c r="L1185" s="37"/>
      <c r="M1185" s="37"/>
    </row>
    <row r="1186" spans="1:13" ht="18.75" customHeight="1" x14ac:dyDescent="0.3">
      <c r="A1186" s="37"/>
      <c r="B1186" s="46" t="s">
        <v>1377</v>
      </c>
      <c r="C1186" s="47" t="s">
        <v>1377</v>
      </c>
      <c r="D1186" s="47" t="s">
        <v>915</v>
      </c>
      <c r="E1186" s="47" t="s">
        <v>888</v>
      </c>
      <c r="F1186" s="37"/>
      <c r="G1186" s="37"/>
      <c r="H1186" s="43"/>
      <c r="I1186" s="37"/>
      <c r="J1186" s="37"/>
      <c r="K1186" s="37"/>
      <c r="L1186" s="37"/>
      <c r="M1186" s="37"/>
    </row>
    <row r="1187" spans="1:13" ht="18.75" customHeight="1" x14ac:dyDescent="0.3">
      <c r="A1187" s="37"/>
      <c r="B1187" s="46" t="s">
        <v>2023</v>
      </c>
      <c r="C1187" s="47" t="s">
        <v>1377</v>
      </c>
      <c r="D1187" s="47" t="s">
        <v>915</v>
      </c>
      <c r="E1187" s="47" t="s">
        <v>888</v>
      </c>
      <c r="F1187" s="37"/>
      <c r="G1187" s="37"/>
      <c r="H1187" s="43"/>
      <c r="I1187" s="37"/>
      <c r="J1187" s="37"/>
      <c r="K1187" s="37"/>
      <c r="L1187" s="37"/>
      <c r="M1187" s="37"/>
    </row>
    <row r="1188" spans="1:13" ht="18.75" customHeight="1" x14ac:dyDescent="0.3">
      <c r="A1188" s="37"/>
      <c r="B1188" s="50" t="s">
        <v>2024</v>
      </c>
      <c r="C1188" s="51" t="s">
        <v>1210</v>
      </c>
      <c r="D1188" s="51" t="s">
        <v>993</v>
      </c>
      <c r="E1188" s="51" t="s">
        <v>917</v>
      </c>
      <c r="F1188" s="37"/>
      <c r="G1188" s="37"/>
      <c r="H1188" s="43"/>
      <c r="I1188" s="37"/>
      <c r="J1188" s="37"/>
      <c r="K1188" s="37"/>
      <c r="L1188" s="37"/>
      <c r="M1188" s="37"/>
    </row>
    <row r="1189" spans="1:13" ht="18.75" customHeight="1" x14ac:dyDescent="0.3">
      <c r="A1189" s="37"/>
      <c r="B1189" s="46" t="s">
        <v>2025</v>
      </c>
      <c r="C1189" s="47" t="s">
        <v>1377</v>
      </c>
      <c r="D1189" s="47" t="s">
        <v>915</v>
      </c>
      <c r="E1189" s="47" t="s">
        <v>888</v>
      </c>
      <c r="F1189" s="37"/>
      <c r="G1189" s="37"/>
      <c r="H1189" s="43"/>
      <c r="I1189" s="37"/>
      <c r="J1189" s="37"/>
      <c r="K1189" s="37"/>
      <c r="L1189" s="37"/>
      <c r="M1189" s="37"/>
    </row>
    <row r="1190" spans="1:13" ht="18.75" customHeight="1" x14ac:dyDescent="0.3">
      <c r="A1190" s="37"/>
      <c r="B1190" s="46" t="s">
        <v>2026</v>
      </c>
      <c r="C1190" s="47" t="s">
        <v>1153</v>
      </c>
      <c r="D1190" s="47" t="s">
        <v>915</v>
      </c>
      <c r="E1190" s="47" t="s">
        <v>888</v>
      </c>
      <c r="F1190" s="37"/>
      <c r="G1190" s="37"/>
      <c r="H1190" s="43"/>
      <c r="I1190" s="37"/>
      <c r="J1190" s="37"/>
      <c r="K1190" s="37"/>
      <c r="L1190" s="37"/>
      <c r="M1190" s="37"/>
    </row>
    <row r="1191" spans="1:13" ht="18.75" customHeight="1" x14ac:dyDescent="0.3">
      <c r="A1191" s="37"/>
      <c r="B1191" s="46" t="s">
        <v>2027</v>
      </c>
      <c r="C1191" s="47" t="s">
        <v>1153</v>
      </c>
      <c r="D1191" s="47" t="s">
        <v>915</v>
      </c>
      <c r="E1191" s="47" t="s">
        <v>888</v>
      </c>
      <c r="F1191" s="37"/>
      <c r="G1191" s="37"/>
      <c r="H1191" s="43"/>
      <c r="I1191" s="37"/>
      <c r="J1191" s="37"/>
      <c r="K1191" s="37"/>
      <c r="L1191" s="37"/>
      <c r="M1191" s="37"/>
    </row>
    <row r="1192" spans="1:13" ht="18.75" customHeight="1" x14ac:dyDescent="0.3">
      <c r="A1192" s="37"/>
      <c r="B1192" s="46" t="s">
        <v>2028</v>
      </c>
      <c r="C1192" s="47" t="s">
        <v>1577</v>
      </c>
      <c r="D1192" s="47" t="s">
        <v>915</v>
      </c>
      <c r="E1192" s="47" t="s">
        <v>888</v>
      </c>
      <c r="F1192" s="37"/>
      <c r="G1192" s="37"/>
      <c r="H1192" s="43"/>
      <c r="I1192" s="37"/>
      <c r="J1192" s="37"/>
      <c r="K1192" s="37"/>
      <c r="L1192" s="37"/>
      <c r="M1192" s="37"/>
    </row>
    <row r="1193" spans="1:13" ht="18.75" customHeight="1" x14ac:dyDescent="0.3">
      <c r="A1193" s="37"/>
      <c r="B1193" s="46" t="s">
        <v>2029</v>
      </c>
      <c r="C1193" s="47" t="s">
        <v>914</v>
      </c>
      <c r="D1193" s="47" t="s">
        <v>915</v>
      </c>
      <c r="E1193" s="47" t="s">
        <v>888</v>
      </c>
      <c r="F1193" s="37"/>
      <c r="G1193" s="37"/>
      <c r="H1193" s="43"/>
      <c r="I1193" s="37"/>
      <c r="J1193" s="37"/>
      <c r="K1193" s="37"/>
      <c r="L1193" s="37"/>
      <c r="M1193" s="37"/>
    </row>
    <row r="1194" spans="1:13" ht="18.75" customHeight="1" x14ac:dyDescent="0.3">
      <c r="A1194" s="37"/>
      <c r="B1194" s="52" t="s">
        <v>2030</v>
      </c>
      <c r="C1194" s="53" t="s">
        <v>1023</v>
      </c>
      <c r="D1194" s="53" t="s">
        <v>951</v>
      </c>
      <c r="E1194" s="53" t="s">
        <v>340</v>
      </c>
      <c r="F1194" s="37"/>
      <c r="G1194" s="37"/>
      <c r="H1194" s="43"/>
      <c r="I1194" s="37"/>
      <c r="J1194" s="37"/>
      <c r="K1194" s="37"/>
      <c r="L1194" s="37"/>
      <c r="M1194" s="37"/>
    </row>
    <row r="1195" spans="1:13" ht="18.75" customHeight="1" x14ac:dyDescent="0.3">
      <c r="A1195" s="37"/>
      <c r="B1195" s="46" t="s">
        <v>2031</v>
      </c>
      <c r="C1195" s="47" t="s">
        <v>1180</v>
      </c>
      <c r="D1195" s="47" t="s">
        <v>915</v>
      </c>
      <c r="E1195" s="47" t="s">
        <v>888</v>
      </c>
      <c r="F1195" s="37"/>
      <c r="G1195" s="37"/>
      <c r="H1195" s="43"/>
      <c r="I1195" s="37"/>
      <c r="J1195" s="37"/>
      <c r="K1195" s="37"/>
      <c r="L1195" s="37"/>
      <c r="M1195" s="37"/>
    </row>
    <row r="1196" spans="1:13" ht="18.75" customHeight="1" x14ac:dyDescent="0.3">
      <c r="A1196" s="37"/>
      <c r="B1196" s="46" t="s">
        <v>2032</v>
      </c>
      <c r="C1196" s="47" t="s">
        <v>967</v>
      </c>
      <c r="D1196" s="47" t="s">
        <v>915</v>
      </c>
      <c r="E1196" s="47" t="s">
        <v>888</v>
      </c>
      <c r="F1196" s="37"/>
      <c r="G1196" s="37"/>
      <c r="H1196" s="43"/>
      <c r="I1196" s="37"/>
      <c r="J1196" s="37"/>
      <c r="K1196" s="37"/>
      <c r="L1196" s="37"/>
      <c r="M1196" s="37"/>
    </row>
    <row r="1197" spans="1:13" ht="18.75" customHeight="1" x14ac:dyDescent="0.3">
      <c r="A1197" s="37"/>
      <c r="B1197" s="46" t="s">
        <v>2033</v>
      </c>
      <c r="C1197" s="47" t="s">
        <v>1528</v>
      </c>
      <c r="D1197" s="47" t="s">
        <v>915</v>
      </c>
      <c r="E1197" s="47" t="s">
        <v>888</v>
      </c>
      <c r="F1197" s="37"/>
      <c r="G1197" s="37"/>
      <c r="H1197" s="43"/>
      <c r="I1197" s="37"/>
      <c r="J1197" s="37"/>
      <c r="K1197" s="37"/>
      <c r="L1197" s="37"/>
      <c r="M1197" s="37"/>
    </row>
    <row r="1198" spans="1:13" ht="18.75" customHeight="1" x14ac:dyDescent="0.3">
      <c r="A1198" s="37"/>
      <c r="B1198" s="52" t="s">
        <v>2034</v>
      </c>
      <c r="C1198" s="53" t="s">
        <v>1039</v>
      </c>
      <c r="D1198" s="53" t="s">
        <v>340</v>
      </c>
      <c r="E1198" s="53" t="s">
        <v>340</v>
      </c>
      <c r="F1198" s="37"/>
      <c r="G1198" s="37"/>
      <c r="H1198" s="43"/>
      <c r="I1198" s="37"/>
      <c r="J1198" s="37"/>
      <c r="K1198" s="37"/>
      <c r="L1198" s="37"/>
      <c r="M1198" s="37"/>
    </row>
    <row r="1199" spans="1:13" ht="18.75" customHeight="1" x14ac:dyDescent="0.3">
      <c r="A1199" s="37"/>
      <c r="B1199" s="52" t="s">
        <v>2035</v>
      </c>
      <c r="C1199" s="53" t="s">
        <v>1039</v>
      </c>
      <c r="D1199" s="53" t="s">
        <v>340</v>
      </c>
      <c r="E1199" s="53" t="s">
        <v>340</v>
      </c>
      <c r="F1199" s="37"/>
      <c r="G1199" s="37"/>
      <c r="H1199" s="43"/>
      <c r="I1199" s="37"/>
      <c r="J1199" s="37"/>
      <c r="K1199" s="37"/>
      <c r="L1199" s="37"/>
      <c r="M1199" s="37"/>
    </row>
    <row r="1200" spans="1:13" ht="18.75" customHeight="1" x14ac:dyDescent="0.3">
      <c r="A1200" s="37"/>
      <c r="B1200" s="44" t="s">
        <v>2036</v>
      </c>
      <c r="C1200" s="45" t="s">
        <v>1380</v>
      </c>
      <c r="D1200" s="45" t="s">
        <v>883</v>
      </c>
      <c r="E1200" s="45" t="s">
        <v>884</v>
      </c>
      <c r="F1200" s="37"/>
      <c r="G1200" s="37"/>
      <c r="H1200" s="43"/>
      <c r="I1200" s="37"/>
      <c r="J1200" s="37"/>
      <c r="K1200" s="37"/>
      <c r="L1200" s="37"/>
      <c r="M1200" s="37"/>
    </row>
    <row r="1201" spans="1:13" ht="18.75" customHeight="1" x14ac:dyDescent="0.3">
      <c r="A1201" s="37"/>
      <c r="B1201" s="44" t="s">
        <v>2037</v>
      </c>
      <c r="C1201" s="45" t="s">
        <v>1380</v>
      </c>
      <c r="D1201" s="45" t="s">
        <v>883</v>
      </c>
      <c r="E1201" s="45" t="s">
        <v>884</v>
      </c>
      <c r="F1201" s="37"/>
      <c r="G1201" s="37"/>
      <c r="H1201" s="43"/>
      <c r="I1201" s="37"/>
      <c r="J1201" s="37"/>
      <c r="K1201" s="37"/>
      <c r="L1201" s="37"/>
      <c r="M1201" s="37"/>
    </row>
    <row r="1202" spans="1:13" ht="18.75" customHeight="1" x14ac:dyDescent="0.3">
      <c r="A1202" s="37"/>
      <c r="B1202" s="44" t="s">
        <v>2038</v>
      </c>
      <c r="C1202" s="45" t="s">
        <v>999</v>
      </c>
      <c r="D1202" s="45" t="s">
        <v>883</v>
      </c>
      <c r="E1202" s="45" t="s">
        <v>884</v>
      </c>
      <c r="F1202" s="37"/>
      <c r="G1202" s="37"/>
      <c r="H1202" s="43"/>
      <c r="I1202" s="37"/>
      <c r="J1202" s="37"/>
      <c r="K1202" s="37"/>
      <c r="L1202" s="37"/>
      <c r="M1202" s="37"/>
    </row>
    <row r="1203" spans="1:13" ht="18.75" customHeight="1" x14ac:dyDescent="0.3">
      <c r="A1203" s="37"/>
      <c r="B1203" s="44" t="s">
        <v>2039</v>
      </c>
      <c r="C1203" s="45" t="s">
        <v>1332</v>
      </c>
      <c r="D1203" s="45" t="s">
        <v>1004</v>
      </c>
      <c r="E1203" s="45" t="s">
        <v>884</v>
      </c>
      <c r="F1203" s="37"/>
      <c r="G1203" s="37"/>
      <c r="H1203" s="43"/>
      <c r="I1203" s="37"/>
      <c r="J1203" s="37"/>
      <c r="K1203" s="37"/>
      <c r="L1203" s="37"/>
      <c r="M1203" s="37"/>
    </row>
    <row r="1204" spans="1:13" ht="18.75" customHeight="1" x14ac:dyDescent="0.3">
      <c r="A1204" s="37"/>
      <c r="B1204" s="46" t="s">
        <v>2040</v>
      </c>
      <c r="C1204" s="47" t="s">
        <v>1107</v>
      </c>
      <c r="D1204" s="47" t="s">
        <v>915</v>
      </c>
      <c r="E1204" s="47" t="s">
        <v>888</v>
      </c>
      <c r="F1204" s="37"/>
      <c r="G1204" s="37"/>
      <c r="H1204" s="43"/>
      <c r="I1204" s="37"/>
      <c r="J1204" s="37"/>
      <c r="K1204" s="37"/>
      <c r="L1204" s="37"/>
      <c r="M1204" s="37"/>
    </row>
    <row r="1205" spans="1:13" ht="18.75" customHeight="1" x14ac:dyDescent="0.3">
      <c r="A1205" s="37"/>
      <c r="B1205" s="48" t="s">
        <v>2041</v>
      </c>
      <c r="C1205" s="49" t="s">
        <v>1147</v>
      </c>
      <c r="D1205" s="49" t="s">
        <v>948</v>
      </c>
      <c r="E1205" s="49" t="s">
        <v>892</v>
      </c>
      <c r="F1205" s="37"/>
      <c r="G1205" s="37"/>
      <c r="H1205" s="43"/>
      <c r="I1205" s="37"/>
      <c r="J1205" s="37"/>
      <c r="K1205" s="37"/>
      <c r="L1205" s="37"/>
      <c r="M1205" s="37"/>
    </row>
    <row r="1206" spans="1:13" ht="18.75" customHeight="1" x14ac:dyDescent="0.3">
      <c r="A1206" s="37"/>
      <c r="B1206" s="56" t="s">
        <v>2042</v>
      </c>
      <c r="C1206" s="57" t="s">
        <v>962</v>
      </c>
      <c r="D1206" s="57" t="s">
        <v>963</v>
      </c>
      <c r="E1206" s="57" t="s">
        <v>964</v>
      </c>
      <c r="F1206" s="37"/>
      <c r="G1206" s="37"/>
      <c r="H1206" s="43"/>
      <c r="I1206" s="37"/>
      <c r="J1206" s="37"/>
      <c r="K1206" s="37"/>
      <c r="L1206" s="37"/>
      <c r="M1206" s="37"/>
    </row>
    <row r="1207" spans="1:13" ht="18.75" customHeight="1" x14ac:dyDescent="0.3">
      <c r="A1207" s="37"/>
      <c r="B1207" s="46" t="s">
        <v>2043</v>
      </c>
      <c r="C1207" s="47" t="s">
        <v>1110</v>
      </c>
      <c r="D1207" s="47" t="s">
        <v>915</v>
      </c>
      <c r="E1207" s="47" t="s">
        <v>888</v>
      </c>
      <c r="F1207" s="37"/>
      <c r="G1207" s="37"/>
      <c r="H1207" s="43"/>
      <c r="I1207" s="37"/>
      <c r="J1207" s="37"/>
      <c r="K1207" s="37"/>
      <c r="L1207" s="37"/>
      <c r="M1207" s="37"/>
    </row>
    <row r="1208" spans="1:13" ht="18.75" customHeight="1" x14ac:dyDescent="0.3">
      <c r="A1208" s="37"/>
      <c r="B1208" s="52" t="s">
        <v>2044</v>
      </c>
      <c r="C1208" s="53" t="s">
        <v>1077</v>
      </c>
      <c r="D1208" s="53" t="s">
        <v>951</v>
      </c>
      <c r="E1208" s="53" t="s">
        <v>340</v>
      </c>
      <c r="F1208" s="37"/>
      <c r="G1208" s="37"/>
      <c r="H1208" s="43"/>
      <c r="I1208" s="37"/>
      <c r="J1208" s="37"/>
      <c r="K1208" s="37"/>
      <c r="L1208" s="37"/>
      <c r="M1208" s="37"/>
    </row>
    <row r="1209" spans="1:13" ht="18.75" customHeight="1" x14ac:dyDescent="0.3">
      <c r="A1209" s="37"/>
      <c r="B1209" s="50" t="s">
        <v>2045</v>
      </c>
      <c r="C1209" s="51" t="s">
        <v>1689</v>
      </c>
      <c r="D1209" s="51" t="s">
        <v>891</v>
      </c>
      <c r="E1209" s="51" t="s">
        <v>917</v>
      </c>
      <c r="F1209" s="37"/>
      <c r="G1209" s="37"/>
      <c r="H1209" s="43"/>
      <c r="I1209" s="37"/>
      <c r="J1209" s="37"/>
      <c r="K1209" s="37"/>
      <c r="L1209" s="37"/>
      <c r="M1209" s="37"/>
    </row>
    <row r="1210" spans="1:13" ht="18.75" customHeight="1" x14ac:dyDescent="0.3">
      <c r="A1210" s="37"/>
      <c r="B1210" s="46" t="s">
        <v>2046</v>
      </c>
      <c r="C1210" s="47" t="s">
        <v>1611</v>
      </c>
      <c r="D1210" s="47" t="s">
        <v>915</v>
      </c>
      <c r="E1210" s="47" t="s">
        <v>888</v>
      </c>
      <c r="F1210" s="37"/>
      <c r="G1210" s="37"/>
      <c r="H1210" s="43"/>
      <c r="I1210" s="37"/>
      <c r="J1210" s="37"/>
      <c r="K1210" s="37"/>
      <c r="L1210" s="37"/>
      <c r="M1210" s="37"/>
    </row>
    <row r="1211" spans="1:13" ht="18.75" customHeight="1" x14ac:dyDescent="0.3">
      <c r="A1211" s="37"/>
      <c r="B1211" s="44" t="s">
        <v>2047</v>
      </c>
      <c r="C1211" s="45" t="s">
        <v>1263</v>
      </c>
      <c r="D1211" s="45" t="s">
        <v>1004</v>
      </c>
      <c r="E1211" s="45" t="s">
        <v>884</v>
      </c>
      <c r="F1211" s="37"/>
      <c r="G1211" s="37"/>
      <c r="H1211" s="43"/>
      <c r="I1211" s="37"/>
      <c r="J1211" s="37"/>
      <c r="K1211" s="37"/>
      <c r="L1211" s="37"/>
      <c r="M1211" s="37"/>
    </row>
    <row r="1212" spans="1:13" ht="18.75" customHeight="1" x14ac:dyDescent="0.3">
      <c r="A1212" s="37"/>
      <c r="B1212" s="56" t="s">
        <v>2048</v>
      </c>
      <c r="C1212" s="57" t="s">
        <v>1171</v>
      </c>
      <c r="D1212" s="57" t="s">
        <v>951</v>
      </c>
      <c r="E1212" s="57" t="s">
        <v>964</v>
      </c>
      <c r="F1212" s="37"/>
      <c r="G1212" s="37"/>
      <c r="H1212" s="43"/>
      <c r="I1212" s="37"/>
      <c r="J1212" s="37"/>
      <c r="K1212" s="37"/>
      <c r="L1212" s="37"/>
      <c r="M1212" s="37"/>
    </row>
    <row r="1213" spans="1:13" ht="18.75" customHeight="1" x14ac:dyDescent="0.3">
      <c r="A1213" s="37"/>
      <c r="B1213" s="50" t="s">
        <v>2049</v>
      </c>
      <c r="C1213" s="51" t="s">
        <v>917</v>
      </c>
      <c r="D1213" s="51" t="s">
        <v>993</v>
      </c>
      <c r="E1213" s="51" t="s">
        <v>917</v>
      </c>
      <c r="F1213" s="37"/>
      <c r="G1213" s="37"/>
      <c r="H1213" s="43"/>
      <c r="I1213" s="37"/>
      <c r="J1213" s="37"/>
      <c r="K1213" s="37"/>
      <c r="L1213" s="37"/>
      <c r="M1213" s="37"/>
    </row>
    <row r="1214" spans="1:13" ht="18.75" customHeight="1" x14ac:dyDescent="0.3">
      <c r="A1214" s="37"/>
      <c r="B1214" s="50" t="s">
        <v>2050</v>
      </c>
      <c r="C1214" s="51" t="s">
        <v>995</v>
      </c>
      <c r="D1214" s="51" t="s">
        <v>993</v>
      </c>
      <c r="E1214" s="51" t="s">
        <v>917</v>
      </c>
      <c r="F1214" s="37"/>
      <c r="G1214" s="37"/>
      <c r="H1214" s="43"/>
      <c r="I1214" s="37"/>
      <c r="J1214" s="37"/>
      <c r="K1214" s="37"/>
      <c r="L1214" s="37"/>
      <c r="M1214" s="37"/>
    </row>
    <row r="1215" spans="1:13" ht="18.75" customHeight="1" x14ac:dyDescent="0.3">
      <c r="A1215" s="37"/>
      <c r="B1215" s="46" t="s">
        <v>2051</v>
      </c>
      <c r="C1215" s="47" t="s">
        <v>1052</v>
      </c>
      <c r="D1215" s="47" t="s">
        <v>915</v>
      </c>
      <c r="E1215" s="47" t="s">
        <v>888</v>
      </c>
      <c r="F1215" s="37"/>
      <c r="G1215" s="37"/>
      <c r="H1215" s="43"/>
      <c r="I1215" s="37"/>
      <c r="J1215" s="37"/>
      <c r="K1215" s="37"/>
      <c r="L1215" s="37"/>
      <c r="M1215" s="37"/>
    </row>
    <row r="1216" spans="1:13" ht="18.75" customHeight="1" x14ac:dyDescent="0.3">
      <c r="A1216" s="37"/>
      <c r="B1216" s="46" t="s">
        <v>2052</v>
      </c>
      <c r="C1216" s="47" t="s">
        <v>1052</v>
      </c>
      <c r="D1216" s="47" t="s">
        <v>915</v>
      </c>
      <c r="E1216" s="47" t="s">
        <v>888</v>
      </c>
      <c r="F1216" s="37"/>
      <c r="G1216" s="37"/>
      <c r="H1216" s="43"/>
      <c r="I1216" s="37"/>
      <c r="J1216" s="37"/>
      <c r="K1216" s="37"/>
      <c r="L1216" s="37"/>
      <c r="M1216" s="37"/>
    </row>
    <row r="1217" spans="1:13" ht="18.75" customHeight="1" x14ac:dyDescent="0.3">
      <c r="A1217" s="37"/>
      <c r="B1217" s="50" t="s">
        <v>2053</v>
      </c>
      <c r="C1217" s="51" t="s">
        <v>1140</v>
      </c>
      <c r="D1217" s="51" t="s">
        <v>1060</v>
      </c>
      <c r="E1217" s="51" t="s">
        <v>917</v>
      </c>
      <c r="F1217" s="37"/>
      <c r="G1217" s="37"/>
      <c r="H1217" s="43"/>
      <c r="I1217" s="37"/>
      <c r="J1217" s="37"/>
      <c r="K1217" s="37"/>
      <c r="L1217" s="37"/>
      <c r="M1217" s="37"/>
    </row>
    <row r="1218" spans="1:13" ht="18.75" customHeight="1" x14ac:dyDescent="0.3">
      <c r="A1218" s="37"/>
      <c r="B1218" s="50" t="s">
        <v>2054</v>
      </c>
      <c r="C1218" s="51" t="s">
        <v>1129</v>
      </c>
      <c r="D1218" s="51" t="s">
        <v>993</v>
      </c>
      <c r="E1218" s="51" t="s">
        <v>917</v>
      </c>
      <c r="F1218" s="37"/>
      <c r="G1218" s="37"/>
      <c r="H1218" s="43"/>
      <c r="I1218" s="37"/>
      <c r="J1218" s="37"/>
      <c r="K1218" s="37"/>
      <c r="L1218" s="37"/>
      <c r="M1218" s="37"/>
    </row>
    <row r="1219" spans="1:13" ht="18.75" customHeight="1" x14ac:dyDescent="0.3">
      <c r="A1219" s="37"/>
      <c r="B1219" s="46" t="s">
        <v>2055</v>
      </c>
      <c r="C1219" s="47" t="s">
        <v>1052</v>
      </c>
      <c r="D1219" s="47" t="s">
        <v>915</v>
      </c>
      <c r="E1219" s="47" t="s">
        <v>888</v>
      </c>
      <c r="F1219" s="37"/>
      <c r="G1219" s="37"/>
      <c r="H1219" s="37"/>
      <c r="I1219" s="37"/>
      <c r="J1219" s="37"/>
      <c r="K1219" s="37"/>
      <c r="L1219" s="37"/>
      <c r="M1219" s="37"/>
    </row>
    <row r="1220" spans="1:13" ht="18.75" customHeight="1" x14ac:dyDescent="0.3">
      <c r="A1220" s="37"/>
      <c r="B1220" s="44" t="s">
        <v>2056</v>
      </c>
      <c r="C1220" s="45" t="s">
        <v>1141</v>
      </c>
      <c r="D1220" s="45" t="s">
        <v>963</v>
      </c>
      <c r="E1220" s="45" t="s">
        <v>884</v>
      </c>
      <c r="F1220" s="37"/>
      <c r="G1220" s="37"/>
      <c r="H1220" s="37"/>
      <c r="I1220" s="37"/>
      <c r="J1220" s="37"/>
      <c r="K1220" s="37"/>
      <c r="L1220" s="37"/>
      <c r="M1220" s="37"/>
    </row>
    <row r="1221" spans="1:13" ht="18.75" customHeight="1" x14ac:dyDescent="0.3">
      <c r="A1221" s="37"/>
      <c r="B1221" s="44" t="s">
        <v>2057</v>
      </c>
      <c r="C1221" s="45" t="s">
        <v>1141</v>
      </c>
      <c r="D1221" s="45" t="s">
        <v>963</v>
      </c>
      <c r="E1221" s="45" t="s">
        <v>884</v>
      </c>
      <c r="F1221" s="37"/>
      <c r="G1221" s="37"/>
      <c r="H1221" s="37"/>
      <c r="I1221" s="37"/>
      <c r="J1221" s="37"/>
      <c r="K1221" s="37"/>
      <c r="L1221" s="37"/>
      <c r="M1221" s="37"/>
    </row>
    <row r="1222" spans="1:13" ht="18.75" customHeight="1" x14ac:dyDescent="0.3">
      <c r="A1222" s="37"/>
      <c r="B1222" s="52" t="s">
        <v>2058</v>
      </c>
      <c r="C1222" s="53" t="s">
        <v>957</v>
      </c>
      <c r="D1222" s="53" t="s">
        <v>951</v>
      </c>
      <c r="E1222" s="53" t="s">
        <v>340</v>
      </c>
      <c r="F1222" s="37"/>
      <c r="G1222" s="37"/>
      <c r="H1222" s="37"/>
      <c r="I1222" s="37"/>
      <c r="J1222" s="37"/>
      <c r="K1222" s="37"/>
      <c r="L1222" s="37"/>
      <c r="M1222" s="37"/>
    </row>
    <row r="1223" spans="1:13" ht="18.75" customHeight="1" x14ac:dyDescent="0.3">
      <c r="A1223" s="37"/>
      <c r="B1223" s="46" t="s">
        <v>2059</v>
      </c>
      <c r="C1223" s="47" t="s">
        <v>1528</v>
      </c>
      <c r="D1223" s="47" t="s">
        <v>915</v>
      </c>
      <c r="E1223" s="47" t="s">
        <v>888</v>
      </c>
      <c r="F1223" s="37"/>
      <c r="G1223" s="37"/>
      <c r="H1223" s="37"/>
      <c r="I1223" s="37"/>
      <c r="J1223" s="37"/>
      <c r="K1223" s="37"/>
      <c r="L1223" s="37"/>
      <c r="M1223" s="37"/>
    </row>
    <row r="1224" spans="1:13" ht="18.75" customHeight="1" x14ac:dyDescent="0.3">
      <c r="A1224" s="37"/>
      <c r="B1224" s="54" t="s">
        <v>2060</v>
      </c>
      <c r="C1224" s="55" t="s">
        <v>1177</v>
      </c>
      <c r="D1224" s="55" t="s">
        <v>980</v>
      </c>
      <c r="E1224" s="55" t="s">
        <v>955</v>
      </c>
      <c r="F1224" s="37"/>
      <c r="G1224" s="37"/>
      <c r="H1224" s="37"/>
      <c r="I1224" s="37"/>
      <c r="J1224" s="37"/>
      <c r="K1224" s="37"/>
      <c r="L1224" s="37"/>
      <c r="M1224" s="37"/>
    </row>
    <row r="1225" spans="1:13" ht="18.75" customHeight="1" x14ac:dyDescent="0.3">
      <c r="A1225" s="37"/>
      <c r="B1225" s="54" t="s">
        <v>2061</v>
      </c>
      <c r="C1225" s="55" t="s">
        <v>1177</v>
      </c>
      <c r="D1225" s="55" t="s">
        <v>980</v>
      </c>
      <c r="E1225" s="55" t="s">
        <v>955</v>
      </c>
      <c r="F1225" s="37"/>
      <c r="G1225" s="37"/>
      <c r="H1225" s="37"/>
      <c r="I1225" s="37"/>
      <c r="J1225" s="37"/>
      <c r="K1225" s="37"/>
      <c r="L1225" s="37"/>
      <c r="M1225" s="37"/>
    </row>
    <row r="1226" spans="1:13" ht="18.75" customHeight="1" x14ac:dyDescent="0.3">
      <c r="A1226" s="37"/>
      <c r="B1226" s="48" t="s">
        <v>2062</v>
      </c>
      <c r="C1226" s="49" t="s">
        <v>947</v>
      </c>
      <c r="D1226" s="49" t="s">
        <v>948</v>
      </c>
      <c r="E1226" s="49" t="s">
        <v>892</v>
      </c>
      <c r="F1226" s="37"/>
      <c r="G1226" s="37"/>
      <c r="H1226" s="37"/>
      <c r="I1226" s="37"/>
      <c r="J1226" s="37"/>
      <c r="K1226" s="37"/>
      <c r="L1226" s="37"/>
      <c r="M1226" s="37"/>
    </row>
    <row r="1227" spans="1:13" ht="18.75" customHeight="1" x14ac:dyDescent="0.3">
      <c r="A1227" s="37"/>
      <c r="B1227" s="50" t="s">
        <v>2063</v>
      </c>
      <c r="C1227" s="51" t="s">
        <v>1291</v>
      </c>
      <c r="D1227" s="51" t="s">
        <v>891</v>
      </c>
      <c r="E1227" s="51" t="s">
        <v>917</v>
      </c>
      <c r="F1227" s="37"/>
      <c r="G1227" s="37"/>
      <c r="H1227" s="37"/>
      <c r="I1227" s="37"/>
      <c r="J1227" s="37"/>
      <c r="K1227" s="37"/>
      <c r="L1227" s="37"/>
      <c r="M1227" s="37"/>
    </row>
    <row r="1228" spans="1:13" ht="18.75" customHeight="1" x14ac:dyDescent="0.3">
      <c r="A1228" s="37"/>
      <c r="B1228" s="52" t="s">
        <v>1199</v>
      </c>
      <c r="C1228" s="53" t="s">
        <v>1199</v>
      </c>
      <c r="D1228" s="53" t="s">
        <v>951</v>
      </c>
      <c r="E1228" s="53" t="s">
        <v>340</v>
      </c>
      <c r="F1228" s="37"/>
      <c r="G1228" s="37"/>
      <c r="H1228" s="37"/>
      <c r="I1228" s="37"/>
      <c r="J1228" s="37"/>
      <c r="K1228" s="37"/>
      <c r="L1228" s="37"/>
      <c r="M1228" s="37"/>
    </row>
    <row r="1229" spans="1:13" ht="18.75" customHeight="1" x14ac:dyDescent="0.3">
      <c r="A1229" s="37"/>
      <c r="B1229" s="52" t="s">
        <v>2064</v>
      </c>
      <c r="C1229" s="53" t="s">
        <v>976</v>
      </c>
      <c r="D1229" s="53" t="s">
        <v>951</v>
      </c>
      <c r="E1229" s="53" t="s">
        <v>340</v>
      </c>
      <c r="F1229" s="37"/>
      <c r="G1229" s="37"/>
      <c r="H1229" s="37"/>
      <c r="I1229" s="37"/>
      <c r="J1229" s="37"/>
      <c r="K1229" s="37"/>
      <c r="L1229" s="37"/>
      <c r="M1229" s="37"/>
    </row>
    <row r="1230" spans="1:13" ht="18.75" customHeight="1" x14ac:dyDescent="0.3">
      <c r="A1230" s="37"/>
      <c r="B1230" s="52" t="s">
        <v>2065</v>
      </c>
      <c r="C1230" s="53" t="s">
        <v>976</v>
      </c>
      <c r="D1230" s="53" t="s">
        <v>951</v>
      </c>
      <c r="E1230" s="53" t="s">
        <v>340</v>
      </c>
      <c r="F1230" s="37"/>
      <c r="G1230" s="37"/>
      <c r="H1230" s="37"/>
      <c r="I1230" s="37"/>
      <c r="J1230" s="37"/>
      <c r="K1230" s="37"/>
      <c r="L1230" s="37"/>
      <c r="M1230" s="37"/>
    </row>
    <row r="1231" spans="1:13" ht="18.75" customHeight="1" x14ac:dyDescent="0.3">
      <c r="A1231" s="37"/>
      <c r="B1231" s="46" t="s">
        <v>2066</v>
      </c>
      <c r="C1231" s="47" t="s">
        <v>990</v>
      </c>
      <c r="D1231" s="47" t="s">
        <v>915</v>
      </c>
      <c r="E1231" s="47" t="s">
        <v>888</v>
      </c>
      <c r="F1231" s="37"/>
      <c r="G1231" s="37"/>
      <c r="H1231" s="37"/>
      <c r="I1231" s="37"/>
      <c r="J1231" s="37"/>
      <c r="K1231" s="37"/>
      <c r="L1231" s="37"/>
      <c r="M1231" s="37"/>
    </row>
    <row r="1232" spans="1:13" ht="18.75" customHeight="1" x14ac:dyDescent="0.3">
      <c r="A1232" s="37"/>
      <c r="B1232" s="46" t="s">
        <v>2067</v>
      </c>
      <c r="C1232" s="47" t="s">
        <v>1052</v>
      </c>
      <c r="D1232" s="47" t="s">
        <v>915</v>
      </c>
      <c r="E1232" s="47" t="s">
        <v>888</v>
      </c>
      <c r="F1232" s="37"/>
      <c r="G1232" s="37"/>
      <c r="H1232" s="37"/>
      <c r="I1232" s="37"/>
      <c r="J1232" s="37"/>
      <c r="K1232" s="37"/>
      <c r="L1232" s="37"/>
      <c r="M1232" s="37"/>
    </row>
    <row r="1233" spans="1:13" ht="18.75" customHeight="1" x14ac:dyDescent="0.3">
      <c r="A1233" s="37"/>
      <c r="B1233" s="46" t="s">
        <v>2068</v>
      </c>
      <c r="C1233" s="47" t="s">
        <v>1052</v>
      </c>
      <c r="D1233" s="47" t="s">
        <v>915</v>
      </c>
      <c r="E1233" s="47" t="s">
        <v>888</v>
      </c>
      <c r="F1233" s="37"/>
      <c r="G1233" s="37"/>
      <c r="H1233" s="37"/>
      <c r="I1233" s="37"/>
      <c r="J1233" s="37"/>
      <c r="K1233" s="37"/>
      <c r="L1233" s="37"/>
      <c r="M1233" s="37"/>
    </row>
    <row r="1234" spans="1:13" ht="18.75" customHeight="1" x14ac:dyDescent="0.3">
      <c r="A1234" s="37"/>
      <c r="B1234" s="56" t="s">
        <v>2069</v>
      </c>
      <c r="C1234" s="57" t="s">
        <v>1355</v>
      </c>
      <c r="D1234" s="57" t="s">
        <v>915</v>
      </c>
      <c r="E1234" s="57" t="s">
        <v>964</v>
      </c>
      <c r="F1234" s="37"/>
      <c r="G1234" s="37"/>
      <c r="H1234" s="37"/>
      <c r="I1234" s="37"/>
      <c r="J1234" s="37"/>
      <c r="K1234" s="37"/>
      <c r="L1234" s="37"/>
      <c r="M1234" s="37"/>
    </row>
    <row r="1235" spans="1:13" ht="18.75" customHeight="1" x14ac:dyDescent="0.3">
      <c r="A1235" s="37"/>
      <c r="B1235" s="50" t="s">
        <v>2070</v>
      </c>
      <c r="C1235" s="51" t="s">
        <v>1849</v>
      </c>
      <c r="D1235" s="51" t="s">
        <v>980</v>
      </c>
      <c r="E1235" s="51" t="s">
        <v>917</v>
      </c>
      <c r="F1235" s="37"/>
      <c r="G1235" s="37"/>
      <c r="H1235" s="37"/>
      <c r="I1235" s="37"/>
      <c r="J1235" s="37"/>
      <c r="K1235" s="37"/>
      <c r="L1235" s="37"/>
      <c r="M1235" s="37"/>
    </row>
    <row r="1236" spans="1:13" ht="18.75" customHeight="1" x14ac:dyDescent="0.3">
      <c r="A1236" s="37"/>
      <c r="B1236" s="46" t="s">
        <v>2071</v>
      </c>
      <c r="C1236" s="47" t="s">
        <v>1417</v>
      </c>
      <c r="D1236" s="47" t="s">
        <v>915</v>
      </c>
      <c r="E1236" s="47" t="s">
        <v>888</v>
      </c>
      <c r="F1236" s="37"/>
      <c r="G1236" s="37"/>
      <c r="H1236" s="37"/>
      <c r="I1236" s="37"/>
      <c r="J1236" s="37"/>
      <c r="K1236" s="37"/>
      <c r="L1236" s="37"/>
      <c r="M1236" s="37"/>
    </row>
    <row r="1237" spans="1:13" ht="18.75" customHeight="1" x14ac:dyDescent="0.3">
      <c r="A1237" s="37"/>
      <c r="B1237" s="46" t="s">
        <v>2072</v>
      </c>
      <c r="C1237" s="47" t="s">
        <v>1409</v>
      </c>
      <c r="D1237" s="47" t="s">
        <v>887</v>
      </c>
      <c r="E1237" s="47" t="s">
        <v>888</v>
      </c>
      <c r="F1237" s="37"/>
      <c r="G1237" s="37"/>
      <c r="H1237" s="37"/>
      <c r="I1237" s="37"/>
      <c r="J1237" s="37"/>
      <c r="K1237" s="37"/>
      <c r="L1237" s="37"/>
      <c r="M1237" s="37"/>
    </row>
    <row r="1238" spans="1:13" ht="18.75" customHeight="1" x14ac:dyDescent="0.3">
      <c r="A1238" s="37"/>
      <c r="B1238" s="52" t="s">
        <v>2073</v>
      </c>
      <c r="C1238" s="53" t="s">
        <v>1362</v>
      </c>
      <c r="D1238" s="53" t="s">
        <v>951</v>
      </c>
      <c r="E1238" s="53" t="s">
        <v>340</v>
      </c>
      <c r="F1238" s="37"/>
      <c r="G1238" s="37"/>
      <c r="H1238" s="37"/>
      <c r="I1238" s="37"/>
      <c r="J1238" s="37"/>
      <c r="K1238" s="37"/>
      <c r="L1238" s="37"/>
      <c r="M1238" s="37"/>
    </row>
    <row r="1239" spans="1:13" ht="18.75" customHeight="1" x14ac:dyDescent="0.3">
      <c r="A1239" s="37"/>
      <c r="B1239" s="46" t="s">
        <v>2074</v>
      </c>
      <c r="C1239" s="47" t="s">
        <v>1611</v>
      </c>
      <c r="D1239" s="47" t="s">
        <v>915</v>
      </c>
      <c r="E1239" s="47" t="s">
        <v>888</v>
      </c>
      <c r="F1239" s="37"/>
      <c r="G1239" s="37"/>
      <c r="H1239" s="37"/>
      <c r="I1239" s="37"/>
      <c r="J1239" s="37"/>
      <c r="K1239" s="37"/>
      <c r="L1239" s="37"/>
      <c r="M1239" s="37"/>
    </row>
    <row r="1240" spans="1:13" ht="18.75" customHeight="1" x14ac:dyDescent="0.3">
      <c r="A1240" s="37"/>
      <c r="B1240" s="54" t="s">
        <v>2075</v>
      </c>
      <c r="C1240" s="55" t="s">
        <v>1217</v>
      </c>
      <c r="D1240" s="55" t="s">
        <v>980</v>
      </c>
      <c r="E1240" s="55" t="s">
        <v>955</v>
      </c>
      <c r="F1240" s="37"/>
      <c r="G1240" s="37"/>
      <c r="H1240" s="37"/>
      <c r="I1240" s="37"/>
      <c r="J1240" s="37"/>
      <c r="K1240" s="37"/>
      <c r="L1240" s="37"/>
      <c r="M1240" s="37"/>
    </row>
    <row r="1241" spans="1:13" ht="18.75" customHeight="1" x14ac:dyDescent="0.3">
      <c r="A1241" s="37"/>
      <c r="B1241" s="44" t="s">
        <v>2076</v>
      </c>
      <c r="C1241" s="45" t="s">
        <v>1000</v>
      </c>
      <c r="D1241" s="45" t="s">
        <v>963</v>
      </c>
      <c r="E1241" s="45" t="s">
        <v>884</v>
      </c>
      <c r="F1241" s="37"/>
      <c r="G1241" s="37"/>
      <c r="H1241" s="37"/>
      <c r="I1241" s="37"/>
      <c r="J1241" s="37"/>
      <c r="K1241" s="37"/>
      <c r="L1241" s="37"/>
      <c r="M1241" s="37"/>
    </row>
    <row r="1242" spans="1:13" ht="18.75" customHeight="1" x14ac:dyDescent="0.3">
      <c r="A1242" s="37"/>
      <c r="B1242" s="44" t="s">
        <v>2077</v>
      </c>
      <c r="C1242" s="45" t="s">
        <v>1000</v>
      </c>
      <c r="D1242" s="45" t="s">
        <v>963</v>
      </c>
      <c r="E1242" s="45" t="s">
        <v>884</v>
      </c>
      <c r="F1242" s="37"/>
      <c r="G1242" s="37"/>
      <c r="H1242" s="37"/>
      <c r="I1242" s="37"/>
      <c r="J1242" s="37"/>
      <c r="K1242" s="37"/>
      <c r="L1242" s="37"/>
      <c r="M1242" s="37"/>
    </row>
    <row r="1243" spans="1:13" ht="18.75" customHeight="1" x14ac:dyDescent="0.3">
      <c r="A1243" s="37"/>
      <c r="B1243" s="46" t="s">
        <v>2078</v>
      </c>
      <c r="C1243" s="47" t="s">
        <v>1026</v>
      </c>
      <c r="D1243" s="47" t="s">
        <v>915</v>
      </c>
      <c r="E1243" s="47" t="s">
        <v>888</v>
      </c>
      <c r="F1243" s="37"/>
      <c r="G1243" s="37"/>
      <c r="H1243" s="37"/>
      <c r="I1243" s="37"/>
      <c r="J1243" s="37"/>
      <c r="K1243" s="37"/>
      <c r="L1243" s="37"/>
      <c r="M1243" s="37"/>
    </row>
    <row r="1244" spans="1:13" ht="18.75" customHeight="1" x14ac:dyDescent="0.3">
      <c r="A1244" s="37"/>
      <c r="B1244" s="52" t="s">
        <v>2079</v>
      </c>
      <c r="C1244" s="53" t="s">
        <v>1360</v>
      </c>
      <c r="D1244" s="53" t="s">
        <v>951</v>
      </c>
      <c r="E1244" s="53" t="s">
        <v>340</v>
      </c>
      <c r="F1244" s="37"/>
      <c r="G1244" s="37"/>
      <c r="H1244" s="37"/>
      <c r="I1244" s="37"/>
      <c r="J1244" s="37"/>
      <c r="K1244" s="37"/>
      <c r="L1244" s="37"/>
      <c r="M1244" s="37"/>
    </row>
    <row r="1245" spans="1:13" ht="18.75" customHeight="1" x14ac:dyDescent="0.3">
      <c r="A1245" s="37"/>
      <c r="B1245" s="54" t="s">
        <v>2080</v>
      </c>
      <c r="C1245" s="55" t="s">
        <v>1520</v>
      </c>
      <c r="D1245" s="55" t="s">
        <v>980</v>
      </c>
      <c r="E1245" s="55" t="s">
        <v>955</v>
      </c>
      <c r="F1245" s="37"/>
      <c r="G1245" s="37"/>
      <c r="H1245" s="37"/>
      <c r="I1245" s="37"/>
      <c r="J1245" s="37"/>
      <c r="K1245" s="37"/>
      <c r="L1245" s="37"/>
      <c r="M1245" s="37"/>
    </row>
    <row r="1246" spans="1:13" ht="18.75" customHeight="1" x14ac:dyDescent="0.3">
      <c r="A1246" s="37"/>
      <c r="B1246" s="54" t="s">
        <v>2081</v>
      </c>
      <c r="C1246" s="55" t="s">
        <v>1520</v>
      </c>
      <c r="D1246" s="55" t="s">
        <v>980</v>
      </c>
      <c r="E1246" s="55" t="s">
        <v>955</v>
      </c>
      <c r="F1246" s="37"/>
      <c r="G1246" s="37"/>
      <c r="H1246" s="37"/>
      <c r="I1246" s="37"/>
      <c r="J1246" s="37"/>
      <c r="K1246" s="37"/>
      <c r="L1246" s="37"/>
      <c r="M1246" s="37"/>
    </row>
    <row r="1247" spans="1:13" ht="18.75" customHeight="1" x14ac:dyDescent="0.3">
      <c r="A1247" s="37"/>
      <c r="B1247" s="44" t="s">
        <v>2082</v>
      </c>
      <c r="C1247" s="45" t="s">
        <v>1141</v>
      </c>
      <c r="D1247" s="45" t="s">
        <v>963</v>
      </c>
      <c r="E1247" s="45" t="s">
        <v>884</v>
      </c>
      <c r="F1247" s="37"/>
      <c r="G1247" s="37"/>
      <c r="H1247" s="37"/>
      <c r="I1247" s="37"/>
      <c r="J1247" s="37"/>
      <c r="K1247" s="37"/>
      <c r="L1247" s="37"/>
      <c r="M1247" s="37"/>
    </row>
    <row r="1248" spans="1:13" ht="18.75" customHeight="1" x14ac:dyDescent="0.3">
      <c r="A1248" s="37"/>
      <c r="B1248" s="44" t="s">
        <v>2083</v>
      </c>
      <c r="C1248" s="45" t="s">
        <v>1141</v>
      </c>
      <c r="D1248" s="45" t="s">
        <v>963</v>
      </c>
      <c r="E1248" s="45" t="s">
        <v>884</v>
      </c>
      <c r="F1248" s="37"/>
      <c r="G1248" s="37"/>
      <c r="H1248" s="37"/>
      <c r="I1248" s="37"/>
      <c r="J1248" s="37"/>
      <c r="K1248" s="37"/>
      <c r="L1248" s="37"/>
      <c r="M1248" s="37"/>
    </row>
    <row r="1249" spans="1:13" ht="18.75" customHeight="1" x14ac:dyDescent="0.3">
      <c r="A1249" s="37"/>
      <c r="B1249" s="44" t="s">
        <v>1044</v>
      </c>
      <c r="C1249" s="45" t="s">
        <v>1044</v>
      </c>
      <c r="D1249" s="45" t="s">
        <v>883</v>
      </c>
      <c r="E1249" s="45" t="s">
        <v>884</v>
      </c>
      <c r="F1249" s="37"/>
      <c r="G1249" s="37"/>
      <c r="H1249" s="37"/>
      <c r="I1249" s="37"/>
      <c r="J1249" s="37"/>
      <c r="K1249" s="37"/>
      <c r="L1249" s="37"/>
      <c r="M1249" s="37"/>
    </row>
    <row r="1250" spans="1:13" ht="18.75" customHeight="1" x14ac:dyDescent="0.3">
      <c r="A1250" s="37"/>
      <c r="B1250" s="44" t="s">
        <v>2084</v>
      </c>
      <c r="C1250" s="45" t="s">
        <v>1044</v>
      </c>
      <c r="D1250" s="45" t="s">
        <v>883</v>
      </c>
      <c r="E1250" s="45" t="s">
        <v>884</v>
      </c>
      <c r="F1250" s="37"/>
      <c r="G1250" s="37"/>
      <c r="H1250" s="37"/>
      <c r="I1250" s="37"/>
      <c r="J1250" s="37"/>
      <c r="K1250" s="37"/>
      <c r="L1250" s="37"/>
      <c r="M1250" s="37"/>
    </row>
    <row r="1251" spans="1:13" ht="18.75" customHeight="1" x14ac:dyDescent="0.3">
      <c r="A1251" s="37"/>
      <c r="B1251" s="50" t="s">
        <v>2085</v>
      </c>
      <c r="C1251" s="51" t="s">
        <v>1849</v>
      </c>
      <c r="D1251" s="51" t="s">
        <v>980</v>
      </c>
      <c r="E1251" s="51" t="s">
        <v>917</v>
      </c>
      <c r="F1251" s="37"/>
      <c r="G1251" s="37"/>
      <c r="H1251" s="37"/>
      <c r="I1251" s="37"/>
      <c r="J1251" s="37"/>
      <c r="K1251" s="37"/>
      <c r="L1251" s="37"/>
      <c r="M1251" s="37"/>
    </row>
    <row r="1252" spans="1:13" ht="18.75" customHeight="1" x14ac:dyDescent="0.3">
      <c r="A1252" s="37"/>
      <c r="B1252" s="50" t="s">
        <v>2086</v>
      </c>
      <c r="C1252" s="51" t="s">
        <v>1849</v>
      </c>
      <c r="D1252" s="51" t="s">
        <v>980</v>
      </c>
      <c r="E1252" s="51" t="s">
        <v>917</v>
      </c>
      <c r="F1252" s="37"/>
      <c r="G1252" s="37"/>
      <c r="H1252" s="37"/>
      <c r="I1252" s="37"/>
      <c r="J1252" s="37"/>
      <c r="K1252" s="37"/>
      <c r="L1252" s="37"/>
      <c r="M1252" s="37"/>
    </row>
    <row r="1253" spans="1:13" ht="18.75" customHeight="1" x14ac:dyDescent="0.3">
      <c r="A1253" s="37"/>
      <c r="B1253" s="46" t="s">
        <v>2087</v>
      </c>
      <c r="C1253" s="47" t="s">
        <v>1098</v>
      </c>
      <c r="D1253" s="47" t="s">
        <v>915</v>
      </c>
      <c r="E1253" s="47" t="s">
        <v>888</v>
      </c>
      <c r="F1253" s="37"/>
      <c r="G1253" s="37"/>
      <c r="H1253" s="37"/>
      <c r="I1253" s="37"/>
      <c r="J1253" s="37"/>
      <c r="K1253" s="37"/>
      <c r="L1253" s="37"/>
      <c r="M1253" s="37"/>
    </row>
    <row r="1254" spans="1:13" ht="18.75" customHeight="1" x14ac:dyDescent="0.3">
      <c r="A1254" s="37"/>
      <c r="B1254" s="46" t="s">
        <v>2088</v>
      </c>
      <c r="C1254" s="47" t="s">
        <v>1578</v>
      </c>
      <c r="D1254" s="47" t="s">
        <v>887</v>
      </c>
      <c r="E1254" s="47" t="s">
        <v>888</v>
      </c>
      <c r="F1254" s="37"/>
      <c r="G1254" s="37"/>
      <c r="H1254" s="37"/>
      <c r="I1254" s="37"/>
      <c r="J1254" s="37"/>
      <c r="K1254" s="37"/>
      <c r="L1254" s="37"/>
      <c r="M1254" s="37"/>
    </row>
    <row r="1255" spans="1:13" ht="18.75" customHeight="1" x14ac:dyDescent="0.3">
      <c r="A1255" s="37"/>
      <c r="B1255" s="46" t="s">
        <v>2089</v>
      </c>
      <c r="C1255" s="47" t="s">
        <v>1040</v>
      </c>
      <c r="D1255" s="47" t="s">
        <v>887</v>
      </c>
      <c r="E1255" s="47" t="s">
        <v>888</v>
      </c>
      <c r="F1255" s="37"/>
      <c r="G1255" s="37"/>
      <c r="H1255" s="37"/>
      <c r="I1255" s="37"/>
      <c r="J1255" s="37"/>
      <c r="K1255" s="37"/>
      <c r="L1255" s="37"/>
      <c r="M1255" s="37"/>
    </row>
    <row r="1256" spans="1:13" ht="18.75" customHeight="1" x14ac:dyDescent="0.3">
      <c r="A1256" s="37"/>
      <c r="B1256" s="52" t="s">
        <v>2090</v>
      </c>
      <c r="C1256" s="53" t="s">
        <v>950</v>
      </c>
      <c r="D1256" s="53" t="s">
        <v>951</v>
      </c>
      <c r="E1256" s="53" t="s">
        <v>340</v>
      </c>
      <c r="F1256" s="37"/>
      <c r="G1256" s="37"/>
      <c r="H1256" s="37"/>
      <c r="I1256" s="37"/>
      <c r="J1256" s="37"/>
      <c r="K1256" s="37"/>
      <c r="L1256" s="37"/>
      <c r="M1256" s="37"/>
    </row>
    <row r="1257" spans="1:13" ht="18.75" customHeight="1" x14ac:dyDescent="0.3">
      <c r="A1257" s="37"/>
      <c r="B1257" s="44" t="s">
        <v>2091</v>
      </c>
      <c r="C1257" s="45" t="s">
        <v>1332</v>
      </c>
      <c r="D1257" s="45" t="s">
        <v>1004</v>
      </c>
      <c r="E1257" s="45" t="s">
        <v>884</v>
      </c>
      <c r="F1257" s="37"/>
      <c r="G1257" s="37"/>
      <c r="H1257" s="37"/>
      <c r="I1257" s="37"/>
      <c r="J1257" s="37"/>
      <c r="K1257" s="37"/>
      <c r="L1257" s="37"/>
      <c r="M1257" s="37"/>
    </row>
    <row r="1258" spans="1:13" ht="18.75" customHeight="1" x14ac:dyDescent="0.3">
      <c r="A1258" s="37"/>
      <c r="B1258" s="48" t="s">
        <v>2092</v>
      </c>
      <c r="C1258" s="49" t="s">
        <v>1551</v>
      </c>
      <c r="D1258" s="49" t="s">
        <v>948</v>
      </c>
      <c r="E1258" s="49" t="s">
        <v>892</v>
      </c>
      <c r="F1258" s="37"/>
      <c r="G1258" s="37"/>
      <c r="H1258" s="37"/>
      <c r="I1258" s="37"/>
      <c r="J1258" s="37"/>
      <c r="K1258" s="37"/>
      <c r="L1258" s="37"/>
      <c r="M1258" s="37"/>
    </row>
    <row r="1259" spans="1:13" ht="18.75" customHeight="1" x14ac:dyDescent="0.3">
      <c r="A1259" s="37"/>
      <c r="B1259" s="50" t="s">
        <v>2093</v>
      </c>
      <c r="C1259" s="51" t="s">
        <v>1291</v>
      </c>
      <c r="D1259" s="51" t="s">
        <v>891</v>
      </c>
      <c r="E1259" s="51" t="s">
        <v>917</v>
      </c>
      <c r="F1259" s="37"/>
      <c r="G1259" s="37"/>
      <c r="H1259" s="37"/>
      <c r="I1259" s="37"/>
      <c r="J1259" s="37"/>
      <c r="K1259" s="37"/>
      <c r="L1259" s="37"/>
      <c r="M1259" s="37"/>
    </row>
    <row r="1260" spans="1:13" ht="18.75" customHeight="1" x14ac:dyDescent="0.3">
      <c r="A1260" s="37"/>
      <c r="B1260" s="50" t="s">
        <v>2094</v>
      </c>
      <c r="C1260" s="51" t="s">
        <v>1291</v>
      </c>
      <c r="D1260" s="51" t="s">
        <v>891</v>
      </c>
      <c r="E1260" s="51" t="s">
        <v>917</v>
      </c>
      <c r="F1260" s="37"/>
      <c r="G1260" s="37"/>
      <c r="H1260" s="37"/>
      <c r="I1260" s="37"/>
      <c r="J1260" s="37"/>
      <c r="K1260" s="37"/>
      <c r="L1260" s="37"/>
      <c r="M1260" s="37"/>
    </row>
    <row r="1261" spans="1:13" ht="18.75" customHeight="1" x14ac:dyDescent="0.3">
      <c r="A1261" s="37"/>
      <c r="B1261" s="52" t="s">
        <v>2095</v>
      </c>
      <c r="C1261" s="53" t="s">
        <v>997</v>
      </c>
      <c r="D1261" s="53" t="s">
        <v>340</v>
      </c>
      <c r="E1261" s="53" t="s">
        <v>340</v>
      </c>
      <c r="F1261" s="37"/>
      <c r="G1261" s="37"/>
      <c r="H1261" s="37"/>
      <c r="I1261" s="37"/>
      <c r="J1261" s="37"/>
      <c r="K1261" s="37"/>
      <c r="L1261" s="37"/>
      <c r="M1261" s="37"/>
    </row>
    <row r="1262" spans="1:13" ht="18.75" customHeight="1" x14ac:dyDescent="0.3">
      <c r="A1262" s="37"/>
      <c r="B1262" s="52" t="s">
        <v>2096</v>
      </c>
      <c r="C1262" s="53" t="s">
        <v>959</v>
      </c>
      <c r="D1262" s="53" t="s">
        <v>951</v>
      </c>
      <c r="E1262" s="53" t="s">
        <v>340</v>
      </c>
      <c r="F1262" s="37"/>
      <c r="G1262" s="37"/>
      <c r="H1262" s="37"/>
      <c r="I1262" s="37"/>
      <c r="J1262" s="37"/>
      <c r="K1262" s="37"/>
      <c r="L1262" s="37"/>
      <c r="M1262" s="37"/>
    </row>
    <row r="1263" spans="1:13" ht="18.75" customHeight="1" x14ac:dyDescent="0.3">
      <c r="A1263" s="37"/>
      <c r="B1263" s="52" t="s">
        <v>2097</v>
      </c>
      <c r="C1263" s="53" t="s">
        <v>961</v>
      </c>
      <c r="D1263" s="53" t="s">
        <v>340</v>
      </c>
      <c r="E1263" s="53" t="s">
        <v>340</v>
      </c>
      <c r="F1263" s="37"/>
      <c r="G1263" s="37"/>
      <c r="H1263" s="37"/>
      <c r="I1263" s="37"/>
      <c r="J1263" s="37"/>
      <c r="K1263" s="37"/>
      <c r="L1263" s="37"/>
      <c r="M1263" s="37"/>
    </row>
    <row r="1264" spans="1:13" ht="18.75" customHeight="1" x14ac:dyDescent="0.3">
      <c r="A1264" s="37"/>
      <c r="B1264" s="44" t="s">
        <v>2098</v>
      </c>
      <c r="C1264" s="45" t="s">
        <v>1332</v>
      </c>
      <c r="D1264" s="45" t="s">
        <v>1004</v>
      </c>
      <c r="E1264" s="45" t="s">
        <v>884</v>
      </c>
      <c r="F1264" s="37"/>
      <c r="G1264" s="37"/>
      <c r="H1264" s="37"/>
      <c r="I1264" s="37"/>
      <c r="J1264" s="37"/>
      <c r="K1264" s="37"/>
      <c r="L1264" s="37"/>
      <c r="M1264" s="37"/>
    </row>
    <row r="1265" spans="1:13" ht="18.75" customHeight="1" x14ac:dyDescent="0.3">
      <c r="A1265" s="37"/>
      <c r="B1265" s="50" t="s">
        <v>1120</v>
      </c>
      <c r="C1265" s="51" t="s">
        <v>1120</v>
      </c>
      <c r="D1265" s="51" t="s">
        <v>1060</v>
      </c>
      <c r="E1265" s="51" t="s">
        <v>917</v>
      </c>
      <c r="F1265" s="37"/>
      <c r="G1265" s="37"/>
      <c r="H1265" s="37"/>
      <c r="I1265" s="37"/>
      <c r="J1265" s="37"/>
      <c r="K1265" s="37"/>
      <c r="L1265" s="37"/>
      <c r="M1265" s="37"/>
    </row>
    <row r="1266" spans="1:13" ht="18.75" customHeight="1" x14ac:dyDescent="0.3">
      <c r="A1266" s="37"/>
      <c r="B1266" s="52" t="s">
        <v>2099</v>
      </c>
      <c r="C1266" s="53" t="s">
        <v>971</v>
      </c>
      <c r="D1266" s="53" t="s">
        <v>951</v>
      </c>
      <c r="E1266" s="53" t="s">
        <v>340</v>
      </c>
      <c r="F1266" s="37"/>
      <c r="G1266" s="37"/>
      <c r="H1266" s="37"/>
      <c r="I1266" s="37"/>
      <c r="J1266" s="37"/>
      <c r="K1266" s="37"/>
      <c r="L1266" s="37"/>
      <c r="M1266" s="37"/>
    </row>
    <row r="1267" spans="1:13" ht="18.75" customHeight="1" x14ac:dyDescent="0.3">
      <c r="A1267" s="37"/>
      <c r="B1267" s="46" t="s">
        <v>2099</v>
      </c>
      <c r="C1267" s="47" t="s">
        <v>990</v>
      </c>
      <c r="D1267" s="47" t="s">
        <v>915</v>
      </c>
      <c r="E1267" s="47" t="s">
        <v>888</v>
      </c>
      <c r="F1267" s="37"/>
      <c r="G1267" s="37"/>
      <c r="H1267" s="37"/>
      <c r="I1267" s="37"/>
      <c r="J1267" s="37"/>
      <c r="K1267" s="37"/>
      <c r="L1267" s="37"/>
      <c r="M1267" s="37"/>
    </row>
    <row r="1268" spans="1:13" ht="18.75" customHeight="1" x14ac:dyDescent="0.3">
      <c r="A1268" s="37"/>
      <c r="B1268" s="46" t="s">
        <v>2100</v>
      </c>
      <c r="C1268" s="47" t="s">
        <v>990</v>
      </c>
      <c r="D1268" s="47" t="s">
        <v>915</v>
      </c>
      <c r="E1268" s="47" t="s">
        <v>888</v>
      </c>
      <c r="F1268" s="37"/>
      <c r="G1268" s="37"/>
      <c r="H1268" s="37"/>
      <c r="I1268" s="37"/>
      <c r="J1268" s="37"/>
      <c r="K1268" s="37"/>
      <c r="L1268" s="37"/>
      <c r="M1268" s="37"/>
    </row>
    <row r="1269" spans="1:13" ht="18.75" customHeight="1" x14ac:dyDescent="0.3">
      <c r="A1269" s="37"/>
      <c r="B1269" s="54" t="s">
        <v>2101</v>
      </c>
      <c r="C1269" s="55" t="s">
        <v>1088</v>
      </c>
      <c r="D1269" s="55" t="s">
        <v>954</v>
      </c>
      <c r="E1269" s="55" t="s">
        <v>955</v>
      </c>
      <c r="F1269" s="37"/>
      <c r="G1269" s="37"/>
      <c r="H1269" s="37"/>
      <c r="I1269" s="37"/>
      <c r="J1269" s="37"/>
      <c r="K1269" s="37"/>
      <c r="L1269" s="37"/>
      <c r="M1269" s="37"/>
    </row>
    <row r="1270" spans="1:13" ht="18.75" customHeight="1" x14ac:dyDescent="0.3">
      <c r="A1270" s="37"/>
      <c r="B1270" s="46" t="s">
        <v>1611</v>
      </c>
      <c r="C1270" s="47" t="s">
        <v>1611</v>
      </c>
      <c r="D1270" s="47" t="s">
        <v>915</v>
      </c>
      <c r="E1270" s="47" t="s">
        <v>888</v>
      </c>
      <c r="F1270" s="37"/>
      <c r="G1270" s="37"/>
      <c r="H1270" s="37"/>
      <c r="I1270" s="37"/>
      <c r="J1270" s="37"/>
      <c r="K1270" s="37"/>
      <c r="L1270" s="37"/>
      <c r="M1270" s="37"/>
    </row>
    <row r="1271" spans="1:13" ht="18.75" customHeight="1" x14ac:dyDescent="0.3">
      <c r="A1271" s="37"/>
      <c r="B1271" s="54" t="s">
        <v>755</v>
      </c>
      <c r="C1271" s="55" t="s">
        <v>1158</v>
      </c>
      <c r="D1271" s="55" t="s">
        <v>980</v>
      </c>
      <c r="E1271" s="55" t="s">
        <v>955</v>
      </c>
      <c r="F1271" s="37"/>
      <c r="G1271" s="37"/>
      <c r="H1271" s="37"/>
      <c r="I1271" s="37"/>
      <c r="J1271" s="37"/>
      <c r="K1271" s="37"/>
      <c r="L1271" s="37"/>
      <c r="M1271" s="37"/>
    </row>
    <row r="1272" spans="1:13" ht="18.75" customHeight="1" x14ac:dyDescent="0.3">
      <c r="A1272" s="37"/>
      <c r="B1272" s="50" t="s">
        <v>2102</v>
      </c>
      <c r="C1272" s="51" t="s">
        <v>1139</v>
      </c>
      <c r="D1272" s="51" t="s">
        <v>1060</v>
      </c>
      <c r="E1272" s="51" t="s">
        <v>917</v>
      </c>
      <c r="F1272" s="37"/>
      <c r="G1272" s="37"/>
      <c r="H1272" s="37"/>
      <c r="I1272" s="37"/>
      <c r="J1272" s="37"/>
      <c r="K1272" s="37"/>
      <c r="L1272" s="37"/>
      <c r="M1272" s="37"/>
    </row>
    <row r="1273" spans="1:13" ht="18.75" customHeight="1" x14ac:dyDescent="0.3">
      <c r="A1273" s="37"/>
      <c r="B1273" s="46" t="s">
        <v>2103</v>
      </c>
      <c r="C1273" s="47" t="s">
        <v>1153</v>
      </c>
      <c r="D1273" s="47" t="s">
        <v>915</v>
      </c>
      <c r="E1273" s="47" t="s">
        <v>888</v>
      </c>
      <c r="F1273" s="37"/>
      <c r="G1273" s="37"/>
      <c r="H1273" s="37"/>
      <c r="I1273" s="37"/>
      <c r="J1273" s="37"/>
      <c r="K1273" s="37"/>
      <c r="L1273" s="37"/>
      <c r="M1273" s="37"/>
    </row>
    <row r="1274" spans="1:13" ht="18.75" customHeight="1" x14ac:dyDescent="0.3">
      <c r="A1274" s="37"/>
      <c r="B1274" s="56" t="s">
        <v>2104</v>
      </c>
      <c r="C1274" s="57" t="s">
        <v>967</v>
      </c>
      <c r="D1274" s="57" t="s">
        <v>915</v>
      </c>
      <c r="E1274" s="57" t="s">
        <v>964</v>
      </c>
      <c r="F1274" s="37"/>
      <c r="G1274" s="37"/>
      <c r="H1274" s="37"/>
      <c r="I1274" s="37"/>
      <c r="J1274" s="37"/>
      <c r="K1274" s="37"/>
      <c r="L1274" s="37"/>
      <c r="M1274" s="37"/>
    </row>
    <row r="1275" spans="1:13" ht="18.75" customHeight="1" x14ac:dyDescent="0.3">
      <c r="A1275" s="37"/>
      <c r="B1275" s="56" t="s">
        <v>2105</v>
      </c>
      <c r="C1275" s="57" t="s">
        <v>962</v>
      </c>
      <c r="D1275" s="57" t="s">
        <v>963</v>
      </c>
      <c r="E1275" s="57" t="s">
        <v>964</v>
      </c>
      <c r="F1275" s="37"/>
      <c r="G1275" s="37"/>
      <c r="H1275" s="37"/>
      <c r="I1275" s="37"/>
      <c r="J1275" s="37"/>
      <c r="K1275" s="37"/>
      <c r="L1275" s="37"/>
      <c r="M1275" s="37"/>
    </row>
    <row r="1276" spans="1:13" ht="18.75" customHeight="1" x14ac:dyDescent="0.3">
      <c r="A1276" s="37"/>
      <c r="B1276" s="54" t="s">
        <v>2106</v>
      </c>
      <c r="C1276" s="55" t="s">
        <v>1321</v>
      </c>
      <c r="D1276" s="55" t="s">
        <v>980</v>
      </c>
      <c r="E1276" s="55" t="s">
        <v>955</v>
      </c>
      <c r="F1276" s="37"/>
      <c r="G1276" s="37"/>
      <c r="H1276" s="37"/>
      <c r="I1276" s="37"/>
      <c r="J1276" s="37"/>
      <c r="K1276" s="37"/>
      <c r="L1276" s="37"/>
      <c r="M1276" s="37"/>
    </row>
    <row r="1277" spans="1:13" ht="18.75" customHeight="1" x14ac:dyDescent="0.3">
      <c r="A1277" s="37"/>
      <c r="B1277" s="44" t="s">
        <v>2107</v>
      </c>
      <c r="C1277" s="45" t="s">
        <v>1100</v>
      </c>
      <c r="D1277" s="45" t="s">
        <v>883</v>
      </c>
      <c r="E1277" s="45" t="s">
        <v>884</v>
      </c>
      <c r="F1277" s="37"/>
      <c r="G1277" s="37"/>
      <c r="H1277" s="37"/>
      <c r="I1277" s="37"/>
      <c r="J1277" s="37"/>
      <c r="K1277" s="37"/>
      <c r="L1277" s="37"/>
      <c r="M1277" s="37"/>
    </row>
    <row r="1278" spans="1:13" ht="18.75" customHeight="1" x14ac:dyDescent="0.3">
      <c r="A1278" s="37"/>
      <c r="B1278" s="44" t="s">
        <v>2108</v>
      </c>
      <c r="C1278" s="45" t="s">
        <v>1141</v>
      </c>
      <c r="D1278" s="45" t="s">
        <v>963</v>
      </c>
      <c r="E1278" s="45" t="s">
        <v>884</v>
      </c>
      <c r="F1278" s="37"/>
      <c r="G1278" s="37"/>
      <c r="H1278" s="37"/>
      <c r="I1278" s="37"/>
      <c r="J1278" s="37"/>
      <c r="K1278" s="37"/>
      <c r="L1278" s="37"/>
      <c r="M1278" s="37"/>
    </row>
    <row r="1279" spans="1:13" ht="18.75" customHeight="1" x14ac:dyDescent="0.3">
      <c r="A1279" s="37"/>
      <c r="B1279" s="50" t="s">
        <v>2109</v>
      </c>
      <c r="C1279" s="51" t="s">
        <v>1849</v>
      </c>
      <c r="D1279" s="51" t="s">
        <v>980</v>
      </c>
      <c r="E1279" s="51" t="s">
        <v>917</v>
      </c>
      <c r="F1279" s="37"/>
      <c r="G1279" s="37"/>
      <c r="H1279" s="37"/>
      <c r="I1279" s="37"/>
      <c r="J1279" s="37"/>
      <c r="K1279" s="37"/>
      <c r="L1279" s="37"/>
      <c r="M1279" s="37"/>
    </row>
    <row r="1280" spans="1:13" ht="18.75" customHeight="1" x14ac:dyDescent="0.3">
      <c r="A1280" s="37"/>
      <c r="B1280" s="44" t="s">
        <v>2110</v>
      </c>
      <c r="C1280" s="45" t="s">
        <v>1435</v>
      </c>
      <c r="D1280" s="45" t="s">
        <v>1004</v>
      </c>
      <c r="E1280" s="45" t="s">
        <v>884</v>
      </c>
      <c r="F1280" s="37"/>
      <c r="G1280" s="37"/>
      <c r="H1280" s="37"/>
      <c r="I1280" s="37"/>
      <c r="J1280" s="37"/>
      <c r="K1280" s="37"/>
      <c r="L1280" s="37"/>
      <c r="M1280" s="37"/>
    </row>
    <row r="1281" spans="1:13" ht="18.75" customHeight="1" x14ac:dyDescent="0.3">
      <c r="A1281" s="37"/>
      <c r="B1281" s="50" t="s">
        <v>2111</v>
      </c>
      <c r="C1281" s="51" t="s">
        <v>1849</v>
      </c>
      <c r="D1281" s="51" t="s">
        <v>980</v>
      </c>
      <c r="E1281" s="51" t="s">
        <v>917</v>
      </c>
      <c r="F1281" s="37"/>
      <c r="G1281" s="37"/>
      <c r="H1281" s="37"/>
      <c r="I1281" s="37"/>
      <c r="J1281" s="37"/>
      <c r="K1281" s="37"/>
      <c r="L1281" s="37"/>
      <c r="M1281" s="37"/>
    </row>
    <row r="1282" spans="1:13" ht="18.75" customHeight="1" x14ac:dyDescent="0.3">
      <c r="A1282" s="37"/>
      <c r="B1282" s="54" t="s">
        <v>2112</v>
      </c>
      <c r="C1282" s="55" t="s">
        <v>1497</v>
      </c>
      <c r="D1282" s="55" t="s">
        <v>980</v>
      </c>
      <c r="E1282" s="55" t="s">
        <v>955</v>
      </c>
      <c r="F1282" s="37"/>
      <c r="G1282" s="37"/>
      <c r="H1282" s="37"/>
      <c r="I1282" s="37"/>
      <c r="J1282" s="37"/>
      <c r="K1282" s="37"/>
      <c r="L1282" s="37"/>
      <c r="M1282" s="37"/>
    </row>
    <row r="1283" spans="1:13" ht="18.75" customHeight="1" x14ac:dyDescent="0.3">
      <c r="A1283" s="37"/>
      <c r="B1283" s="54" t="s">
        <v>2113</v>
      </c>
      <c r="C1283" s="55" t="s">
        <v>1512</v>
      </c>
      <c r="D1283" s="55" t="s">
        <v>980</v>
      </c>
      <c r="E1283" s="55" t="s">
        <v>955</v>
      </c>
      <c r="F1283" s="37"/>
      <c r="G1283" s="37"/>
      <c r="H1283" s="37"/>
      <c r="I1283" s="37"/>
      <c r="J1283" s="37"/>
      <c r="K1283" s="37"/>
      <c r="L1283" s="37"/>
      <c r="M1283" s="37"/>
    </row>
    <row r="1284" spans="1:13" ht="18.75" customHeight="1" x14ac:dyDescent="0.3">
      <c r="A1284" s="37"/>
      <c r="B1284" s="54" t="s">
        <v>2114</v>
      </c>
      <c r="C1284" s="55" t="s">
        <v>1512</v>
      </c>
      <c r="D1284" s="55" t="s">
        <v>980</v>
      </c>
      <c r="E1284" s="55" t="s">
        <v>955</v>
      </c>
      <c r="F1284" s="37"/>
      <c r="G1284" s="37"/>
      <c r="H1284" s="37"/>
      <c r="I1284" s="37"/>
      <c r="J1284" s="37"/>
      <c r="K1284" s="37"/>
      <c r="L1284" s="37"/>
      <c r="M1284" s="37"/>
    </row>
    <row r="1285" spans="1:13" ht="18.75" customHeight="1" x14ac:dyDescent="0.3">
      <c r="A1285" s="37"/>
      <c r="B1285" s="54" t="s">
        <v>2115</v>
      </c>
      <c r="C1285" s="55" t="s">
        <v>1497</v>
      </c>
      <c r="D1285" s="55" t="s">
        <v>980</v>
      </c>
      <c r="E1285" s="55" t="s">
        <v>955</v>
      </c>
      <c r="F1285" s="37"/>
      <c r="G1285" s="37"/>
      <c r="H1285" s="37"/>
      <c r="I1285" s="37"/>
      <c r="J1285" s="37"/>
      <c r="K1285" s="37"/>
      <c r="L1285" s="37"/>
      <c r="M1285" s="37"/>
    </row>
    <row r="1286" spans="1:13" ht="18.75" customHeight="1" x14ac:dyDescent="0.3">
      <c r="A1286" s="37"/>
      <c r="B1286" s="56" t="s">
        <v>987</v>
      </c>
      <c r="C1286" s="57" t="s">
        <v>962</v>
      </c>
      <c r="D1286" s="57" t="s">
        <v>963</v>
      </c>
      <c r="E1286" s="57" t="s">
        <v>964</v>
      </c>
      <c r="F1286" s="37"/>
      <c r="G1286" s="37"/>
      <c r="H1286" s="37"/>
      <c r="I1286" s="37"/>
      <c r="J1286" s="37"/>
      <c r="K1286" s="37"/>
      <c r="L1286" s="37"/>
      <c r="M1286" s="37"/>
    </row>
    <row r="1287" spans="1:13" ht="18.75" customHeight="1" x14ac:dyDescent="0.3">
      <c r="A1287" s="37"/>
      <c r="B1287" s="50" t="s">
        <v>987</v>
      </c>
      <c r="C1287" s="51" t="s">
        <v>999</v>
      </c>
      <c r="D1287" s="51" t="s">
        <v>993</v>
      </c>
      <c r="E1287" s="51" t="s">
        <v>917</v>
      </c>
      <c r="F1287" s="37"/>
      <c r="G1287" s="37"/>
      <c r="H1287" s="37"/>
      <c r="I1287" s="37"/>
      <c r="J1287" s="37"/>
      <c r="K1287" s="37"/>
      <c r="L1287" s="37"/>
      <c r="M1287" s="37"/>
    </row>
    <row r="1288" spans="1:13" ht="18.75" customHeight="1" x14ac:dyDescent="0.3">
      <c r="A1288" s="37"/>
      <c r="B1288" s="52" t="s">
        <v>987</v>
      </c>
      <c r="C1288" s="53" t="s">
        <v>984</v>
      </c>
      <c r="D1288" s="53" t="s">
        <v>951</v>
      </c>
      <c r="E1288" s="53" t="s">
        <v>340</v>
      </c>
      <c r="F1288" s="37"/>
      <c r="G1288" s="37"/>
      <c r="H1288" s="37"/>
      <c r="I1288" s="37"/>
      <c r="J1288" s="37"/>
      <c r="K1288" s="37"/>
      <c r="L1288" s="37"/>
      <c r="M1288" s="37"/>
    </row>
    <row r="1289" spans="1:13" ht="18.75" customHeight="1" x14ac:dyDescent="0.3">
      <c r="A1289" s="37"/>
      <c r="B1289" s="56" t="s">
        <v>2556</v>
      </c>
      <c r="C1289" s="57" t="s">
        <v>1000</v>
      </c>
      <c r="D1289" s="57" t="s">
        <v>963</v>
      </c>
      <c r="E1289" s="57" t="s">
        <v>964</v>
      </c>
      <c r="F1289" s="37"/>
      <c r="G1289" s="37"/>
      <c r="H1289" s="37"/>
      <c r="I1289" s="37"/>
      <c r="J1289" s="37"/>
      <c r="K1289" s="37"/>
      <c r="L1289" s="37"/>
      <c r="M1289" s="37"/>
    </row>
    <row r="1290" spans="1:13" ht="18.75" customHeight="1" x14ac:dyDescent="0.3">
      <c r="A1290" s="37"/>
      <c r="B1290" s="52" t="s">
        <v>2116</v>
      </c>
      <c r="C1290" s="53" t="s">
        <v>1288</v>
      </c>
      <c r="D1290" s="53" t="s">
        <v>951</v>
      </c>
      <c r="E1290" s="53" t="s">
        <v>340</v>
      </c>
      <c r="F1290" s="37"/>
      <c r="G1290" s="37"/>
      <c r="H1290" s="37"/>
      <c r="I1290" s="37"/>
      <c r="J1290" s="37"/>
      <c r="K1290" s="37"/>
      <c r="L1290" s="37"/>
      <c r="M1290" s="37"/>
    </row>
    <row r="1291" spans="1:13" ht="18.75" customHeight="1" x14ac:dyDescent="0.3">
      <c r="A1291" s="37"/>
      <c r="B1291" s="52" t="s">
        <v>2117</v>
      </c>
      <c r="C1291" s="53" t="s">
        <v>976</v>
      </c>
      <c r="D1291" s="53" t="s">
        <v>951</v>
      </c>
      <c r="E1291" s="53" t="s">
        <v>340</v>
      </c>
      <c r="F1291" s="37"/>
      <c r="G1291" s="37"/>
      <c r="H1291" s="37"/>
      <c r="I1291" s="37"/>
      <c r="J1291" s="37"/>
      <c r="K1291" s="37"/>
      <c r="L1291" s="37"/>
      <c r="M1291" s="37"/>
    </row>
    <row r="1292" spans="1:13" ht="18.75" customHeight="1" x14ac:dyDescent="0.3">
      <c r="A1292" s="37"/>
      <c r="B1292" s="46" t="s">
        <v>2118</v>
      </c>
      <c r="C1292" s="47" t="s">
        <v>1180</v>
      </c>
      <c r="D1292" s="47" t="s">
        <v>915</v>
      </c>
      <c r="E1292" s="47" t="s">
        <v>888</v>
      </c>
      <c r="F1292" s="37"/>
      <c r="G1292" s="37"/>
      <c r="H1292" s="37"/>
      <c r="I1292" s="37"/>
      <c r="J1292" s="37"/>
      <c r="K1292" s="37"/>
      <c r="L1292" s="37"/>
      <c r="M1292" s="37"/>
    </row>
    <row r="1293" spans="1:13" ht="18.75" customHeight="1" x14ac:dyDescent="0.3">
      <c r="A1293" s="37"/>
      <c r="B1293" s="54" t="s">
        <v>2119</v>
      </c>
      <c r="C1293" s="55" t="s">
        <v>1248</v>
      </c>
      <c r="D1293" s="55" t="s">
        <v>980</v>
      </c>
      <c r="E1293" s="55" t="s">
        <v>955</v>
      </c>
      <c r="F1293" s="37"/>
      <c r="G1293" s="37"/>
      <c r="H1293" s="37"/>
      <c r="I1293" s="37"/>
      <c r="J1293" s="37"/>
      <c r="K1293" s="37"/>
      <c r="L1293" s="37"/>
      <c r="M1293" s="37"/>
    </row>
    <row r="1294" spans="1:13" ht="18.75" customHeight="1" x14ac:dyDescent="0.3">
      <c r="A1294" s="37"/>
      <c r="B1294" s="52" t="s">
        <v>2120</v>
      </c>
      <c r="C1294" s="53" t="s">
        <v>966</v>
      </c>
      <c r="D1294" s="53" t="s">
        <v>951</v>
      </c>
      <c r="E1294" s="53" t="s">
        <v>340</v>
      </c>
      <c r="F1294" s="37"/>
      <c r="G1294" s="37"/>
      <c r="H1294" s="37"/>
      <c r="I1294" s="37"/>
      <c r="J1294" s="37"/>
      <c r="K1294" s="37"/>
      <c r="L1294" s="37"/>
      <c r="M1294" s="37"/>
    </row>
    <row r="1295" spans="1:13" ht="18.75" customHeight="1" x14ac:dyDescent="0.3">
      <c r="A1295" s="37"/>
      <c r="B1295" s="46" t="s">
        <v>2121</v>
      </c>
      <c r="C1295" s="47" t="s">
        <v>982</v>
      </c>
      <c r="D1295" s="47" t="s">
        <v>915</v>
      </c>
      <c r="E1295" s="47" t="s">
        <v>888</v>
      </c>
      <c r="F1295" s="37"/>
      <c r="G1295" s="37"/>
      <c r="H1295" s="37"/>
      <c r="I1295" s="37"/>
      <c r="J1295" s="37"/>
      <c r="K1295" s="37"/>
      <c r="L1295" s="37"/>
      <c r="M1295" s="37"/>
    </row>
    <row r="1296" spans="1:13" ht="18.75" customHeight="1" x14ac:dyDescent="0.3">
      <c r="A1296" s="37"/>
      <c r="B1296" s="46" t="s">
        <v>982</v>
      </c>
      <c r="C1296" s="47" t="s">
        <v>982</v>
      </c>
      <c r="D1296" s="47" t="s">
        <v>915</v>
      </c>
      <c r="E1296" s="47" t="s">
        <v>888</v>
      </c>
      <c r="F1296" s="37"/>
      <c r="G1296" s="37"/>
      <c r="H1296" s="37"/>
      <c r="I1296" s="37"/>
      <c r="J1296" s="37"/>
      <c r="K1296" s="37"/>
      <c r="L1296" s="37"/>
      <c r="M1296" s="37"/>
    </row>
    <row r="1297" spans="1:13" ht="18.75" customHeight="1" x14ac:dyDescent="0.3">
      <c r="A1297" s="37"/>
      <c r="B1297" s="46" t="s">
        <v>2122</v>
      </c>
      <c r="C1297" s="47" t="s">
        <v>982</v>
      </c>
      <c r="D1297" s="47" t="s">
        <v>915</v>
      </c>
      <c r="E1297" s="47" t="s">
        <v>888</v>
      </c>
      <c r="F1297" s="37"/>
      <c r="G1297" s="37"/>
      <c r="H1297" s="37"/>
      <c r="I1297" s="37"/>
      <c r="J1297" s="37"/>
      <c r="K1297" s="37"/>
      <c r="L1297" s="37"/>
      <c r="M1297" s="37"/>
    </row>
    <row r="1298" spans="1:13" ht="18.75" customHeight="1" x14ac:dyDescent="0.3">
      <c r="A1298" s="37"/>
      <c r="B1298" s="46" t="s">
        <v>2123</v>
      </c>
      <c r="C1298" s="47" t="s">
        <v>982</v>
      </c>
      <c r="D1298" s="47" t="s">
        <v>915</v>
      </c>
      <c r="E1298" s="47" t="s">
        <v>888</v>
      </c>
      <c r="F1298" s="37"/>
      <c r="G1298" s="37"/>
      <c r="H1298" s="37"/>
      <c r="I1298" s="37"/>
      <c r="J1298" s="37"/>
      <c r="K1298" s="37"/>
      <c r="L1298" s="37"/>
      <c r="M1298" s="37"/>
    </row>
    <row r="1299" spans="1:13" ht="18.75" customHeight="1" x14ac:dyDescent="0.3">
      <c r="A1299" s="37"/>
      <c r="B1299" s="52" t="s">
        <v>2124</v>
      </c>
      <c r="C1299" s="53" t="s">
        <v>997</v>
      </c>
      <c r="D1299" s="53" t="s">
        <v>340</v>
      </c>
      <c r="E1299" s="53" t="s">
        <v>340</v>
      </c>
      <c r="F1299" s="37"/>
      <c r="G1299" s="37"/>
      <c r="H1299" s="37"/>
      <c r="I1299" s="37"/>
      <c r="J1299" s="37"/>
      <c r="K1299" s="37"/>
      <c r="L1299" s="37"/>
      <c r="M1299" s="37"/>
    </row>
    <row r="1300" spans="1:13" ht="18.75" customHeight="1" x14ac:dyDescent="0.3">
      <c r="A1300" s="37"/>
      <c r="B1300" s="54" t="s">
        <v>2125</v>
      </c>
      <c r="C1300" s="55" t="s">
        <v>1512</v>
      </c>
      <c r="D1300" s="55" t="s">
        <v>980</v>
      </c>
      <c r="E1300" s="55" t="s">
        <v>955</v>
      </c>
      <c r="F1300" s="37"/>
      <c r="G1300" s="37"/>
      <c r="H1300" s="37"/>
      <c r="I1300" s="37"/>
      <c r="J1300" s="37"/>
      <c r="K1300" s="37"/>
      <c r="L1300" s="37"/>
      <c r="M1300" s="37"/>
    </row>
    <row r="1301" spans="1:13" ht="18.75" customHeight="1" x14ac:dyDescent="0.3">
      <c r="A1301" s="37"/>
      <c r="B1301" s="54" t="s">
        <v>2126</v>
      </c>
      <c r="C1301" s="55" t="s">
        <v>1177</v>
      </c>
      <c r="D1301" s="55" t="s">
        <v>980</v>
      </c>
      <c r="E1301" s="55" t="s">
        <v>955</v>
      </c>
      <c r="F1301" s="37"/>
      <c r="G1301" s="37"/>
      <c r="H1301" s="37"/>
      <c r="I1301" s="37"/>
      <c r="J1301" s="37"/>
      <c r="K1301" s="37"/>
      <c r="L1301" s="37"/>
      <c r="M1301" s="37"/>
    </row>
    <row r="1302" spans="1:13" ht="18.75" customHeight="1" x14ac:dyDescent="0.3">
      <c r="A1302" s="37"/>
      <c r="B1302" s="52" t="s">
        <v>2127</v>
      </c>
      <c r="C1302" s="53" t="s">
        <v>1030</v>
      </c>
      <c r="D1302" s="53" t="s">
        <v>340</v>
      </c>
      <c r="E1302" s="53" t="s">
        <v>340</v>
      </c>
      <c r="F1302" s="37"/>
      <c r="G1302" s="37"/>
      <c r="H1302" s="37"/>
      <c r="I1302" s="37"/>
      <c r="J1302" s="37"/>
      <c r="K1302" s="37"/>
      <c r="L1302" s="37"/>
      <c r="M1302" s="37"/>
    </row>
    <row r="1303" spans="1:13" ht="18.75" customHeight="1" x14ac:dyDescent="0.3">
      <c r="A1303" s="37"/>
      <c r="B1303" s="52" t="s">
        <v>2128</v>
      </c>
      <c r="C1303" s="53" t="s">
        <v>1030</v>
      </c>
      <c r="D1303" s="53" t="s">
        <v>340</v>
      </c>
      <c r="E1303" s="53" t="s">
        <v>340</v>
      </c>
      <c r="F1303" s="37"/>
      <c r="G1303" s="37"/>
      <c r="H1303" s="37"/>
      <c r="I1303" s="37"/>
      <c r="J1303" s="37"/>
      <c r="K1303" s="37"/>
      <c r="L1303" s="37"/>
      <c r="M1303" s="37"/>
    </row>
    <row r="1304" spans="1:13" ht="18.75" customHeight="1" x14ac:dyDescent="0.3">
      <c r="A1304" s="37"/>
      <c r="B1304" s="54" t="s">
        <v>2128</v>
      </c>
      <c r="C1304" s="55" t="s">
        <v>1512</v>
      </c>
      <c r="D1304" s="55" t="s">
        <v>980</v>
      </c>
      <c r="E1304" s="55" t="s">
        <v>955</v>
      </c>
      <c r="F1304" s="37"/>
      <c r="G1304" s="37"/>
      <c r="H1304" s="37"/>
      <c r="I1304" s="37"/>
      <c r="J1304" s="37"/>
      <c r="K1304" s="37"/>
      <c r="L1304" s="37"/>
      <c r="M1304" s="37"/>
    </row>
    <row r="1305" spans="1:13" ht="18.75" customHeight="1" x14ac:dyDescent="0.3">
      <c r="A1305" s="37"/>
      <c r="B1305" s="46" t="s">
        <v>2128</v>
      </c>
      <c r="C1305" s="47" t="s">
        <v>1412</v>
      </c>
      <c r="D1305" s="47" t="s">
        <v>915</v>
      </c>
      <c r="E1305" s="47" t="s">
        <v>888</v>
      </c>
      <c r="F1305" s="37"/>
      <c r="G1305" s="37"/>
      <c r="H1305" s="37"/>
      <c r="I1305" s="37"/>
      <c r="J1305" s="37"/>
      <c r="K1305" s="37"/>
      <c r="L1305" s="37"/>
      <c r="M1305" s="37"/>
    </row>
    <row r="1306" spans="1:13" ht="18.75" customHeight="1" x14ac:dyDescent="0.3">
      <c r="A1306" s="37"/>
      <c r="B1306" s="56" t="s">
        <v>2129</v>
      </c>
      <c r="C1306" s="57" t="s">
        <v>968</v>
      </c>
      <c r="D1306" s="57" t="s">
        <v>951</v>
      </c>
      <c r="E1306" s="57" t="s">
        <v>964</v>
      </c>
      <c r="F1306" s="37"/>
      <c r="G1306" s="37"/>
      <c r="H1306" s="37"/>
      <c r="I1306" s="37"/>
      <c r="J1306" s="37"/>
      <c r="K1306" s="37"/>
      <c r="L1306" s="37"/>
      <c r="M1306" s="37"/>
    </row>
    <row r="1307" spans="1:13" ht="18.75" customHeight="1" x14ac:dyDescent="0.3">
      <c r="A1307" s="37"/>
      <c r="B1307" s="56" t="s">
        <v>2130</v>
      </c>
      <c r="C1307" s="57" t="s">
        <v>968</v>
      </c>
      <c r="D1307" s="57" t="s">
        <v>951</v>
      </c>
      <c r="E1307" s="57" t="s">
        <v>964</v>
      </c>
      <c r="F1307" s="37"/>
      <c r="G1307" s="37"/>
      <c r="H1307" s="37"/>
      <c r="I1307" s="37"/>
      <c r="J1307" s="37"/>
      <c r="K1307" s="37"/>
      <c r="L1307" s="37"/>
      <c r="M1307" s="37"/>
    </row>
    <row r="1308" spans="1:13" ht="18.75" customHeight="1" x14ac:dyDescent="0.3">
      <c r="A1308" s="37"/>
      <c r="B1308" s="52" t="s">
        <v>2131</v>
      </c>
      <c r="C1308" s="53" t="s">
        <v>339</v>
      </c>
      <c r="D1308" s="53" t="s">
        <v>951</v>
      </c>
      <c r="E1308" s="53" t="s">
        <v>340</v>
      </c>
      <c r="F1308" s="37"/>
      <c r="G1308" s="37"/>
      <c r="H1308" s="37"/>
      <c r="I1308" s="37"/>
      <c r="J1308" s="37"/>
      <c r="K1308" s="37"/>
      <c r="L1308" s="37"/>
      <c r="M1308" s="37"/>
    </row>
    <row r="1309" spans="1:13" ht="18.75" customHeight="1" x14ac:dyDescent="0.3">
      <c r="A1309" s="37"/>
      <c r="B1309" s="52" t="s">
        <v>2132</v>
      </c>
      <c r="C1309" s="53" t="s">
        <v>339</v>
      </c>
      <c r="D1309" s="53" t="s">
        <v>951</v>
      </c>
      <c r="E1309" s="53" t="s">
        <v>340</v>
      </c>
      <c r="F1309" s="37"/>
      <c r="G1309" s="37"/>
      <c r="H1309" s="37"/>
      <c r="I1309" s="37"/>
      <c r="J1309" s="37"/>
      <c r="K1309" s="37"/>
      <c r="L1309" s="37"/>
      <c r="M1309" s="37"/>
    </row>
    <row r="1310" spans="1:13" ht="18.75" customHeight="1" x14ac:dyDescent="0.3">
      <c r="A1310" s="37"/>
      <c r="B1310" s="52" t="s">
        <v>2133</v>
      </c>
      <c r="C1310" s="53" t="s">
        <v>984</v>
      </c>
      <c r="D1310" s="53" t="s">
        <v>951</v>
      </c>
      <c r="E1310" s="53" t="s">
        <v>340</v>
      </c>
      <c r="F1310" s="37"/>
      <c r="G1310" s="37"/>
      <c r="H1310" s="37"/>
      <c r="I1310" s="37"/>
      <c r="J1310" s="37"/>
      <c r="K1310" s="37"/>
      <c r="L1310" s="37"/>
      <c r="M1310" s="37"/>
    </row>
    <row r="1311" spans="1:13" ht="18.75" customHeight="1" x14ac:dyDescent="0.3">
      <c r="A1311" s="37"/>
      <c r="B1311" s="52" t="s">
        <v>2134</v>
      </c>
      <c r="C1311" s="53" t="s">
        <v>1287</v>
      </c>
      <c r="D1311" s="53" t="s">
        <v>951</v>
      </c>
      <c r="E1311" s="53" t="s">
        <v>340</v>
      </c>
      <c r="F1311" s="37"/>
      <c r="G1311" s="37"/>
      <c r="H1311" s="37"/>
      <c r="I1311" s="37"/>
      <c r="J1311" s="37"/>
      <c r="K1311" s="37"/>
      <c r="L1311" s="37"/>
      <c r="M1311" s="37"/>
    </row>
    <row r="1312" spans="1:13" ht="18.75" customHeight="1" x14ac:dyDescent="0.3">
      <c r="A1312" s="37"/>
      <c r="B1312" s="52" t="s">
        <v>2135</v>
      </c>
      <c r="C1312" s="53" t="s">
        <v>339</v>
      </c>
      <c r="D1312" s="53" t="s">
        <v>951</v>
      </c>
      <c r="E1312" s="53" t="s">
        <v>340</v>
      </c>
      <c r="F1312" s="37"/>
      <c r="G1312" s="37"/>
      <c r="H1312" s="37"/>
      <c r="I1312" s="37"/>
      <c r="J1312" s="37"/>
      <c r="K1312" s="37"/>
      <c r="L1312" s="37"/>
      <c r="M1312" s="37"/>
    </row>
    <row r="1313" spans="1:13" ht="18.75" customHeight="1" x14ac:dyDescent="0.3">
      <c r="A1313" s="37"/>
      <c r="B1313" s="52" t="s">
        <v>2135</v>
      </c>
      <c r="C1313" s="53" t="s">
        <v>1924</v>
      </c>
      <c r="D1313" s="53" t="s">
        <v>951</v>
      </c>
      <c r="E1313" s="53" t="s">
        <v>340</v>
      </c>
      <c r="F1313" s="37"/>
      <c r="G1313" s="37"/>
      <c r="H1313" s="37"/>
      <c r="I1313" s="37"/>
      <c r="J1313" s="37"/>
      <c r="K1313" s="37"/>
      <c r="L1313" s="37"/>
      <c r="M1313" s="37"/>
    </row>
    <row r="1314" spans="1:13" ht="18.75" customHeight="1" x14ac:dyDescent="0.3">
      <c r="A1314" s="37"/>
      <c r="B1314" s="54" t="s">
        <v>2136</v>
      </c>
      <c r="C1314" s="55" t="s">
        <v>1177</v>
      </c>
      <c r="D1314" s="55" t="s">
        <v>980</v>
      </c>
      <c r="E1314" s="55" t="s">
        <v>955</v>
      </c>
      <c r="F1314" s="37"/>
      <c r="G1314" s="37"/>
      <c r="H1314" s="37"/>
      <c r="I1314" s="37"/>
      <c r="J1314" s="37"/>
      <c r="K1314" s="37"/>
      <c r="L1314" s="37"/>
      <c r="M1314" s="37"/>
    </row>
    <row r="1315" spans="1:13" ht="18.75" customHeight="1" x14ac:dyDescent="0.3">
      <c r="A1315" s="37"/>
      <c r="B1315" s="54" t="s">
        <v>2136</v>
      </c>
      <c r="C1315" s="55" t="s">
        <v>1277</v>
      </c>
      <c r="D1315" s="55" t="s">
        <v>980</v>
      </c>
      <c r="E1315" s="55" t="s">
        <v>955</v>
      </c>
      <c r="F1315" s="37"/>
      <c r="G1315" s="37"/>
      <c r="H1315" s="37"/>
      <c r="I1315" s="37"/>
      <c r="J1315" s="37"/>
      <c r="K1315" s="37"/>
      <c r="L1315" s="37"/>
      <c r="M1315" s="37"/>
    </row>
    <row r="1316" spans="1:13" ht="18.75" customHeight="1" x14ac:dyDescent="0.3">
      <c r="A1316" s="37"/>
      <c r="B1316" s="52" t="s">
        <v>2136</v>
      </c>
      <c r="C1316" s="53" t="s">
        <v>1168</v>
      </c>
      <c r="D1316" s="53" t="s">
        <v>951</v>
      </c>
      <c r="E1316" s="53" t="s">
        <v>340</v>
      </c>
      <c r="F1316" s="37"/>
      <c r="G1316" s="37"/>
      <c r="H1316" s="37"/>
      <c r="I1316" s="37"/>
      <c r="J1316" s="37"/>
      <c r="K1316" s="37"/>
      <c r="L1316" s="37"/>
      <c r="M1316" s="37"/>
    </row>
    <row r="1317" spans="1:13" ht="18.75" customHeight="1" x14ac:dyDescent="0.3">
      <c r="A1317" s="37"/>
      <c r="B1317" s="52" t="s">
        <v>2137</v>
      </c>
      <c r="C1317" s="53" t="s">
        <v>950</v>
      </c>
      <c r="D1317" s="53" t="s">
        <v>951</v>
      </c>
      <c r="E1317" s="53" t="s">
        <v>340</v>
      </c>
      <c r="F1317" s="37"/>
      <c r="G1317" s="37"/>
      <c r="H1317" s="37"/>
      <c r="I1317" s="37"/>
      <c r="J1317" s="37"/>
      <c r="K1317" s="37"/>
      <c r="L1317" s="37"/>
      <c r="M1317" s="37"/>
    </row>
    <row r="1318" spans="1:13" ht="18.75" customHeight="1" x14ac:dyDescent="0.3">
      <c r="A1318" s="37"/>
      <c r="B1318" s="52" t="s">
        <v>2138</v>
      </c>
      <c r="C1318" s="53" t="s">
        <v>950</v>
      </c>
      <c r="D1318" s="53" t="s">
        <v>951</v>
      </c>
      <c r="E1318" s="53" t="s">
        <v>340</v>
      </c>
      <c r="F1318" s="37"/>
      <c r="G1318" s="37"/>
      <c r="H1318" s="37"/>
      <c r="I1318" s="37"/>
      <c r="J1318" s="37"/>
      <c r="K1318" s="37"/>
      <c r="L1318" s="37"/>
      <c r="M1318" s="37"/>
    </row>
    <row r="1319" spans="1:13" ht="18.75" customHeight="1" x14ac:dyDescent="0.3">
      <c r="A1319" s="37"/>
      <c r="B1319" s="52" t="s">
        <v>2139</v>
      </c>
      <c r="C1319" s="53" t="s">
        <v>1196</v>
      </c>
      <c r="D1319" s="53" t="s">
        <v>951</v>
      </c>
      <c r="E1319" s="53" t="s">
        <v>340</v>
      </c>
      <c r="F1319" s="37"/>
      <c r="G1319" s="37"/>
      <c r="H1319" s="37"/>
      <c r="I1319" s="37"/>
      <c r="J1319" s="37"/>
      <c r="K1319" s="37"/>
      <c r="L1319" s="37"/>
      <c r="M1319" s="37"/>
    </row>
    <row r="1320" spans="1:13" ht="18.75" customHeight="1" x14ac:dyDescent="0.3">
      <c r="A1320" s="37"/>
      <c r="B1320" s="52" t="s">
        <v>2140</v>
      </c>
      <c r="C1320" s="53" t="s">
        <v>1145</v>
      </c>
      <c r="D1320" s="53" t="s">
        <v>951</v>
      </c>
      <c r="E1320" s="53" t="s">
        <v>340</v>
      </c>
      <c r="F1320" s="37"/>
      <c r="G1320" s="37"/>
      <c r="H1320" s="37"/>
      <c r="I1320" s="37"/>
      <c r="J1320" s="37"/>
      <c r="K1320" s="37"/>
      <c r="L1320" s="37"/>
      <c r="M1320" s="37"/>
    </row>
    <row r="1321" spans="1:13" ht="18.75" customHeight="1" x14ac:dyDescent="0.3">
      <c r="A1321" s="37"/>
      <c r="B1321" s="52" t="s">
        <v>2141</v>
      </c>
      <c r="C1321" s="53" t="s">
        <v>1145</v>
      </c>
      <c r="D1321" s="53" t="s">
        <v>951</v>
      </c>
      <c r="E1321" s="53" t="s">
        <v>340</v>
      </c>
      <c r="F1321" s="37"/>
      <c r="G1321" s="37"/>
      <c r="H1321" s="37"/>
      <c r="I1321" s="37"/>
      <c r="J1321" s="37"/>
      <c r="K1321" s="37"/>
      <c r="L1321" s="37"/>
      <c r="M1321" s="37"/>
    </row>
    <row r="1322" spans="1:13" ht="18.75" customHeight="1" x14ac:dyDescent="0.3">
      <c r="A1322" s="37"/>
      <c r="B1322" s="56" t="s">
        <v>2142</v>
      </c>
      <c r="C1322" s="57" t="s">
        <v>962</v>
      </c>
      <c r="D1322" s="57" t="s">
        <v>963</v>
      </c>
      <c r="E1322" s="57" t="s">
        <v>964</v>
      </c>
      <c r="F1322" s="37"/>
      <c r="G1322" s="37"/>
      <c r="H1322" s="37"/>
      <c r="I1322" s="37"/>
      <c r="J1322" s="37"/>
      <c r="K1322" s="37"/>
      <c r="L1322" s="37"/>
      <c r="M1322" s="37"/>
    </row>
    <row r="1323" spans="1:13" ht="18.75" customHeight="1" x14ac:dyDescent="0.3">
      <c r="A1323" s="37"/>
      <c r="B1323" s="56" t="s">
        <v>2142</v>
      </c>
      <c r="C1323" s="57" t="s">
        <v>1222</v>
      </c>
      <c r="D1323" s="57" t="s">
        <v>915</v>
      </c>
      <c r="E1323" s="57" t="s">
        <v>964</v>
      </c>
      <c r="F1323" s="37"/>
      <c r="G1323" s="37"/>
      <c r="H1323" s="37"/>
      <c r="I1323" s="37"/>
      <c r="J1323" s="37"/>
      <c r="K1323" s="37"/>
      <c r="L1323" s="37"/>
      <c r="M1323" s="37"/>
    </row>
    <row r="1324" spans="1:13" ht="18.75" customHeight="1" x14ac:dyDescent="0.3">
      <c r="A1324" s="37"/>
      <c r="B1324" s="52" t="s">
        <v>2143</v>
      </c>
      <c r="C1324" s="53" t="s">
        <v>997</v>
      </c>
      <c r="D1324" s="53" t="s">
        <v>340</v>
      </c>
      <c r="E1324" s="53" t="s">
        <v>340</v>
      </c>
      <c r="F1324" s="37"/>
      <c r="G1324" s="37"/>
      <c r="H1324" s="37"/>
      <c r="I1324" s="37"/>
      <c r="J1324" s="37"/>
      <c r="K1324" s="37"/>
      <c r="L1324" s="37"/>
      <c r="M1324" s="37"/>
    </row>
    <row r="1325" spans="1:13" ht="18.75" customHeight="1" x14ac:dyDescent="0.3">
      <c r="A1325" s="37"/>
      <c r="B1325" s="48" t="s">
        <v>2144</v>
      </c>
      <c r="C1325" s="49" t="s">
        <v>1480</v>
      </c>
      <c r="D1325" s="49" t="s">
        <v>948</v>
      </c>
      <c r="E1325" s="49" t="s">
        <v>892</v>
      </c>
      <c r="F1325" s="37"/>
      <c r="G1325" s="37"/>
      <c r="H1325" s="37"/>
      <c r="I1325" s="37"/>
      <c r="J1325" s="37"/>
      <c r="K1325" s="37"/>
      <c r="L1325" s="37"/>
      <c r="M1325" s="37"/>
    </row>
    <row r="1326" spans="1:13" ht="18.75" customHeight="1" x14ac:dyDescent="0.3">
      <c r="A1326" s="37"/>
      <c r="B1326" s="46" t="s">
        <v>2145</v>
      </c>
      <c r="C1326" s="47" t="s">
        <v>1020</v>
      </c>
      <c r="D1326" s="47" t="s">
        <v>915</v>
      </c>
      <c r="E1326" s="47" t="s">
        <v>888</v>
      </c>
      <c r="F1326" s="37"/>
      <c r="G1326" s="37"/>
      <c r="H1326" s="37"/>
      <c r="I1326" s="37"/>
      <c r="J1326" s="37"/>
      <c r="K1326" s="37"/>
      <c r="L1326" s="37"/>
      <c r="M1326" s="37"/>
    </row>
    <row r="1327" spans="1:13" ht="18.75" customHeight="1" x14ac:dyDescent="0.3">
      <c r="A1327" s="37"/>
      <c r="B1327" s="46" t="s">
        <v>1251</v>
      </c>
      <c r="C1327" s="47" t="s">
        <v>1251</v>
      </c>
      <c r="D1327" s="47" t="s">
        <v>915</v>
      </c>
      <c r="E1327" s="47" t="s">
        <v>888</v>
      </c>
      <c r="F1327" s="37"/>
      <c r="G1327" s="37"/>
      <c r="H1327" s="37"/>
      <c r="I1327" s="37"/>
      <c r="J1327" s="37"/>
      <c r="K1327" s="37"/>
      <c r="L1327" s="37"/>
      <c r="M1327" s="37"/>
    </row>
    <row r="1328" spans="1:13" ht="18.75" customHeight="1" x14ac:dyDescent="0.3">
      <c r="A1328" s="37"/>
      <c r="B1328" s="48" t="s">
        <v>2146</v>
      </c>
      <c r="C1328" s="49" t="s">
        <v>1532</v>
      </c>
      <c r="D1328" s="49" t="s">
        <v>948</v>
      </c>
      <c r="E1328" s="49" t="s">
        <v>892</v>
      </c>
      <c r="F1328" s="37"/>
      <c r="G1328" s="37"/>
      <c r="H1328" s="37"/>
      <c r="I1328" s="37"/>
      <c r="J1328" s="37"/>
      <c r="K1328" s="37"/>
      <c r="L1328" s="37"/>
      <c r="M1328" s="37"/>
    </row>
    <row r="1329" spans="1:13" ht="18.75" customHeight="1" x14ac:dyDescent="0.3">
      <c r="A1329" s="37"/>
      <c r="B1329" s="44" t="s">
        <v>2147</v>
      </c>
      <c r="C1329" s="45" t="s">
        <v>1229</v>
      </c>
      <c r="D1329" s="45" t="s">
        <v>1004</v>
      </c>
      <c r="E1329" s="45" t="s">
        <v>884</v>
      </c>
      <c r="F1329" s="37"/>
      <c r="G1329" s="37"/>
      <c r="H1329" s="37"/>
      <c r="I1329" s="37"/>
      <c r="J1329" s="37"/>
      <c r="K1329" s="37"/>
      <c r="L1329" s="37"/>
      <c r="M1329" s="37"/>
    </row>
    <row r="1330" spans="1:13" ht="18.75" customHeight="1" x14ac:dyDescent="0.3">
      <c r="A1330" s="37"/>
      <c r="B1330" s="54" t="s">
        <v>2148</v>
      </c>
      <c r="C1330" s="55" t="s">
        <v>1520</v>
      </c>
      <c r="D1330" s="55" t="s">
        <v>980</v>
      </c>
      <c r="E1330" s="55" t="s">
        <v>955</v>
      </c>
      <c r="F1330" s="37"/>
      <c r="G1330" s="37"/>
      <c r="H1330" s="37"/>
      <c r="I1330" s="37"/>
      <c r="J1330" s="37"/>
      <c r="K1330" s="37"/>
      <c r="L1330" s="37"/>
      <c r="M1330" s="37"/>
    </row>
    <row r="1331" spans="1:13" ht="18.75" customHeight="1" x14ac:dyDescent="0.3">
      <c r="A1331" s="37"/>
      <c r="B1331" s="54" t="s">
        <v>2149</v>
      </c>
      <c r="C1331" s="55" t="s">
        <v>1520</v>
      </c>
      <c r="D1331" s="55" t="s">
        <v>980</v>
      </c>
      <c r="E1331" s="55" t="s">
        <v>955</v>
      </c>
      <c r="F1331" s="37"/>
      <c r="G1331" s="37"/>
      <c r="H1331" s="37"/>
      <c r="I1331" s="37"/>
      <c r="J1331" s="37"/>
      <c r="K1331" s="37"/>
      <c r="L1331" s="37"/>
      <c r="M1331" s="37"/>
    </row>
    <row r="1332" spans="1:13" ht="18.75" customHeight="1" x14ac:dyDescent="0.3">
      <c r="A1332" s="37"/>
      <c r="B1332" s="54" t="s">
        <v>2150</v>
      </c>
      <c r="C1332" s="55" t="s">
        <v>1520</v>
      </c>
      <c r="D1332" s="55" t="s">
        <v>980</v>
      </c>
      <c r="E1332" s="55" t="s">
        <v>955</v>
      </c>
      <c r="F1332" s="37"/>
      <c r="G1332" s="37"/>
      <c r="H1332" s="37"/>
      <c r="I1332" s="37"/>
      <c r="J1332" s="37"/>
      <c r="K1332" s="37"/>
      <c r="L1332" s="37"/>
      <c r="M1332" s="37"/>
    </row>
    <row r="1333" spans="1:13" ht="18.75" customHeight="1" x14ac:dyDescent="0.3">
      <c r="A1333" s="37"/>
      <c r="B1333" s="54" t="s">
        <v>2151</v>
      </c>
      <c r="C1333" s="55" t="s">
        <v>1520</v>
      </c>
      <c r="D1333" s="55" t="s">
        <v>980</v>
      </c>
      <c r="E1333" s="55" t="s">
        <v>955</v>
      </c>
      <c r="F1333" s="37"/>
      <c r="G1333" s="37"/>
      <c r="H1333" s="37"/>
      <c r="I1333" s="37"/>
      <c r="J1333" s="37"/>
      <c r="K1333" s="37"/>
      <c r="L1333" s="37"/>
      <c r="M1333" s="37"/>
    </row>
    <row r="1334" spans="1:13" ht="18.75" customHeight="1" x14ac:dyDescent="0.3">
      <c r="A1334" s="37"/>
      <c r="B1334" s="52" t="s">
        <v>2152</v>
      </c>
      <c r="C1334" s="53" t="s">
        <v>1151</v>
      </c>
      <c r="D1334" s="53" t="s">
        <v>951</v>
      </c>
      <c r="E1334" s="53" t="s">
        <v>340</v>
      </c>
      <c r="F1334" s="37"/>
      <c r="G1334" s="37"/>
      <c r="H1334" s="37"/>
      <c r="I1334" s="37"/>
      <c r="J1334" s="37"/>
      <c r="K1334" s="37"/>
      <c r="L1334" s="37"/>
      <c r="M1334" s="37"/>
    </row>
    <row r="1335" spans="1:13" ht="18.75" customHeight="1" x14ac:dyDescent="0.3">
      <c r="A1335" s="37"/>
      <c r="B1335" s="44" t="s">
        <v>2153</v>
      </c>
      <c r="C1335" s="45" t="s">
        <v>1280</v>
      </c>
      <c r="D1335" s="45" t="s">
        <v>963</v>
      </c>
      <c r="E1335" s="45" t="s">
        <v>884</v>
      </c>
      <c r="F1335" s="37"/>
      <c r="G1335" s="37"/>
      <c r="H1335" s="37"/>
      <c r="I1335" s="37"/>
      <c r="J1335" s="37"/>
      <c r="K1335" s="37"/>
      <c r="L1335" s="37"/>
      <c r="M1335" s="37"/>
    </row>
    <row r="1336" spans="1:13" ht="18.75" customHeight="1" x14ac:dyDescent="0.3">
      <c r="A1336" s="37"/>
      <c r="B1336" s="44" t="s">
        <v>2154</v>
      </c>
      <c r="C1336" s="45" t="s">
        <v>1280</v>
      </c>
      <c r="D1336" s="45" t="s">
        <v>963</v>
      </c>
      <c r="E1336" s="45" t="s">
        <v>884</v>
      </c>
      <c r="F1336" s="37"/>
      <c r="G1336" s="37"/>
      <c r="H1336" s="37"/>
      <c r="I1336" s="37"/>
      <c r="J1336" s="37"/>
      <c r="K1336" s="37"/>
      <c r="L1336" s="37"/>
      <c r="M1336" s="37"/>
    </row>
    <row r="1337" spans="1:13" ht="18.75" customHeight="1" x14ac:dyDescent="0.3">
      <c r="A1337" s="37"/>
      <c r="B1337" s="44" t="s">
        <v>2155</v>
      </c>
      <c r="C1337" s="45" t="s">
        <v>1329</v>
      </c>
      <c r="D1337" s="45" t="s">
        <v>887</v>
      </c>
      <c r="E1337" s="45" t="s">
        <v>884</v>
      </c>
      <c r="F1337" s="37"/>
      <c r="G1337" s="37"/>
      <c r="H1337" s="37"/>
      <c r="I1337" s="37"/>
      <c r="J1337" s="37"/>
      <c r="K1337" s="37"/>
      <c r="L1337" s="37"/>
      <c r="M1337" s="37"/>
    </row>
    <row r="1338" spans="1:13" ht="18.75" customHeight="1" x14ac:dyDescent="0.3">
      <c r="A1338" s="37"/>
      <c r="B1338" s="44" t="s">
        <v>2156</v>
      </c>
      <c r="C1338" s="45" t="s">
        <v>1280</v>
      </c>
      <c r="D1338" s="45" t="s">
        <v>963</v>
      </c>
      <c r="E1338" s="45" t="s">
        <v>884</v>
      </c>
      <c r="F1338" s="37"/>
      <c r="G1338" s="37"/>
      <c r="H1338" s="37"/>
      <c r="I1338" s="37"/>
      <c r="J1338" s="37"/>
      <c r="K1338" s="37"/>
      <c r="L1338" s="37"/>
      <c r="M1338" s="37"/>
    </row>
    <row r="1339" spans="1:13" ht="18.75" customHeight="1" x14ac:dyDescent="0.3">
      <c r="A1339" s="37"/>
      <c r="B1339" s="44" t="s">
        <v>2157</v>
      </c>
      <c r="C1339" s="45" t="s">
        <v>1280</v>
      </c>
      <c r="D1339" s="45" t="s">
        <v>963</v>
      </c>
      <c r="E1339" s="45" t="s">
        <v>884</v>
      </c>
      <c r="F1339" s="37"/>
      <c r="G1339" s="37"/>
      <c r="H1339" s="37"/>
      <c r="I1339" s="37"/>
      <c r="J1339" s="37"/>
      <c r="K1339" s="37"/>
      <c r="L1339" s="37"/>
      <c r="M1339" s="37"/>
    </row>
    <row r="1340" spans="1:13" ht="18.75" customHeight="1" x14ac:dyDescent="0.3">
      <c r="A1340" s="37"/>
      <c r="B1340" s="46" t="s">
        <v>2158</v>
      </c>
      <c r="C1340" s="47" t="s">
        <v>1412</v>
      </c>
      <c r="D1340" s="47" t="s">
        <v>915</v>
      </c>
      <c r="E1340" s="47" t="s">
        <v>888</v>
      </c>
      <c r="F1340" s="37"/>
      <c r="G1340" s="37"/>
      <c r="H1340" s="37"/>
      <c r="I1340" s="37"/>
      <c r="J1340" s="37"/>
      <c r="K1340" s="37"/>
      <c r="L1340" s="37"/>
      <c r="M1340" s="37"/>
    </row>
    <row r="1341" spans="1:13" ht="18.75" customHeight="1" x14ac:dyDescent="0.3">
      <c r="A1341" s="37"/>
      <c r="B1341" s="54" t="s">
        <v>2158</v>
      </c>
      <c r="C1341" s="55" t="s">
        <v>1011</v>
      </c>
      <c r="D1341" s="55" t="s">
        <v>980</v>
      </c>
      <c r="E1341" s="55" t="s">
        <v>955</v>
      </c>
      <c r="F1341" s="37"/>
      <c r="G1341" s="37"/>
      <c r="H1341" s="37"/>
      <c r="I1341" s="37"/>
      <c r="J1341" s="37"/>
      <c r="K1341" s="37"/>
      <c r="L1341" s="37"/>
      <c r="M1341" s="37"/>
    </row>
    <row r="1342" spans="1:13" ht="18.75" customHeight="1" x14ac:dyDescent="0.3">
      <c r="A1342" s="37"/>
      <c r="B1342" s="46" t="s">
        <v>2158</v>
      </c>
      <c r="C1342" s="47" t="s">
        <v>887</v>
      </c>
      <c r="D1342" s="47" t="s">
        <v>887</v>
      </c>
      <c r="E1342" s="47" t="s">
        <v>888</v>
      </c>
      <c r="F1342" s="37"/>
      <c r="G1342" s="37"/>
      <c r="H1342" s="37"/>
      <c r="I1342" s="37"/>
      <c r="J1342" s="37"/>
      <c r="K1342" s="37"/>
      <c r="L1342" s="37"/>
      <c r="M1342" s="37"/>
    </row>
    <row r="1343" spans="1:13" ht="18.75" customHeight="1" x14ac:dyDescent="0.3">
      <c r="A1343" s="37"/>
      <c r="B1343" s="46" t="s">
        <v>2159</v>
      </c>
      <c r="C1343" s="47" t="s">
        <v>1065</v>
      </c>
      <c r="D1343" s="47" t="s">
        <v>915</v>
      </c>
      <c r="E1343" s="47" t="s">
        <v>888</v>
      </c>
      <c r="F1343" s="37"/>
      <c r="G1343" s="37"/>
      <c r="H1343" s="37"/>
      <c r="I1343" s="37"/>
      <c r="J1343" s="37"/>
      <c r="K1343" s="37"/>
      <c r="L1343" s="37"/>
      <c r="M1343" s="37"/>
    </row>
    <row r="1344" spans="1:13" ht="18.75" customHeight="1" x14ac:dyDescent="0.3">
      <c r="A1344" s="37"/>
      <c r="B1344" s="54" t="s">
        <v>2159</v>
      </c>
      <c r="C1344" s="55" t="s">
        <v>2160</v>
      </c>
      <c r="D1344" s="55" t="s">
        <v>980</v>
      </c>
      <c r="E1344" s="55" t="s">
        <v>955</v>
      </c>
      <c r="F1344" s="37"/>
      <c r="G1344" s="37"/>
      <c r="H1344" s="37"/>
      <c r="I1344" s="37"/>
      <c r="J1344" s="37"/>
      <c r="K1344" s="37"/>
      <c r="L1344" s="37"/>
      <c r="M1344" s="37"/>
    </row>
    <row r="1345" spans="1:13" ht="18.75" customHeight="1" x14ac:dyDescent="0.3">
      <c r="A1345" s="37"/>
      <c r="B1345" s="54" t="s">
        <v>2161</v>
      </c>
      <c r="C1345" s="55" t="s">
        <v>2162</v>
      </c>
      <c r="D1345" s="55" t="s">
        <v>980</v>
      </c>
      <c r="E1345" s="55" t="s">
        <v>955</v>
      </c>
      <c r="F1345" s="37"/>
      <c r="G1345" s="37"/>
      <c r="H1345" s="37"/>
      <c r="I1345" s="37"/>
      <c r="J1345" s="37"/>
      <c r="K1345" s="37"/>
      <c r="L1345" s="37"/>
      <c r="M1345" s="37"/>
    </row>
    <row r="1346" spans="1:13" ht="18.75" customHeight="1" x14ac:dyDescent="0.3">
      <c r="A1346" s="37"/>
      <c r="B1346" s="44" t="s">
        <v>2163</v>
      </c>
      <c r="C1346" s="45" t="s">
        <v>1389</v>
      </c>
      <c r="D1346" s="45" t="s">
        <v>948</v>
      </c>
      <c r="E1346" s="45" t="s">
        <v>884</v>
      </c>
      <c r="F1346" s="37"/>
      <c r="G1346" s="37"/>
      <c r="H1346" s="37"/>
      <c r="I1346" s="37"/>
      <c r="J1346" s="37"/>
      <c r="K1346" s="37"/>
      <c r="L1346" s="37"/>
      <c r="M1346" s="37"/>
    </row>
    <row r="1347" spans="1:13" ht="18.75" customHeight="1" x14ac:dyDescent="0.3">
      <c r="A1347" s="37"/>
      <c r="B1347" s="44" t="s">
        <v>2164</v>
      </c>
      <c r="C1347" s="45" t="s">
        <v>1389</v>
      </c>
      <c r="D1347" s="45" t="s">
        <v>948</v>
      </c>
      <c r="E1347" s="45" t="s">
        <v>884</v>
      </c>
      <c r="F1347" s="37"/>
      <c r="G1347" s="37"/>
      <c r="H1347" s="37"/>
      <c r="I1347" s="37"/>
      <c r="J1347" s="37"/>
      <c r="K1347" s="37"/>
      <c r="L1347" s="37"/>
      <c r="M1347" s="37"/>
    </row>
    <row r="1348" spans="1:13" ht="18.75" customHeight="1" x14ac:dyDescent="0.3">
      <c r="A1348" s="37"/>
      <c r="B1348" s="54" t="s">
        <v>2165</v>
      </c>
      <c r="C1348" s="55" t="s">
        <v>1099</v>
      </c>
      <c r="D1348" s="55" t="s">
        <v>980</v>
      </c>
      <c r="E1348" s="55" t="s">
        <v>955</v>
      </c>
      <c r="F1348" s="37"/>
      <c r="G1348" s="37"/>
      <c r="H1348" s="37"/>
      <c r="I1348" s="37"/>
      <c r="J1348" s="37"/>
      <c r="K1348" s="37"/>
      <c r="L1348" s="37"/>
      <c r="M1348" s="37"/>
    </row>
    <row r="1349" spans="1:13" ht="18.75" customHeight="1" x14ac:dyDescent="0.3">
      <c r="A1349" s="37"/>
      <c r="B1349" s="46" t="s">
        <v>2166</v>
      </c>
      <c r="C1349" s="47" t="s">
        <v>1072</v>
      </c>
      <c r="D1349" s="47" t="s">
        <v>915</v>
      </c>
      <c r="E1349" s="47" t="s">
        <v>888</v>
      </c>
      <c r="F1349" s="37"/>
      <c r="G1349" s="37"/>
      <c r="H1349" s="37"/>
      <c r="I1349" s="37"/>
      <c r="J1349" s="37"/>
      <c r="K1349" s="37"/>
      <c r="L1349" s="37"/>
      <c r="M1349" s="37"/>
    </row>
    <row r="1350" spans="1:13" ht="18.75" customHeight="1" x14ac:dyDescent="0.3">
      <c r="A1350" s="37"/>
      <c r="B1350" s="52" t="s">
        <v>2166</v>
      </c>
      <c r="C1350" s="53" t="s">
        <v>966</v>
      </c>
      <c r="D1350" s="53" t="s">
        <v>951</v>
      </c>
      <c r="E1350" s="53" t="s">
        <v>340</v>
      </c>
      <c r="F1350" s="37"/>
      <c r="G1350" s="37"/>
      <c r="H1350" s="37"/>
      <c r="I1350" s="37"/>
      <c r="J1350" s="37"/>
      <c r="K1350" s="37"/>
      <c r="L1350" s="37"/>
      <c r="M1350" s="37"/>
    </row>
    <row r="1351" spans="1:13" ht="18.75" customHeight="1" x14ac:dyDescent="0.3">
      <c r="A1351" s="37"/>
      <c r="B1351" s="52" t="s">
        <v>2166</v>
      </c>
      <c r="C1351" s="53" t="s">
        <v>1168</v>
      </c>
      <c r="D1351" s="53" t="s">
        <v>951</v>
      </c>
      <c r="E1351" s="53" t="s">
        <v>340</v>
      </c>
      <c r="F1351" s="37"/>
      <c r="G1351" s="37"/>
      <c r="H1351" s="37"/>
      <c r="I1351" s="37"/>
      <c r="J1351" s="37"/>
      <c r="K1351" s="37"/>
      <c r="L1351" s="37"/>
      <c r="M1351" s="37"/>
    </row>
    <row r="1352" spans="1:13" ht="18.75" customHeight="1" x14ac:dyDescent="0.3">
      <c r="A1352" s="37"/>
      <c r="B1352" s="52" t="s">
        <v>2166</v>
      </c>
      <c r="C1352" s="53" t="s">
        <v>1169</v>
      </c>
      <c r="D1352" s="53" t="s">
        <v>340</v>
      </c>
      <c r="E1352" s="53" t="s">
        <v>340</v>
      </c>
      <c r="F1352" s="37"/>
      <c r="G1352" s="37"/>
      <c r="H1352" s="37"/>
      <c r="I1352" s="37"/>
      <c r="J1352" s="37"/>
      <c r="K1352" s="37"/>
      <c r="L1352" s="37"/>
      <c r="M1352" s="37"/>
    </row>
    <row r="1353" spans="1:13" ht="18.75" customHeight="1" x14ac:dyDescent="0.3">
      <c r="A1353" s="37"/>
      <c r="B1353" s="54" t="s">
        <v>2167</v>
      </c>
      <c r="C1353" s="55" t="s">
        <v>1158</v>
      </c>
      <c r="D1353" s="55" t="s">
        <v>980</v>
      </c>
      <c r="E1353" s="55" t="s">
        <v>955</v>
      </c>
      <c r="F1353" s="37"/>
      <c r="G1353" s="37"/>
      <c r="H1353" s="37"/>
      <c r="I1353" s="37"/>
      <c r="J1353" s="37"/>
      <c r="K1353" s="37"/>
      <c r="L1353" s="37"/>
      <c r="M1353" s="37"/>
    </row>
    <row r="1354" spans="1:13" ht="18.75" customHeight="1" x14ac:dyDescent="0.3">
      <c r="A1354" s="37"/>
      <c r="B1354" s="54" t="s">
        <v>2168</v>
      </c>
      <c r="C1354" s="55" t="s">
        <v>1257</v>
      </c>
      <c r="D1354" s="55" t="s">
        <v>980</v>
      </c>
      <c r="E1354" s="55" t="s">
        <v>955</v>
      </c>
      <c r="F1354" s="37"/>
      <c r="G1354" s="37"/>
      <c r="H1354" s="37"/>
      <c r="I1354" s="37"/>
      <c r="J1354" s="37"/>
      <c r="K1354" s="37"/>
      <c r="L1354" s="37"/>
      <c r="M1354" s="37"/>
    </row>
    <row r="1355" spans="1:13" ht="18.75" customHeight="1" x14ac:dyDescent="0.3">
      <c r="A1355" s="37"/>
      <c r="B1355" s="54" t="s">
        <v>2169</v>
      </c>
      <c r="C1355" s="55" t="s">
        <v>1011</v>
      </c>
      <c r="D1355" s="55" t="s">
        <v>980</v>
      </c>
      <c r="E1355" s="55" t="s">
        <v>955</v>
      </c>
      <c r="F1355" s="37"/>
      <c r="G1355" s="37"/>
      <c r="H1355" s="37"/>
      <c r="I1355" s="37"/>
      <c r="J1355" s="37"/>
      <c r="K1355" s="37"/>
      <c r="L1355" s="37"/>
      <c r="M1355" s="37"/>
    </row>
    <row r="1356" spans="1:13" ht="18.75" customHeight="1" x14ac:dyDescent="0.3">
      <c r="A1356" s="37"/>
      <c r="B1356" s="54" t="s">
        <v>2170</v>
      </c>
      <c r="C1356" s="55" t="s">
        <v>2162</v>
      </c>
      <c r="D1356" s="55" t="s">
        <v>980</v>
      </c>
      <c r="E1356" s="55" t="s">
        <v>955</v>
      </c>
      <c r="F1356" s="37"/>
      <c r="G1356" s="37"/>
      <c r="H1356" s="37"/>
      <c r="I1356" s="37"/>
      <c r="J1356" s="37"/>
      <c r="K1356" s="37"/>
      <c r="L1356" s="37"/>
      <c r="M1356" s="37"/>
    </row>
    <row r="1357" spans="1:13" ht="18.75" customHeight="1" x14ac:dyDescent="0.3">
      <c r="A1357" s="37"/>
      <c r="B1357" s="46" t="s">
        <v>1110</v>
      </c>
      <c r="C1357" s="47" t="s">
        <v>1110</v>
      </c>
      <c r="D1357" s="47" t="s">
        <v>915</v>
      </c>
      <c r="E1357" s="47" t="s">
        <v>888</v>
      </c>
      <c r="F1357" s="37"/>
      <c r="G1357" s="37"/>
      <c r="H1357" s="37"/>
      <c r="I1357" s="37"/>
      <c r="J1357" s="37"/>
      <c r="K1357" s="37"/>
      <c r="L1357" s="37"/>
      <c r="M1357" s="37"/>
    </row>
    <row r="1358" spans="1:13" ht="18.75" customHeight="1" x14ac:dyDescent="0.3">
      <c r="A1358" s="37"/>
      <c r="B1358" s="52" t="s">
        <v>2171</v>
      </c>
      <c r="C1358" s="53" t="s">
        <v>339</v>
      </c>
      <c r="D1358" s="53" t="s">
        <v>951</v>
      </c>
      <c r="E1358" s="53" t="s">
        <v>340</v>
      </c>
      <c r="F1358" s="37"/>
      <c r="G1358" s="37"/>
      <c r="H1358" s="37"/>
      <c r="I1358" s="37"/>
      <c r="J1358" s="37"/>
      <c r="K1358" s="37"/>
      <c r="L1358" s="37"/>
      <c r="M1358" s="37"/>
    </row>
    <row r="1359" spans="1:13" ht="18.75" customHeight="1" x14ac:dyDescent="0.3">
      <c r="A1359" s="37"/>
      <c r="B1359" s="52" t="s">
        <v>2171</v>
      </c>
      <c r="C1359" s="53" t="s">
        <v>1323</v>
      </c>
      <c r="D1359" s="53" t="s">
        <v>951</v>
      </c>
      <c r="E1359" s="53" t="s">
        <v>340</v>
      </c>
      <c r="F1359" s="37"/>
      <c r="G1359" s="37"/>
      <c r="H1359" s="37"/>
      <c r="I1359" s="37"/>
      <c r="J1359" s="37"/>
      <c r="K1359" s="37"/>
      <c r="L1359" s="37"/>
      <c r="M1359" s="37"/>
    </row>
    <row r="1360" spans="1:13" ht="18.75" customHeight="1" x14ac:dyDescent="0.3">
      <c r="A1360" s="37"/>
      <c r="B1360" s="52" t="s">
        <v>2172</v>
      </c>
      <c r="C1360" s="53" t="s">
        <v>1173</v>
      </c>
      <c r="D1360" s="53" t="s">
        <v>951</v>
      </c>
      <c r="E1360" s="53" t="s">
        <v>340</v>
      </c>
      <c r="F1360" s="37"/>
      <c r="G1360" s="37"/>
      <c r="H1360" s="37"/>
      <c r="I1360" s="37"/>
      <c r="J1360" s="37"/>
      <c r="K1360" s="37"/>
      <c r="L1360" s="37"/>
      <c r="M1360" s="37"/>
    </row>
    <row r="1361" spans="1:13" ht="18.75" customHeight="1" x14ac:dyDescent="0.3">
      <c r="A1361" s="37"/>
      <c r="B1361" s="52" t="s">
        <v>2172</v>
      </c>
      <c r="C1361" s="53" t="s">
        <v>1160</v>
      </c>
      <c r="D1361" s="53" t="s">
        <v>951</v>
      </c>
      <c r="E1361" s="53" t="s">
        <v>340</v>
      </c>
      <c r="F1361" s="37"/>
      <c r="G1361" s="37"/>
      <c r="H1361" s="37"/>
      <c r="I1361" s="37"/>
      <c r="J1361" s="37"/>
      <c r="K1361" s="37"/>
      <c r="L1361" s="37"/>
      <c r="M1361" s="37"/>
    </row>
    <row r="1362" spans="1:13" ht="18.75" customHeight="1" x14ac:dyDescent="0.3">
      <c r="A1362" s="37"/>
      <c r="B1362" s="46" t="s">
        <v>2172</v>
      </c>
      <c r="C1362" s="47" t="s">
        <v>982</v>
      </c>
      <c r="D1362" s="47" t="s">
        <v>915</v>
      </c>
      <c r="E1362" s="47" t="s">
        <v>888</v>
      </c>
      <c r="F1362" s="37"/>
      <c r="G1362" s="37"/>
      <c r="H1362" s="37"/>
      <c r="I1362" s="37"/>
      <c r="J1362" s="37"/>
      <c r="K1362" s="37"/>
      <c r="L1362" s="37"/>
      <c r="M1362" s="37"/>
    </row>
    <row r="1363" spans="1:13" ht="18.75" customHeight="1" x14ac:dyDescent="0.3">
      <c r="A1363" s="37"/>
      <c r="B1363" s="52" t="s">
        <v>2172</v>
      </c>
      <c r="C1363" s="53" t="s">
        <v>1168</v>
      </c>
      <c r="D1363" s="53" t="s">
        <v>951</v>
      </c>
      <c r="E1363" s="53" t="s">
        <v>340</v>
      </c>
      <c r="F1363" s="37"/>
      <c r="G1363" s="37"/>
      <c r="H1363" s="37"/>
      <c r="I1363" s="37"/>
      <c r="J1363" s="37"/>
      <c r="K1363" s="37"/>
      <c r="L1363" s="37"/>
      <c r="M1363" s="37"/>
    </row>
    <row r="1364" spans="1:13" ht="18.75" customHeight="1" x14ac:dyDescent="0.3">
      <c r="A1364" s="37"/>
      <c r="B1364" s="52" t="s">
        <v>2173</v>
      </c>
      <c r="C1364" s="53" t="s">
        <v>1193</v>
      </c>
      <c r="D1364" s="53" t="s">
        <v>951</v>
      </c>
      <c r="E1364" s="53" t="s">
        <v>340</v>
      </c>
      <c r="F1364" s="37"/>
      <c r="G1364" s="37"/>
      <c r="H1364" s="37"/>
      <c r="I1364" s="37"/>
      <c r="J1364" s="37"/>
      <c r="K1364" s="37"/>
      <c r="L1364" s="37"/>
      <c r="M1364" s="37"/>
    </row>
    <row r="1365" spans="1:13" ht="18.75" customHeight="1" x14ac:dyDescent="0.3">
      <c r="A1365" s="37"/>
      <c r="B1365" s="52" t="s">
        <v>2173</v>
      </c>
      <c r="C1365" s="53" t="s">
        <v>1362</v>
      </c>
      <c r="D1365" s="53" t="s">
        <v>951</v>
      </c>
      <c r="E1365" s="53" t="s">
        <v>340</v>
      </c>
      <c r="F1365" s="37"/>
      <c r="G1365" s="37"/>
      <c r="H1365" s="37"/>
      <c r="I1365" s="37"/>
      <c r="J1365" s="37"/>
      <c r="K1365" s="37"/>
      <c r="L1365" s="37"/>
      <c r="M1365" s="37"/>
    </row>
    <row r="1366" spans="1:13" ht="18.75" customHeight="1" x14ac:dyDescent="0.3">
      <c r="A1366" s="37"/>
      <c r="B1366" s="54" t="s">
        <v>2174</v>
      </c>
      <c r="C1366" s="55" t="s">
        <v>1011</v>
      </c>
      <c r="D1366" s="55" t="s">
        <v>980</v>
      </c>
      <c r="E1366" s="55" t="s">
        <v>955</v>
      </c>
      <c r="F1366" s="37"/>
      <c r="G1366" s="37"/>
      <c r="H1366" s="37"/>
      <c r="I1366" s="37"/>
      <c r="J1366" s="37"/>
      <c r="K1366" s="37"/>
      <c r="L1366" s="37"/>
      <c r="M1366" s="37"/>
    </row>
    <row r="1367" spans="1:13" ht="18.75" customHeight="1" x14ac:dyDescent="0.3">
      <c r="A1367" s="37"/>
      <c r="B1367" s="54" t="s">
        <v>2175</v>
      </c>
      <c r="C1367" s="55" t="s">
        <v>2176</v>
      </c>
      <c r="D1367" s="55" t="s">
        <v>980</v>
      </c>
      <c r="E1367" s="55" t="s">
        <v>955</v>
      </c>
      <c r="F1367" s="37"/>
      <c r="G1367" s="37"/>
      <c r="H1367" s="37"/>
      <c r="I1367" s="37"/>
      <c r="J1367" s="37"/>
      <c r="K1367" s="37"/>
      <c r="L1367" s="37"/>
      <c r="M1367" s="37"/>
    </row>
    <row r="1368" spans="1:13" ht="18.75" customHeight="1" x14ac:dyDescent="0.3">
      <c r="A1368" s="37"/>
      <c r="B1368" s="52" t="s">
        <v>2177</v>
      </c>
      <c r="C1368" s="53" t="s">
        <v>974</v>
      </c>
      <c r="D1368" s="53" t="s">
        <v>951</v>
      </c>
      <c r="E1368" s="53" t="s">
        <v>340</v>
      </c>
      <c r="F1368" s="37"/>
      <c r="G1368" s="37"/>
      <c r="H1368" s="37"/>
      <c r="I1368" s="37"/>
      <c r="J1368" s="37"/>
      <c r="K1368" s="37"/>
      <c r="L1368" s="37"/>
      <c r="M1368" s="37"/>
    </row>
    <row r="1369" spans="1:13" ht="18.75" customHeight="1" x14ac:dyDescent="0.3">
      <c r="A1369" s="37"/>
      <c r="B1369" s="46" t="s">
        <v>2177</v>
      </c>
      <c r="C1369" s="47" t="s">
        <v>1081</v>
      </c>
      <c r="D1369" s="47" t="s">
        <v>887</v>
      </c>
      <c r="E1369" s="47" t="s">
        <v>888</v>
      </c>
      <c r="F1369" s="37"/>
      <c r="G1369" s="37"/>
      <c r="H1369" s="37"/>
      <c r="I1369" s="37"/>
      <c r="J1369" s="37"/>
      <c r="K1369" s="37"/>
      <c r="L1369" s="37"/>
      <c r="M1369" s="37"/>
    </row>
    <row r="1370" spans="1:13" ht="18.75" customHeight="1" x14ac:dyDescent="0.3">
      <c r="A1370" s="37"/>
      <c r="B1370" s="54" t="s">
        <v>2177</v>
      </c>
      <c r="C1370" s="55" t="s">
        <v>2176</v>
      </c>
      <c r="D1370" s="55" t="s">
        <v>980</v>
      </c>
      <c r="E1370" s="55" t="s">
        <v>955</v>
      </c>
      <c r="F1370" s="37"/>
      <c r="G1370" s="37"/>
      <c r="H1370" s="37"/>
      <c r="I1370" s="37"/>
      <c r="J1370" s="37"/>
      <c r="K1370" s="37"/>
      <c r="L1370" s="37"/>
      <c r="M1370" s="37"/>
    </row>
    <row r="1371" spans="1:13" ht="18.75" customHeight="1" x14ac:dyDescent="0.3">
      <c r="A1371" s="37"/>
      <c r="B1371" s="52" t="s">
        <v>2177</v>
      </c>
      <c r="C1371" s="53" t="s">
        <v>1924</v>
      </c>
      <c r="D1371" s="53" t="s">
        <v>951</v>
      </c>
      <c r="E1371" s="53" t="s">
        <v>340</v>
      </c>
      <c r="F1371" s="37"/>
      <c r="G1371" s="37"/>
      <c r="H1371" s="37"/>
      <c r="I1371" s="37"/>
      <c r="J1371" s="37"/>
      <c r="K1371" s="37"/>
      <c r="L1371" s="37"/>
      <c r="M1371" s="37"/>
    </row>
    <row r="1372" spans="1:13" ht="18.75" customHeight="1" x14ac:dyDescent="0.3">
      <c r="A1372" s="37"/>
      <c r="B1372" s="54" t="s">
        <v>1287</v>
      </c>
      <c r="C1372" s="55" t="s">
        <v>1217</v>
      </c>
      <c r="D1372" s="55" t="s">
        <v>980</v>
      </c>
      <c r="E1372" s="55" t="s">
        <v>955</v>
      </c>
      <c r="F1372" s="37"/>
      <c r="G1372" s="37"/>
      <c r="H1372" s="37"/>
      <c r="I1372" s="37"/>
      <c r="J1372" s="37"/>
      <c r="K1372" s="37"/>
      <c r="L1372" s="37"/>
      <c r="M1372" s="37"/>
    </row>
    <row r="1373" spans="1:13" ht="18.75" customHeight="1" x14ac:dyDescent="0.3">
      <c r="A1373" s="37"/>
      <c r="B1373" s="52" t="s">
        <v>1287</v>
      </c>
      <c r="C1373" s="53" t="s">
        <v>339</v>
      </c>
      <c r="D1373" s="53" t="s">
        <v>951</v>
      </c>
      <c r="E1373" s="53" t="s">
        <v>340</v>
      </c>
      <c r="F1373" s="37"/>
      <c r="G1373" s="37"/>
      <c r="H1373" s="37"/>
      <c r="I1373" s="37"/>
      <c r="J1373" s="37"/>
      <c r="K1373" s="37"/>
      <c r="L1373" s="37"/>
      <c r="M1373" s="37"/>
    </row>
    <row r="1374" spans="1:13" ht="18.75" customHeight="1" x14ac:dyDescent="0.3">
      <c r="A1374" s="37"/>
      <c r="B1374" s="52" t="s">
        <v>1287</v>
      </c>
      <c r="C1374" s="53" t="s">
        <v>1287</v>
      </c>
      <c r="D1374" s="53" t="s">
        <v>951</v>
      </c>
      <c r="E1374" s="53" t="s">
        <v>340</v>
      </c>
      <c r="F1374" s="37"/>
      <c r="G1374" s="37"/>
      <c r="H1374" s="37"/>
      <c r="I1374" s="37"/>
      <c r="J1374" s="37"/>
      <c r="K1374" s="37"/>
      <c r="L1374" s="37"/>
      <c r="M1374" s="37"/>
    </row>
    <row r="1375" spans="1:13" ht="18.75" customHeight="1" x14ac:dyDescent="0.3">
      <c r="A1375" s="37"/>
      <c r="B1375" s="52" t="s">
        <v>1287</v>
      </c>
      <c r="C1375" s="53" t="s">
        <v>1924</v>
      </c>
      <c r="D1375" s="53" t="s">
        <v>951</v>
      </c>
      <c r="E1375" s="53" t="s">
        <v>340</v>
      </c>
      <c r="F1375" s="37"/>
      <c r="G1375" s="37"/>
      <c r="H1375" s="37"/>
      <c r="I1375" s="37"/>
      <c r="J1375" s="37"/>
      <c r="K1375" s="37"/>
      <c r="L1375" s="37"/>
      <c r="M1375" s="37"/>
    </row>
    <row r="1376" spans="1:13" ht="18.75" customHeight="1" x14ac:dyDescent="0.3">
      <c r="A1376" s="37"/>
      <c r="B1376" s="54" t="s">
        <v>2178</v>
      </c>
      <c r="C1376" s="55" t="s">
        <v>2176</v>
      </c>
      <c r="D1376" s="55" t="s">
        <v>980</v>
      </c>
      <c r="E1376" s="55" t="s">
        <v>955</v>
      </c>
      <c r="F1376" s="37"/>
      <c r="G1376" s="37"/>
      <c r="H1376" s="37"/>
      <c r="I1376" s="37"/>
      <c r="J1376" s="37"/>
      <c r="K1376" s="37"/>
      <c r="L1376" s="37"/>
      <c r="M1376" s="37"/>
    </row>
    <row r="1377" spans="1:13" ht="18.75" customHeight="1" x14ac:dyDescent="0.3">
      <c r="A1377" s="37"/>
      <c r="B1377" s="52" t="s">
        <v>2176</v>
      </c>
      <c r="C1377" s="53" t="s">
        <v>1323</v>
      </c>
      <c r="D1377" s="53" t="s">
        <v>951</v>
      </c>
      <c r="E1377" s="53" t="s">
        <v>340</v>
      </c>
      <c r="F1377" s="37"/>
      <c r="G1377" s="37"/>
      <c r="H1377" s="37"/>
      <c r="I1377" s="37"/>
      <c r="J1377" s="37"/>
      <c r="K1377" s="37"/>
      <c r="L1377" s="37"/>
      <c r="M1377" s="37"/>
    </row>
    <row r="1378" spans="1:13" ht="18.75" customHeight="1" x14ac:dyDescent="0.3">
      <c r="A1378" s="37"/>
      <c r="B1378" s="54" t="s">
        <v>2176</v>
      </c>
      <c r="C1378" s="55" t="s">
        <v>2176</v>
      </c>
      <c r="D1378" s="55" t="s">
        <v>980</v>
      </c>
      <c r="E1378" s="55" t="s">
        <v>955</v>
      </c>
      <c r="F1378" s="37"/>
      <c r="G1378" s="37"/>
      <c r="H1378" s="37"/>
      <c r="I1378" s="37"/>
      <c r="J1378" s="37"/>
      <c r="K1378" s="37"/>
      <c r="L1378" s="37"/>
      <c r="M1378" s="37"/>
    </row>
    <row r="1379" spans="1:13" ht="18.75" customHeight="1" x14ac:dyDescent="0.3">
      <c r="A1379" s="37"/>
      <c r="B1379" s="54" t="s">
        <v>2179</v>
      </c>
      <c r="C1379" s="55" t="s">
        <v>2162</v>
      </c>
      <c r="D1379" s="55" t="s">
        <v>980</v>
      </c>
      <c r="E1379" s="55" t="s">
        <v>955</v>
      </c>
      <c r="F1379" s="37"/>
      <c r="G1379" s="37"/>
      <c r="H1379" s="37"/>
      <c r="I1379" s="37"/>
      <c r="J1379" s="37"/>
      <c r="K1379" s="37"/>
      <c r="L1379" s="37"/>
      <c r="M1379" s="37"/>
    </row>
    <row r="1380" spans="1:13" ht="18.75" customHeight="1" x14ac:dyDescent="0.3">
      <c r="A1380" s="37"/>
      <c r="B1380" s="54" t="s">
        <v>2180</v>
      </c>
      <c r="C1380" s="55" t="s">
        <v>2176</v>
      </c>
      <c r="D1380" s="55" t="s">
        <v>980</v>
      </c>
      <c r="E1380" s="55" t="s">
        <v>955</v>
      </c>
      <c r="F1380" s="37"/>
      <c r="G1380" s="37"/>
      <c r="H1380" s="37"/>
      <c r="I1380" s="37"/>
      <c r="J1380" s="37"/>
      <c r="K1380" s="37"/>
      <c r="L1380" s="37"/>
      <c r="M1380" s="37"/>
    </row>
    <row r="1381" spans="1:13" ht="18.75" customHeight="1" x14ac:dyDescent="0.3">
      <c r="A1381" s="37"/>
      <c r="B1381" s="52" t="s">
        <v>2181</v>
      </c>
      <c r="C1381" s="53" t="s">
        <v>1017</v>
      </c>
      <c r="D1381" s="53" t="s">
        <v>951</v>
      </c>
      <c r="E1381" s="53" t="s">
        <v>340</v>
      </c>
      <c r="F1381" s="37"/>
      <c r="G1381" s="37"/>
      <c r="H1381" s="37"/>
      <c r="I1381" s="37"/>
      <c r="J1381" s="37"/>
      <c r="K1381" s="37"/>
      <c r="L1381" s="37"/>
      <c r="M1381" s="37"/>
    </row>
    <row r="1382" spans="1:13" ht="18.75" customHeight="1" x14ac:dyDescent="0.3">
      <c r="A1382" s="37"/>
      <c r="B1382" s="52" t="s">
        <v>2181</v>
      </c>
      <c r="C1382" s="53" t="s">
        <v>1924</v>
      </c>
      <c r="D1382" s="53" t="s">
        <v>951</v>
      </c>
      <c r="E1382" s="53" t="s">
        <v>340</v>
      </c>
      <c r="F1382" s="37"/>
      <c r="G1382" s="37"/>
      <c r="H1382" s="37"/>
      <c r="I1382" s="37"/>
      <c r="J1382" s="37"/>
      <c r="K1382" s="37"/>
      <c r="L1382" s="37"/>
      <c r="M1382" s="37"/>
    </row>
    <row r="1383" spans="1:13" ht="18.75" customHeight="1" x14ac:dyDescent="0.3">
      <c r="A1383" s="37"/>
      <c r="B1383" s="54" t="s">
        <v>2182</v>
      </c>
      <c r="C1383" s="55" t="s">
        <v>1224</v>
      </c>
      <c r="D1383" s="55" t="s">
        <v>980</v>
      </c>
      <c r="E1383" s="55" t="s">
        <v>955</v>
      </c>
      <c r="F1383" s="37"/>
      <c r="G1383" s="37"/>
      <c r="H1383" s="37"/>
      <c r="I1383" s="37"/>
      <c r="J1383" s="37"/>
      <c r="K1383" s="37"/>
      <c r="L1383" s="37"/>
      <c r="M1383" s="37"/>
    </row>
    <row r="1384" spans="1:13" ht="18.75" customHeight="1" x14ac:dyDescent="0.3">
      <c r="A1384" s="37"/>
      <c r="B1384" s="52" t="s">
        <v>2182</v>
      </c>
      <c r="C1384" s="53" t="s">
        <v>1323</v>
      </c>
      <c r="D1384" s="53" t="s">
        <v>951</v>
      </c>
      <c r="E1384" s="53" t="s">
        <v>340</v>
      </c>
      <c r="F1384" s="37"/>
      <c r="G1384" s="37"/>
      <c r="H1384" s="37"/>
      <c r="I1384" s="37"/>
      <c r="J1384" s="37"/>
      <c r="K1384" s="37"/>
      <c r="L1384" s="37"/>
      <c r="M1384" s="37"/>
    </row>
    <row r="1385" spans="1:13" ht="18.75" customHeight="1" x14ac:dyDescent="0.3">
      <c r="A1385" s="37"/>
      <c r="B1385" s="52" t="s">
        <v>2183</v>
      </c>
      <c r="C1385" s="53" t="s">
        <v>1145</v>
      </c>
      <c r="D1385" s="53" t="s">
        <v>951</v>
      </c>
      <c r="E1385" s="53" t="s">
        <v>340</v>
      </c>
      <c r="F1385" s="37"/>
      <c r="G1385" s="37"/>
      <c r="H1385" s="37"/>
      <c r="I1385" s="37"/>
      <c r="J1385" s="37"/>
      <c r="K1385" s="37"/>
      <c r="L1385" s="37"/>
      <c r="M1385" s="37"/>
    </row>
    <row r="1386" spans="1:13" ht="18.75" customHeight="1" x14ac:dyDescent="0.3">
      <c r="A1386" s="37"/>
      <c r="B1386" s="52" t="s">
        <v>2183</v>
      </c>
      <c r="C1386" s="53" t="s">
        <v>957</v>
      </c>
      <c r="D1386" s="53" t="s">
        <v>951</v>
      </c>
      <c r="E1386" s="53" t="s">
        <v>340</v>
      </c>
      <c r="F1386" s="37"/>
      <c r="G1386" s="37"/>
      <c r="H1386" s="37"/>
      <c r="I1386" s="37"/>
      <c r="J1386" s="37"/>
      <c r="K1386" s="37"/>
      <c r="L1386" s="37"/>
      <c r="M1386" s="37"/>
    </row>
    <row r="1387" spans="1:13" ht="18.75" customHeight="1" x14ac:dyDescent="0.3">
      <c r="A1387" s="37"/>
      <c r="B1387" s="44" t="s">
        <v>2183</v>
      </c>
      <c r="C1387" s="45" t="s">
        <v>1292</v>
      </c>
      <c r="D1387" s="45" t="s">
        <v>883</v>
      </c>
      <c r="E1387" s="45" t="s">
        <v>884</v>
      </c>
      <c r="F1387" s="37"/>
      <c r="G1387" s="37"/>
      <c r="H1387" s="37"/>
      <c r="I1387" s="37"/>
      <c r="J1387" s="37"/>
      <c r="K1387" s="37"/>
      <c r="L1387" s="37"/>
      <c r="M1387" s="37"/>
    </row>
    <row r="1388" spans="1:13" ht="18.75" customHeight="1" x14ac:dyDescent="0.3">
      <c r="A1388" s="37"/>
      <c r="B1388" s="52" t="s">
        <v>2183</v>
      </c>
      <c r="C1388" s="53" t="s">
        <v>339</v>
      </c>
      <c r="D1388" s="53" t="s">
        <v>951</v>
      </c>
      <c r="E1388" s="53" t="s">
        <v>340</v>
      </c>
      <c r="F1388" s="37"/>
      <c r="G1388" s="37"/>
      <c r="H1388" s="37"/>
      <c r="I1388" s="37"/>
      <c r="J1388" s="37"/>
      <c r="K1388" s="37"/>
      <c r="L1388" s="37"/>
      <c r="M1388" s="37"/>
    </row>
    <row r="1389" spans="1:13" ht="18.75" customHeight="1" x14ac:dyDescent="0.3">
      <c r="A1389" s="37"/>
      <c r="B1389" s="52" t="s">
        <v>2183</v>
      </c>
      <c r="C1389" s="53" t="s">
        <v>1323</v>
      </c>
      <c r="D1389" s="53" t="s">
        <v>951</v>
      </c>
      <c r="E1389" s="53" t="s">
        <v>340</v>
      </c>
      <c r="F1389" s="37"/>
      <c r="G1389" s="37"/>
      <c r="H1389" s="37"/>
      <c r="I1389" s="37"/>
      <c r="J1389" s="37"/>
      <c r="K1389" s="37"/>
      <c r="L1389" s="37"/>
      <c r="M1389" s="37"/>
    </row>
    <row r="1390" spans="1:13" ht="18.75" customHeight="1" x14ac:dyDescent="0.3">
      <c r="A1390" s="37"/>
      <c r="B1390" s="54" t="s">
        <v>2183</v>
      </c>
      <c r="C1390" s="55" t="s">
        <v>2160</v>
      </c>
      <c r="D1390" s="55" t="s">
        <v>980</v>
      </c>
      <c r="E1390" s="55" t="s">
        <v>955</v>
      </c>
      <c r="F1390" s="37"/>
      <c r="G1390" s="37"/>
      <c r="H1390" s="37"/>
      <c r="I1390" s="37"/>
      <c r="J1390" s="37"/>
      <c r="K1390" s="37"/>
      <c r="L1390" s="37"/>
      <c r="M1390" s="37"/>
    </row>
    <row r="1391" spans="1:13" ht="18.75" customHeight="1" x14ac:dyDescent="0.3">
      <c r="A1391" s="37"/>
      <c r="B1391" s="44" t="s">
        <v>2184</v>
      </c>
      <c r="C1391" s="45" t="s">
        <v>1275</v>
      </c>
      <c r="D1391" s="45" t="s">
        <v>883</v>
      </c>
      <c r="E1391" s="45" t="s">
        <v>884</v>
      </c>
      <c r="F1391" s="37"/>
      <c r="G1391" s="37"/>
      <c r="H1391" s="37"/>
      <c r="I1391" s="37"/>
      <c r="J1391" s="37"/>
      <c r="K1391" s="37"/>
      <c r="L1391" s="37"/>
      <c r="M1391" s="37"/>
    </row>
    <row r="1392" spans="1:13" ht="18.75" customHeight="1" x14ac:dyDescent="0.3">
      <c r="A1392" s="37"/>
      <c r="B1392" s="52" t="s">
        <v>1168</v>
      </c>
      <c r="C1392" s="53" t="s">
        <v>1160</v>
      </c>
      <c r="D1392" s="53" t="s">
        <v>951</v>
      </c>
      <c r="E1392" s="53" t="s">
        <v>340</v>
      </c>
      <c r="F1392" s="37"/>
      <c r="G1392" s="37"/>
      <c r="H1392" s="37"/>
      <c r="I1392" s="37"/>
      <c r="J1392" s="37"/>
      <c r="K1392" s="37"/>
      <c r="L1392" s="37"/>
      <c r="M1392" s="37"/>
    </row>
    <row r="1393" spans="1:13" ht="18.75" customHeight="1" x14ac:dyDescent="0.3">
      <c r="A1393" s="37"/>
      <c r="B1393" s="54" t="s">
        <v>1168</v>
      </c>
      <c r="C1393" s="55" t="s">
        <v>2176</v>
      </c>
      <c r="D1393" s="55" t="s">
        <v>980</v>
      </c>
      <c r="E1393" s="55" t="s">
        <v>955</v>
      </c>
      <c r="F1393" s="37"/>
      <c r="G1393" s="37"/>
      <c r="H1393" s="37"/>
      <c r="I1393" s="37"/>
      <c r="J1393" s="37"/>
      <c r="K1393" s="37"/>
      <c r="L1393" s="37"/>
      <c r="M1393" s="37"/>
    </row>
    <row r="1394" spans="1:13" ht="18.75" customHeight="1" x14ac:dyDescent="0.3">
      <c r="A1394" s="37"/>
      <c r="B1394" s="52" t="s">
        <v>1168</v>
      </c>
      <c r="C1394" s="53" t="s">
        <v>1168</v>
      </c>
      <c r="D1394" s="53" t="s">
        <v>951</v>
      </c>
      <c r="E1394" s="53" t="s">
        <v>340</v>
      </c>
      <c r="F1394" s="37"/>
      <c r="G1394" s="37"/>
      <c r="H1394" s="37"/>
      <c r="I1394" s="37"/>
      <c r="J1394" s="37"/>
      <c r="K1394" s="37"/>
      <c r="L1394" s="37"/>
      <c r="M1394" s="37"/>
    </row>
    <row r="1395" spans="1:13" ht="18.75" customHeight="1" x14ac:dyDescent="0.3">
      <c r="A1395" s="37"/>
      <c r="B1395" s="46" t="s">
        <v>2185</v>
      </c>
      <c r="C1395" s="47" t="s">
        <v>914</v>
      </c>
      <c r="D1395" s="47" t="s">
        <v>915</v>
      </c>
      <c r="E1395" s="47" t="s">
        <v>888</v>
      </c>
      <c r="F1395" s="37"/>
      <c r="G1395" s="37"/>
      <c r="H1395" s="37"/>
      <c r="I1395" s="37"/>
      <c r="J1395" s="37"/>
      <c r="K1395" s="37"/>
      <c r="L1395" s="37"/>
      <c r="M1395" s="37"/>
    </row>
    <row r="1396" spans="1:13" ht="18.75" customHeight="1" x14ac:dyDescent="0.3">
      <c r="A1396" s="37"/>
      <c r="B1396" s="52" t="s">
        <v>2185</v>
      </c>
      <c r="C1396" s="53" t="s">
        <v>339</v>
      </c>
      <c r="D1396" s="53" t="s">
        <v>951</v>
      </c>
      <c r="E1396" s="53" t="s">
        <v>340</v>
      </c>
      <c r="F1396" s="37"/>
      <c r="G1396" s="37"/>
      <c r="H1396" s="37"/>
      <c r="I1396" s="37"/>
      <c r="J1396" s="37"/>
      <c r="K1396" s="37"/>
      <c r="L1396" s="37"/>
      <c r="M1396" s="37"/>
    </row>
    <row r="1397" spans="1:13" ht="18.75" customHeight="1" x14ac:dyDescent="0.3">
      <c r="A1397" s="37"/>
      <c r="B1397" s="52" t="s">
        <v>2185</v>
      </c>
      <c r="C1397" s="53" t="s">
        <v>1323</v>
      </c>
      <c r="D1397" s="53" t="s">
        <v>951</v>
      </c>
      <c r="E1397" s="53" t="s">
        <v>340</v>
      </c>
      <c r="F1397" s="37"/>
      <c r="G1397" s="37"/>
      <c r="H1397" s="37"/>
      <c r="I1397" s="37"/>
      <c r="J1397" s="37"/>
      <c r="K1397" s="37"/>
      <c r="L1397" s="37"/>
      <c r="M1397" s="37"/>
    </row>
    <row r="1398" spans="1:13" ht="18.75" customHeight="1" x14ac:dyDescent="0.3">
      <c r="A1398" s="37"/>
      <c r="B1398" s="46" t="s">
        <v>2185</v>
      </c>
      <c r="C1398" s="47" t="s">
        <v>1377</v>
      </c>
      <c r="D1398" s="47" t="s">
        <v>915</v>
      </c>
      <c r="E1398" s="47" t="s">
        <v>888</v>
      </c>
      <c r="F1398" s="37"/>
      <c r="G1398" s="37"/>
      <c r="H1398" s="37"/>
      <c r="I1398" s="37"/>
      <c r="J1398" s="37"/>
      <c r="K1398" s="37"/>
      <c r="L1398" s="37"/>
      <c r="M1398" s="37"/>
    </row>
    <row r="1399" spans="1:13" ht="18.75" customHeight="1" x14ac:dyDescent="0.3">
      <c r="A1399" s="37"/>
      <c r="B1399" s="46" t="s">
        <v>2185</v>
      </c>
      <c r="C1399" s="47" t="s">
        <v>1377</v>
      </c>
      <c r="D1399" s="47" t="s">
        <v>915</v>
      </c>
      <c r="E1399" s="47" t="s">
        <v>888</v>
      </c>
      <c r="F1399" s="37"/>
      <c r="G1399" s="37"/>
      <c r="H1399" s="37"/>
      <c r="I1399" s="37"/>
      <c r="J1399" s="37"/>
      <c r="K1399" s="37"/>
      <c r="L1399" s="37"/>
      <c r="M1399" s="37"/>
    </row>
    <row r="1400" spans="1:13" ht="18.75" customHeight="1" x14ac:dyDescent="0.3">
      <c r="A1400" s="37"/>
      <c r="B1400" s="54" t="s">
        <v>2185</v>
      </c>
      <c r="C1400" s="55" t="s">
        <v>1011</v>
      </c>
      <c r="D1400" s="55" t="s">
        <v>980</v>
      </c>
      <c r="E1400" s="55" t="s">
        <v>955</v>
      </c>
      <c r="F1400" s="37"/>
      <c r="G1400" s="37"/>
      <c r="H1400" s="37"/>
      <c r="I1400" s="37"/>
      <c r="J1400" s="37"/>
      <c r="K1400" s="37"/>
      <c r="L1400" s="37"/>
      <c r="M1400" s="37"/>
    </row>
    <row r="1401" spans="1:13" ht="18.75" customHeight="1" x14ac:dyDescent="0.3">
      <c r="A1401" s="37"/>
      <c r="B1401" s="46" t="s">
        <v>2186</v>
      </c>
      <c r="C1401" s="47" t="s">
        <v>1412</v>
      </c>
      <c r="D1401" s="47" t="s">
        <v>915</v>
      </c>
      <c r="E1401" s="47" t="s">
        <v>888</v>
      </c>
      <c r="F1401" s="37"/>
      <c r="G1401" s="37"/>
      <c r="H1401" s="37"/>
      <c r="I1401" s="37"/>
      <c r="J1401" s="37"/>
      <c r="K1401" s="37"/>
      <c r="L1401" s="37"/>
      <c r="M1401" s="37"/>
    </row>
    <row r="1402" spans="1:13" ht="18.75" customHeight="1" x14ac:dyDescent="0.3">
      <c r="A1402" s="37"/>
      <c r="B1402" s="52" t="s">
        <v>2186</v>
      </c>
      <c r="C1402" s="53" t="s">
        <v>1924</v>
      </c>
      <c r="D1402" s="53" t="s">
        <v>951</v>
      </c>
      <c r="E1402" s="53" t="s">
        <v>340</v>
      </c>
      <c r="F1402" s="37"/>
      <c r="G1402" s="37"/>
      <c r="H1402" s="37"/>
      <c r="I1402" s="37"/>
      <c r="J1402" s="37"/>
      <c r="K1402" s="37"/>
      <c r="L1402" s="37"/>
      <c r="M1402" s="37"/>
    </row>
    <row r="1403" spans="1:13" ht="18.75" customHeight="1" x14ac:dyDescent="0.3">
      <c r="A1403" s="37"/>
      <c r="B1403" s="54" t="s">
        <v>2186</v>
      </c>
      <c r="C1403" s="55" t="s">
        <v>2160</v>
      </c>
      <c r="D1403" s="55" t="s">
        <v>980</v>
      </c>
      <c r="E1403" s="55" t="s">
        <v>955</v>
      </c>
      <c r="F1403" s="37"/>
      <c r="G1403" s="37"/>
      <c r="H1403" s="37"/>
      <c r="I1403" s="37"/>
      <c r="J1403" s="37"/>
      <c r="K1403" s="37"/>
      <c r="L1403" s="37"/>
      <c r="M1403" s="37"/>
    </row>
    <row r="1404" spans="1:13" ht="18.75" customHeight="1" x14ac:dyDescent="0.3">
      <c r="A1404" s="37"/>
      <c r="B1404" s="54" t="s">
        <v>2187</v>
      </c>
      <c r="C1404" s="55" t="s">
        <v>2162</v>
      </c>
      <c r="D1404" s="55" t="s">
        <v>980</v>
      </c>
      <c r="E1404" s="55" t="s">
        <v>955</v>
      </c>
      <c r="F1404" s="37"/>
      <c r="G1404" s="37"/>
      <c r="H1404" s="37"/>
      <c r="I1404" s="37"/>
      <c r="J1404" s="37"/>
      <c r="K1404" s="37"/>
      <c r="L1404" s="37"/>
      <c r="M1404" s="37"/>
    </row>
    <row r="1405" spans="1:13" ht="18.75" customHeight="1" x14ac:dyDescent="0.3">
      <c r="A1405" s="37"/>
      <c r="B1405" s="54" t="s">
        <v>2188</v>
      </c>
      <c r="C1405" s="55" t="s">
        <v>1099</v>
      </c>
      <c r="D1405" s="55" t="s">
        <v>980</v>
      </c>
      <c r="E1405" s="55" t="s">
        <v>955</v>
      </c>
      <c r="F1405" s="37"/>
      <c r="G1405" s="37"/>
      <c r="H1405" s="37"/>
      <c r="I1405" s="37"/>
      <c r="J1405" s="37"/>
      <c r="K1405" s="37"/>
      <c r="L1405" s="37"/>
      <c r="M1405" s="37"/>
    </row>
    <row r="1406" spans="1:13" ht="18.75" customHeight="1" x14ac:dyDescent="0.3">
      <c r="A1406" s="37"/>
      <c r="B1406" s="52" t="s">
        <v>2189</v>
      </c>
      <c r="C1406" s="53" t="s">
        <v>1287</v>
      </c>
      <c r="D1406" s="53" t="s">
        <v>951</v>
      </c>
      <c r="E1406" s="53" t="s">
        <v>340</v>
      </c>
      <c r="F1406" s="37"/>
      <c r="G1406" s="37"/>
      <c r="H1406" s="37"/>
      <c r="I1406" s="37"/>
      <c r="J1406" s="37"/>
      <c r="K1406" s="37"/>
      <c r="L1406" s="37"/>
      <c r="M1406" s="37"/>
    </row>
    <row r="1407" spans="1:13" ht="18.75" customHeight="1" x14ac:dyDescent="0.3">
      <c r="A1407" s="37"/>
      <c r="B1407" s="46" t="s">
        <v>1056</v>
      </c>
      <c r="C1407" s="47" t="s">
        <v>1072</v>
      </c>
      <c r="D1407" s="47" t="s">
        <v>915</v>
      </c>
      <c r="E1407" s="47" t="s">
        <v>888</v>
      </c>
      <c r="F1407" s="37"/>
      <c r="G1407" s="37"/>
      <c r="H1407" s="37"/>
      <c r="I1407" s="37"/>
      <c r="J1407" s="37"/>
      <c r="K1407" s="37"/>
      <c r="L1407" s="37"/>
      <c r="M1407" s="37"/>
    </row>
    <row r="1408" spans="1:13" ht="18.75" customHeight="1" x14ac:dyDescent="0.3">
      <c r="A1408" s="37"/>
      <c r="B1408" s="56" t="s">
        <v>1056</v>
      </c>
      <c r="C1408" s="57" t="s">
        <v>1199</v>
      </c>
      <c r="D1408" s="57" t="s">
        <v>951</v>
      </c>
      <c r="E1408" s="57" t="s">
        <v>964</v>
      </c>
      <c r="F1408" s="37"/>
      <c r="G1408" s="37"/>
      <c r="H1408" s="37"/>
      <c r="I1408" s="37"/>
      <c r="J1408" s="37"/>
      <c r="K1408" s="37"/>
      <c r="L1408" s="37"/>
      <c r="M1408" s="37"/>
    </row>
    <row r="1409" spans="1:13" ht="18.75" customHeight="1" x14ac:dyDescent="0.3">
      <c r="A1409" s="37"/>
      <c r="B1409" s="52" t="s">
        <v>1056</v>
      </c>
      <c r="C1409" s="53" t="s">
        <v>1168</v>
      </c>
      <c r="D1409" s="53" t="s">
        <v>951</v>
      </c>
      <c r="E1409" s="53" t="s">
        <v>340</v>
      </c>
      <c r="F1409" s="37"/>
      <c r="G1409" s="37"/>
      <c r="H1409" s="37"/>
      <c r="I1409" s="37"/>
      <c r="J1409" s="37"/>
      <c r="K1409" s="37"/>
      <c r="L1409" s="37"/>
      <c r="M1409" s="37"/>
    </row>
    <row r="1410" spans="1:13" ht="18.75" customHeight="1" x14ac:dyDescent="0.3">
      <c r="A1410" s="37"/>
      <c r="B1410" s="46" t="s">
        <v>1056</v>
      </c>
      <c r="C1410" s="47" t="s">
        <v>1056</v>
      </c>
      <c r="D1410" s="47" t="s">
        <v>915</v>
      </c>
      <c r="E1410" s="47" t="s">
        <v>888</v>
      </c>
      <c r="F1410" s="37"/>
      <c r="G1410" s="37"/>
      <c r="H1410" s="37"/>
      <c r="I1410" s="37"/>
      <c r="J1410" s="37"/>
      <c r="K1410" s="37"/>
      <c r="L1410" s="37"/>
      <c r="M1410" s="37"/>
    </row>
    <row r="1411" spans="1:13" ht="18.75" customHeight="1" x14ac:dyDescent="0.3">
      <c r="A1411" s="37"/>
      <c r="B1411" s="54" t="s">
        <v>1056</v>
      </c>
      <c r="C1411" s="55" t="s">
        <v>1011</v>
      </c>
      <c r="D1411" s="55" t="s">
        <v>980</v>
      </c>
      <c r="E1411" s="55" t="s">
        <v>955</v>
      </c>
      <c r="F1411" s="37"/>
      <c r="G1411" s="37"/>
      <c r="H1411" s="37"/>
      <c r="I1411" s="37"/>
      <c r="J1411" s="37"/>
      <c r="K1411" s="37"/>
      <c r="L1411" s="37"/>
      <c r="M1411" s="37"/>
    </row>
    <row r="1412" spans="1:13" ht="18.75" customHeight="1" x14ac:dyDescent="0.3">
      <c r="A1412" s="37"/>
      <c r="B1412" s="46" t="s">
        <v>2190</v>
      </c>
      <c r="C1412" s="47" t="s">
        <v>990</v>
      </c>
      <c r="D1412" s="47" t="s">
        <v>915</v>
      </c>
      <c r="E1412" s="47" t="s">
        <v>888</v>
      </c>
      <c r="F1412" s="37"/>
      <c r="G1412" s="37"/>
      <c r="H1412" s="37"/>
      <c r="I1412" s="37"/>
      <c r="J1412" s="37"/>
      <c r="K1412" s="37"/>
      <c r="L1412" s="37"/>
      <c r="M1412" s="37"/>
    </row>
    <row r="1413" spans="1:13" ht="18.75" customHeight="1" x14ac:dyDescent="0.3">
      <c r="A1413" s="37"/>
      <c r="B1413" s="54" t="s">
        <v>2190</v>
      </c>
      <c r="C1413" s="55" t="s">
        <v>2176</v>
      </c>
      <c r="D1413" s="55" t="s">
        <v>980</v>
      </c>
      <c r="E1413" s="55" t="s">
        <v>955</v>
      </c>
      <c r="F1413" s="37"/>
      <c r="G1413" s="37"/>
      <c r="H1413" s="37"/>
      <c r="I1413" s="37"/>
      <c r="J1413" s="37"/>
      <c r="K1413" s="37"/>
      <c r="L1413" s="37"/>
      <c r="M1413" s="37"/>
    </row>
    <row r="1414" spans="1:13" ht="18.75" customHeight="1" x14ac:dyDescent="0.3">
      <c r="A1414" s="37"/>
      <c r="B1414" s="46" t="s">
        <v>2191</v>
      </c>
      <c r="C1414" s="47" t="s">
        <v>1072</v>
      </c>
      <c r="D1414" s="47" t="s">
        <v>915</v>
      </c>
      <c r="E1414" s="47" t="s">
        <v>888</v>
      </c>
      <c r="F1414" s="37"/>
      <c r="G1414" s="37"/>
      <c r="H1414" s="37"/>
      <c r="I1414" s="37"/>
      <c r="J1414" s="37"/>
      <c r="K1414" s="37"/>
      <c r="L1414" s="37"/>
      <c r="M1414" s="37"/>
    </row>
    <row r="1415" spans="1:13" ht="18.75" customHeight="1" x14ac:dyDescent="0.3">
      <c r="A1415" s="37"/>
      <c r="B1415" s="52" t="s">
        <v>2192</v>
      </c>
      <c r="C1415" s="53" t="s">
        <v>339</v>
      </c>
      <c r="D1415" s="53" t="s">
        <v>951</v>
      </c>
      <c r="E1415" s="53" t="s">
        <v>340</v>
      </c>
      <c r="F1415" s="37"/>
      <c r="G1415" s="37"/>
      <c r="H1415" s="37"/>
      <c r="I1415" s="37"/>
      <c r="J1415" s="37"/>
      <c r="K1415" s="37"/>
      <c r="L1415" s="37"/>
      <c r="M1415" s="37"/>
    </row>
    <row r="1416" spans="1:13" ht="18.75" customHeight="1" x14ac:dyDescent="0.3">
      <c r="A1416" s="37"/>
      <c r="B1416" s="50" t="s">
        <v>2193</v>
      </c>
      <c r="C1416" s="51" t="s">
        <v>1291</v>
      </c>
      <c r="D1416" s="51" t="s">
        <v>891</v>
      </c>
      <c r="E1416" s="51" t="s">
        <v>917</v>
      </c>
      <c r="F1416" s="37"/>
      <c r="G1416" s="37"/>
      <c r="H1416" s="37"/>
      <c r="I1416" s="37"/>
      <c r="J1416" s="37"/>
      <c r="K1416" s="37"/>
      <c r="L1416" s="37"/>
      <c r="M1416" s="37"/>
    </row>
    <row r="1417" spans="1:13" ht="18.75" customHeight="1" x14ac:dyDescent="0.3">
      <c r="A1417" s="37"/>
      <c r="B1417" s="54" t="s">
        <v>2194</v>
      </c>
      <c r="C1417" s="55" t="s">
        <v>1277</v>
      </c>
      <c r="D1417" s="55" t="s">
        <v>980</v>
      </c>
      <c r="E1417" s="55" t="s">
        <v>955</v>
      </c>
      <c r="F1417" s="37"/>
      <c r="G1417" s="37"/>
      <c r="H1417" s="37"/>
      <c r="I1417" s="37"/>
      <c r="J1417" s="37"/>
      <c r="K1417" s="37"/>
      <c r="L1417" s="37"/>
      <c r="M1417" s="37"/>
    </row>
    <row r="1418" spans="1:13" ht="18.75" customHeight="1" x14ac:dyDescent="0.3">
      <c r="A1418" s="37"/>
      <c r="B1418" s="54" t="s">
        <v>2195</v>
      </c>
      <c r="C1418" s="55" t="s">
        <v>2160</v>
      </c>
      <c r="D1418" s="55" t="s">
        <v>980</v>
      </c>
      <c r="E1418" s="55" t="s">
        <v>955</v>
      </c>
      <c r="F1418" s="37"/>
      <c r="G1418" s="37"/>
      <c r="H1418" s="37"/>
      <c r="I1418" s="37"/>
      <c r="J1418" s="37"/>
      <c r="K1418" s="37"/>
      <c r="L1418" s="37"/>
      <c r="M1418" s="37"/>
    </row>
    <row r="1419" spans="1:13" ht="18.75" customHeight="1" x14ac:dyDescent="0.3">
      <c r="A1419" s="37"/>
      <c r="B1419" s="52" t="s">
        <v>1127</v>
      </c>
      <c r="C1419" s="53" t="s">
        <v>1127</v>
      </c>
      <c r="D1419" s="53" t="s">
        <v>951</v>
      </c>
      <c r="E1419" s="53" t="s">
        <v>340</v>
      </c>
      <c r="F1419" s="37"/>
      <c r="G1419" s="37"/>
      <c r="H1419" s="37"/>
      <c r="I1419" s="37"/>
      <c r="J1419" s="37"/>
      <c r="K1419" s="37"/>
      <c r="L1419" s="37"/>
      <c r="M1419" s="37"/>
    </row>
    <row r="1420" spans="1:13" ht="18.75" customHeight="1" x14ac:dyDescent="0.3">
      <c r="A1420" s="37"/>
      <c r="B1420" s="54" t="s">
        <v>1127</v>
      </c>
      <c r="C1420" s="55" t="s">
        <v>2160</v>
      </c>
      <c r="D1420" s="55" t="s">
        <v>980</v>
      </c>
      <c r="E1420" s="55" t="s">
        <v>955</v>
      </c>
      <c r="F1420" s="37"/>
      <c r="G1420" s="37"/>
      <c r="H1420" s="37"/>
      <c r="I1420" s="37"/>
      <c r="J1420" s="37"/>
      <c r="K1420" s="37"/>
      <c r="L1420" s="37"/>
      <c r="M1420" s="37"/>
    </row>
    <row r="1421" spans="1:13" ht="18.75" customHeight="1" x14ac:dyDescent="0.3">
      <c r="A1421" s="37"/>
      <c r="B1421" s="52" t="s">
        <v>2196</v>
      </c>
      <c r="C1421" s="53" t="s">
        <v>957</v>
      </c>
      <c r="D1421" s="53" t="s">
        <v>951</v>
      </c>
      <c r="E1421" s="53" t="s">
        <v>340</v>
      </c>
      <c r="F1421" s="37"/>
      <c r="G1421" s="37"/>
      <c r="H1421" s="37"/>
      <c r="I1421" s="37"/>
      <c r="J1421" s="37"/>
      <c r="K1421" s="37"/>
      <c r="L1421" s="37"/>
      <c r="M1421" s="37"/>
    </row>
    <row r="1422" spans="1:13" ht="18.75" customHeight="1" x14ac:dyDescent="0.3">
      <c r="A1422" s="37"/>
      <c r="B1422" s="54" t="s">
        <v>2197</v>
      </c>
      <c r="C1422" s="55" t="s">
        <v>2160</v>
      </c>
      <c r="D1422" s="55" t="s">
        <v>980</v>
      </c>
      <c r="E1422" s="55" t="s">
        <v>955</v>
      </c>
      <c r="F1422" s="37"/>
      <c r="G1422" s="37"/>
      <c r="H1422" s="37"/>
      <c r="I1422" s="37"/>
      <c r="J1422" s="37"/>
      <c r="K1422" s="37"/>
      <c r="L1422" s="37"/>
      <c r="M1422" s="37"/>
    </row>
    <row r="1423" spans="1:13" ht="18.75" customHeight="1" x14ac:dyDescent="0.3">
      <c r="A1423" s="37"/>
      <c r="B1423" s="46" t="s">
        <v>2198</v>
      </c>
      <c r="C1423" s="47" t="s">
        <v>887</v>
      </c>
      <c r="D1423" s="47" t="s">
        <v>887</v>
      </c>
      <c r="E1423" s="47" t="s">
        <v>888</v>
      </c>
      <c r="F1423" s="37"/>
      <c r="G1423" s="37"/>
      <c r="H1423" s="37"/>
      <c r="I1423" s="37"/>
      <c r="J1423" s="37"/>
      <c r="K1423" s="37"/>
      <c r="L1423" s="37"/>
      <c r="M1423" s="37"/>
    </row>
    <row r="1424" spans="1:13" ht="18.75" customHeight="1" x14ac:dyDescent="0.3">
      <c r="A1424" s="37"/>
      <c r="B1424" s="52" t="s">
        <v>2198</v>
      </c>
      <c r="C1424" s="53" t="s">
        <v>950</v>
      </c>
      <c r="D1424" s="53" t="s">
        <v>951</v>
      </c>
      <c r="E1424" s="53" t="s">
        <v>340</v>
      </c>
      <c r="F1424" s="37"/>
      <c r="G1424" s="37"/>
      <c r="H1424" s="37"/>
      <c r="I1424" s="37"/>
      <c r="J1424" s="37"/>
      <c r="K1424" s="37"/>
      <c r="L1424" s="37"/>
      <c r="M1424" s="37"/>
    </row>
    <row r="1425" spans="1:13" ht="18.75" customHeight="1" x14ac:dyDescent="0.3">
      <c r="A1425" s="37"/>
      <c r="B1425" s="54" t="s">
        <v>2199</v>
      </c>
      <c r="C1425" s="55" t="s">
        <v>1586</v>
      </c>
      <c r="D1425" s="55" t="s">
        <v>980</v>
      </c>
      <c r="E1425" s="55" t="s">
        <v>955</v>
      </c>
      <c r="F1425" s="37"/>
      <c r="G1425" s="37"/>
      <c r="H1425" s="37"/>
      <c r="I1425" s="37"/>
      <c r="J1425" s="37"/>
      <c r="K1425" s="37"/>
      <c r="L1425" s="37"/>
      <c r="M1425" s="37"/>
    </row>
    <row r="1426" spans="1:13" ht="18.75" customHeight="1" x14ac:dyDescent="0.3">
      <c r="A1426" s="37"/>
      <c r="B1426" s="52" t="s">
        <v>2200</v>
      </c>
      <c r="C1426" s="53" t="s">
        <v>957</v>
      </c>
      <c r="D1426" s="53" t="s">
        <v>951</v>
      </c>
      <c r="E1426" s="53" t="s">
        <v>340</v>
      </c>
      <c r="F1426" s="37"/>
      <c r="G1426" s="37"/>
      <c r="H1426" s="37"/>
      <c r="I1426" s="37"/>
      <c r="J1426" s="37"/>
      <c r="K1426" s="37"/>
      <c r="L1426" s="37"/>
      <c r="M1426" s="37"/>
    </row>
    <row r="1427" spans="1:13" ht="18.75" customHeight="1" x14ac:dyDescent="0.3">
      <c r="A1427" s="37"/>
      <c r="B1427" s="54" t="s">
        <v>2201</v>
      </c>
      <c r="C1427" s="55" t="s">
        <v>1158</v>
      </c>
      <c r="D1427" s="55" t="s">
        <v>980</v>
      </c>
      <c r="E1427" s="55" t="s">
        <v>955</v>
      </c>
      <c r="F1427" s="37"/>
      <c r="G1427" s="37"/>
      <c r="H1427" s="37"/>
      <c r="I1427" s="37"/>
      <c r="J1427" s="37"/>
      <c r="K1427" s="37"/>
      <c r="L1427" s="37"/>
      <c r="M1427" s="37"/>
    </row>
    <row r="1428" spans="1:13" ht="18.75" customHeight="1" x14ac:dyDescent="0.3">
      <c r="A1428" s="37"/>
      <c r="B1428" s="52" t="s">
        <v>2201</v>
      </c>
      <c r="C1428" s="53" t="s">
        <v>1323</v>
      </c>
      <c r="D1428" s="53" t="s">
        <v>951</v>
      </c>
      <c r="E1428" s="53" t="s">
        <v>340</v>
      </c>
      <c r="F1428" s="37"/>
      <c r="G1428" s="37"/>
      <c r="H1428" s="37"/>
      <c r="I1428" s="37"/>
      <c r="J1428" s="37"/>
      <c r="K1428" s="37"/>
      <c r="L1428" s="37"/>
      <c r="M1428" s="37"/>
    </row>
    <row r="1429" spans="1:13" ht="18.75" customHeight="1" x14ac:dyDescent="0.3">
      <c r="A1429" s="37"/>
      <c r="B1429" s="52" t="s">
        <v>2201</v>
      </c>
      <c r="C1429" s="53" t="s">
        <v>1168</v>
      </c>
      <c r="D1429" s="53" t="s">
        <v>951</v>
      </c>
      <c r="E1429" s="53" t="s">
        <v>340</v>
      </c>
      <c r="F1429" s="37"/>
      <c r="G1429" s="37"/>
      <c r="H1429" s="37"/>
      <c r="I1429" s="37"/>
      <c r="J1429" s="37"/>
      <c r="K1429" s="37"/>
      <c r="L1429" s="37"/>
      <c r="M1429" s="37"/>
    </row>
    <row r="1430" spans="1:13" ht="18.75" customHeight="1" x14ac:dyDescent="0.3">
      <c r="A1430" s="37"/>
      <c r="B1430" s="52" t="s">
        <v>2201</v>
      </c>
      <c r="C1430" s="53" t="s">
        <v>1924</v>
      </c>
      <c r="D1430" s="53" t="s">
        <v>951</v>
      </c>
      <c r="E1430" s="53" t="s">
        <v>340</v>
      </c>
      <c r="F1430" s="37"/>
      <c r="G1430" s="37"/>
      <c r="H1430" s="37"/>
      <c r="I1430" s="37"/>
      <c r="J1430" s="37"/>
      <c r="K1430" s="37"/>
      <c r="L1430" s="37"/>
      <c r="M1430" s="37"/>
    </row>
    <row r="1431" spans="1:13" ht="18.75" customHeight="1" x14ac:dyDescent="0.3">
      <c r="A1431" s="37"/>
      <c r="B1431" s="52" t="s">
        <v>2201</v>
      </c>
      <c r="C1431" s="53" t="s">
        <v>1169</v>
      </c>
      <c r="D1431" s="53" t="s">
        <v>340</v>
      </c>
      <c r="E1431" s="53" t="s">
        <v>340</v>
      </c>
      <c r="F1431" s="37"/>
      <c r="G1431" s="37"/>
      <c r="H1431" s="37"/>
      <c r="I1431" s="37"/>
      <c r="J1431" s="37"/>
      <c r="K1431" s="37"/>
      <c r="L1431" s="37"/>
      <c r="M1431" s="37"/>
    </row>
    <row r="1432" spans="1:13" ht="18.75" customHeight="1" x14ac:dyDescent="0.3">
      <c r="A1432" s="37"/>
      <c r="B1432" s="54" t="s">
        <v>2202</v>
      </c>
      <c r="C1432" s="55" t="s">
        <v>2162</v>
      </c>
      <c r="D1432" s="55" t="s">
        <v>980</v>
      </c>
      <c r="E1432" s="55" t="s">
        <v>955</v>
      </c>
      <c r="F1432" s="37"/>
      <c r="G1432" s="37"/>
      <c r="H1432" s="37"/>
      <c r="I1432" s="37"/>
      <c r="J1432" s="37"/>
      <c r="K1432" s="37"/>
      <c r="L1432" s="37"/>
      <c r="M1432" s="37"/>
    </row>
    <row r="1433" spans="1:13" ht="18.75" customHeight="1" x14ac:dyDescent="0.3">
      <c r="A1433" s="37"/>
      <c r="B1433" s="54" t="s">
        <v>2203</v>
      </c>
      <c r="C1433" s="55" t="s">
        <v>1011</v>
      </c>
      <c r="D1433" s="55" t="s">
        <v>980</v>
      </c>
      <c r="E1433" s="55" t="s">
        <v>955</v>
      </c>
      <c r="F1433" s="37"/>
      <c r="G1433" s="37"/>
      <c r="H1433" s="37"/>
      <c r="I1433" s="37"/>
      <c r="J1433" s="37"/>
      <c r="K1433" s="37"/>
      <c r="L1433" s="37"/>
      <c r="M1433" s="37"/>
    </row>
    <row r="1434" spans="1:13" ht="18.75" customHeight="1" x14ac:dyDescent="0.3">
      <c r="A1434" s="37"/>
      <c r="B1434" s="52" t="s">
        <v>2204</v>
      </c>
      <c r="C1434" s="53" t="s">
        <v>1030</v>
      </c>
      <c r="D1434" s="53" t="s">
        <v>340</v>
      </c>
      <c r="E1434" s="53" t="s">
        <v>340</v>
      </c>
      <c r="F1434" s="37"/>
      <c r="G1434" s="37"/>
      <c r="H1434" s="37"/>
      <c r="I1434" s="37"/>
      <c r="J1434" s="37"/>
      <c r="K1434" s="37"/>
      <c r="L1434" s="37"/>
      <c r="M1434" s="37"/>
    </row>
    <row r="1435" spans="1:13" ht="18.75" customHeight="1" x14ac:dyDescent="0.3">
      <c r="A1435" s="37"/>
      <c r="B1435" s="46" t="s">
        <v>2204</v>
      </c>
      <c r="C1435" s="47" t="s">
        <v>1377</v>
      </c>
      <c r="D1435" s="47" t="s">
        <v>915</v>
      </c>
      <c r="E1435" s="47" t="s">
        <v>888</v>
      </c>
      <c r="F1435" s="37"/>
      <c r="G1435" s="37"/>
      <c r="H1435" s="37"/>
      <c r="I1435" s="37"/>
      <c r="J1435" s="37"/>
      <c r="K1435" s="37"/>
      <c r="L1435" s="37"/>
      <c r="M1435" s="37"/>
    </row>
    <row r="1436" spans="1:13" ht="18.75" customHeight="1" x14ac:dyDescent="0.3">
      <c r="A1436" s="37"/>
      <c r="B1436" s="46" t="s">
        <v>2204</v>
      </c>
      <c r="C1436" s="47" t="s">
        <v>1377</v>
      </c>
      <c r="D1436" s="47" t="s">
        <v>915</v>
      </c>
      <c r="E1436" s="47" t="s">
        <v>888</v>
      </c>
      <c r="F1436" s="37"/>
      <c r="G1436" s="37"/>
      <c r="H1436" s="37"/>
      <c r="I1436" s="37"/>
      <c r="J1436" s="37"/>
      <c r="K1436" s="37"/>
      <c r="L1436" s="37"/>
      <c r="M1436" s="37"/>
    </row>
    <row r="1437" spans="1:13" ht="18.75" customHeight="1" x14ac:dyDescent="0.3">
      <c r="A1437" s="37"/>
      <c r="B1437" s="52" t="s">
        <v>2204</v>
      </c>
      <c r="C1437" s="53" t="s">
        <v>1199</v>
      </c>
      <c r="D1437" s="53" t="s">
        <v>951</v>
      </c>
      <c r="E1437" s="53" t="s">
        <v>340</v>
      </c>
      <c r="F1437" s="37"/>
      <c r="G1437" s="37"/>
      <c r="H1437" s="37"/>
      <c r="I1437" s="37"/>
      <c r="J1437" s="37"/>
      <c r="K1437" s="37"/>
      <c r="L1437" s="37"/>
      <c r="M1437" s="37"/>
    </row>
    <row r="1438" spans="1:13" ht="18.75" customHeight="1" x14ac:dyDescent="0.3">
      <c r="A1438" s="37"/>
      <c r="B1438" s="54" t="s">
        <v>2204</v>
      </c>
      <c r="C1438" s="55" t="s">
        <v>1277</v>
      </c>
      <c r="D1438" s="55" t="s">
        <v>980</v>
      </c>
      <c r="E1438" s="55" t="s">
        <v>955</v>
      </c>
      <c r="F1438" s="37"/>
      <c r="G1438" s="37"/>
      <c r="H1438" s="37"/>
      <c r="I1438" s="37"/>
      <c r="J1438" s="37"/>
      <c r="K1438" s="37"/>
      <c r="L1438" s="37"/>
      <c r="M1438" s="37"/>
    </row>
    <row r="1439" spans="1:13" ht="18.75" customHeight="1" x14ac:dyDescent="0.3">
      <c r="A1439" s="37"/>
      <c r="B1439" s="46" t="s">
        <v>2204</v>
      </c>
      <c r="C1439" s="47" t="s">
        <v>887</v>
      </c>
      <c r="D1439" s="47" t="s">
        <v>887</v>
      </c>
      <c r="E1439" s="47" t="s">
        <v>888</v>
      </c>
      <c r="F1439" s="37"/>
      <c r="G1439" s="37"/>
      <c r="H1439" s="37"/>
      <c r="I1439" s="37"/>
      <c r="J1439" s="37"/>
      <c r="K1439" s="37"/>
      <c r="L1439" s="37"/>
      <c r="M1439" s="37"/>
    </row>
    <row r="1440" spans="1:13" ht="18.75" customHeight="1" x14ac:dyDescent="0.3">
      <c r="A1440" s="37"/>
      <c r="B1440" s="54" t="s">
        <v>2205</v>
      </c>
      <c r="C1440" s="55" t="s">
        <v>1158</v>
      </c>
      <c r="D1440" s="55" t="s">
        <v>980</v>
      </c>
      <c r="E1440" s="55" t="s">
        <v>955</v>
      </c>
      <c r="F1440" s="37"/>
      <c r="G1440" s="37"/>
      <c r="H1440" s="37"/>
      <c r="I1440" s="37"/>
      <c r="J1440" s="37"/>
      <c r="K1440" s="37"/>
      <c r="L1440" s="37"/>
      <c r="M1440" s="37"/>
    </row>
    <row r="1441" spans="1:13" ht="18.75" customHeight="1" x14ac:dyDescent="0.3">
      <c r="A1441" s="37"/>
      <c r="B1441" s="52" t="s">
        <v>2206</v>
      </c>
      <c r="C1441" s="53" t="s">
        <v>339</v>
      </c>
      <c r="D1441" s="53" t="s">
        <v>951</v>
      </c>
      <c r="E1441" s="53" t="s">
        <v>340</v>
      </c>
      <c r="F1441" s="37"/>
      <c r="G1441" s="37"/>
      <c r="H1441" s="37"/>
      <c r="I1441" s="37"/>
      <c r="J1441" s="37"/>
      <c r="K1441" s="37"/>
      <c r="L1441" s="37"/>
      <c r="M1441" s="37"/>
    </row>
    <row r="1442" spans="1:13" ht="18.75" customHeight="1" x14ac:dyDescent="0.3">
      <c r="A1442" s="37"/>
      <c r="B1442" s="46" t="s">
        <v>1011</v>
      </c>
      <c r="C1442" s="47" t="s">
        <v>1098</v>
      </c>
      <c r="D1442" s="47" t="s">
        <v>915</v>
      </c>
      <c r="E1442" s="47" t="s">
        <v>888</v>
      </c>
      <c r="F1442" s="37"/>
      <c r="G1442" s="37"/>
      <c r="H1442" s="37"/>
      <c r="I1442" s="37"/>
      <c r="J1442" s="37"/>
      <c r="K1442" s="37"/>
      <c r="L1442" s="37"/>
      <c r="M1442" s="37"/>
    </row>
    <row r="1443" spans="1:13" ht="18.75" customHeight="1" x14ac:dyDescent="0.3">
      <c r="A1443" s="37"/>
      <c r="B1443" s="46" t="s">
        <v>1011</v>
      </c>
      <c r="C1443" s="47" t="s">
        <v>1377</v>
      </c>
      <c r="D1443" s="47" t="s">
        <v>915</v>
      </c>
      <c r="E1443" s="47" t="s">
        <v>888</v>
      </c>
      <c r="F1443" s="37"/>
      <c r="G1443" s="37"/>
      <c r="H1443" s="37"/>
      <c r="I1443" s="37"/>
      <c r="J1443" s="37"/>
      <c r="K1443" s="37"/>
      <c r="L1443" s="37"/>
      <c r="M1443" s="37"/>
    </row>
    <row r="1444" spans="1:13" ht="18.75" customHeight="1" x14ac:dyDescent="0.3">
      <c r="A1444" s="37"/>
      <c r="B1444" s="52" t="s">
        <v>1011</v>
      </c>
      <c r="C1444" s="53" t="s">
        <v>1127</v>
      </c>
      <c r="D1444" s="53" t="s">
        <v>951</v>
      </c>
      <c r="E1444" s="53" t="s">
        <v>340</v>
      </c>
      <c r="F1444" s="37"/>
      <c r="G1444" s="37"/>
      <c r="H1444" s="37"/>
      <c r="I1444" s="37"/>
      <c r="J1444" s="37"/>
      <c r="K1444" s="37"/>
      <c r="L1444" s="37"/>
      <c r="M1444" s="37"/>
    </row>
    <row r="1445" spans="1:13" ht="18.75" customHeight="1" x14ac:dyDescent="0.3">
      <c r="A1445" s="37"/>
      <c r="B1445" s="44" t="s">
        <v>1011</v>
      </c>
      <c r="C1445" s="45" t="s">
        <v>1275</v>
      </c>
      <c r="D1445" s="45" t="s">
        <v>883</v>
      </c>
      <c r="E1445" s="45" t="s">
        <v>884</v>
      </c>
      <c r="F1445" s="37"/>
      <c r="G1445" s="37"/>
      <c r="H1445" s="37"/>
      <c r="I1445" s="37"/>
      <c r="J1445" s="37"/>
      <c r="K1445" s="37"/>
      <c r="L1445" s="37"/>
      <c r="M1445" s="37"/>
    </row>
    <row r="1446" spans="1:13" ht="18.75" customHeight="1" x14ac:dyDescent="0.3">
      <c r="A1446" s="37"/>
      <c r="B1446" s="54" t="s">
        <v>2207</v>
      </c>
      <c r="C1446" s="55" t="s">
        <v>2162</v>
      </c>
      <c r="D1446" s="55" t="s">
        <v>980</v>
      </c>
      <c r="E1446" s="55" t="s">
        <v>955</v>
      </c>
      <c r="F1446" s="37"/>
      <c r="G1446" s="37"/>
      <c r="H1446" s="37"/>
      <c r="I1446" s="37"/>
      <c r="J1446" s="37"/>
      <c r="K1446" s="37"/>
      <c r="L1446" s="37"/>
      <c r="M1446" s="37"/>
    </row>
    <row r="1447" spans="1:13" ht="18.75" customHeight="1" x14ac:dyDescent="0.3">
      <c r="A1447" s="37"/>
      <c r="B1447" s="46" t="s">
        <v>2208</v>
      </c>
      <c r="C1447" s="47" t="s">
        <v>1107</v>
      </c>
      <c r="D1447" s="47" t="s">
        <v>915</v>
      </c>
      <c r="E1447" s="47" t="s">
        <v>888</v>
      </c>
      <c r="F1447" s="37"/>
      <c r="G1447" s="37"/>
      <c r="H1447" s="37"/>
      <c r="I1447" s="37"/>
      <c r="J1447" s="37"/>
      <c r="K1447" s="37"/>
      <c r="L1447" s="37"/>
      <c r="M1447" s="37"/>
    </row>
    <row r="1448" spans="1:13" ht="18.75" customHeight="1" x14ac:dyDescent="0.3">
      <c r="A1448" s="37"/>
      <c r="B1448" s="52" t="s">
        <v>2162</v>
      </c>
      <c r="C1448" s="53" t="s">
        <v>1168</v>
      </c>
      <c r="D1448" s="53" t="s">
        <v>951</v>
      </c>
      <c r="E1448" s="53" t="s">
        <v>340</v>
      </c>
      <c r="F1448" s="37"/>
      <c r="G1448" s="37"/>
      <c r="H1448" s="37"/>
      <c r="I1448" s="37"/>
      <c r="J1448" s="37"/>
      <c r="K1448" s="37"/>
      <c r="L1448" s="37"/>
      <c r="M1448" s="37"/>
    </row>
    <row r="1449" spans="1:13" ht="18.75" customHeight="1" x14ac:dyDescent="0.3">
      <c r="A1449" s="37"/>
      <c r="B1449" s="54" t="s">
        <v>2162</v>
      </c>
      <c r="C1449" s="55" t="s">
        <v>2162</v>
      </c>
      <c r="D1449" s="55" t="s">
        <v>980</v>
      </c>
      <c r="E1449" s="55" t="s">
        <v>955</v>
      </c>
      <c r="F1449" s="37"/>
      <c r="G1449" s="37"/>
      <c r="H1449" s="37"/>
      <c r="I1449" s="37"/>
      <c r="J1449" s="37"/>
      <c r="K1449" s="37"/>
      <c r="L1449" s="37"/>
      <c r="M1449" s="37"/>
    </row>
    <row r="1450" spans="1:13" ht="18.75" customHeight="1" x14ac:dyDescent="0.3">
      <c r="A1450" s="37"/>
      <c r="B1450" s="52" t="s">
        <v>2209</v>
      </c>
      <c r="C1450" s="53" t="s">
        <v>966</v>
      </c>
      <c r="D1450" s="53" t="s">
        <v>951</v>
      </c>
      <c r="E1450" s="53" t="s">
        <v>340</v>
      </c>
      <c r="F1450" s="37"/>
      <c r="G1450" s="37"/>
      <c r="H1450" s="37"/>
      <c r="I1450" s="37"/>
      <c r="J1450" s="37"/>
      <c r="K1450" s="37"/>
      <c r="L1450" s="37"/>
      <c r="M1450" s="37"/>
    </row>
    <row r="1451" spans="1:13" ht="18.75" customHeight="1" x14ac:dyDescent="0.3">
      <c r="A1451" s="37"/>
      <c r="B1451" s="54" t="s">
        <v>2210</v>
      </c>
      <c r="C1451" s="55" t="s">
        <v>2160</v>
      </c>
      <c r="D1451" s="55" t="s">
        <v>980</v>
      </c>
      <c r="E1451" s="55" t="s">
        <v>955</v>
      </c>
      <c r="F1451" s="37"/>
      <c r="G1451" s="37"/>
      <c r="H1451" s="37"/>
      <c r="I1451" s="37"/>
      <c r="J1451" s="37"/>
      <c r="K1451" s="37"/>
      <c r="L1451" s="37"/>
      <c r="M1451" s="37"/>
    </row>
    <row r="1452" spans="1:13" ht="18.75" customHeight="1" x14ac:dyDescent="0.3">
      <c r="A1452" s="37"/>
      <c r="B1452" s="44" t="s">
        <v>882</v>
      </c>
      <c r="C1452" s="45" t="s">
        <v>882</v>
      </c>
      <c r="D1452" s="45" t="s">
        <v>883</v>
      </c>
      <c r="E1452" s="45" t="s">
        <v>884</v>
      </c>
      <c r="F1452" s="37"/>
      <c r="G1452" s="37"/>
      <c r="H1452" s="37"/>
      <c r="I1452" s="37"/>
      <c r="J1452" s="37"/>
      <c r="K1452" s="37"/>
      <c r="L1452" s="37"/>
      <c r="M1452" s="37"/>
    </row>
    <row r="1453" spans="1:13" ht="18.75" customHeight="1" x14ac:dyDescent="0.3">
      <c r="A1453" s="37"/>
      <c r="B1453" s="52" t="s">
        <v>882</v>
      </c>
      <c r="C1453" s="53" t="s">
        <v>1360</v>
      </c>
      <c r="D1453" s="53" t="s">
        <v>951</v>
      </c>
      <c r="E1453" s="53" t="s">
        <v>340</v>
      </c>
      <c r="F1453" s="37"/>
      <c r="G1453" s="37"/>
      <c r="H1453" s="37"/>
      <c r="I1453" s="37"/>
      <c r="J1453" s="37"/>
      <c r="K1453" s="37"/>
      <c r="L1453" s="37"/>
      <c r="M1453" s="37"/>
    </row>
    <row r="1454" spans="1:13" ht="18.75" customHeight="1" x14ac:dyDescent="0.3">
      <c r="A1454" s="37"/>
      <c r="B1454" s="54" t="s">
        <v>2211</v>
      </c>
      <c r="C1454" s="55" t="s">
        <v>1022</v>
      </c>
      <c r="D1454" s="55" t="s">
        <v>980</v>
      </c>
      <c r="E1454" s="55" t="s">
        <v>955</v>
      </c>
      <c r="F1454" s="37"/>
      <c r="G1454" s="37"/>
      <c r="H1454" s="37"/>
      <c r="I1454" s="37"/>
      <c r="J1454" s="37"/>
      <c r="K1454" s="37"/>
      <c r="L1454" s="37"/>
      <c r="M1454" s="37"/>
    </row>
    <row r="1455" spans="1:13" ht="18.75" customHeight="1" x14ac:dyDescent="0.3">
      <c r="A1455" s="37"/>
      <c r="B1455" s="54" t="s">
        <v>2212</v>
      </c>
      <c r="C1455" s="55" t="s">
        <v>1497</v>
      </c>
      <c r="D1455" s="55" t="s">
        <v>980</v>
      </c>
      <c r="E1455" s="55" t="s">
        <v>955</v>
      </c>
      <c r="F1455" s="37"/>
      <c r="G1455" s="37"/>
      <c r="H1455" s="37"/>
      <c r="I1455" s="37"/>
      <c r="J1455" s="37"/>
      <c r="K1455" s="37"/>
      <c r="L1455" s="37"/>
      <c r="M1455" s="37"/>
    </row>
    <row r="1456" spans="1:13" ht="18.75" customHeight="1" x14ac:dyDescent="0.3">
      <c r="A1456" s="37"/>
      <c r="B1456" s="54" t="s">
        <v>2213</v>
      </c>
      <c r="C1456" s="55" t="s">
        <v>1022</v>
      </c>
      <c r="D1456" s="55" t="s">
        <v>980</v>
      </c>
      <c r="E1456" s="55" t="s">
        <v>955</v>
      </c>
      <c r="F1456" s="37"/>
      <c r="G1456" s="37"/>
      <c r="H1456" s="37"/>
      <c r="I1456" s="37"/>
      <c r="J1456" s="37"/>
      <c r="K1456" s="37"/>
      <c r="L1456" s="37"/>
      <c r="M1456" s="37"/>
    </row>
    <row r="1457" spans="1:13" ht="18.75" customHeight="1" x14ac:dyDescent="0.3">
      <c r="A1457" s="37"/>
      <c r="B1457" s="54" t="s">
        <v>2214</v>
      </c>
      <c r="C1457" s="55" t="s">
        <v>1022</v>
      </c>
      <c r="D1457" s="55" t="s">
        <v>980</v>
      </c>
      <c r="E1457" s="55" t="s">
        <v>955</v>
      </c>
      <c r="F1457" s="37"/>
      <c r="G1457" s="37"/>
      <c r="H1457" s="37"/>
      <c r="I1457" s="37"/>
      <c r="J1457" s="37"/>
      <c r="K1457" s="37"/>
      <c r="L1457" s="37"/>
      <c r="M1457" s="37"/>
    </row>
    <row r="1458" spans="1:13" ht="18.75" customHeight="1" x14ac:dyDescent="0.3">
      <c r="A1458" s="37"/>
      <c r="B1458" s="46" t="s">
        <v>2215</v>
      </c>
      <c r="C1458" s="47" t="s">
        <v>1245</v>
      </c>
      <c r="D1458" s="47" t="s">
        <v>915</v>
      </c>
      <c r="E1458" s="47" t="s">
        <v>888</v>
      </c>
      <c r="F1458" s="37"/>
      <c r="G1458" s="37"/>
      <c r="H1458" s="37"/>
      <c r="I1458" s="37"/>
      <c r="J1458" s="37"/>
      <c r="K1458" s="37"/>
      <c r="L1458" s="37"/>
      <c r="M1458" s="37"/>
    </row>
    <row r="1459" spans="1:13" ht="18.75" customHeight="1" x14ac:dyDescent="0.3">
      <c r="A1459" s="37"/>
      <c r="B1459" s="52" t="s">
        <v>2216</v>
      </c>
      <c r="C1459" s="53" t="s">
        <v>971</v>
      </c>
      <c r="D1459" s="53" t="s">
        <v>951</v>
      </c>
      <c r="E1459" s="53" t="s">
        <v>340</v>
      </c>
      <c r="F1459" s="37"/>
      <c r="G1459" s="37"/>
      <c r="H1459" s="37"/>
      <c r="I1459" s="37"/>
      <c r="J1459" s="37"/>
      <c r="K1459" s="37"/>
      <c r="L1459" s="37"/>
      <c r="M1459" s="37"/>
    </row>
    <row r="1460" spans="1:13" ht="18.75" customHeight="1" x14ac:dyDescent="0.3">
      <c r="A1460" s="37"/>
      <c r="B1460" s="50" t="s">
        <v>2216</v>
      </c>
      <c r="C1460" s="51" t="s">
        <v>1139</v>
      </c>
      <c r="D1460" s="51" t="s">
        <v>1060</v>
      </c>
      <c r="E1460" s="51" t="s">
        <v>917</v>
      </c>
      <c r="F1460" s="37"/>
      <c r="G1460" s="37"/>
      <c r="H1460" s="37"/>
      <c r="I1460" s="37"/>
      <c r="J1460" s="37"/>
      <c r="K1460" s="37"/>
      <c r="L1460" s="37"/>
      <c r="M1460" s="37"/>
    </row>
    <row r="1461" spans="1:13" ht="18.75" customHeight="1" x14ac:dyDescent="0.3">
      <c r="A1461" s="37"/>
      <c r="B1461" s="54" t="s">
        <v>2217</v>
      </c>
      <c r="C1461" s="55" t="s">
        <v>1012</v>
      </c>
      <c r="D1461" s="55" t="s">
        <v>954</v>
      </c>
      <c r="E1461" s="55" t="s">
        <v>955</v>
      </c>
      <c r="F1461" s="37"/>
      <c r="G1461" s="37"/>
      <c r="H1461" s="37"/>
      <c r="I1461" s="37"/>
      <c r="J1461" s="37"/>
      <c r="K1461" s="37"/>
      <c r="L1461" s="37"/>
      <c r="M1461" s="37"/>
    </row>
    <row r="1462" spans="1:13" ht="18.75" customHeight="1" x14ac:dyDescent="0.3">
      <c r="A1462" s="37"/>
      <c r="B1462" s="46" t="s">
        <v>2218</v>
      </c>
      <c r="C1462" s="47" t="s">
        <v>1081</v>
      </c>
      <c r="D1462" s="47" t="s">
        <v>887</v>
      </c>
      <c r="E1462" s="47" t="s">
        <v>888</v>
      </c>
      <c r="F1462" s="37"/>
      <c r="G1462" s="37"/>
      <c r="H1462" s="37"/>
      <c r="I1462" s="37"/>
      <c r="J1462" s="37"/>
      <c r="K1462" s="37"/>
      <c r="L1462" s="37"/>
      <c r="M1462" s="37"/>
    </row>
    <row r="1463" spans="1:13" ht="18.75" customHeight="1" x14ac:dyDescent="0.3">
      <c r="A1463" s="37"/>
      <c r="B1463" s="50" t="s">
        <v>2219</v>
      </c>
      <c r="C1463" s="51" t="s">
        <v>1633</v>
      </c>
      <c r="D1463" s="51" t="s">
        <v>891</v>
      </c>
      <c r="E1463" s="51" t="s">
        <v>917</v>
      </c>
      <c r="F1463" s="37"/>
      <c r="G1463" s="37"/>
      <c r="H1463" s="37"/>
      <c r="I1463" s="37"/>
      <c r="J1463" s="37"/>
      <c r="K1463" s="37"/>
      <c r="L1463" s="37"/>
      <c r="M1463" s="37"/>
    </row>
    <row r="1464" spans="1:13" ht="18.75" customHeight="1" x14ac:dyDescent="0.3">
      <c r="A1464" s="37"/>
      <c r="B1464" s="50" t="s">
        <v>2220</v>
      </c>
      <c r="C1464" s="51" t="s">
        <v>1633</v>
      </c>
      <c r="D1464" s="51" t="s">
        <v>891</v>
      </c>
      <c r="E1464" s="51" t="s">
        <v>917</v>
      </c>
      <c r="F1464" s="37"/>
      <c r="G1464" s="37"/>
      <c r="H1464" s="37"/>
      <c r="I1464" s="37"/>
      <c r="J1464" s="37"/>
      <c r="K1464" s="37"/>
      <c r="L1464" s="37"/>
      <c r="M1464" s="37"/>
    </row>
    <row r="1465" spans="1:13" ht="18.75" customHeight="1" x14ac:dyDescent="0.3">
      <c r="A1465" s="37"/>
      <c r="B1465" s="50" t="s">
        <v>2221</v>
      </c>
      <c r="C1465" s="51" t="s">
        <v>1633</v>
      </c>
      <c r="D1465" s="51" t="s">
        <v>891</v>
      </c>
      <c r="E1465" s="51" t="s">
        <v>917</v>
      </c>
      <c r="F1465" s="37"/>
      <c r="G1465" s="37"/>
      <c r="H1465" s="37"/>
      <c r="I1465" s="37"/>
      <c r="J1465" s="37"/>
      <c r="K1465" s="37"/>
      <c r="L1465" s="37"/>
      <c r="M1465" s="37"/>
    </row>
    <row r="1466" spans="1:13" ht="18.75" customHeight="1" x14ac:dyDescent="0.3">
      <c r="A1466" s="37"/>
      <c r="B1466" s="56" t="s">
        <v>2222</v>
      </c>
      <c r="C1466" s="57" t="s">
        <v>1355</v>
      </c>
      <c r="D1466" s="57" t="s">
        <v>915</v>
      </c>
      <c r="E1466" s="57" t="s">
        <v>964</v>
      </c>
      <c r="F1466" s="37"/>
      <c r="G1466" s="37"/>
      <c r="H1466" s="37"/>
      <c r="I1466" s="37"/>
      <c r="J1466" s="37"/>
      <c r="K1466" s="37"/>
      <c r="L1466" s="37"/>
      <c r="M1466" s="37"/>
    </row>
    <row r="1467" spans="1:13" ht="18.75" customHeight="1" x14ac:dyDescent="0.3">
      <c r="A1467" s="37"/>
      <c r="B1467" s="46" t="s">
        <v>2223</v>
      </c>
      <c r="C1467" s="47" t="s">
        <v>1107</v>
      </c>
      <c r="D1467" s="47" t="s">
        <v>915</v>
      </c>
      <c r="E1467" s="47" t="s">
        <v>888</v>
      </c>
      <c r="F1467" s="37"/>
      <c r="G1467" s="37"/>
      <c r="H1467" s="37"/>
      <c r="I1467" s="37"/>
      <c r="J1467" s="37"/>
      <c r="K1467" s="37"/>
      <c r="L1467" s="37"/>
      <c r="M1467" s="37"/>
    </row>
    <row r="1468" spans="1:13" ht="18.75" customHeight="1" x14ac:dyDescent="0.3">
      <c r="A1468" s="37"/>
      <c r="B1468" s="52" t="s">
        <v>2224</v>
      </c>
      <c r="C1468" s="53" t="s">
        <v>1077</v>
      </c>
      <c r="D1468" s="53" t="s">
        <v>951</v>
      </c>
      <c r="E1468" s="53" t="s">
        <v>340</v>
      </c>
      <c r="F1468" s="37"/>
      <c r="G1468" s="37"/>
      <c r="H1468" s="37"/>
      <c r="I1468" s="37"/>
      <c r="J1468" s="37"/>
      <c r="K1468" s="37"/>
      <c r="L1468" s="37"/>
      <c r="M1468" s="37"/>
    </row>
    <row r="1469" spans="1:13" ht="18.75" customHeight="1" x14ac:dyDescent="0.3">
      <c r="A1469" s="37"/>
      <c r="B1469" s="50" t="s">
        <v>2224</v>
      </c>
      <c r="C1469" s="51" t="s">
        <v>1210</v>
      </c>
      <c r="D1469" s="51" t="s">
        <v>993</v>
      </c>
      <c r="E1469" s="51" t="s">
        <v>917</v>
      </c>
      <c r="F1469" s="37"/>
      <c r="G1469" s="37"/>
      <c r="H1469" s="37"/>
      <c r="I1469" s="37"/>
      <c r="J1469" s="37"/>
      <c r="K1469" s="37"/>
      <c r="L1469" s="37"/>
      <c r="M1469" s="37"/>
    </row>
    <row r="1470" spans="1:13" ht="18.75" customHeight="1" x14ac:dyDescent="0.3">
      <c r="A1470" s="37"/>
      <c r="B1470" s="46" t="s">
        <v>2225</v>
      </c>
      <c r="C1470" s="47" t="s">
        <v>914</v>
      </c>
      <c r="D1470" s="47" t="s">
        <v>915</v>
      </c>
      <c r="E1470" s="47" t="s">
        <v>888</v>
      </c>
      <c r="F1470" s="37"/>
      <c r="G1470" s="37"/>
      <c r="H1470" s="37"/>
      <c r="I1470" s="37"/>
      <c r="J1470" s="37"/>
      <c r="K1470" s="37"/>
      <c r="L1470" s="37"/>
      <c r="M1470" s="37"/>
    </row>
    <row r="1471" spans="1:13" ht="18.75" customHeight="1" x14ac:dyDescent="0.3">
      <c r="A1471" s="37"/>
      <c r="B1471" s="52" t="s">
        <v>2226</v>
      </c>
      <c r="C1471" s="53" t="s">
        <v>1030</v>
      </c>
      <c r="D1471" s="53" t="s">
        <v>340</v>
      </c>
      <c r="E1471" s="53" t="s">
        <v>340</v>
      </c>
      <c r="F1471" s="37"/>
      <c r="G1471" s="37"/>
      <c r="H1471" s="37"/>
      <c r="I1471" s="37"/>
      <c r="J1471" s="37"/>
      <c r="K1471" s="37"/>
      <c r="L1471" s="37"/>
      <c r="M1471" s="37"/>
    </row>
    <row r="1472" spans="1:13" ht="18.75" customHeight="1" x14ac:dyDescent="0.3">
      <c r="A1472" s="37"/>
      <c r="B1472" s="44" t="s">
        <v>2226</v>
      </c>
      <c r="C1472" s="45" t="s">
        <v>1280</v>
      </c>
      <c r="D1472" s="45" t="s">
        <v>963</v>
      </c>
      <c r="E1472" s="45" t="s">
        <v>884</v>
      </c>
      <c r="F1472" s="37"/>
      <c r="G1472" s="37"/>
      <c r="H1472" s="37"/>
      <c r="I1472" s="37"/>
      <c r="J1472" s="37"/>
      <c r="K1472" s="37"/>
      <c r="L1472" s="37"/>
      <c r="M1472" s="37"/>
    </row>
    <row r="1473" spans="1:13" ht="18.75" customHeight="1" x14ac:dyDescent="0.3">
      <c r="A1473" s="37"/>
      <c r="B1473" s="44" t="s">
        <v>2226</v>
      </c>
      <c r="C1473" s="45" t="s">
        <v>1280</v>
      </c>
      <c r="D1473" s="45" t="s">
        <v>963</v>
      </c>
      <c r="E1473" s="45" t="s">
        <v>884</v>
      </c>
      <c r="F1473" s="37"/>
      <c r="G1473" s="37"/>
      <c r="H1473" s="37"/>
      <c r="I1473" s="37"/>
      <c r="J1473" s="37"/>
      <c r="K1473" s="37"/>
      <c r="L1473" s="37"/>
      <c r="M1473" s="37"/>
    </row>
    <row r="1474" spans="1:13" ht="18.75" customHeight="1" x14ac:dyDescent="0.3">
      <c r="A1474" s="37"/>
      <c r="B1474" s="52" t="s">
        <v>2226</v>
      </c>
      <c r="C1474" s="53" t="s">
        <v>1362</v>
      </c>
      <c r="D1474" s="53" t="s">
        <v>951</v>
      </c>
      <c r="E1474" s="53" t="s">
        <v>340</v>
      </c>
      <c r="F1474" s="37"/>
      <c r="G1474" s="37"/>
      <c r="H1474" s="37"/>
      <c r="I1474" s="37"/>
      <c r="J1474" s="37"/>
      <c r="K1474" s="37"/>
      <c r="L1474" s="37"/>
      <c r="M1474" s="37"/>
    </row>
    <row r="1475" spans="1:13" ht="18.75" customHeight="1" x14ac:dyDescent="0.3">
      <c r="A1475" s="37"/>
      <c r="B1475" s="52" t="s">
        <v>2227</v>
      </c>
      <c r="C1475" s="53" t="s">
        <v>1173</v>
      </c>
      <c r="D1475" s="53" t="s">
        <v>951</v>
      </c>
      <c r="E1475" s="53" t="s">
        <v>340</v>
      </c>
      <c r="F1475" s="37"/>
      <c r="G1475" s="37"/>
      <c r="H1475" s="37"/>
      <c r="I1475" s="37"/>
      <c r="J1475" s="37"/>
      <c r="K1475" s="37"/>
      <c r="L1475" s="37"/>
      <c r="M1475" s="37"/>
    </row>
    <row r="1476" spans="1:13" ht="18.75" customHeight="1" x14ac:dyDescent="0.3">
      <c r="A1476" s="37"/>
      <c r="B1476" s="52" t="s">
        <v>2227</v>
      </c>
      <c r="C1476" s="53" t="s">
        <v>1360</v>
      </c>
      <c r="D1476" s="53" t="s">
        <v>951</v>
      </c>
      <c r="E1476" s="53" t="s">
        <v>340</v>
      </c>
      <c r="F1476" s="37"/>
      <c r="G1476" s="37"/>
      <c r="H1476" s="37"/>
      <c r="I1476" s="37"/>
      <c r="J1476" s="37"/>
      <c r="K1476" s="37"/>
      <c r="L1476" s="37"/>
      <c r="M1476" s="37"/>
    </row>
    <row r="1477" spans="1:13" ht="18.75" customHeight="1" x14ac:dyDescent="0.3">
      <c r="A1477" s="37"/>
      <c r="B1477" s="46" t="s">
        <v>2228</v>
      </c>
      <c r="C1477" s="47" t="s">
        <v>1072</v>
      </c>
      <c r="D1477" s="47" t="s">
        <v>915</v>
      </c>
      <c r="E1477" s="47" t="s">
        <v>888</v>
      </c>
      <c r="F1477" s="37"/>
      <c r="G1477" s="37"/>
      <c r="H1477" s="37"/>
      <c r="I1477" s="37"/>
      <c r="J1477" s="37"/>
      <c r="K1477" s="37"/>
      <c r="L1477" s="37"/>
      <c r="M1477" s="37"/>
    </row>
    <row r="1478" spans="1:13" ht="18.75" customHeight="1" x14ac:dyDescent="0.3">
      <c r="A1478" s="37"/>
      <c r="B1478" s="46" t="s">
        <v>2229</v>
      </c>
      <c r="C1478" s="47" t="s">
        <v>990</v>
      </c>
      <c r="D1478" s="47" t="s">
        <v>915</v>
      </c>
      <c r="E1478" s="47" t="s">
        <v>888</v>
      </c>
      <c r="F1478" s="37"/>
      <c r="G1478" s="37"/>
      <c r="H1478" s="37"/>
      <c r="I1478" s="37"/>
      <c r="J1478" s="37"/>
      <c r="K1478" s="37"/>
      <c r="L1478" s="37"/>
      <c r="M1478" s="37"/>
    </row>
    <row r="1479" spans="1:13" ht="18.75" customHeight="1" x14ac:dyDescent="0.3">
      <c r="A1479" s="37"/>
      <c r="B1479" s="46" t="s">
        <v>2230</v>
      </c>
      <c r="C1479" s="47" t="s">
        <v>1528</v>
      </c>
      <c r="D1479" s="47" t="s">
        <v>915</v>
      </c>
      <c r="E1479" s="47" t="s">
        <v>888</v>
      </c>
      <c r="F1479" s="37"/>
      <c r="G1479" s="37"/>
      <c r="H1479" s="37"/>
      <c r="I1479" s="37"/>
      <c r="J1479" s="37"/>
      <c r="K1479" s="37"/>
      <c r="L1479" s="37"/>
      <c r="M1479" s="37"/>
    </row>
    <row r="1480" spans="1:13" ht="18.75" customHeight="1" x14ac:dyDescent="0.3">
      <c r="A1480" s="37"/>
      <c r="B1480" s="54" t="s">
        <v>2231</v>
      </c>
      <c r="C1480" s="55" t="s">
        <v>987</v>
      </c>
      <c r="D1480" s="55" t="s">
        <v>980</v>
      </c>
      <c r="E1480" s="55" t="s">
        <v>955</v>
      </c>
      <c r="F1480" s="37"/>
      <c r="G1480" s="37"/>
      <c r="H1480" s="37"/>
      <c r="I1480" s="37"/>
      <c r="J1480" s="37"/>
      <c r="K1480" s="37"/>
      <c r="L1480" s="37"/>
      <c r="M1480" s="37"/>
    </row>
    <row r="1481" spans="1:13" ht="18.75" customHeight="1" x14ac:dyDescent="0.3">
      <c r="A1481" s="37"/>
      <c r="B1481" s="54" t="s">
        <v>1424</v>
      </c>
      <c r="C1481" s="55" t="s">
        <v>987</v>
      </c>
      <c r="D1481" s="55" t="s">
        <v>980</v>
      </c>
      <c r="E1481" s="55" t="s">
        <v>955</v>
      </c>
      <c r="F1481" s="37"/>
      <c r="G1481" s="37"/>
      <c r="H1481" s="37"/>
      <c r="I1481" s="37"/>
      <c r="J1481" s="37"/>
      <c r="K1481" s="37"/>
      <c r="L1481" s="37"/>
      <c r="M1481" s="37"/>
    </row>
    <row r="1482" spans="1:13" ht="18.75" customHeight="1" x14ac:dyDescent="0.3">
      <c r="A1482" s="37"/>
      <c r="B1482" s="48" t="s">
        <v>1424</v>
      </c>
      <c r="C1482" s="49" t="s">
        <v>1424</v>
      </c>
      <c r="D1482" s="49" t="s">
        <v>948</v>
      </c>
      <c r="E1482" s="49" t="s">
        <v>892</v>
      </c>
      <c r="F1482" s="37"/>
      <c r="G1482" s="37"/>
      <c r="H1482" s="37"/>
      <c r="I1482" s="37"/>
      <c r="J1482" s="37"/>
      <c r="K1482" s="37"/>
      <c r="L1482" s="37"/>
      <c r="M1482" s="37"/>
    </row>
    <row r="1483" spans="1:13" ht="18.75" customHeight="1" x14ac:dyDescent="0.3">
      <c r="A1483" s="37"/>
      <c r="B1483" s="56" t="s">
        <v>1924</v>
      </c>
      <c r="C1483" s="57" t="s">
        <v>1199</v>
      </c>
      <c r="D1483" s="57" t="s">
        <v>951</v>
      </c>
      <c r="E1483" s="57" t="s">
        <v>964</v>
      </c>
      <c r="F1483" s="37"/>
      <c r="G1483" s="37"/>
      <c r="H1483" s="37"/>
      <c r="I1483" s="37"/>
      <c r="J1483" s="37"/>
      <c r="K1483" s="37"/>
      <c r="L1483" s="37"/>
      <c r="M1483" s="37"/>
    </row>
    <row r="1484" spans="1:13" ht="18.75" customHeight="1" x14ac:dyDescent="0.3">
      <c r="A1484" s="37"/>
      <c r="B1484" s="52" t="s">
        <v>1924</v>
      </c>
      <c r="C1484" s="53" t="s">
        <v>1924</v>
      </c>
      <c r="D1484" s="53" t="s">
        <v>951</v>
      </c>
      <c r="E1484" s="53" t="s">
        <v>340</v>
      </c>
      <c r="F1484" s="37"/>
      <c r="G1484" s="37"/>
      <c r="H1484" s="37"/>
      <c r="I1484" s="37"/>
      <c r="J1484" s="37"/>
      <c r="K1484" s="37"/>
      <c r="L1484" s="37"/>
      <c r="M1484" s="37"/>
    </row>
    <row r="1485" spans="1:13" ht="18.75" customHeight="1" x14ac:dyDescent="0.3">
      <c r="A1485" s="37"/>
      <c r="B1485" s="48" t="s">
        <v>947</v>
      </c>
      <c r="C1485" s="49" t="s">
        <v>947</v>
      </c>
      <c r="D1485" s="49" t="s">
        <v>948</v>
      </c>
      <c r="E1485" s="49" t="s">
        <v>892</v>
      </c>
      <c r="F1485" s="37"/>
      <c r="G1485" s="37"/>
      <c r="H1485" s="37"/>
      <c r="I1485" s="37"/>
      <c r="J1485" s="37"/>
      <c r="K1485" s="37"/>
      <c r="L1485" s="37"/>
      <c r="M1485" s="37"/>
    </row>
    <row r="1486" spans="1:13" ht="18.75" customHeight="1" x14ac:dyDescent="0.3">
      <c r="A1486" s="37"/>
      <c r="B1486" s="54" t="s">
        <v>2232</v>
      </c>
      <c r="C1486" s="55" t="s">
        <v>1497</v>
      </c>
      <c r="D1486" s="55" t="s">
        <v>980</v>
      </c>
      <c r="E1486" s="55" t="s">
        <v>955</v>
      </c>
      <c r="F1486" s="37"/>
      <c r="G1486" s="37"/>
      <c r="H1486" s="37"/>
      <c r="I1486" s="37"/>
      <c r="J1486" s="37"/>
      <c r="K1486" s="37"/>
      <c r="L1486" s="37"/>
      <c r="M1486" s="37"/>
    </row>
    <row r="1487" spans="1:13" ht="18.75" customHeight="1" x14ac:dyDescent="0.3">
      <c r="A1487" s="37"/>
      <c r="B1487" s="46" t="s">
        <v>2233</v>
      </c>
      <c r="C1487" s="47" t="s">
        <v>1528</v>
      </c>
      <c r="D1487" s="47" t="s">
        <v>915</v>
      </c>
      <c r="E1487" s="47" t="s">
        <v>888</v>
      </c>
      <c r="F1487" s="37"/>
      <c r="G1487" s="37"/>
      <c r="H1487" s="37"/>
      <c r="I1487" s="37"/>
      <c r="J1487" s="37"/>
      <c r="K1487" s="37"/>
      <c r="L1487" s="37"/>
      <c r="M1487" s="37"/>
    </row>
    <row r="1488" spans="1:13" ht="18.75" customHeight="1" x14ac:dyDescent="0.3">
      <c r="A1488" s="37"/>
      <c r="B1488" s="44" t="s">
        <v>2234</v>
      </c>
      <c r="C1488" s="45" t="s">
        <v>1046</v>
      </c>
      <c r="D1488" s="45" t="s">
        <v>883</v>
      </c>
      <c r="E1488" s="45" t="s">
        <v>884</v>
      </c>
      <c r="F1488" s="37"/>
      <c r="G1488" s="37"/>
      <c r="H1488" s="37"/>
      <c r="I1488" s="37"/>
      <c r="J1488" s="37"/>
      <c r="K1488" s="37"/>
      <c r="L1488" s="37"/>
      <c r="M1488" s="37"/>
    </row>
    <row r="1489" spans="1:13" ht="18.75" customHeight="1" x14ac:dyDescent="0.3">
      <c r="A1489" s="37"/>
      <c r="B1489" s="52" t="s">
        <v>2234</v>
      </c>
      <c r="C1489" s="53" t="s">
        <v>1014</v>
      </c>
      <c r="D1489" s="53" t="s">
        <v>340</v>
      </c>
      <c r="E1489" s="53" t="s">
        <v>340</v>
      </c>
      <c r="F1489" s="37"/>
      <c r="G1489" s="37"/>
      <c r="H1489" s="37"/>
      <c r="I1489" s="37"/>
      <c r="J1489" s="37"/>
      <c r="K1489" s="37"/>
      <c r="L1489" s="37"/>
      <c r="M1489" s="37"/>
    </row>
    <row r="1490" spans="1:13" ht="18.75" customHeight="1" x14ac:dyDescent="0.3">
      <c r="A1490" s="37"/>
      <c r="B1490" s="46" t="s">
        <v>2235</v>
      </c>
      <c r="C1490" s="47" t="s">
        <v>1417</v>
      </c>
      <c r="D1490" s="47" t="s">
        <v>915</v>
      </c>
      <c r="E1490" s="47" t="s">
        <v>888</v>
      </c>
      <c r="F1490" s="37"/>
      <c r="G1490" s="37"/>
      <c r="H1490" s="37"/>
      <c r="I1490" s="37"/>
      <c r="J1490" s="37"/>
      <c r="K1490" s="37"/>
      <c r="L1490" s="37"/>
      <c r="M1490" s="37"/>
    </row>
    <row r="1491" spans="1:13" ht="18.75" customHeight="1" x14ac:dyDescent="0.3">
      <c r="A1491" s="37"/>
      <c r="B1491" s="48" t="s">
        <v>1169</v>
      </c>
      <c r="C1491" s="49" t="s">
        <v>947</v>
      </c>
      <c r="D1491" s="49" t="s">
        <v>948</v>
      </c>
      <c r="E1491" s="49" t="s">
        <v>892</v>
      </c>
      <c r="F1491" s="37"/>
      <c r="G1491" s="37"/>
      <c r="H1491" s="37"/>
      <c r="I1491" s="37"/>
      <c r="J1491" s="37"/>
      <c r="K1491" s="37"/>
      <c r="L1491" s="37"/>
      <c r="M1491" s="37"/>
    </row>
    <row r="1492" spans="1:13" ht="18.75" customHeight="1" x14ac:dyDescent="0.3">
      <c r="A1492" s="37"/>
      <c r="B1492" s="52" t="s">
        <v>1169</v>
      </c>
      <c r="C1492" s="53" t="s">
        <v>1169</v>
      </c>
      <c r="D1492" s="53" t="s">
        <v>340</v>
      </c>
      <c r="E1492" s="53" t="s">
        <v>340</v>
      </c>
      <c r="F1492" s="37"/>
      <c r="G1492" s="37"/>
      <c r="H1492" s="37"/>
      <c r="I1492" s="37"/>
      <c r="J1492" s="37"/>
      <c r="K1492" s="37"/>
      <c r="L1492" s="37"/>
      <c r="M1492" s="37"/>
    </row>
    <row r="1493" spans="1:13" ht="18.75" customHeight="1" x14ac:dyDescent="0.3">
      <c r="A1493" s="37"/>
      <c r="B1493" s="50" t="s">
        <v>2236</v>
      </c>
      <c r="C1493" s="51" t="s">
        <v>1399</v>
      </c>
      <c r="D1493" s="51" t="s">
        <v>1060</v>
      </c>
      <c r="E1493" s="51" t="s">
        <v>917</v>
      </c>
      <c r="F1493" s="37"/>
      <c r="G1493" s="37"/>
      <c r="H1493" s="37"/>
      <c r="I1493" s="37"/>
      <c r="J1493" s="37"/>
      <c r="K1493" s="37"/>
      <c r="L1493" s="37"/>
      <c r="M1493" s="37"/>
    </row>
    <row r="1494" spans="1:13" ht="18.75" customHeight="1" x14ac:dyDescent="0.3">
      <c r="A1494" s="37"/>
      <c r="B1494" s="46" t="s">
        <v>2236</v>
      </c>
      <c r="C1494" s="47" t="s">
        <v>887</v>
      </c>
      <c r="D1494" s="47" t="s">
        <v>887</v>
      </c>
      <c r="E1494" s="47" t="s">
        <v>888</v>
      </c>
      <c r="F1494" s="37"/>
      <c r="G1494" s="37"/>
      <c r="H1494" s="37"/>
      <c r="I1494" s="37"/>
      <c r="J1494" s="37"/>
      <c r="K1494" s="37"/>
      <c r="L1494" s="37"/>
      <c r="M1494" s="37"/>
    </row>
    <row r="1495" spans="1:13" ht="18.75" customHeight="1" x14ac:dyDescent="0.3">
      <c r="A1495" s="37"/>
      <c r="B1495" s="48" t="s">
        <v>2237</v>
      </c>
      <c r="C1495" s="49" t="s">
        <v>1424</v>
      </c>
      <c r="D1495" s="49" t="s">
        <v>948</v>
      </c>
      <c r="E1495" s="49" t="s">
        <v>892</v>
      </c>
      <c r="F1495" s="37"/>
      <c r="G1495" s="37"/>
      <c r="H1495" s="37"/>
      <c r="I1495" s="37"/>
      <c r="J1495" s="37"/>
      <c r="K1495" s="37"/>
      <c r="L1495" s="37"/>
      <c r="M1495" s="37"/>
    </row>
    <row r="1496" spans="1:13" ht="18.75" customHeight="1" x14ac:dyDescent="0.3">
      <c r="A1496" s="37"/>
      <c r="B1496" s="52" t="s">
        <v>2238</v>
      </c>
      <c r="C1496" s="53" t="s">
        <v>1134</v>
      </c>
      <c r="D1496" s="53" t="s">
        <v>951</v>
      </c>
      <c r="E1496" s="53" t="s">
        <v>340</v>
      </c>
      <c r="F1496" s="37"/>
      <c r="G1496" s="37"/>
      <c r="H1496" s="37"/>
      <c r="I1496" s="37"/>
      <c r="J1496" s="37"/>
      <c r="K1496" s="37"/>
      <c r="L1496" s="37"/>
      <c r="M1496" s="37"/>
    </row>
    <row r="1497" spans="1:13" ht="18.75" customHeight="1" x14ac:dyDescent="0.3">
      <c r="A1497" s="37"/>
      <c r="B1497" s="52" t="s">
        <v>2238</v>
      </c>
      <c r="C1497" s="53" t="s">
        <v>1362</v>
      </c>
      <c r="D1497" s="53" t="s">
        <v>951</v>
      </c>
      <c r="E1497" s="53" t="s">
        <v>340</v>
      </c>
      <c r="F1497" s="37"/>
      <c r="G1497" s="37"/>
      <c r="H1497" s="37"/>
      <c r="I1497" s="37"/>
      <c r="J1497" s="37"/>
      <c r="K1497" s="37"/>
      <c r="L1497" s="37"/>
      <c r="M1497" s="37"/>
    </row>
    <row r="1498" spans="1:13" ht="18.75" customHeight="1" x14ac:dyDescent="0.3">
      <c r="A1498" s="37"/>
      <c r="B1498" s="46" t="s">
        <v>2239</v>
      </c>
      <c r="C1498" s="47" t="s">
        <v>1377</v>
      </c>
      <c r="D1498" s="47" t="s">
        <v>915</v>
      </c>
      <c r="E1498" s="47" t="s">
        <v>888</v>
      </c>
      <c r="F1498" s="37"/>
      <c r="G1498" s="37"/>
      <c r="H1498" s="37"/>
      <c r="I1498" s="37"/>
      <c r="J1498" s="37"/>
      <c r="K1498" s="37"/>
      <c r="L1498" s="37"/>
      <c r="M1498" s="37"/>
    </row>
    <row r="1499" spans="1:13" ht="18.75" customHeight="1" x14ac:dyDescent="0.3">
      <c r="A1499" s="37"/>
      <c r="B1499" s="46" t="s">
        <v>2240</v>
      </c>
      <c r="C1499" s="47" t="s">
        <v>1377</v>
      </c>
      <c r="D1499" s="47" t="s">
        <v>915</v>
      </c>
      <c r="E1499" s="47" t="s">
        <v>888</v>
      </c>
      <c r="F1499" s="37"/>
      <c r="G1499" s="37"/>
      <c r="H1499" s="37"/>
      <c r="I1499" s="37"/>
      <c r="J1499" s="37"/>
      <c r="K1499" s="37"/>
      <c r="L1499" s="37"/>
      <c r="M1499" s="37"/>
    </row>
    <row r="1500" spans="1:13" ht="18.75" customHeight="1" x14ac:dyDescent="0.3">
      <c r="A1500" s="37"/>
      <c r="B1500" s="46" t="s">
        <v>2241</v>
      </c>
      <c r="C1500" s="47" t="s">
        <v>1026</v>
      </c>
      <c r="D1500" s="47" t="s">
        <v>915</v>
      </c>
      <c r="E1500" s="47" t="s">
        <v>888</v>
      </c>
      <c r="F1500" s="37"/>
      <c r="G1500" s="37"/>
      <c r="H1500" s="37"/>
      <c r="I1500" s="37"/>
      <c r="J1500" s="37"/>
      <c r="K1500" s="37"/>
      <c r="L1500" s="37"/>
      <c r="M1500" s="37"/>
    </row>
    <row r="1501" spans="1:13" ht="18.75" customHeight="1" x14ac:dyDescent="0.3">
      <c r="A1501" s="37"/>
      <c r="B1501" s="44" t="s">
        <v>2242</v>
      </c>
      <c r="C1501" s="45" t="s">
        <v>1229</v>
      </c>
      <c r="D1501" s="45" t="s">
        <v>1004</v>
      </c>
      <c r="E1501" s="45" t="s">
        <v>884</v>
      </c>
      <c r="F1501" s="37"/>
      <c r="G1501" s="37"/>
      <c r="H1501" s="37"/>
      <c r="I1501" s="37"/>
      <c r="J1501" s="37"/>
      <c r="K1501" s="37"/>
      <c r="L1501" s="37"/>
      <c r="M1501" s="37"/>
    </row>
    <row r="1502" spans="1:13" ht="18.75" customHeight="1" x14ac:dyDescent="0.3">
      <c r="A1502" s="37"/>
      <c r="B1502" s="46" t="s">
        <v>2243</v>
      </c>
      <c r="C1502" s="47" t="s">
        <v>970</v>
      </c>
      <c r="D1502" s="47" t="s">
        <v>915</v>
      </c>
      <c r="E1502" s="47" t="s">
        <v>888</v>
      </c>
      <c r="F1502" s="37"/>
      <c r="G1502" s="37"/>
      <c r="H1502" s="37"/>
      <c r="I1502" s="37"/>
      <c r="J1502" s="37"/>
      <c r="K1502" s="37"/>
      <c r="L1502" s="37"/>
      <c r="M1502" s="37"/>
    </row>
    <row r="1503" spans="1:13" ht="18.75" customHeight="1" x14ac:dyDescent="0.3">
      <c r="A1503" s="37"/>
      <c r="B1503" s="48" t="s">
        <v>2244</v>
      </c>
      <c r="C1503" s="49" t="s">
        <v>1430</v>
      </c>
      <c r="D1503" s="49" t="s">
        <v>948</v>
      </c>
      <c r="E1503" s="49" t="s">
        <v>892</v>
      </c>
      <c r="F1503" s="37"/>
      <c r="G1503" s="37"/>
      <c r="H1503" s="37"/>
      <c r="I1503" s="37"/>
      <c r="J1503" s="37"/>
      <c r="K1503" s="37"/>
      <c r="L1503" s="37"/>
      <c r="M1503" s="37"/>
    </row>
    <row r="1504" spans="1:13" ht="18.75" customHeight="1" x14ac:dyDescent="0.3">
      <c r="A1504" s="37"/>
      <c r="B1504" s="48" t="s">
        <v>2245</v>
      </c>
      <c r="C1504" s="49" t="s">
        <v>1430</v>
      </c>
      <c r="D1504" s="49" t="s">
        <v>948</v>
      </c>
      <c r="E1504" s="49" t="s">
        <v>892</v>
      </c>
      <c r="F1504" s="37"/>
      <c r="G1504" s="37"/>
      <c r="H1504" s="37"/>
      <c r="I1504" s="37"/>
      <c r="J1504" s="37"/>
      <c r="K1504" s="37"/>
      <c r="L1504" s="37"/>
      <c r="M1504" s="37"/>
    </row>
    <row r="1505" spans="1:13" ht="18.75" customHeight="1" x14ac:dyDescent="0.3">
      <c r="A1505" s="37"/>
      <c r="B1505" s="46" t="s">
        <v>2246</v>
      </c>
      <c r="C1505" s="47" t="s">
        <v>970</v>
      </c>
      <c r="D1505" s="47" t="s">
        <v>915</v>
      </c>
      <c r="E1505" s="47" t="s">
        <v>888</v>
      </c>
      <c r="F1505" s="37"/>
      <c r="G1505" s="37"/>
      <c r="H1505" s="37"/>
      <c r="I1505" s="37"/>
      <c r="J1505" s="37"/>
      <c r="K1505" s="37"/>
      <c r="L1505" s="37"/>
      <c r="M1505" s="37"/>
    </row>
    <row r="1506" spans="1:13" ht="18.75" customHeight="1" x14ac:dyDescent="0.3">
      <c r="A1506" s="37"/>
      <c r="B1506" s="50" t="s">
        <v>1633</v>
      </c>
      <c r="C1506" s="51" t="s">
        <v>1633</v>
      </c>
      <c r="D1506" s="51" t="s">
        <v>891</v>
      </c>
      <c r="E1506" s="51" t="s">
        <v>917</v>
      </c>
      <c r="F1506" s="37"/>
      <c r="G1506" s="37"/>
      <c r="H1506" s="37"/>
      <c r="I1506" s="37"/>
      <c r="J1506" s="37"/>
      <c r="K1506" s="37"/>
      <c r="L1506" s="37"/>
      <c r="M1506" s="37"/>
    </row>
    <row r="1507" spans="1:13" ht="18.75" customHeight="1" x14ac:dyDescent="0.3">
      <c r="A1507" s="37"/>
      <c r="B1507" s="52" t="s">
        <v>2247</v>
      </c>
      <c r="C1507" s="53" t="s">
        <v>1173</v>
      </c>
      <c r="D1507" s="53" t="s">
        <v>951</v>
      </c>
      <c r="E1507" s="53" t="s">
        <v>340</v>
      </c>
      <c r="F1507" s="37"/>
      <c r="G1507" s="37"/>
      <c r="H1507" s="37"/>
      <c r="I1507" s="37"/>
      <c r="J1507" s="37"/>
      <c r="K1507" s="37"/>
      <c r="L1507" s="37"/>
      <c r="M1507" s="37"/>
    </row>
    <row r="1508" spans="1:13" ht="18.75" customHeight="1" x14ac:dyDescent="0.3">
      <c r="A1508" s="37"/>
      <c r="B1508" s="54" t="s">
        <v>2248</v>
      </c>
      <c r="C1508" s="55" t="s">
        <v>1321</v>
      </c>
      <c r="D1508" s="55" t="s">
        <v>980</v>
      </c>
      <c r="E1508" s="55" t="s">
        <v>955</v>
      </c>
      <c r="F1508" s="37"/>
      <c r="G1508" s="37"/>
      <c r="H1508" s="37"/>
      <c r="I1508" s="37"/>
      <c r="J1508" s="37"/>
      <c r="K1508" s="37"/>
      <c r="L1508" s="37"/>
      <c r="M1508" s="37"/>
    </row>
    <row r="1509" spans="1:13" ht="18.75" customHeight="1" x14ac:dyDescent="0.3">
      <c r="A1509" s="37"/>
      <c r="B1509" s="52" t="s">
        <v>2249</v>
      </c>
      <c r="C1509" s="53" t="s">
        <v>950</v>
      </c>
      <c r="D1509" s="53" t="s">
        <v>951</v>
      </c>
      <c r="E1509" s="53" t="s">
        <v>340</v>
      </c>
      <c r="F1509" s="37"/>
      <c r="G1509" s="37"/>
      <c r="H1509" s="37"/>
      <c r="I1509" s="37"/>
      <c r="J1509" s="37"/>
      <c r="K1509" s="37"/>
      <c r="L1509" s="37"/>
      <c r="M1509" s="37"/>
    </row>
    <row r="1510" spans="1:13" ht="18.75" customHeight="1" x14ac:dyDescent="0.3">
      <c r="A1510" s="37"/>
      <c r="B1510" s="54" t="s">
        <v>950</v>
      </c>
      <c r="C1510" s="55" t="s">
        <v>1248</v>
      </c>
      <c r="D1510" s="55" t="s">
        <v>980</v>
      </c>
      <c r="E1510" s="55" t="s">
        <v>955</v>
      </c>
      <c r="F1510" s="37"/>
      <c r="G1510" s="37"/>
      <c r="H1510" s="37"/>
      <c r="I1510" s="37"/>
      <c r="J1510" s="37"/>
      <c r="K1510" s="37"/>
      <c r="L1510" s="37"/>
      <c r="M1510" s="37"/>
    </row>
    <row r="1511" spans="1:13" ht="18.75" customHeight="1" x14ac:dyDescent="0.3">
      <c r="A1511" s="37"/>
      <c r="B1511" s="52" t="s">
        <v>950</v>
      </c>
      <c r="C1511" s="53" t="s">
        <v>950</v>
      </c>
      <c r="D1511" s="53" t="s">
        <v>951</v>
      </c>
      <c r="E1511" s="53" t="s">
        <v>340</v>
      </c>
      <c r="F1511" s="37"/>
      <c r="G1511" s="37"/>
      <c r="H1511" s="37"/>
      <c r="I1511" s="37"/>
      <c r="J1511" s="37"/>
      <c r="K1511" s="37"/>
      <c r="L1511" s="37"/>
      <c r="M1511" s="37"/>
    </row>
    <row r="1512" spans="1:13" ht="18.75" customHeight="1" x14ac:dyDescent="0.3">
      <c r="A1512" s="37"/>
      <c r="B1512" s="44" t="s">
        <v>1275</v>
      </c>
      <c r="C1512" s="45" t="s">
        <v>1275</v>
      </c>
      <c r="D1512" s="45" t="s">
        <v>883</v>
      </c>
      <c r="E1512" s="45" t="s">
        <v>884</v>
      </c>
      <c r="F1512" s="37"/>
      <c r="G1512" s="37"/>
      <c r="H1512" s="37"/>
      <c r="I1512" s="37"/>
      <c r="J1512" s="37"/>
      <c r="K1512" s="37"/>
      <c r="L1512" s="37"/>
      <c r="M1512" s="37"/>
    </row>
    <row r="1513" spans="1:13" ht="18.75" customHeight="1" x14ac:dyDescent="0.3">
      <c r="A1513" s="37"/>
      <c r="B1513" s="56" t="s">
        <v>1275</v>
      </c>
      <c r="C1513" s="57" t="s">
        <v>968</v>
      </c>
      <c r="D1513" s="57" t="s">
        <v>951</v>
      </c>
      <c r="E1513" s="57" t="s">
        <v>964</v>
      </c>
      <c r="F1513" s="37"/>
      <c r="G1513" s="37"/>
      <c r="H1513" s="37"/>
      <c r="I1513" s="37"/>
      <c r="J1513" s="37"/>
      <c r="K1513" s="37"/>
      <c r="L1513" s="37"/>
      <c r="M1513" s="37"/>
    </row>
    <row r="1514" spans="1:13" ht="18.75" customHeight="1" x14ac:dyDescent="0.3">
      <c r="A1514" s="37"/>
      <c r="B1514" s="46" t="s">
        <v>1275</v>
      </c>
      <c r="C1514" s="47" t="s">
        <v>1020</v>
      </c>
      <c r="D1514" s="47" t="s">
        <v>915</v>
      </c>
      <c r="E1514" s="47" t="s">
        <v>888</v>
      </c>
      <c r="F1514" s="37"/>
      <c r="G1514" s="37"/>
      <c r="H1514" s="37"/>
      <c r="I1514" s="37"/>
      <c r="J1514" s="37"/>
      <c r="K1514" s="37"/>
      <c r="L1514" s="37"/>
      <c r="M1514" s="37"/>
    </row>
    <row r="1515" spans="1:13" ht="18.75" customHeight="1" x14ac:dyDescent="0.3">
      <c r="A1515" s="37"/>
      <c r="B1515" s="52" t="s">
        <v>2250</v>
      </c>
      <c r="C1515" s="53" t="s">
        <v>1196</v>
      </c>
      <c r="D1515" s="53" t="s">
        <v>951</v>
      </c>
      <c r="E1515" s="53" t="s">
        <v>340</v>
      </c>
      <c r="F1515" s="37"/>
      <c r="G1515" s="37"/>
      <c r="H1515" s="37"/>
      <c r="I1515" s="37"/>
      <c r="J1515" s="37"/>
      <c r="K1515" s="37"/>
      <c r="L1515" s="37"/>
      <c r="M1515" s="37"/>
    </row>
    <row r="1516" spans="1:13" ht="18.75" customHeight="1" x14ac:dyDescent="0.3">
      <c r="A1516" s="37"/>
      <c r="B1516" s="52" t="s">
        <v>2251</v>
      </c>
      <c r="C1516" s="53" t="s">
        <v>1196</v>
      </c>
      <c r="D1516" s="53" t="s">
        <v>951</v>
      </c>
      <c r="E1516" s="53" t="s">
        <v>340</v>
      </c>
      <c r="F1516" s="37"/>
      <c r="G1516" s="37"/>
      <c r="H1516" s="37"/>
      <c r="I1516" s="37"/>
      <c r="J1516" s="37"/>
      <c r="K1516" s="37"/>
      <c r="L1516" s="37"/>
      <c r="M1516" s="37"/>
    </row>
    <row r="1517" spans="1:13" ht="18.75" customHeight="1" x14ac:dyDescent="0.3">
      <c r="A1517" s="37"/>
      <c r="B1517" s="52" t="s">
        <v>2252</v>
      </c>
      <c r="C1517" s="53" t="s">
        <v>1362</v>
      </c>
      <c r="D1517" s="53" t="s">
        <v>951</v>
      </c>
      <c r="E1517" s="53" t="s">
        <v>340</v>
      </c>
      <c r="F1517" s="37"/>
      <c r="G1517" s="37"/>
      <c r="H1517" s="37"/>
      <c r="I1517" s="37"/>
      <c r="J1517" s="37"/>
      <c r="K1517" s="37"/>
      <c r="L1517" s="37"/>
      <c r="M1517" s="37"/>
    </row>
    <row r="1518" spans="1:13" ht="18.75" customHeight="1" x14ac:dyDescent="0.3">
      <c r="A1518" s="37"/>
      <c r="B1518" s="44" t="s">
        <v>2253</v>
      </c>
      <c r="C1518" s="45" t="s">
        <v>1116</v>
      </c>
      <c r="D1518" s="45" t="s">
        <v>1004</v>
      </c>
      <c r="E1518" s="45" t="s">
        <v>884</v>
      </c>
      <c r="F1518" s="37"/>
      <c r="G1518" s="37"/>
      <c r="H1518" s="37"/>
      <c r="I1518" s="37"/>
      <c r="J1518" s="37"/>
      <c r="K1518" s="37"/>
      <c r="L1518" s="37"/>
      <c r="M1518" s="37"/>
    </row>
    <row r="1519" spans="1:13" ht="18.75" customHeight="1" x14ac:dyDescent="0.3">
      <c r="A1519" s="37"/>
      <c r="B1519" s="44" t="s">
        <v>2254</v>
      </c>
      <c r="C1519" s="45" t="s">
        <v>1116</v>
      </c>
      <c r="D1519" s="45" t="s">
        <v>1004</v>
      </c>
      <c r="E1519" s="45" t="s">
        <v>884</v>
      </c>
      <c r="F1519" s="37"/>
      <c r="G1519" s="37"/>
      <c r="H1519" s="37"/>
      <c r="I1519" s="37"/>
      <c r="J1519" s="37"/>
      <c r="K1519" s="37"/>
      <c r="L1519" s="37"/>
      <c r="M1519" s="37"/>
    </row>
    <row r="1520" spans="1:13" ht="18.75" customHeight="1" x14ac:dyDescent="0.3">
      <c r="A1520" s="37"/>
      <c r="B1520" s="52" t="s">
        <v>838</v>
      </c>
      <c r="C1520" s="53" t="s">
        <v>959</v>
      </c>
      <c r="D1520" s="53" t="s">
        <v>951</v>
      </c>
      <c r="E1520" s="53" t="s">
        <v>340</v>
      </c>
      <c r="F1520" s="37"/>
      <c r="G1520" s="37"/>
      <c r="H1520" s="37"/>
      <c r="I1520" s="37"/>
      <c r="J1520" s="37"/>
      <c r="K1520" s="37"/>
      <c r="L1520" s="37"/>
      <c r="M1520" s="37"/>
    </row>
    <row r="1521" spans="1:13" ht="18.75" customHeight="1" x14ac:dyDescent="0.3">
      <c r="A1521" s="37"/>
      <c r="B1521" s="48" t="s">
        <v>2255</v>
      </c>
      <c r="C1521" s="49" t="s">
        <v>1551</v>
      </c>
      <c r="D1521" s="49" t="s">
        <v>948</v>
      </c>
      <c r="E1521" s="49" t="s">
        <v>892</v>
      </c>
      <c r="F1521" s="37"/>
      <c r="G1521" s="37"/>
      <c r="H1521" s="37"/>
      <c r="I1521" s="37"/>
      <c r="J1521" s="37"/>
      <c r="K1521" s="37"/>
      <c r="L1521" s="37"/>
      <c r="M1521" s="37"/>
    </row>
    <row r="1522" spans="1:13" ht="18.75" customHeight="1" x14ac:dyDescent="0.3">
      <c r="A1522" s="37"/>
      <c r="B1522" s="46" t="s">
        <v>2256</v>
      </c>
      <c r="C1522" s="47" t="s">
        <v>970</v>
      </c>
      <c r="D1522" s="47" t="s">
        <v>915</v>
      </c>
      <c r="E1522" s="47" t="s">
        <v>888</v>
      </c>
      <c r="F1522" s="37"/>
      <c r="G1522" s="37"/>
      <c r="H1522" s="37"/>
      <c r="I1522" s="37"/>
      <c r="J1522" s="37"/>
      <c r="K1522" s="37"/>
      <c r="L1522" s="37"/>
      <c r="M1522" s="37"/>
    </row>
    <row r="1523" spans="1:13" ht="18.75" customHeight="1" x14ac:dyDescent="0.3">
      <c r="A1523" s="37"/>
      <c r="B1523" s="52" t="s">
        <v>2257</v>
      </c>
      <c r="C1523" s="53" t="s">
        <v>1014</v>
      </c>
      <c r="D1523" s="53" t="s">
        <v>340</v>
      </c>
      <c r="E1523" s="53" t="s">
        <v>340</v>
      </c>
      <c r="F1523" s="37"/>
      <c r="G1523" s="37"/>
      <c r="H1523" s="37"/>
      <c r="I1523" s="37"/>
      <c r="J1523" s="37"/>
      <c r="K1523" s="37"/>
      <c r="L1523" s="37"/>
      <c r="M1523" s="37"/>
    </row>
    <row r="1524" spans="1:13" ht="18.75" customHeight="1" x14ac:dyDescent="0.3">
      <c r="A1524" s="37"/>
      <c r="B1524" s="46" t="s">
        <v>2258</v>
      </c>
      <c r="C1524" s="47" t="s">
        <v>1026</v>
      </c>
      <c r="D1524" s="47" t="s">
        <v>915</v>
      </c>
      <c r="E1524" s="47" t="s">
        <v>888</v>
      </c>
      <c r="F1524" s="37"/>
      <c r="G1524" s="37"/>
      <c r="H1524" s="37"/>
      <c r="I1524" s="37"/>
      <c r="J1524" s="37"/>
      <c r="K1524" s="37"/>
      <c r="L1524" s="37"/>
      <c r="M1524" s="37"/>
    </row>
    <row r="1525" spans="1:13" ht="18.75" customHeight="1" x14ac:dyDescent="0.3">
      <c r="A1525" s="37"/>
      <c r="B1525" s="46" t="s">
        <v>2259</v>
      </c>
      <c r="C1525" s="47" t="s">
        <v>1026</v>
      </c>
      <c r="D1525" s="47" t="s">
        <v>915</v>
      </c>
      <c r="E1525" s="47" t="s">
        <v>888</v>
      </c>
      <c r="F1525" s="37"/>
      <c r="G1525" s="37"/>
      <c r="H1525" s="37"/>
      <c r="I1525" s="37"/>
      <c r="J1525" s="37"/>
      <c r="K1525" s="37"/>
      <c r="L1525" s="37"/>
      <c r="M1525" s="37"/>
    </row>
    <row r="1526" spans="1:13" ht="18.75" customHeight="1" x14ac:dyDescent="0.3">
      <c r="A1526" s="37"/>
      <c r="B1526" s="52" t="s">
        <v>2260</v>
      </c>
      <c r="C1526" s="53" t="s">
        <v>961</v>
      </c>
      <c r="D1526" s="53" t="s">
        <v>340</v>
      </c>
      <c r="E1526" s="53" t="s">
        <v>340</v>
      </c>
      <c r="F1526" s="37"/>
      <c r="G1526" s="37"/>
      <c r="H1526" s="37"/>
      <c r="I1526" s="37"/>
      <c r="J1526" s="37"/>
      <c r="K1526" s="37"/>
      <c r="L1526" s="37"/>
      <c r="M1526" s="37"/>
    </row>
    <row r="1527" spans="1:13" ht="18.75" customHeight="1" x14ac:dyDescent="0.3">
      <c r="A1527" s="37"/>
      <c r="B1527" s="52" t="s">
        <v>2261</v>
      </c>
      <c r="C1527" s="53" t="s">
        <v>974</v>
      </c>
      <c r="D1527" s="53" t="s">
        <v>951</v>
      </c>
      <c r="E1527" s="53" t="s">
        <v>340</v>
      </c>
      <c r="F1527" s="37"/>
      <c r="G1527" s="37"/>
      <c r="H1527" s="37"/>
      <c r="I1527" s="37"/>
      <c r="J1527" s="37"/>
      <c r="K1527" s="37"/>
      <c r="L1527" s="37"/>
      <c r="M1527" s="37"/>
    </row>
    <row r="1528" spans="1:13" ht="18.75" customHeight="1" x14ac:dyDescent="0.3">
      <c r="A1528" s="37"/>
      <c r="B1528" s="44" t="s">
        <v>2262</v>
      </c>
      <c r="C1528" s="45" t="s">
        <v>1003</v>
      </c>
      <c r="D1528" s="45" t="s">
        <v>1004</v>
      </c>
      <c r="E1528" s="45" t="s">
        <v>884</v>
      </c>
      <c r="F1528" s="37"/>
      <c r="G1528" s="37"/>
      <c r="H1528" s="37"/>
      <c r="I1528" s="37"/>
      <c r="J1528" s="37"/>
      <c r="K1528" s="37"/>
      <c r="L1528" s="37"/>
      <c r="M1528" s="37"/>
    </row>
    <row r="1529" spans="1:13" ht="18.75" customHeight="1" x14ac:dyDescent="0.3">
      <c r="A1529" s="37"/>
      <c r="B1529" s="52" t="s">
        <v>2263</v>
      </c>
      <c r="C1529" s="53" t="s">
        <v>984</v>
      </c>
      <c r="D1529" s="53" t="s">
        <v>951</v>
      </c>
      <c r="E1529" s="53" t="s">
        <v>340</v>
      </c>
      <c r="F1529" s="37"/>
      <c r="G1529" s="37"/>
      <c r="H1529" s="37"/>
      <c r="I1529" s="37"/>
      <c r="J1529" s="37"/>
      <c r="K1529" s="37"/>
      <c r="L1529" s="37"/>
      <c r="M1529" s="37"/>
    </row>
    <row r="1530" spans="1:13" ht="18.75" customHeight="1" x14ac:dyDescent="0.3">
      <c r="A1530" s="37"/>
      <c r="B1530" s="52" t="s">
        <v>2264</v>
      </c>
      <c r="C1530" s="53" t="s">
        <v>1062</v>
      </c>
      <c r="D1530" s="53" t="s">
        <v>951</v>
      </c>
      <c r="E1530" s="53" t="s">
        <v>340</v>
      </c>
      <c r="F1530" s="37"/>
      <c r="G1530" s="37"/>
      <c r="H1530" s="37"/>
      <c r="I1530" s="37"/>
      <c r="J1530" s="37"/>
      <c r="K1530" s="37"/>
      <c r="L1530" s="37"/>
      <c r="M1530" s="37"/>
    </row>
    <row r="1531" spans="1:13" ht="18.75" customHeight="1" x14ac:dyDescent="0.3">
      <c r="A1531" s="37"/>
      <c r="B1531" s="52" t="s">
        <v>2265</v>
      </c>
      <c r="C1531" s="53" t="s">
        <v>957</v>
      </c>
      <c r="D1531" s="53" t="s">
        <v>951</v>
      </c>
      <c r="E1531" s="53" t="s">
        <v>340</v>
      </c>
      <c r="F1531" s="37"/>
      <c r="G1531" s="37"/>
      <c r="H1531" s="37"/>
      <c r="I1531" s="37"/>
      <c r="J1531" s="37"/>
      <c r="K1531" s="37"/>
      <c r="L1531" s="37"/>
      <c r="M1531" s="37"/>
    </row>
    <row r="1532" spans="1:13" ht="18.75" customHeight="1" x14ac:dyDescent="0.3">
      <c r="A1532" s="37"/>
      <c r="B1532" s="46" t="s">
        <v>2266</v>
      </c>
      <c r="C1532" s="47" t="s">
        <v>1020</v>
      </c>
      <c r="D1532" s="47" t="s">
        <v>915</v>
      </c>
      <c r="E1532" s="47" t="s">
        <v>888</v>
      </c>
      <c r="F1532" s="37"/>
      <c r="G1532" s="37"/>
      <c r="H1532" s="37"/>
      <c r="I1532" s="37"/>
      <c r="J1532" s="37"/>
      <c r="K1532" s="37"/>
      <c r="L1532" s="37"/>
      <c r="M1532" s="37"/>
    </row>
    <row r="1533" spans="1:13" ht="18.75" customHeight="1" x14ac:dyDescent="0.3">
      <c r="A1533" s="37"/>
      <c r="B1533" s="54" t="s">
        <v>2267</v>
      </c>
      <c r="C1533" s="55" t="s">
        <v>1257</v>
      </c>
      <c r="D1533" s="55" t="s">
        <v>980</v>
      </c>
      <c r="E1533" s="55" t="s">
        <v>955</v>
      </c>
      <c r="F1533" s="37"/>
      <c r="G1533" s="37"/>
      <c r="H1533" s="37"/>
      <c r="I1533" s="37"/>
      <c r="J1533" s="37"/>
      <c r="K1533" s="37"/>
      <c r="L1533" s="37"/>
      <c r="M1533" s="37"/>
    </row>
    <row r="1534" spans="1:13" ht="18.75" customHeight="1" x14ac:dyDescent="0.3">
      <c r="A1534" s="37"/>
      <c r="B1534" s="54" t="s">
        <v>2268</v>
      </c>
      <c r="C1534" s="55" t="s">
        <v>1257</v>
      </c>
      <c r="D1534" s="55" t="s">
        <v>980</v>
      </c>
      <c r="E1534" s="55" t="s">
        <v>955</v>
      </c>
      <c r="F1534" s="37"/>
      <c r="G1534" s="37"/>
      <c r="H1534" s="37"/>
      <c r="I1534" s="37"/>
      <c r="J1534" s="37"/>
      <c r="K1534" s="37"/>
      <c r="L1534" s="37"/>
      <c r="M1534" s="37"/>
    </row>
    <row r="1535" spans="1:13" ht="18.75" customHeight="1" x14ac:dyDescent="0.3">
      <c r="A1535" s="37"/>
      <c r="B1535" s="46" t="s">
        <v>2269</v>
      </c>
      <c r="C1535" s="47" t="s">
        <v>1072</v>
      </c>
      <c r="D1535" s="47" t="s">
        <v>915</v>
      </c>
      <c r="E1535" s="47" t="s">
        <v>888</v>
      </c>
      <c r="F1535" s="37"/>
      <c r="G1535" s="37"/>
      <c r="H1535" s="37"/>
      <c r="I1535" s="37"/>
      <c r="J1535" s="37"/>
      <c r="K1535" s="37"/>
      <c r="L1535" s="37"/>
      <c r="M1535" s="37"/>
    </row>
    <row r="1536" spans="1:13" ht="18.75" customHeight="1" x14ac:dyDescent="0.3">
      <c r="A1536" s="37"/>
      <c r="B1536" s="54" t="s">
        <v>2270</v>
      </c>
      <c r="C1536" s="55" t="s">
        <v>1257</v>
      </c>
      <c r="D1536" s="55" t="s">
        <v>980</v>
      </c>
      <c r="E1536" s="55" t="s">
        <v>955</v>
      </c>
      <c r="F1536" s="37"/>
      <c r="G1536" s="37"/>
      <c r="H1536" s="37"/>
      <c r="I1536" s="37"/>
      <c r="J1536" s="37"/>
      <c r="K1536" s="37"/>
      <c r="L1536" s="37"/>
      <c r="M1536" s="37"/>
    </row>
    <row r="1537" spans="1:13" ht="18.75" customHeight="1" x14ac:dyDescent="0.3">
      <c r="A1537" s="37"/>
      <c r="B1537" s="52" t="s">
        <v>2271</v>
      </c>
      <c r="C1537" s="53" t="s">
        <v>1007</v>
      </c>
      <c r="D1537" s="53" t="s">
        <v>951</v>
      </c>
      <c r="E1537" s="53" t="s">
        <v>340</v>
      </c>
      <c r="F1537" s="37"/>
      <c r="G1537" s="37"/>
      <c r="H1537" s="37"/>
      <c r="I1537" s="37"/>
      <c r="J1537" s="37"/>
      <c r="K1537" s="37"/>
      <c r="L1537" s="37"/>
      <c r="M1537" s="37"/>
    </row>
    <row r="1538" spans="1:13" ht="18.75" customHeight="1" x14ac:dyDescent="0.3">
      <c r="A1538" s="37"/>
      <c r="B1538" s="50" t="s">
        <v>2272</v>
      </c>
      <c r="C1538" s="51" t="s">
        <v>1453</v>
      </c>
      <c r="D1538" s="51" t="s">
        <v>954</v>
      </c>
      <c r="E1538" s="51" t="s">
        <v>917</v>
      </c>
      <c r="F1538" s="37"/>
      <c r="G1538" s="37"/>
      <c r="H1538" s="37"/>
      <c r="I1538" s="37"/>
      <c r="J1538" s="37"/>
      <c r="K1538" s="37"/>
      <c r="L1538" s="37"/>
      <c r="M1538" s="37"/>
    </row>
    <row r="1539" spans="1:13" ht="18.75" customHeight="1" x14ac:dyDescent="0.3">
      <c r="A1539" s="37"/>
      <c r="B1539" s="46" t="s">
        <v>970</v>
      </c>
      <c r="C1539" s="47" t="s">
        <v>970</v>
      </c>
      <c r="D1539" s="47" t="s">
        <v>915</v>
      </c>
      <c r="E1539" s="47" t="s">
        <v>888</v>
      </c>
      <c r="F1539" s="37"/>
      <c r="G1539" s="37"/>
      <c r="H1539" s="37"/>
      <c r="I1539" s="37"/>
      <c r="J1539" s="37"/>
      <c r="K1539" s="37"/>
      <c r="L1539" s="37"/>
      <c r="M1539" s="37"/>
    </row>
    <row r="1540" spans="1:13" ht="18.75" customHeight="1" x14ac:dyDescent="0.3">
      <c r="A1540" s="37"/>
      <c r="B1540" s="52" t="s">
        <v>2273</v>
      </c>
      <c r="C1540" s="53" t="s">
        <v>1193</v>
      </c>
      <c r="D1540" s="53" t="s">
        <v>951</v>
      </c>
      <c r="E1540" s="53" t="s">
        <v>340</v>
      </c>
      <c r="F1540" s="37"/>
      <c r="G1540" s="37"/>
      <c r="H1540" s="37"/>
      <c r="I1540" s="37"/>
      <c r="J1540" s="37"/>
      <c r="K1540" s="37"/>
      <c r="L1540" s="37"/>
      <c r="M1540" s="37"/>
    </row>
    <row r="1541" spans="1:13" ht="18.75" customHeight="1" x14ac:dyDescent="0.3">
      <c r="A1541" s="37"/>
      <c r="B1541" s="56" t="s">
        <v>968</v>
      </c>
      <c r="C1541" s="57" t="s">
        <v>968</v>
      </c>
      <c r="D1541" s="57" t="s">
        <v>951</v>
      </c>
      <c r="E1541" s="57" t="s">
        <v>964</v>
      </c>
      <c r="F1541" s="37"/>
      <c r="G1541" s="37"/>
      <c r="H1541" s="37"/>
      <c r="I1541" s="37"/>
      <c r="J1541" s="37"/>
      <c r="K1541" s="37"/>
      <c r="L1541" s="37"/>
      <c r="M1541" s="37"/>
    </row>
    <row r="1542" spans="1:13" ht="18.75" customHeight="1" x14ac:dyDescent="0.3">
      <c r="A1542" s="37"/>
      <c r="B1542" s="46" t="s">
        <v>1020</v>
      </c>
      <c r="C1542" s="47" t="s">
        <v>1020</v>
      </c>
      <c r="D1542" s="47" t="s">
        <v>915</v>
      </c>
      <c r="E1542" s="47" t="s">
        <v>888</v>
      </c>
      <c r="F1542" s="37"/>
      <c r="G1542" s="37"/>
      <c r="H1542" s="37"/>
      <c r="I1542" s="37"/>
      <c r="J1542" s="37"/>
      <c r="K1542" s="37"/>
      <c r="L1542" s="37"/>
      <c r="M1542" s="37"/>
    </row>
    <row r="1543" spans="1:13" ht="18.75" customHeight="1" x14ac:dyDescent="0.3">
      <c r="A1543" s="37"/>
      <c r="B1543" s="46" t="s">
        <v>2274</v>
      </c>
      <c r="C1543" s="47" t="s">
        <v>914</v>
      </c>
      <c r="D1543" s="47" t="s">
        <v>915</v>
      </c>
      <c r="E1543" s="47" t="s">
        <v>888</v>
      </c>
      <c r="F1543" s="37"/>
      <c r="G1543" s="37"/>
      <c r="H1543" s="37"/>
      <c r="I1543" s="37"/>
      <c r="J1543" s="37"/>
      <c r="K1543" s="37"/>
      <c r="L1543" s="37"/>
      <c r="M1543" s="37"/>
    </row>
    <row r="1544" spans="1:13" ht="18.75" customHeight="1" x14ac:dyDescent="0.3">
      <c r="A1544" s="37"/>
      <c r="B1544" s="52" t="s">
        <v>2275</v>
      </c>
      <c r="C1544" s="53" t="s">
        <v>1086</v>
      </c>
      <c r="D1544" s="53" t="s">
        <v>951</v>
      </c>
      <c r="E1544" s="53" t="s">
        <v>340</v>
      </c>
      <c r="F1544" s="37"/>
      <c r="G1544" s="37"/>
      <c r="H1544" s="37"/>
      <c r="I1544" s="37"/>
      <c r="J1544" s="37"/>
      <c r="K1544" s="37"/>
      <c r="L1544" s="37"/>
      <c r="M1544" s="37"/>
    </row>
    <row r="1545" spans="1:13" ht="18.75" customHeight="1" x14ac:dyDescent="0.3">
      <c r="A1545" s="37"/>
      <c r="B1545" s="52" t="s">
        <v>2555</v>
      </c>
      <c r="C1545" s="53" t="s">
        <v>1086</v>
      </c>
      <c r="D1545" s="53" t="s">
        <v>951</v>
      </c>
      <c r="E1545" s="53" t="s">
        <v>340</v>
      </c>
      <c r="F1545" s="37"/>
      <c r="G1545" s="37"/>
      <c r="H1545" s="37"/>
      <c r="I1545" s="37"/>
      <c r="J1545" s="37"/>
      <c r="K1545" s="37"/>
      <c r="L1545" s="37"/>
      <c r="M1545" s="37"/>
    </row>
    <row r="1546" spans="1:13" ht="18.75" customHeight="1" x14ac:dyDescent="0.3">
      <c r="A1546" s="37"/>
      <c r="B1546" s="46" t="s">
        <v>2276</v>
      </c>
      <c r="C1546" s="47" t="s">
        <v>990</v>
      </c>
      <c r="D1546" s="47" t="s">
        <v>915</v>
      </c>
      <c r="E1546" s="47" t="s">
        <v>888</v>
      </c>
      <c r="F1546" s="37"/>
      <c r="G1546" s="37"/>
      <c r="H1546" s="37"/>
      <c r="I1546" s="37"/>
      <c r="J1546" s="37"/>
      <c r="K1546" s="37"/>
      <c r="L1546" s="37"/>
      <c r="M1546" s="37"/>
    </row>
    <row r="1547" spans="1:13" ht="18.75" customHeight="1" x14ac:dyDescent="0.3">
      <c r="A1547" s="37"/>
      <c r="B1547" s="48" t="s">
        <v>2277</v>
      </c>
      <c r="C1547" s="49" t="s">
        <v>1430</v>
      </c>
      <c r="D1547" s="49" t="s">
        <v>948</v>
      </c>
      <c r="E1547" s="49" t="s">
        <v>892</v>
      </c>
      <c r="F1547" s="37"/>
      <c r="G1547" s="37"/>
      <c r="H1547" s="37"/>
      <c r="I1547" s="37"/>
      <c r="J1547" s="37"/>
      <c r="K1547" s="37"/>
      <c r="L1547" s="37"/>
      <c r="M1547" s="37"/>
    </row>
    <row r="1548" spans="1:13" ht="18.75" customHeight="1" x14ac:dyDescent="0.3">
      <c r="A1548" s="37"/>
      <c r="B1548" s="52" t="s">
        <v>859</v>
      </c>
      <c r="C1548" s="53" t="s">
        <v>1360</v>
      </c>
      <c r="D1548" s="53" t="s">
        <v>951</v>
      </c>
      <c r="E1548" s="53" t="s">
        <v>340</v>
      </c>
      <c r="F1548" s="37"/>
      <c r="G1548" s="37"/>
      <c r="H1548" s="37"/>
      <c r="I1548" s="37"/>
      <c r="J1548" s="37"/>
      <c r="K1548" s="37"/>
      <c r="L1548" s="37"/>
      <c r="M1548" s="37"/>
    </row>
    <row r="1549" spans="1:13" ht="18.75" customHeight="1" x14ac:dyDescent="0.3">
      <c r="A1549" s="37"/>
      <c r="B1549" s="54" t="s">
        <v>2278</v>
      </c>
      <c r="C1549" s="55" t="s">
        <v>1497</v>
      </c>
      <c r="D1549" s="55" t="s">
        <v>980</v>
      </c>
      <c r="E1549" s="55" t="s">
        <v>955</v>
      </c>
      <c r="F1549" s="37"/>
      <c r="G1549" s="37"/>
      <c r="H1549" s="37"/>
      <c r="I1549" s="37"/>
      <c r="J1549" s="37"/>
      <c r="K1549" s="37"/>
      <c r="L1549" s="37"/>
      <c r="M1549" s="37"/>
    </row>
    <row r="1550" spans="1:13" ht="18.75" customHeight="1" x14ac:dyDescent="0.3">
      <c r="A1550" s="37"/>
      <c r="B1550" s="50" t="s">
        <v>2279</v>
      </c>
      <c r="C1550" s="51" t="s">
        <v>1298</v>
      </c>
      <c r="D1550" s="51" t="s">
        <v>883</v>
      </c>
      <c r="E1550" s="51" t="s">
        <v>917</v>
      </c>
      <c r="F1550" s="37"/>
      <c r="G1550" s="37"/>
      <c r="H1550" s="37"/>
      <c r="I1550" s="37"/>
      <c r="J1550" s="37"/>
      <c r="K1550" s="37"/>
      <c r="L1550" s="37"/>
      <c r="M1550" s="37"/>
    </row>
    <row r="1551" spans="1:13" ht="18.75" customHeight="1" x14ac:dyDescent="0.3">
      <c r="A1551" s="37"/>
      <c r="B1551" s="52" t="s">
        <v>2280</v>
      </c>
      <c r="C1551" s="53" t="s">
        <v>1037</v>
      </c>
      <c r="D1551" s="53" t="s">
        <v>951</v>
      </c>
      <c r="E1551" s="53" t="s">
        <v>340</v>
      </c>
      <c r="F1551" s="37"/>
      <c r="G1551" s="37"/>
      <c r="H1551" s="37"/>
      <c r="I1551" s="37"/>
      <c r="J1551" s="37"/>
      <c r="K1551" s="37"/>
      <c r="L1551" s="37"/>
      <c r="M1551" s="37"/>
    </row>
    <row r="1552" spans="1:13" ht="18.75" customHeight="1" x14ac:dyDescent="0.3">
      <c r="A1552" s="37"/>
      <c r="B1552" s="50" t="s">
        <v>2280</v>
      </c>
      <c r="C1552" s="51" t="s">
        <v>1689</v>
      </c>
      <c r="D1552" s="51" t="s">
        <v>891</v>
      </c>
      <c r="E1552" s="51" t="s">
        <v>917</v>
      </c>
      <c r="F1552" s="37"/>
      <c r="G1552" s="37"/>
      <c r="H1552" s="37"/>
      <c r="I1552" s="37"/>
      <c r="J1552" s="37"/>
      <c r="K1552" s="37"/>
      <c r="L1552" s="37"/>
      <c r="M1552" s="37"/>
    </row>
    <row r="1553" spans="1:13" ht="18.75" customHeight="1" x14ac:dyDescent="0.3">
      <c r="A1553" s="37"/>
      <c r="B1553" s="52" t="s">
        <v>2281</v>
      </c>
      <c r="C1553" s="53" t="s">
        <v>1037</v>
      </c>
      <c r="D1553" s="53" t="s">
        <v>951</v>
      </c>
      <c r="E1553" s="53" t="s">
        <v>340</v>
      </c>
      <c r="F1553" s="37"/>
      <c r="G1553" s="37"/>
      <c r="H1553" s="37"/>
      <c r="I1553" s="37"/>
      <c r="J1553" s="37"/>
      <c r="K1553" s="37"/>
      <c r="L1553" s="37"/>
      <c r="M1553" s="37"/>
    </row>
    <row r="1554" spans="1:13" ht="18.75" customHeight="1" x14ac:dyDescent="0.3">
      <c r="A1554" s="37"/>
      <c r="B1554" s="50" t="s">
        <v>2281</v>
      </c>
      <c r="C1554" s="51" t="s">
        <v>1689</v>
      </c>
      <c r="D1554" s="51" t="s">
        <v>891</v>
      </c>
      <c r="E1554" s="51" t="s">
        <v>917</v>
      </c>
      <c r="F1554" s="37"/>
      <c r="G1554" s="37"/>
      <c r="H1554" s="37"/>
      <c r="I1554" s="37"/>
      <c r="J1554" s="37"/>
      <c r="K1554" s="37"/>
      <c r="L1554" s="37"/>
      <c r="M1554" s="37"/>
    </row>
    <row r="1555" spans="1:13" ht="18.75" customHeight="1" x14ac:dyDescent="0.3">
      <c r="A1555" s="37"/>
      <c r="B1555" s="52" t="s">
        <v>2282</v>
      </c>
      <c r="C1555" s="53" t="s">
        <v>1151</v>
      </c>
      <c r="D1555" s="53" t="s">
        <v>951</v>
      </c>
      <c r="E1555" s="53" t="s">
        <v>340</v>
      </c>
      <c r="F1555" s="37"/>
      <c r="G1555" s="37"/>
      <c r="H1555" s="37"/>
      <c r="I1555" s="37"/>
      <c r="J1555" s="37"/>
      <c r="K1555" s="37"/>
      <c r="L1555" s="37"/>
      <c r="M1555" s="37"/>
    </row>
    <row r="1556" spans="1:13" ht="18.75" customHeight="1" x14ac:dyDescent="0.3">
      <c r="A1556" s="37"/>
      <c r="B1556" s="50" t="s">
        <v>2283</v>
      </c>
      <c r="C1556" s="51" t="s">
        <v>1129</v>
      </c>
      <c r="D1556" s="51" t="s">
        <v>993</v>
      </c>
      <c r="E1556" s="51" t="s">
        <v>917</v>
      </c>
      <c r="F1556" s="37"/>
      <c r="G1556" s="37"/>
      <c r="H1556" s="37"/>
      <c r="I1556" s="37"/>
      <c r="J1556" s="37"/>
      <c r="K1556" s="37"/>
      <c r="L1556" s="37"/>
      <c r="M1556" s="37"/>
    </row>
    <row r="1557" spans="1:13" ht="18.75" customHeight="1" x14ac:dyDescent="0.3">
      <c r="A1557" s="37"/>
      <c r="B1557" s="44" t="s">
        <v>2284</v>
      </c>
      <c r="C1557" s="45" t="s">
        <v>1070</v>
      </c>
      <c r="D1557" s="45" t="s">
        <v>1004</v>
      </c>
      <c r="E1557" s="45" t="s">
        <v>884</v>
      </c>
      <c r="F1557" s="37"/>
      <c r="G1557" s="37"/>
      <c r="H1557" s="37"/>
      <c r="I1557" s="37"/>
      <c r="J1557" s="37"/>
      <c r="K1557" s="37"/>
      <c r="L1557" s="37"/>
      <c r="M1557" s="37"/>
    </row>
    <row r="1558" spans="1:13" ht="18.75" customHeight="1" x14ac:dyDescent="0.3">
      <c r="A1558" s="37"/>
      <c r="B1558" s="52" t="s">
        <v>2285</v>
      </c>
      <c r="C1558" s="53" t="s">
        <v>1287</v>
      </c>
      <c r="D1558" s="53" t="s">
        <v>951</v>
      </c>
      <c r="E1558" s="53" t="s">
        <v>340</v>
      </c>
      <c r="F1558" s="37"/>
      <c r="G1558" s="37"/>
      <c r="H1558" s="37"/>
      <c r="I1558" s="37"/>
      <c r="J1558" s="37"/>
      <c r="K1558" s="37"/>
      <c r="L1558" s="37"/>
      <c r="M1558" s="37"/>
    </row>
    <row r="1559" spans="1:13" ht="18.75" customHeight="1" x14ac:dyDescent="0.3">
      <c r="A1559" s="37"/>
      <c r="B1559" s="50" t="s">
        <v>2286</v>
      </c>
      <c r="C1559" s="51" t="s">
        <v>2287</v>
      </c>
      <c r="D1559" s="51" t="s">
        <v>993</v>
      </c>
      <c r="E1559" s="51" t="s">
        <v>917</v>
      </c>
      <c r="F1559" s="37"/>
      <c r="G1559" s="37"/>
      <c r="H1559" s="37"/>
      <c r="I1559" s="37"/>
      <c r="J1559" s="37"/>
      <c r="K1559" s="37"/>
      <c r="L1559" s="37"/>
      <c r="M1559" s="37"/>
    </row>
    <row r="1560" spans="1:13" ht="18.75" customHeight="1" x14ac:dyDescent="0.3">
      <c r="A1560" s="37"/>
      <c r="B1560" s="50" t="s">
        <v>2288</v>
      </c>
      <c r="C1560" s="51" t="s">
        <v>2287</v>
      </c>
      <c r="D1560" s="51" t="s">
        <v>993</v>
      </c>
      <c r="E1560" s="51" t="s">
        <v>917</v>
      </c>
      <c r="F1560" s="37"/>
      <c r="G1560" s="37"/>
      <c r="H1560" s="37"/>
      <c r="I1560" s="37"/>
      <c r="J1560" s="37"/>
      <c r="K1560" s="37"/>
      <c r="L1560" s="37"/>
      <c r="M1560" s="37"/>
    </row>
    <row r="1561" spans="1:13" ht="18.75" customHeight="1" x14ac:dyDescent="0.3">
      <c r="A1561" s="37"/>
      <c r="B1561" s="50" t="s">
        <v>2289</v>
      </c>
      <c r="C1561" s="51" t="s">
        <v>1139</v>
      </c>
      <c r="D1561" s="51" t="s">
        <v>1060</v>
      </c>
      <c r="E1561" s="51" t="s">
        <v>917</v>
      </c>
      <c r="F1561" s="37"/>
      <c r="G1561" s="37"/>
      <c r="H1561" s="37"/>
      <c r="I1561" s="37"/>
      <c r="J1561" s="37"/>
      <c r="K1561" s="37"/>
      <c r="L1561" s="37"/>
      <c r="M1561" s="37"/>
    </row>
    <row r="1562" spans="1:13" ht="18.75" customHeight="1" x14ac:dyDescent="0.3">
      <c r="A1562" s="37"/>
      <c r="B1562" s="46" t="s">
        <v>2290</v>
      </c>
      <c r="C1562" s="47" t="s">
        <v>1198</v>
      </c>
      <c r="D1562" s="47" t="s">
        <v>887</v>
      </c>
      <c r="E1562" s="47" t="s">
        <v>888</v>
      </c>
      <c r="F1562" s="37"/>
      <c r="G1562" s="37"/>
      <c r="H1562" s="37"/>
      <c r="I1562" s="37"/>
      <c r="J1562" s="37"/>
      <c r="K1562" s="37"/>
      <c r="L1562" s="37"/>
      <c r="M1562" s="37"/>
    </row>
    <row r="1563" spans="1:13" ht="18.75" customHeight="1" x14ac:dyDescent="0.3">
      <c r="A1563" s="37"/>
      <c r="B1563" s="46" t="s">
        <v>2291</v>
      </c>
      <c r="C1563" s="47" t="s">
        <v>1241</v>
      </c>
      <c r="D1563" s="47" t="s">
        <v>915</v>
      </c>
      <c r="E1563" s="47" t="s">
        <v>888</v>
      </c>
      <c r="F1563" s="37"/>
      <c r="G1563" s="37"/>
      <c r="H1563" s="37"/>
      <c r="I1563" s="37"/>
      <c r="J1563" s="37"/>
      <c r="K1563" s="37"/>
      <c r="L1563" s="37"/>
      <c r="M1563" s="37"/>
    </row>
    <row r="1564" spans="1:13" ht="18.75" customHeight="1" x14ac:dyDescent="0.3">
      <c r="A1564" s="37"/>
      <c r="B1564" s="54" t="s">
        <v>2292</v>
      </c>
      <c r="C1564" s="55" t="s">
        <v>1248</v>
      </c>
      <c r="D1564" s="55" t="s">
        <v>980</v>
      </c>
      <c r="E1564" s="55" t="s">
        <v>955</v>
      </c>
      <c r="F1564" s="37"/>
      <c r="G1564" s="37"/>
      <c r="H1564" s="37"/>
      <c r="I1564" s="37"/>
      <c r="J1564" s="37"/>
      <c r="K1564" s="37"/>
      <c r="L1564" s="37"/>
      <c r="M1564" s="37"/>
    </row>
    <row r="1565" spans="1:13" ht="18.75" customHeight="1" x14ac:dyDescent="0.3">
      <c r="A1565" s="37"/>
      <c r="B1565" s="46" t="s">
        <v>2293</v>
      </c>
      <c r="C1565" s="47" t="s">
        <v>982</v>
      </c>
      <c r="D1565" s="47" t="s">
        <v>915</v>
      </c>
      <c r="E1565" s="47" t="s">
        <v>888</v>
      </c>
      <c r="F1565" s="37"/>
      <c r="G1565" s="37"/>
      <c r="H1565" s="37"/>
      <c r="I1565" s="37"/>
      <c r="J1565" s="37"/>
      <c r="K1565" s="37"/>
      <c r="L1565" s="37"/>
      <c r="M1565" s="37"/>
    </row>
    <row r="1566" spans="1:13" ht="18.75" customHeight="1" x14ac:dyDescent="0.3">
      <c r="A1566" s="37"/>
      <c r="B1566" s="52" t="s">
        <v>2294</v>
      </c>
      <c r="C1566" s="53" t="s">
        <v>1086</v>
      </c>
      <c r="D1566" s="53" t="s">
        <v>951</v>
      </c>
      <c r="E1566" s="53" t="s">
        <v>340</v>
      </c>
      <c r="F1566" s="37"/>
      <c r="G1566" s="37"/>
      <c r="H1566" s="37"/>
      <c r="I1566" s="37"/>
      <c r="J1566" s="37"/>
      <c r="K1566" s="37"/>
      <c r="L1566" s="37"/>
      <c r="M1566" s="37"/>
    </row>
    <row r="1567" spans="1:13" ht="18.75" customHeight="1" x14ac:dyDescent="0.3">
      <c r="A1567" s="37"/>
      <c r="B1567" s="54" t="s">
        <v>2295</v>
      </c>
      <c r="C1567" s="55" t="s">
        <v>1217</v>
      </c>
      <c r="D1567" s="55" t="s">
        <v>980</v>
      </c>
      <c r="E1567" s="55" t="s">
        <v>955</v>
      </c>
      <c r="F1567" s="37"/>
      <c r="G1567" s="37"/>
      <c r="H1567" s="37"/>
      <c r="I1567" s="37"/>
      <c r="J1567" s="37"/>
      <c r="K1567" s="37"/>
      <c r="L1567" s="37"/>
      <c r="M1567" s="37"/>
    </row>
    <row r="1568" spans="1:13" ht="18.75" customHeight="1" x14ac:dyDescent="0.3">
      <c r="A1568" s="37"/>
      <c r="B1568" s="54" t="s">
        <v>2296</v>
      </c>
      <c r="C1568" s="55" t="s">
        <v>1217</v>
      </c>
      <c r="D1568" s="55" t="s">
        <v>980</v>
      </c>
      <c r="E1568" s="55" t="s">
        <v>955</v>
      </c>
      <c r="F1568" s="37"/>
      <c r="G1568" s="37"/>
      <c r="H1568" s="37"/>
      <c r="I1568" s="37"/>
      <c r="J1568" s="37"/>
      <c r="K1568" s="37"/>
      <c r="L1568" s="37"/>
      <c r="M1568" s="37"/>
    </row>
    <row r="1569" spans="1:13" ht="18.75" customHeight="1" x14ac:dyDescent="0.3">
      <c r="A1569" s="37"/>
      <c r="B1569" s="52" t="s">
        <v>2297</v>
      </c>
      <c r="C1569" s="53" t="s">
        <v>976</v>
      </c>
      <c r="D1569" s="53" t="s">
        <v>951</v>
      </c>
      <c r="E1569" s="53" t="s">
        <v>340</v>
      </c>
      <c r="F1569" s="37"/>
      <c r="G1569" s="37"/>
      <c r="H1569" s="37"/>
      <c r="I1569" s="37"/>
      <c r="J1569" s="37"/>
      <c r="K1569" s="37"/>
      <c r="L1569" s="37"/>
      <c r="M1569" s="37"/>
    </row>
    <row r="1570" spans="1:13" ht="18.75" customHeight="1" x14ac:dyDescent="0.3">
      <c r="A1570" s="37"/>
      <c r="B1570" s="54" t="s">
        <v>2298</v>
      </c>
      <c r="C1570" s="55" t="s">
        <v>1248</v>
      </c>
      <c r="D1570" s="55" t="s">
        <v>980</v>
      </c>
      <c r="E1570" s="55" t="s">
        <v>955</v>
      </c>
      <c r="F1570" s="37"/>
      <c r="G1570" s="37"/>
      <c r="H1570" s="37"/>
      <c r="I1570" s="37"/>
      <c r="J1570" s="37"/>
      <c r="K1570" s="37"/>
      <c r="L1570" s="37"/>
      <c r="M1570" s="37"/>
    </row>
    <row r="1571" spans="1:13" ht="18.75" customHeight="1" x14ac:dyDescent="0.3">
      <c r="A1571" s="37"/>
      <c r="B1571" s="50" t="s">
        <v>2299</v>
      </c>
      <c r="C1571" s="51" t="s">
        <v>1633</v>
      </c>
      <c r="D1571" s="51" t="s">
        <v>891</v>
      </c>
      <c r="E1571" s="51" t="s">
        <v>917</v>
      </c>
      <c r="F1571" s="37"/>
      <c r="G1571" s="37"/>
      <c r="H1571" s="37"/>
      <c r="I1571" s="37"/>
      <c r="J1571" s="37"/>
      <c r="K1571" s="37"/>
      <c r="L1571" s="37"/>
      <c r="M1571" s="37"/>
    </row>
    <row r="1572" spans="1:13" ht="18.75" customHeight="1" x14ac:dyDescent="0.3">
      <c r="A1572" s="37"/>
      <c r="B1572" s="52" t="s">
        <v>2300</v>
      </c>
      <c r="C1572" s="53" t="s">
        <v>957</v>
      </c>
      <c r="D1572" s="53" t="s">
        <v>951</v>
      </c>
      <c r="E1572" s="53" t="s">
        <v>340</v>
      </c>
      <c r="F1572" s="37"/>
      <c r="G1572" s="37"/>
      <c r="H1572" s="37"/>
      <c r="I1572" s="37"/>
      <c r="J1572" s="37"/>
      <c r="K1572" s="37"/>
      <c r="L1572" s="37"/>
      <c r="M1572" s="37"/>
    </row>
    <row r="1573" spans="1:13" ht="18.75" customHeight="1" x14ac:dyDescent="0.3">
      <c r="A1573" s="37"/>
      <c r="B1573" s="52" t="s">
        <v>2300</v>
      </c>
      <c r="C1573" s="53" t="s">
        <v>1168</v>
      </c>
      <c r="D1573" s="53" t="s">
        <v>951</v>
      </c>
      <c r="E1573" s="53" t="s">
        <v>340</v>
      </c>
      <c r="F1573" s="37"/>
      <c r="G1573" s="37"/>
      <c r="H1573" s="37"/>
      <c r="I1573" s="37"/>
      <c r="J1573" s="37"/>
      <c r="K1573" s="37"/>
      <c r="L1573" s="37"/>
      <c r="M1573" s="37"/>
    </row>
    <row r="1574" spans="1:13" ht="18.75" customHeight="1" x14ac:dyDescent="0.3">
      <c r="A1574" s="37"/>
      <c r="B1574" s="52" t="s">
        <v>2301</v>
      </c>
      <c r="C1574" s="53" t="s">
        <v>1077</v>
      </c>
      <c r="D1574" s="53" t="s">
        <v>951</v>
      </c>
      <c r="E1574" s="53" t="s">
        <v>340</v>
      </c>
      <c r="F1574" s="37"/>
      <c r="G1574" s="37"/>
      <c r="H1574" s="37"/>
      <c r="I1574" s="37"/>
      <c r="J1574" s="37"/>
      <c r="K1574" s="37"/>
      <c r="L1574" s="37"/>
      <c r="M1574" s="37"/>
    </row>
    <row r="1575" spans="1:13" ht="18.75" customHeight="1" x14ac:dyDescent="0.3">
      <c r="A1575" s="37"/>
      <c r="B1575" s="54" t="s">
        <v>2302</v>
      </c>
      <c r="C1575" s="55" t="s">
        <v>1101</v>
      </c>
      <c r="D1575" s="55" t="s">
        <v>980</v>
      </c>
      <c r="E1575" s="55" t="s">
        <v>955</v>
      </c>
      <c r="F1575" s="37"/>
      <c r="G1575" s="37"/>
      <c r="H1575" s="37"/>
      <c r="I1575" s="37"/>
      <c r="J1575" s="37"/>
      <c r="K1575" s="37"/>
      <c r="L1575" s="37"/>
      <c r="M1575" s="37"/>
    </row>
    <row r="1576" spans="1:13" ht="18.75" customHeight="1" x14ac:dyDescent="0.3">
      <c r="A1576" s="37"/>
      <c r="B1576" s="52" t="s">
        <v>2303</v>
      </c>
      <c r="C1576" s="53" t="s">
        <v>1079</v>
      </c>
      <c r="D1576" s="53" t="s">
        <v>951</v>
      </c>
      <c r="E1576" s="53" t="s">
        <v>340</v>
      </c>
      <c r="F1576" s="37"/>
      <c r="G1576" s="37"/>
      <c r="H1576" s="37"/>
      <c r="I1576" s="37"/>
      <c r="J1576" s="37"/>
      <c r="K1576" s="37"/>
      <c r="L1576" s="37"/>
      <c r="M1576" s="37"/>
    </row>
    <row r="1577" spans="1:13" ht="18.75" customHeight="1" x14ac:dyDescent="0.3">
      <c r="A1577" s="37"/>
      <c r="B1577" s="52" t="s">
        <v>2304</v>
      </c>
      <c r="C1577" s="53" t="s">
        <v>1079</v>
      </c>
      <c r="D1577" s="53" t="s">
        <v>951</v>
      </c>
      <c r="E1577" s="53" t="s">
        <v>340</v>
      </c>
      <c r="F1577" s="37"/>
      <c r="G1577" s="37"/>
      <c r="H1577" s="37"/>
      <c r="I1577" s="37"/>
      <c r="J1577" s="37"/>
      <c r="K1577" s="37"/>
      <c r="L1577" s="37"/>
      <c r="M1577" s="37"/>
    </row>
    <row r="1578" spans="1:13" ht="18.75" customHeight="1" x14ac:dyDescent="0.3">
      <c r="A1578" s="37"/>
      <c r="B1578" s="52" t="s">
        <v>2305</v>
      </c>
      <c r="C1578" s="53" t="s">
        <v>1173</v>
      </c>
      <c r="D1578" s="53" t="s">
        <v>951</v>
      </c>
      <c r="E1578" s="53" t="s">
        <v>340</v>
      </c>
      <c r="F1578" s="37"/>
      <c r="G1578" s="37"/>
      <c r="H1578" s="37"/>
      <c r="I1578" s="37"/>
      <c r="J1578" s="37"/>
      <c r="K1578" s="37"/>
      <c r="L1578" s="37"/>
      <c r="M1578" s="37"/>
    </row>
    <row r="1579" spans="1:13" ht="18.75" customHeight="1" x14ac:dyDescent="0.3">
      <c r="A1579" s="37"/>
      <c r="B1579" s="52" t="s">
        <v>2306</v>
      </c>
      <c r="C1579" s="53" t="s">
        <v>1151</v>
      </c>
      <c r="D1579" s="53" t="s">
        <v>951</v>
      </c>
      <c r="E1579" s="53" t="s">
        <v>340</v>
      </c>
      <c r="F1579" s="37"/>
      <c r="G1579" s="37"/>
      <c r="H1579" s="37"/>
      <c r="I1579" s="37"/>
      <c r="J1579" s="37"/>
      <c r="K1579" s="37"/>
      <c r="L1579" s="37"/>
      <c r="M1579" s="37"/>
    </row>
    <row r="1580" spans="1:13" ht="18.75" customHeight="1" x14ac:dyDescent="0.3">
      <c r="A1580" s="37"/>
      <c r="B1580" s="52" t="s">
        <v>2307</v>
      </c>
      <c r="C1580" s="53" t="s">
        <v>339</v>
      </c>
      <c r="D1580" s="53" t="s">
        <v>951</v>
      </c>
      <c r="E1580" s="53" t="s">
        <v>340</v>
      </c>
      <c r="F1580" s="37"/>
      <c r="G1580" s="37"/>
      <c r="H1580" s="37"/>
      <c r="I1580" s="37"/>
      <c r="J1580" s="37"/>
      <c r="K1580" s="37"/>
      <c r="L1580" s="37"/>
      <c r="M1580" s="37"/>
    </row>
    <row r="1581" spans="1:13" ht="18.75" customHeight="1" x14ac:dyDescent="0.3">
      <c r="A1581" s="37"/>
      <c r="B1581" s="54" t="s">
        <v>2308</v>
      </c>
      <c r="C1581" s="55" t="s">
        <v>1177</v>
      </c>
      <c r="D1581" s="55" t="s">
        <v>980</v>
      </c>
      <c r="E1581" s="55" t="s">
        <v>955</v>
      </c>
      <c r="F1581" s="37"/>
      <c r="G1581" s="37"/>
      <c r="H1581" s="37"/>
      <c r="I1581" s="37"/>
      <c r="J1581" s="37"/>
      <c r="K1581" s="37"/>
      <c r="L1581" s="37"/>
      <c r="M1581" s="37"/>
    </row>
    <row r="1582" spans="1:13" ht="18.75" customHeight="1" x14ac:dyDescent="0.3">
      <c r="A1582" s="37"/>
      <c r="B1582" s="48" t="s">
        <v>2309</v>
      </c>
      <c r="C1582" s="49" t="s">
        <v>1430</v>
      </c>
      <c r="D1582" s="49" t="s">
        <v>948</v>
      </c>
      <c r="E1582" s="49" t="s">
        <v>892</v>
      </c>
      <c r="F1582" s="37"/>
      <c r="G1582" s="37"/>
      <c r="H1582" s="37"/>
      <c r="I1582" s="37"/>
      <c r="J1582" s="37"/>
      <c r="K1582" s="37"/>
      <c r="L1582" s="37"/>
      <c r="M1582" s="37"/>
    </row>
    <row r="1583" spans="1:13" ht="18.75" customHeight="1" x14ac:dyDescent="0.3">
      <c r="A1583" s="37"/>
      <c r="B1583" s="52" t="s">
        <v>2310</v>
      </c>
      <c r="C1583" s="53" t="s">
        <v>984</v>
      </c>
      <c r="D1583" s="53" t="s">
        <v>951</v>
      </c>
      <c r="E1583" s="53" t="s">
        <v>340</v>
      </c>
      <c r="F1583" s="37"/>
      <c r="G1583" s="37"/>
      <c r="H1583" s="37"/>
      <c r="I1583" s="37"/>
      <c r="J1583" s="37"/>
      <c r="K1583" s="37"/>
      <c r="L1583" s="37"/>
      <c r="M1583" s="37"/>
    </row>
  </sheetData>
  <mergeCells count="1">
    <mergeCell ref="B2:E2"/>
  </mergeCells>
  <printOptions horizontalCentered="1"/>
  <pageMargins left="0" right="0" top="0.25" bottom="0.25" header="0" footer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topLeftCell="A145" workbookViewId="0">
      <selection activeCell="B177" sqref="B177"/>
    </sheetView>
  </sheetViews>
  <sheetFormatPr defaultRowHeight="15" x14ac:dyDescent="0.25"/>
  <cols>
    <col min="1" max="1" width="4" style="68" customWidth="1"/>
    <col min="2" max="2" width="26.5703125" style="68" customWidth="1"/>
    <col min="3" max="3" width="20.140625" style="68" customWidth="1"/>
    <col min="4" max="4" width="17" style="68" customWidth="1"/>
    <col min="5" max="5" width="22.28515625" style="68" customWidth="1"/>
    <col min="6" max="6" width="19.7109375" style="68" customWidth="1"/>
    <col min="7" max="7" width="25.85546875" style="68" customWidth="1"/>
    <col min="8" max="16384" width="9.140625" style="68"/>
  </cols>
  <sheetData>
    <row r="1" spans="1:13" x14ac:dyDescent="0.25">
      <c r="A1" s="69"/>
      <c r="B1" s="69"/>
      <c r="C1" s="69"/>
      <c r="D1" s="69"/>
      <c r="E1" s="69"/>
      <c r="F1" s="69"/>
      <c r="G1" s="69"/>
      <c r="I1" s="68" t="s">
        <v>2538</v>
      </c>
      <c r="J1" s="68" t="s">
        <v>2544</v>
      </c>
      <c r="K1" s="68" t="s">
        <v>2540</v>
      </c>
      <c r="M1" s="68" t="s">
        <v>2542</v>
      </c>
    </row>
    <row r="2" spans="1:13" ht="25.5" x14ac:dyDescent="0.25">
      <c r="A2" s="69"/>
      <c r="B2" s="101" t="s">
        <v>2311</v>
      </c>
      <c r="C2" s="101"/>
      <c r="D2" s="101"/>
      <c r="E2" s="101"/>
      <c r="F2" s="101"/>
      <c r="G2" s="101"/>
      <c r="I2" s="68" t="s">
        <v>2539</v>
      </c>
      <c r="J2" s="68" t="s">
        <v>2545</v>
      </c>
      <c r="K2" s="68" t="s">
        <v>2541</v>
      </c>
      <c r="M2" s="68" t="s">
        <v>2543</v>
      </c>
    </row>
    <row r="3" spans="1:13" ht="12.75" customHeight="1" x14ac:dyDescent="0.25">
      <c r="A3" s="69"/>
      <c r="B3" s="70"/>
      <c r="C3" s="70"/>
      <c r="D3" s="70"/>
      <c r="E3" s="70"/>
      <c r="F3" s="69"/>
      <c r="G3" s="69"/>
    </row>
    <row r="4" spans="1:13" ht="19.5" customHeight="1" x14ac:dyDescent="0.25">
      <c r="A4" s="69"/>
      <c r="B4" s="71" t="s">
        <v>2312</v>
      </c>
      <c r="C4" s="72" t="s">
        <v>879</v>
      </c>
      <c r="D4" s="72" t="s">
        <v>2313</v>
      </c>
      <c r="E4" s="72" t="s">
        <v>2314</v>
      </c>
      <c r="F4" s="72" t="s">
        <v>2315</v>
      </c>
      <c r="G4" s="72" t="s">
        <v>2316</v>
      </c>
    </row>
    <row r="5" spans="1:13" s="73" customFormat="1" ht="18.95" customHeight="1" x14ac:dyDescent="0.25">
      <c r="B5" s="74" t="s">
        <v>2317</v>
      </c>
      <c r="C5" s="75" t="s">
        <v>2318</v>
      </c>
      <c r="D5" s="76" t="s">
        <v>2319</v>
      </c>
      <c r="E5" s="76" t="s">
        <v>2320</v>
      </c>
      <c r="F5" s="76" t="s">
        <v>1617</v>
      </c>
      <c r="G5" s="76">
        <v>1923</v>
      </c>
    </row>
    <row r="6" spans="1:13" s="73" customFormat="1" ht="18.95" customHeight="1" x14ac:dyDescent="0.25">
      <c r="B6" s="77" t="s">
        <v>2321</v>
      </c>
      <c r="C6" s="78" t="s">
        <v>2318</v>
      </c>
      <c r="D6" s="79" t="s">
        <v>2319</v>
      </c>
      <c r="E6" s="79" t="s">
        <v>2320</v>
      </c>
      <c r="F6" s="79" t="s">
        <v>1617</v>
      </c>
      <c r="G6" s="79">
        <v>1923</v>
      </c>
    </row>
    <row r="7" spans="1:13" s="73" customFormat="1" ht="18.95" customHeight="1" x14ac:dyDescent="0.25">
      <c r="B7" s="74" t="s">
        <v>2322</v>
      </c>
      <c r="C7" s="75" t="s">
        <v>2318</v>
      </c>
      <c r="D7" s="76" t="s">
        <v>2319</v>
      </c>
      <c r="E7" s="76" t="s">
        <v>2320</v>
      </c>
      <c r="F7" s="76" t="s">
        <v>1617</v>
      </c>
      <c r="G7" s="76">
        <v>1923</v>
      </c>
    </row>
    <row r="8" spans="1:13" s="73" customFormat="1" ht="18.95" customHeight="1" x14ac:dyDescent="0.25">
      <c r="B8" s="77" t="s">
        <v>2323</v>
      </c>
      <c r="C8" s="78" t="s">
        <v>2318</v>
      </c>
      <c r="D8" s="79" t="s">
        <v>2319</v>
      </c>
      <c r="E8" s="79" t="s">
        <v>2320</v>
      </c>
      <c r="F8" s="79" t="s">
        <v>1617</v>
      </c>
      <c r="G8" s="79">
        <v>1923</v>
      </c>
    </row>
    <row r="9" spans="1:13" s="73" customFormat="1" ht="18.95" customHeight="1" x14ac:dyDescent="0.25">
      <c r="B9" s="74" t="s">
        <v>2324</v>
      </c>
      <c r="C9" s="75" t="s">
        <v>2318</v>
      </c>
      <c r="D9" s="76" t="s">
        <v>2319</v>
      </c>
      <c r="E9" s="76" t="s">
        <v>2320</v>
      </c>
      <c r="F9" s="76" t="s">
        <v>1617</v>
      </c>
      <c r="G9" s="76">
        <v>1923</v>
      </c>
    </row>
    <row r="10" spans="1:13" s="73" customFormat="1" ht="18.95" customHeight="1" x14ac:dyDescent="0.25">
      <c r="B10" s="77" t="s">
        <v>2325</v>
      </c>
      <c r="C10" s="78" t="s">
        <v>2326</v>
      </c>
      <c r="D10" s="79" t="s">
        <v>2319</v>
      </c>
      <c r="E10" s="79" t="s">
        <v>2320</v>
      </c>
      <c r="F10" s="79" t="s">
        <v>1617</v>
      </c>
      <c r="G10" s="79">
        <v>1923</v>
      </c>
    </row>
    <row r="11" spans="1:13" s="73" customFormat="1" ht="18.95" customHeight="1" x14ac:dyDescent="0.25">
      <c r="B11" s="74" t="s">
        <v>2327</v>
      </c>
      <c r="C11" s="75" t="s">
        <v>2326</v>
      </c>
      <c r="D11" s="76" t="s">
        <v>2319</v>
      </c>
      <c r="E11" s="76" t="s">
        <v>2320</v>
      </c>
      <c r="F11" s="76" t="s">
        <v>1617</v>
      </c>
      <c r="G11" s="76">
        <v>1923</v>
      </c>
    </row>
    <row r="12" spans="1:13" s="73" customFormat="1" ht="18.95" customHeight="1" x14ac:dyDescent="0.25">
      <c r="B12" s="77" t="s">
        <v>2328</v>
      </c>
      <c r="C12" s="78" t="s">
        <v>2326</v>
      </c>
      <c r="D12" s="79" t="s">
        <v>2319</v>
      </c>
      <c r="E12" s="79" t="s">
        <v>2320</v>
      </c>
      <c r="F12" s="79" t="s">
        <v>1617</v>
      </c>
      <c r="G12" s="79">
        <v>1923</v>
      </c>
    </row>
    <row r="13" spans="1:13" s="73" customFormat="1" ht="18.95" customHeight="1" x14ac:dyDescent="0.25">
      <c r="B13" s="74" t="s">
        <v>2329</v>
      </c>
      <c r="C13" s="75" t="s">
        <v>2326</v>
      </c>
      <c r="D13" s="76" t="s">
        <v>2319</v>
      </c>
      <c r="E13" s="76" t="s">
        <v>2320</v>
      </c>
      <c r="F13" s="76" t="s">
        <v>1617</v>
      </c>
      <c r="G13" s="76">
        <v>1923</v>
      </c>
    </row>
    <row r="14" spans="1:13" s="73" customFormat="1" ht="18.95" customHeight="1" x14ac:dyDescent="0.25">
      <c r="B14" s="77" t="s">
        <v>2330</v>
      </c>
      <c r="C14" s="78" t="s">
        <v>2326</v>
      </c>
      <c r="D14" s="79" t="s">
        <v>2319</v>
      </c>
      <c r="E14" s="79" t="s">
        <v>2320</v>
      </c>
      <c r="F14" s="79" t="s">
        <v>1617</v>
      </c>
      <c r="G14" s="79">
        <v>1923</v>
      </c>
    </row>
    <row r="15" spans="1:13" s="73" customFormat="1" ht="18.95" customHeight="1" x14ac:dyDescent="0.25">
      <c r="B15" s="74" t="s">
        <v>2331</v>
      </c>
      <c r="C15" s="75" t="s">
        <v>2332</v>
      </c>
      <c r="D15" s="76" t="s">
        <v>2319</v>
      </c>
      <c r="E15" s="76" t="s">
        <v>2320</v>
      </c>
      <c r="F15" s="76" t="s">
        <v>1617</v>
      </c>
      <c r="G15" s="76">
        <v>1923</v>
      </c>
    </row>
    <row r="16" spans="1:13" s="73" customFormat="1" ht="18.95" customHeight="1" x14ac:dyDescent="0.25">
      <c r="B16" s="77" t="s">
        <v>2333</v>
      </c>
      <c r="C16" s="78" t="s">
        <v>2332</v>
      </c>
      <c r="D16" s="79" t="s">
        <v>2319</v>
      </c>
      <c r="E16" s="79" t="s">
        <v>2320</v>
      </c>
      <c r="F16" s="79" t="s">
        <v>1617</v>
      </c>
      <c r="G16" s="79">
        <v>1923</v>
      </c>
    </row>
    <row r="17" spans="2:7" s="73" customFormat="1" ht="18.95" customHeight="1" x14ac:dyDescent="0.25">
      <c r="B17" s="74" t="s">
        <v>2334</v>
      </c>
      <c r="C17" s="75" t="s">
        <v>2332</v>
      </c>
      <c r="D17" s="76" t="s">
        <v>2319</v>
      </c>
      <c r="E17" s="76" t="s">
        <v>2320</v>
      </c>
      <c r="F17" s="76" t="s">
        <v>1617</v>
      </c>
      <c r="G17" s="76">
        <v>1923</v>
      </c>
    </row>
    <row r="18" spans="2:7" s="73" customFormat="1" ht="18.95" customHeight="1" x14ac:dyDescent="0.25">
      <c r="B18" s="77" t="s">
        <v>2335</v>
      </c>
      <c r="C18" s="78" t="s">
        <v>2332</v>
      </c>
      <c r="D18" s="79" t="s">
        <v>2319</v>
      </c>
      <c r="E18" s="79" t="s">
        <v>2320</v>
      </c>
      <c r="F18" s="79" t="s">
        <v>1617</v>
      </c>
      <c r="G18" s="79">
        <v>1923</v>
      </c>
    </row>
    <row r="19" spans="2:7" s="73" customFormat="1" ht="18.95" customHeight="1" x14ac:dyDescent="0.25">
      <c r="B19" s="74" t="s">
        <v>2336</v>
      </c>
      <c r="C19" s="75" t="s">
        <v>2332</v>
      </c>
      <c r="D19" s="76" t="s">
        <v>2319</v>
      </c>
      <c r="E19" s="76" t="s">
        <v>2320</v>
      </c>
      <c r="F19" s="76" t="s">
        <v>1617</v>
      </c>
      <c r="G19" s="76">
        <v>1923</v>
      </c>
    </row>
    <row r="20" spans="2:7" s="73" customFormat="1" ht="18.95" customHeight="1" x14ac:dyDescent="0.25">
      <c r="B20" s="77" t="s">
        <v>2337</v>
      </c>
      <c r="C20" s="78" t="s">
        <v>2338</v>
      </c>
      <c r="D20" s="79" t="s">
        <v>2319</v>
      </c>
      <c r="E20" s="79" t="s">
        <v>2320</v>
      </c>
      <c r="F20" s="79" t="s">
        <v>1617</v>
      </c>
      <c r="G20" s="79">
        <v>1923</v>
      </c>
    </row>
    <row r="21" spans="2:7" s="73" customFormat="1" ht="18.95" customHeight="1" x14ac:dyDescent="0.25">
      <c r="B21" s="74" t="s">
        <v>2339</v>
      </c>
      <c r="C21" s="75" t="s">
        <v>2338</v>
      </c>
      <c r="D21" s="76" t="s">
        <v>2319</v>
      </c>
      <c r="E21" s="76" t="s">
        <v>2320</v>
      </c>
      <c r="F21" s="76" t="s">
        <v>1617</v>
      </c>
      <c r="G21" s="76">
        <v>1923</v>
      </c>
    </row>
    <row r="22" spans="2:7" s="73" customFormat="1" ht="18.95" customHeight="1" x14ac:dyDescent="0.25">
      <c r="B22" s="77" t="s">
        <v>2340</v>
      </c>
      <c r="C22" s="78" t="s">
        <v>2338</v>
      </c>
      <c r="D22" s="79" t="s">
        <v>2319</v>
      </c>
      <c r="E22" s="79" t="s">
        <v>2320</v>
      </c>
      <c r="F22" s="79" t="s">
        <v>1617</v>
      </c>
      <c r="G22" s="79">
        <v>1923</v>
      </c>
    </row>
    <row r="23" spans="2:7" s="73" customFormat="1" ht="18.95" customHeight="1" x14ac:dyDescent="0.25">
      <c r="B23" s="74" t="s">
        <v>2341</v>
      </c>
      <c r="C23" s="75" t="s">
        <v>2338</v>
      </c>
      <c r="D23" s="76" t="s">
        <v>2319</v>
      </c>
      <c r="E23" s="76" t="s">
        <v>2320</v>
      </c>
      <c r="F23" s="76" t="s">
        <v>1617</v>
      </c>
      <c r="G23" s="76">
        <v>1923</v>
      </c>
    </row>
    <row r="24" spans="2:7" s="73" customFormat="1" ht="18.95" customHeight="1" x14ac:dyDescent="0.25">
      <c r="B24" s="77" t="s">
        <v>2342</v>
      </c>
      <c r="C24" s="78" t="s">
        <v>2338</v>
      </c>
      <c r="D24" s="79" t="s">
        <v>2319</v>
      </c>
      <c r="E24" s="79" t="s">
        <v>2320</v>
      </c>
      <c r="F24" s="79" t="s">
        <v>1617</v>
      </c>
      <c r="G24" s="79">
        <v>1923</v>
      </c>
    </row>
    <row r="25" spans="2:7" s="73" customFormat="1" ht="18.95" customHeight="1" x14ac:dyDescent="0.25">
      <c r="B25" s="74" t="s">
        <v>2337</v>
      </c>
      <c r="C25" s="75" t="s">
        <v>2343</v>
      </c>
      <c r="D25" s="76" t="s">
        <v>2319</v>
      </c>
      <c r="E25" s="76" t="s">
        <v>2344</v>
      </c>
      <c r="F25" s="76" t="s">
        <v>1617</v>
      </c>
      <c r="G25" s="76">
        <v>1923</v>
      </c>
    </row>
    <row r="26" spans="2:7" s="73" customFormat="1" ht="18.95" customHeight="1" x14ac:dyDescent="0.25">
      <c r="B26" s="77" t="s">
        <v>2339</v>
      </c>
      <c r="C26" s="78" t="s">
        <v>2343</v>
      </c>
      <c r="D26" s="79" t="s">
        <v>2319</v>
      </c>
      <c r="E26" s="79" t="s">
        <v>2344</v>
      </c>
      <c r="F26" s="79" t="s">
        <v>1617</v>
      </c>
      <c r="G26" s="79">
        <v>1923</v>
      </c>
    </row>
    <row r="27" spans="2:7" s="73" customFormat="1" ht="18.95" customHeight="1" x14ac:dyDescent="0.25">
      <c r="B27" s="74" t="s">
        <v>2340</v>
      </c>
      <c r="C27" s="75" t="s">
        <v>2343</v>
      </c>
      <c r="D27" s="76" t="s">
        <v>2319</v>
      </c>
      <c r="E27" s="76" t="s">
        <v>2344</v>
      </c>
      <c r="F27" s="76" t="s">
        <v>1617</v>
      </c>
      <c r="G27" s="76">
        <v>1923</v>
      </c>
    </row>
    <row r="28" spans="2:7" s="73" customFormat="1" ht="18.95" customHeight="1" x14ac:dyDescent="0.25">
      <c r="B28" s="77" t="s">
        <v>2341</v>
      </c>
      <c r="C28" s="78" t="s">
        <v>2343</v>
      </c>
      <c r="D28" s="79" t="s">
        <v>2319</v>
      </c>
      <c r="E28" s="79" t="s">
        <v>2344</v>
      </c>
      <c r="F28" s="79" t="s">
        <v>1617</v>
      </c>
      <c r="G28" s="79">
        <v>1923</v>
      </c>
    </row>
    <row r="29" spans="2:7" s="73" customFormat="1" ht="18.95" customHeight="1" x14ac:dyDescent="0.25">
      <c r="B29" s="74" t="s">
        <v>2342</v>
      </c>
      <c r="C29" s="75" t="s">
        <v>2343</v>
      </c>
      <c r="D29" s="76" t="s">
        <v>2319</v>
      </c>
      <c r="E29" s="76" t="s">
        <v>2344</v>
      </c>
      <c r="F29" s="76" t="s">
        <v>1617</v>
      </c>
      <c r="G29" s="76">
        <v>1923</v>
      </c>
    </row>
    <row r="30" spans="2:7" s="73" customFormat="1" ht="18.95" customHeight="1" x14ac:dyDescent="0.25">
      <c r="B30" s="77" t="s">
        <v>2345</v>
      </c>
      <c r="C30" s="78" t="s">
        <v>2346</v>
      </c>
      <c r="D30" s="79" t="s">
        <v>2319</v>
      </c>
      <c r="E30" s="79" t="s">
        <v>2344</v>
      </c>
      <c r="F30" s="79" t="s">
        <v>1617</v>
      </c>
      <c r="G30" s="79">
        <v>1923</v>
      </c>
    </row>
    <row r="31" spans="2:7" s="73" customFormat="1" ht="18.95" customHeight="1" x14ac:dyDescent="0.25">
      <c r="B31" s="74" t="s">
        <v>2347</v>
      </c>
      <c r="C31" s="75" t="s">
        <v>2346</v>
      </c>
      <c r="D31" s="76" t="s">
        <v>2319</v>
      </c>
      <c r="E31" s="76" t="s">
        <v>2344</v>
      </c>
      <c r="F31" s="76" t="s">
        <v>1617</v>
      </c>
      <c r="G31" s="76">
        <v>1923</v>
      </c>
    </row>
    <row r="32" spans="2:7" s="73" customFormat="1" ht="18.95" customHeight="1" x14ac:dyDescent="0.25">
      <c r="B32" s="77" t="s">
        <v>2348</v>
      </c>
      <c r="C32" s="78" t="s">
        <v>2346</v>
      </c>
      <c r="D32" s="79" t="s">
        <v>2319</v>
      </c>
      <c r="E32" s="79" t="s">
        <v>2344</v>
      </c>
      <c r="F32" s="79" t="s">
        <v>1617</v>
      </c>
      <c r="G32" s="79">
        <v>1923</v>
      </c>
    </row>
    <row r="33" spans="2:7" s="73" customFormat="1" ht="18.95" customHeight="1" x14ac:dyDescent="0.25">
      <c r="B33" s="74" t="s">
        <v>2349</v>
      </c>
      <c r="C33" s="75" t="s">
        <v>2346</v>
      </c>
      <c r="D33" s="76" t="s">
        <v>2319</v>
      </c>
      <c r="E33" s="76" t="s">
        <v>2344</v>
      </c>
      <c r="F33" s="76" t="s">
        <v>1617</v>
      </c>
      <c r="G33" s="76">
        <v>1923</v>
      </c>
    </row>
    <row r="34" spans="2:7" s="73" customFormat="1" ht="18.95" customHeight="1" x14ac:dyDescent="0.25">
      <c r="B34" s="77" t="s">
        <v>2350</v>
      </c>
      <c r="C34" s="78" t="s">
        <v>2351</v>
      </c>
      <c r="D34" s="79" t="s">
        <v>2319</v>
      </c>
      <c r="E34" s="79" t="s">
        <v>2344</v>
      </c>
      <c r="F34" s="79" t="s">
        <v>1617</v>
      </c>
      <c r="G34" s="79">
        <v>1923</v>
      </c>
    </row>
    <row r="35" spans="2:7" s="73" customFormat="1" ht="18.95" customHeight="1" x14ac:dyDescent="0.25">
      <c r="B35" s="74" t="s">
        <v>2352</v>
      </c>
      <c r="C35" s="75" t="s">
        <v>2351</v>
      </c>
      <c r="D35" s="76" t="s">
        <v>2319</v>
      </c>
      <c r="E35" s="76" t="s">
        <v>2344</v>
      </c>
      <c r="F35" s="76" t="s">
        <v>1617</v>
      </c>
      <c r="G35" s="76">
        <v>1923</v>
      </c>
    </row>
    <row r="36" spans="2:7" s="73" customFormat="1" ht="18.95" customHeight="1" x14ac:dyDescent="0.25">
      <c r="B36" s="77" t="s">
        <v>2353</v>
      </c>
      <c r="C36" s="78" t="s">
        <v>2351</v>
      </c>
      <c r="D36" s="79" t="s">
        <v>2319</v>
      </c>
      <c r="E36" s="79" t="s">
        <v>2344</v>
      </c>
      <c r="F36" s="79" t="s">
        <v>1617</v>
      </c>
      <c r="G36" s="79">
        <v>1923</v>
      </c>
    </row>
    <row r="37" spans="2:7" s="73" customFormat="1" ht="18.95" customHeight="1" x14ac:dyDescent="0.25">
      <c r="B37" s="74" t="s">
        <v>2354</v>
      </c>
      <c r="C37" s="75" t="s">
        <v>2351</v>
      </c>
      <c r="D37" s="76" t="s">
        <v>2319</v>
      </c>
      <c r="E37" s="76" t="s">
        <v>2344</v>
      </c>
      <c r="F37" s="76" t="s">
        <v>1617</v>
      </c>
      <c r="G37" s="76">
        <v>1923</v>
      </c>
    </row>
    <row r="38" spans="2:7" s="73" customFormat="1" ht="18.95" customHeight="1" x14ac:dyDescent="0.25">
      <c r="B38" s="77" t="s">
        <v>2355</v>
      </c>
      <c r="C38" s="78" t="s">
        <v>2351</v>
      </c>
      <c r="D38" s="79" t="s">
        <v>2319</v>
      </c>
      <c r="E38" s="79" t="s">
        <v>2344</v>
      </c>
      <c r="F38" s="79" t="s">
        <v>1617</v>
      </c>
      <c r="G38" s="79">
        <v>1923</v>
      </c>
    </row>
    <row r="39" spans="2:7" s="73" customFormat="1" ht="18.95" customHeight="1" x14ac:dyDescent="0.25">
      <c r="B39" s="74" t="s">
        <v>2356</v>
      </c>
      <c r="C39" s="75" t="s">
        <v>2357</v>
      </c>
      <c r="D39" s="76" t="s">
        <v>2319</v>
      </c>
      <c r="E39" s="76" t="s">
        <v>2344</v>
      </c>
      <c r="F39" s="76" t="s">
        <v>1617</v>
      </c>
      <c r="G39" s="76">
        <v>1923</v>
      </c>
    </row>
    <row r="40" spans="2:7" s="73" customFormat="1" ht="18.95" customHeight="1" x14ac:dyDescent="0.25">
      <c r="B40" s="77" t="s">
        <v>2358</v>
      </c>
      <c r="C40" s="78" t="s">
        <v>2357</v>
      </c>
      <c r="D40" s="79" t="s">
        <v>2319</v>
      </c>
      <c r="E40" s="79" t="s">
        <v>2344</v>
      </c>
      <c r="F40" s="79" t="s">
        <v>1617</v>
      </c>
      <c r="G40" s="79">
        <v>1923</v>
      </c>
    </row>
    <row r="41" spans="2:7" s="73" customFormat="1" ht="18.95" customHeight="1" x14ac:dyDescent="0.25">
      <c r="B41" s="74" t="s">
        <v>2359</v>
      </c>
      <c r="C41" s="75" t="s">
        <v>2357</v>
      </c>
      <c r="D41" s="76" t="s">
        <v>2319</v>
      </c>
      <c r="E41" s="76" t="s">
        <v>2344</v>
      </c>
      <c r="F41" s="76" t="s">
        <v>1617</v>
      </c>
      <c r="G41" s="76">
        <v>1923</v>
      </c>
    </row>
    <row r="42" spans="2:7" s="73" customFormat="1" ht="18.95" customHeight="1" x14ac:dyDescent="0.25">
      <c r="B42" s="77" t="s">
        <v>2360</v>
      </c>
      <c r="C42" s="78" t="s">
        <v>2357</v>
      </c>
      <c r="D42" s="79" t="s">
        <v>2319</v>
      </c>
      <c r="E42" s="79" t="s">
        <v>2344</v>
      </c>
      <c r="F42" s="79" t="s">
        <v>1617</v>
      </c>
      <c r="G42" s="79">
        <v>1923</v>
      </c>
    </row>
    <row r="43" spans="2:7" s="73" customFormat="1" ht="18.95" customHeight="1" x14ac:dyDescent="0.25">
      <c r="B43" s="74" t="s">
        <v>2361</v>
      </c>
      <c r="C43" s="75" t="s">
        <v>2357</v>
      </c>
      <c r="D43" s="76" t="s">
        <v>2319</v>
      </c>
      <c r="E43" s="76" t="s">
        <v>2344</v>
      </c>
      <c r="F43" s="76" t="s">
        <v>1617</v>
      </c>
      <c r="G43" s="76">
        <v>1923</v>
      </c>
    </row>
    <row r="44" spans="2:7" s="73" customFormat="1" ht="18.95" customHeight="1" x14ac:dyDescent="0.25">
      <c r="B44" s="77" t="s">
        <v>2362</v>
      </c>
      <c r="C44" s="78" t="s">
        <v>2363</v>
      </c>
      <c r="D44" s="79" t="s">
        <v>2319</v>
      </c>
      <c r="E44" s="79" t="s">
        <v>2344</v>
      </c>
      <c r="F44" s="79" t="s">
        <v>1617</v>
      </c>
      <c r="G44" s="79">
        <v>1923</v>
      </c>
    </row>
    <row r="45" spans="2:7" s="73" customFormat="1" ht="18.95" customHeight="1" x14ac:dyDescent="0.25">
      <c r="B45" s="74" t="s">
        <v>2364</v>
      </c>
      <c r="C45" s="75" t="s">
        <v>2363</v>
      </c>
      <c r="D45" s="76" t="s">
        <v>2319</v>
      </c>
      <c r="E45" s="76" t="s">
        <v>2344</v>
      </c>
      <c r="F45" s="76" t="s">
        <v>1617</v>
      </c>
      <c r="G45" s="76">
        <v>1923</v>
      </c>
    </row>
    <row r="46" spans="2:7" s="73" customFormat="1" ht="18.95" customHeight="1" x14ac:dyDescent="0.25">
      <c r="B46" s="77" t="s">
        <v>2365</v>
      </c>
      <c r="C46" s="78" t="s">
        <v>2363</v>
      </c>
      <c r="D46" s="79" t="s">
        <v>2319</v>
      </c>
      <c r="E46" s="79" t="s">
        <v>2344</v>
      </c>
      <c r="F46" s="79" t="s">
        <v>1617</v>
      </c>
      <c r="G46" s="79">
        <v>1923</v>
      </c>
    </row>
    <row r="47" spans="2:7" s="73" customFormat="1" ht="18.95" customHeight="1" x14ac:dyDescent="0.25">
      <c r="B47" s="74" t="s">
        <v>2366</v>
      </c>
      <c r="C47" s="75" t="s">
        <v>2363</v>
      </c>
      <c r="D47" s="76" t="s">
        <v>2319</v>
      </c>
      <c r="E47" s="76" t="s">
        <v>2344</v>
      </c>
      <c r="F47" s="76" t="s">
        <v>1617</v>
      </c>
      <c r="G47" s="76">
        <v>1923</v>
      </c>
    </row>
    <row r="48" spans="2:7" s="73" customFormat="1" ht="18.95" customHeight="1" x14ac:dyDescent="0.25">
      <c r="B48" s="77" t="s">
        <v>2367</v>
      </c>
      <c r="C48" s="78" t="s">
        <v>2363</v>
      </c>
      <c r="D48" s="79" t="s">
        <v>2319</v>
      </c>
      <c r="E48" s="79" t="s">
        <v>2344</v>
      </c>
      <c r="F48" s="79" t="s">
        <v>1617</v>
      </c>
      <c r="G48" s="79">
        <v>1923</v>
      </c>
    </row>
    <row r="49" spans="2:7" s="73" customFormat="1" ht="18.95" customHeight="1" x14ac:dyDescent="0.25">
      <c r="B49" s="74" t="s">
        <v>2368</v>
      </c>
      <c r="C49" s="75" t="s">
        <v>2369</v>
      </c>
      <c r="D49" s="76" t="s">
        <v>2319</v>
      </c>
      <c r="E49" s="76" t="s">
        <v>2370</v>
      </c>
      <c r="F49" s="76" t="s">
        <v>1617</v>
      </c>
      <c r="G49" s="76">
        <v>1923</v>
      </c>
    </row>
    <row r="50" spans="2:7" s="73" customFormat="1" ht="18.95" customHeight="1" x14ac:dyDescent="0.25">
      <c r="B50" s="77" t="s">
        <v>2371</v>
      </c>
      <c r="C50" s="78" t="s">
        <v>2369</v>
      </c>
      <c r="D50" s="79" t="s">
        <v>2319</v>
      </c>
      <c r="E50" s="79" t="s">
        <v>2370</v>
      </c>
      <c r="F50" s="79" t="s">
        <v>1617</v>
      </c>
      <c r="G50" s="79">
        <v>1923</v>
      </c>
    </row>
    <row r="51" spans="2:7" s="73" customFormat="1" ht="18.95" customHeight="1" x14ac:dyDescent="0.25">
      <c r="B51" s="74" t="s">
        <v>2372</v>
      </c>
      <c r="C51" s="75" t="s">
        <v>2369</v>
      </c>
      <c r="D51" s="76" t="s">
        <v>2319</v>
      </c>
      <c r="E51" s="76" t="s">
        <v>2370</v>
      </c>
      <c r="F51" s="76" t="s">
        <v>1617</v>
      </c>
      <c r="G51" s="76">
        <v>1923</v>
      </c>
    </row>
    <row r="52" spans="2:7" s="73" customFormat="1" ht="18.95" customHeight="1" x14ac:dyDescent="0.25">
      <c r="B52" s="77" t="s">
        <v>2373</v>
      </c>
      <c r="C52" s="78" t="s">
        <v>2369</v>
      </c>
      <c r="D52" s="79" t="s">
        <v>2319</v>
      </c>
      <c r="E52" s="79" t="s">
        <v>2370</v>
      </c>
      <c r="F52" s="79" t="s">
        <v>1617</v>
      </c>
      <c r="G52" s="79">
        <v>1923</v>
      </c>
    </row>
    <row r="53" spans="2:7" s="73" customFormat="1" ht="18.95" customHeight="1" x14ac:dyDescent="0.25">
      <c r="B53" s="74" t="s">
        <v>2374</v>
      </c>
      <c r="C53" s="75" t="s">
        <v>2369</v>
      </c>
      <c r="D53" s="76" t="s">
        <v>2319</v>
      </c>
      <c r="E53" s="76" t="s">
        <v>2370</v>
      </c>
      <c r="F53" s="76" t="s">
        <v>1617</v>
      </c>
      <c r="G53" s="76">
        <v>1923</v>
      </c>
    </row>
    <row r="54" spans="2:7" s="73" customFormat="1" ht="18.95" customHeight="1" x14ac:dyDescent="0.25">
      <c r="B54" s="77" t="s">
        <v>2375</v>
      </c>
      <c r="C54" s="78" t="s">
        <v>2376</v>
      </c>
      <c r="D54" s="79" t="s">
        <v>2319</v>
      </c>
      <c r="E54" s="79" t="s">
        <v>2370</v>
      </c>
      <c r="F54" s="79" t="s">
        <v>1617</v>
      </c>
      <c r="G54" s="79">
        <v>1923</v>
      </c>
    </row>
    <row r="55" spans="2:7" s="73" customFormat="1" ht="18.95" customHeight="1" x14ac:dyDescent="0.25">
      <c r="B55" s="74" t="s">
        <v>2377</v>
      </c>
      <c r="C55" s="75" t="s">
        <v>2376</v>
      </c>
      <c r="D55" s="76" t="s">
        <v>2319</v>
      </c>
      <c r="E55" s="76" t="s">
        <v>2370</v>
      </c>
      <c r="F55" s="76" t="s">
        <v>1617</v>
      </c>
      <c r="G55" s="76">
        <v>1923</v>
      </c>
    </row>
    <row r="56" spans="2:7" s="73" customFormat="1" ht="18.95" customHeight="1" x14ac:dyDescent="0.25">
      <c r="B56" s="77" t="s">
        <v>2378</v>
      </c>
      <c r="C56" s="78" t="s">
        <v>2376</v>
      </c>
      <c r="D56" s="79" t="s">
        <v>2319</v>
      </c>
      <c r="E56" s="79" t="s">
        <v>2370</v>
      </c>
      <c r="F56" s="79" t="s">
        <v>1617</v>
      </c>
      <c r="G56" s="79">
        <v>1923</v>
      </c>
    </row>
    <row r="57" spans="2:7" s="73" customFormat="1" ht="18.95" customHeight="1" x14ac:dyDescent="0.25">
      <c r="B57" s="74" t="s">
        <v>2379</v>
      </c>
      <c r="C57" s="75" t="s">
        <v>2376</v>
      </c>
      <c r="D57" s="76" t="s">
        <v>2319</v>
      </c>
      <c r="E57" s="76" t="s">
        <v>2370</v>
      </c>
      <c r="F57" s="76" t="s">
        <v>1617</v>
      </c>
      <c r="G57" s="76">
        <v>1923</v>
      </c>
    </row>
    <row r="58" spans="2:7" s="73" customFormat="1" ht="18.95" customHeight="1" x14ac:dyDescent="0.25">
      <c r="B58" s="77" t="s">
        <v>2380</v>
      </c>
      <c r="C58" s="78" t="s">
        <v>2376</v>
      </c>
      <c r="D58" s="79" t="s">
        <v>2319</v>
      </c>
      <c r="E58" s="79" t="s">
        <v>2370</v>
      </c>
      <c r="F58" s="79" t="s">
        <v>1617</v>
      </c>
      <c r="G58" s="79">
        <v>1923</v>
      </c>
    </row>
    <row r="59" spans="2:7" s="73" customFormat="1" ht="18.95" customHeight="1" x14ac:dyDescent="0.25">
      <c r="B59" s="74" t="s">
        <v>2381</v>
      </c>
      <c r="C59" s="75" t="s">
        <v>2382</v>
      </c>
      <c r="D59" s="76" t="s">
        <v>2319</v>
      </c>
      <c r="E59" s="76" t="s">
        <v>2370</v>
      </c>
      <c r="F59" s="76" t="s">
        <v>1617</v>
      </c>
      <c r="G59" s="76">
        <v>1923</v>
      </c>
    </row>
    <row r="60" spans="2:7" s="73" customFormat="1" ht="18.95" customHeight="1" x14ac:dyDescent="0.25">
      <c r="B60" s="77" t="s">
        <v>2383</v>
      </c>
      <c r="C60" s="78" t="s">
        <v>2382</v>
      </c>
      <c r="D60" s="79" t="s">
        <v>2319</v>
      </c>
      <c r="E60" s="79" t="s">
        <v>2370</v>
      </c>
      <c r="F60" s="79" t="s">
        <v>1617</v>
      </c>
      <c r="G60" s="79">
        <v>1923</v>
      </c>
    </row>
    <row r="61" spans="2:7" s="73" customFormat="1" ht="18.95" customHeight="1" x14ac:dyDescent="0.25">
      <c r="B61" s="74" t="s">
        <v>2384</v>
      </c>
      <c r="C61" s="75" t="s">
        <v>2382</v>
      </c>
      <c r="D61" s="76" t="s">
        <v>2319</v>
      </c>
      <c r="E61" s="76" t="s">
        <v>2370</v>
      </c>
      <c r="F61" s="76" t="s">
        <v>1617</v>
      </c>
      <c r="G61" s="76">
        <v>1923</v>
      </c>
    </row>
    <row r="62" spans="2:7" s="73" customFormat="1" ht="18.95" customHeight="1" x14ac:dyDescent="0.25">
      <c r="B62" s="77" t="s">
        <v>2385</v>
      </c>
      <c r="C62" s="78" t="s">
        <v>2382</v>
      </c>
      <c r="D62" s="79" t="s">
        <v>2319</v>
      </c>
      <c r="E62" s="79" t="s">
        <v>2370</v>
      </c>
      <c r="F62" s="79" t="s">
        <v>1617</v>
      </c>
      <c r="G62" s="79">
        <v>1923</v>
      </c>
    </row>
    <row r="63" spans="2:7" s="73" customFormat="1" ht="18.95" customHeight="1" x14ac:dyDescent="0.25">
      <c r="B63" s="74" t="s">
        <v>2386</v>
      </c>
      <c r="C63" s="75" t="s">
        <v>2382</v>
      </c>
      <c r="D63" s="76" t="s">
        <v>2319</v>
      </c>
      <c r="E63" s="76" t="s">
        <v>2370</v>
      </c>
      <c r="F63" s="76" t="s">
        <v>1617</v>
      </c>
      <c r="G63" s="76">
        <v>1923</v>
      </c>
    </row>
    <row r="64" spans="2:7" s="73" customFormat="1" ht="18.95" customHeight="1" x14ac:dyDescent="0.25">
      <c r="B64" s="77" t="s">
        <v>2387</v>
      </c>
      <c r="C64" s="78" t="s">
        <v>2388</v>
      </c>
      <c r="D64" s="79" t="s">
        <v>2319</v>
      </c>
      <c r="E64" s="79" t="s">
        <v>2370</v>
      </c>
      <c r="F64" s="79" t="s">
        <v>1617</v>
      </c>
      <c r="G64" s="79">
        <v>1923</v>
      </c>
    </row>
    <row r="65" spans="2:7" s="73" customFormat="1" ht="18.95" customHeight="1" x14ac:dyDescent="0.25">
      <c r="B65" s="74" t="s">
        <v>2389</v>
      </c>
      <c r="C65" s="75" t="s">
        <v>2388</v>
      </c>
      <c r="D65" s="76" t="s">
        <v>2319</v>
      </c>
      <c r="E65" s="76" t="s">
        <v>2370</v>
      </c>
      <c r="F65" s="76" t="s">
        <v>1617</v>
      </c>
      <c r="G65" s="76">
        <v>1923</v>
      </c>
    </row>
    <row r="66" spans="2:7" s="73" customFormat="1" ht="18.95" customHeight="1" x14ac:dyDescent="0.25">
      <c r="B66" s="77" t="s">
        <v>2390</v>
      </c>
      <c r="C66" s="78" t="s">
        <v>2388</v>
      </c>
      <c r="D66" s="79" t="s">
        <v>2319</v>
      </c>
      <c r="E66" s="79" t="s">
        <v>2370</v>
      </c>
      <c r="F66" s="79" t="s">
        <v>1617</v>
      </c>
      <c r="G66" s="79">
        <v>1923</v>
      </c>
    </row>
    <row r="67" spans="2:7" s="73" customFormat="1" ht="18.95" customHeight="1" x14ac:dyDescent="0.25">
      <c r="B67" s="74" t="s">
        <v>2391</v>
      </c>
      <c r="C67" s="75" t="s">
        <v>2388</v>
      </c>
      <c r="D67" s="76" t="s">
        <v>2319</v>
      </c>
      <c r="E67" s="76" t="s">
        <v>2370</v>
      </c>
      <c r="F67" s="76" t="s">
        <v>1617</v>
      </c>
      <c r="G67" s="76">
        <v>1923</v>
      </c>
    </row>
    <row r="68" spans="2:7" s="73" customFormat="1" ht="18.95" customHeight="1" x14ac:dyDescent="0.25">
      <c r="B68" s="77" t="s">
        <v>2392</v>
      </c>
      <c r="C68" s="78" t="s">
        <v>2388</v>
      </c>
      <c r="D68" s="79" t="s">
        <v>2319</v>
      </c>
      <c r="E68" s="79" t="s">
        <v>2370</v>
      </c>
      <c r="F68" s="79" t="s">
        <v>1617</v>
      </c>
      <c r="G68" s="79">
        <v>1923</v>
      </c>
    </row>
    <row r="69" spans="2:7" s="73" customFormat="1" ht="18.95" customHeight="1" x14ac:dyDescent="0.25">
      <c r="B69" s="74" t="s">
        <v>2393</v>
      </c>
      <c r="C69" s="75" t="s">
        <v>2394</v>
      </c>
      <c r="D69" s="76" t="s">
        <v>2319</v>
      </c>
      <c r="E69" s="76" t="s">
        <v>2370</v>
      </c>
      <c r="F69" s="76" t="s">
        <v>1617</v>
      </c>
      <c r="G69" s="76">
        <v>1923</v>
      </c>
    </row>
    <row r="70" spans="2:7" s="73" customFormat="1" ht="18.95" customHeight="1" x14ac:dyDescent="0.25">
      <c r="B70" s="77" t="s">
        <v>2395</v>
      </c>
      <c r="C70" s="78" t="s">
        <v>2394</v>
      </c>
      <c r="D70" s="79" t="s">
        <v>2319</v>
      </c>
      <c r="E70" s="79" t="s">
        <v>2370</v>
      </c>
      <c r="F70" s="79" t="s">
        <v>1617</v>
      </c>
      <c r="G70" s="79">
        <v>1923</v>
      </c>
    </row>
    <row r="71" spans="2:7" s="73" customFormat="1" ht="18.95" customHeight="1" x14ac:dyDescent="0.25">
      <c r="B71" s="74" t="s">
        <v>2396</v>
      </c>
      <c r="C71" s="75" t="s">
        <v>2394</v>
      </c>
      <c r="D71" s="76" t="s">
        <v>2319</v>
      </c>
      <c r="E71" s="76" t="s">
        <v>2370</v>
      </c>
      <c r="F71" s="76" t="s">
        <v>1617</v>
      </c>
      <c r="G71" s="76">
        <v>1923</v>
      </c>
    </row>
    <row r="72" spans="2:7" s="73" customFormat="1" ht="18.95" customHeight="1" x14ac:dyDescent="0.25">
      <c r="B72" s="77" t="s">
        <v>2397</v>
      </c>
      <c r="C72" s="78" t="s">
        <v>2394</v>
      </c>
      <c r="D72" s="79" t="s">
        <v>2319</v>
      </c>
      <c r="E72" s="79" t="s">
        <v>2370</v>
      </c>
      <c r="F72" s="79" t="s">
        <v>1617</v>
      </c>
      <c r="G72" s="79">
        <v>1923</v>
      </c>
    </row>
    <row r="73" spans="2:7" s="73" customFormat="1" ht="18.95" customHeight="1" x14ac:dyDescent="0.25">
      <c r="B73" s="74" t="s">
        <v>2398</v>
      </c>
      <c r="C73" s="75" t="s">
        <v>2394</v>
      </c>
      <c r="D73" s="76" t="s">
        <v>2319</v>
      </c>
      <c r="E73" s="76" t="s">
        <v>2370</v>
      </c>
      <c r="F73" s="76" t="s">
        <v>1617</v>
      </c>
      <c r="G73" s="76">
        <v>1923</v>
      </c>
    </row>
    <row r="74" spans="2:7" s="73" customFormat="1" ht="18.95" customHeight="1" x14ac:dyDescent="0.25">
      <c r="B74" s="77" t="s">
        <v>2399</v>
      </c>
      <c r="C74" s="78" t="s">
        <v>2394</v>
      </c>
      <c r="D74" s="79" t="s">
        <v>2319</v>
      </c>
      <c r="E74" s="79" t="s">
        <v>2370</v>
      </c>
      <c r="F74" s="79" t="s">
        <v>1617</v>
      </c>
      <c r="G74" s="79">
        <v>1923</v>
      </c>
    </row>
    <row r="75" spans="2:7" s="73" customFormat="1" ht="18.95" customHeight="1" x14ac:dyDescent="0.25">
      <c r="B75" s="74" t="s">
        <v>2400</v>
      </c>
      <c r="C75" s="75" t="s">
        <v>2394</v>
      </c>
      <c r="D75" s="76" t="s">
        <v>2319</v>
      </c>
      <c r="E75" s="76" t="s">
        <v>2370</v>
      </c>
      <c r="F75" s="76" t="s">
        <v>1617</v>
      </c>
      <c r="G75" s="76">
        <v>1923</v>
      </c>
    </row>
    <row r="76" spans="2:7" s="73" customFormat="1" ht="18.95" customHeight="1" x14ac:dyDescent="0.25">
      <c r="B76" s="77" t="s">
        <v>2401</v>
      </c>
      <c r="C76" s="78" t="s">
        <v>2394</v>
      </c>
      <c r="D76" s="79" t="s">
        <v>2319</v>
      </c>
      <c r="E76" s="79" t="s">
        <v>2370</v>
      </c>
      <c r="F76" s="79" t="s">
        <v>1617</v>
      </c>
      <c r="G76" s="79">
        <v>1923</v>
      </c>
    </row>
    <row r="77" spans="2:7" s="73" customFormat="1" ht="18.95" customHeight="1" x14ac:dyDescent="0.25">
      <c r="B77" s="74" t="s">
        <v>2402</v>
      </c>
      <c r="C77" s="75" t="s">
        <v>2394</v>
      </c>
      <c r="D77" s="76" t="s">
        <v>2319</v>
      </c>
      <c r="E77" s="76" t="s">
        <v>2370</v>
      </c>
      <c r="F77" s="76" t="s">
        <v>1617</v>
      </c>
      <c r="G77" s="76">
        <v>1923</v>
      </c>
    </row>
    <row r="78" spans="2:7" s="73" customFormat="1" ht="18.95" customHeight="1" x14ac:dyDescent="0.25">
      <c r="B78" s="77" t="s">
        <v>2403</v>
      </c>
      <c r="C78" s="78" t="s">
        <v>2394</v>
      </c>
      <c r="D78" s="79" t="s">
        <v>2319</v>
      </c>
      <c r="E78" s="79" t="s">
        <v>2370</v>
      </c>
      <c r="F78" s="79" t="s">
        <v>1617</v>
      </c>
      <c r="G78" s="79">
        <v>1923</v>
      </c>
    </row>
    <row r="79" spans="2:7" s="73" customFormat="1" ht="18.95" customHeight="1" x14ac:dyDescent="0.25">
      <c r="B79" s="74" t="s">
        <v>2404</v>
      </c>
      <c r="C79" s="75" t="s">
        <v>2394</v>
      </c>
      <c r="D79" s="76" t="s">
        <v>2319</v>
      </c>
      <c r="E79" s="76" t="s">
        <v>2370</v>
      </c>
      <c r="F79" s="76" t="s">
        <v>1617</v>
      </c>
      <c r="G79" s="76">
        <v>1923</v>
      </c>
    </row>
    <row r="80" spans="2:7" s="73" customFormat="1" ht="18.95" customHeight="1" x14ac:dyDescent="0.25">
      <c r="B80" s="77" t="s">
        <v>2405</v>
      </c>
      <c r="C80" s="78" t="s">
        <v>2394</v>
      </c>
      <c r="D80" s="79" t="s">
        <v>2319</v>
      </c>
      <c r="E80" s="79" t="s">
        <v>2370</v>
      </c>
      <c r="F80" s="79" t="s">
        <v>1617</v>
      </c>
      <c r="G80" s="79">
        <v>1923</v>
      </c>
    </row>
    <row r="81" spans="2:7" s="73" customFormat="1" ht="18.95" customHeight="1" x14ac:dyDescent="0.25">
      <c r="B81" s="74" t="s">
        <v>2406</v>
      </c>
      <c r="C81" s="75" t="s">
        <v>2407</v>
      </c>
      <c r="D81" s="76" t="s">
        <v>2319</v>
      </c>
      <c r="E81" s="76" t="s">
        <v>2370</v>
      </c>
      <c r="F81" s="76" t="s">
        <v>1617</v>
      </c>
      <c r="G81" s="76">
        <v>1923</v>
      </c>
    </row>
    <row r="82" spans="2:7" s="73" customFormat="1" ht="18.95" customHeight="1" x14ac:dyDescent="0.25">
      <c r="B82" s="77" t="s">
        <v>2408</v>
      </c>
      <c r="C82" s="78" t="s">
        <v>2407</v>
      </c>
      <c r="D82" s="79" t="s">
        <v>2319</v>
      </c>
      <c r="E82" s="79" t="s">
        <v>2370</v>
      </c>
      <c r="F82" s="79" t="s">
        <v>1617</v>
      </c>
      <c r="G82" s="79">
        <v>1923</v>
      </c>
    </row>
    <row r="83" spans="2:7" s="73" customFormat="1" ht="18.95" customHeight="1" x14ac:dyDescent="0.25">
      <c r="B83" s="74" t="s">
        <v>2409</v>
      </c>
      <c r="C83" s="75" t="s">
        <v>2407</v>
      </c>
      <c r="D83" s="76" t="s">
        <v>2319</v>
      </c>
      <c r="E83" s="76" t="s">
        <v>2370</v>
      </c>
      <c r="F83" s="76" t="s">
        <v>1617</v>
      </c>
      <c r="G83" s="76">
        <v>1923</v>
      </c>
    </row>
    <row r="84" spans="2:7" s="73" customFormat="1" ht="18.95" customHeight="1" x14ac:dyDescent="0.25">
      <c r="B84" s="77" t="s">
        <v>2410</v>
      </c>
      <c r="C84" s="78" t="s">
        <v>2407</v>
      </c>
      <c r="D84" s="79" t="s">
        <v>2319</v>
      </c>
      <c r="E84" s="79" t="s">
        <v>2370</v>
      </c>
      <c r="F84" s="79" t="s">
        <v>1617</v>
      </c>
      <c r="G84" s="79">
        <v>1923</v>
      </c>
    </row>
    <row r="85" spans="2:7" s="73" customFormat="1" ht="18.95" customHeight="1" x14ac:dyDescent="0.25">
      <c r="B85" s="74" t="s">
        <v>2411</v>
      </c>
      <c r="C85" s="75" t="s">
        <v>2412</v>
      </c>
      <c r="D85" s="76" t="s">
        <v>2319</v>
      </c>
      <c r="E85" s="76" t="s">
        <v>2370</v>
      </c>
      <c r="F85" s="76" t="s">
        <v>1617</v>
      </c>
      <c r="G85" s="76">
        <v>1923</v>
      </c>
    </row>
    <row r="86" spans="2:7" s="73" customFormat="1" ht="18.95" customHeight="1" x14ac:dyDescent="0.25">
      <c r="B86" s="77" t="s">
        <v>2413</v>
      </c>
      <c r="C86" s="78" t="s">
        <v>2412</v>
      </c>
      <c r="D86" s="79" t="s">
        <v>2319</v>
      </c>
      <c r="E86" s="79" t="s">
        <v>2370</v>
      </c>
      <c r="F86" s="79" t="s">
        <v>1617</v>
      </c>
      <c r="G86" s="79">
        <v>1923</v>
      </c>
    </row>
    <row r="87" spans="2:7" s="73" customFormat="1" ht="18.95" customHeight="1" x14ac:dyDescent="0.25">
      <c r="B87" s="74" t="s">
        <v>2414</v>
      </c>
      <c r="C87" s="75" t="s">
        <v>2412</v>
      </c>
      <c r="D87" s="76" t="s">
        <v>2319</v>
      </c>
      <c r="E87" s="76" t="s">
        <v>2370</v>
      </c>
      <c r="F87" s="76" t="s">
        <v>1617</v>
      </c>
      <c r="G87" s="76">
        <v>1923</v>
      </c>
    </row>
    <row r="88" spans="2:7" s="73" customFormat="1" ht="18.95" customHeight="1" x14ac:dyDescent="0.25">
      <c r="B88" s="77" t="s">
        <v>2415</v>
      </c>
      <c r="C88" s="78" t="s">
        <v>2412</v>
      </c>
      <c r="D88" s="79" t="s">
        <v>2319</v>
      </c>
      <c r="E88" s="79" t="s">
        <v>2370</v>
      </c>
      <c r="F88" s="79" t="s">
        <v>1617</v>
      </c>
      <c r="G88" s="79">
        <v>1923</v>
      </c>
    </row>
    <row r="89" spans="2:7" s="73" customFormat="1" ht="18.95" customHeight="1" x14ac:dyDescent="0.25">
      <c r="B89" s="74" t="s">
        <v>2416</v>
      </c>
      <c r="C89" s="75" t="s">
        <v>2412</v>
      </c>
      <c r="D89" s="76" t="s">
        <v>2319</v>
      </c>
      <c r="E89" s="76" t="s">
        <v>2370</v>
      </c>
      <c r="F89" s="76" t="s">
        <v>1617</v>
      </c>
      <c r="G89" s="76">
        <v>1923</v>
      </c>
    </row>
    <row r="90" spans="2:7" s="73" customFormat="1" ht="18.95" customHeight="1" x14ac:dyDescent="0.25">
      <c r="B90" s="77" t="s">
        <v>2417</v>
      </c>
      <c r="C90" s="78" t="s">
        <v>2412</v>
      </c>
      <c r="D90" s="79" t="s">
        <v>2319</v>
      </c>
      <c r="E90" s="79" t="s">
        <v>2370</v>
      </c>
      <c r="F90" s="79" t="s">
        <v>1617</v>
      </c>
      <c r="G90" s="79">
        <v>1923</v>
      </c>
    </row>
    <row r="91" spans="2:7" s="73" customFormat="1" ht="18.95" customHeight="1" x14ac:dyDescent="0.25">
      <c r="B91" s="74" t="s">
        <v>2418</v>
      </c>
      <c r="C91" s="75" t="s">
        <v>2419</v>
      </c>
      <c r="D91" s="76" t="s">
        <v>2319</v>
      </c>
      <c r="E91" s="76" t="s">
        <v>2420</v>
      </c>
      <c r="F91" s="76" t="s">
        <v>1617</v>
      </c>
      <c r="G91" s="76">
        <v>1923</v>
      </c>
    </row>
    <row r="92" spans="2:7" s="73" customFormat="1" ht="18.95" customHeight="1" x14ac:dyDescent="0.25">
      <c r="B92" s="77" t="s">
        <v>2421</v>
      </c>
      <c r="C92" s="78" t="s">
        <v>2419</v>
      </c>
      <c r="D92" s="79" t="s">
        <v>2319</v>
      </c>
      <c r="E92" s="79" t="s">
        <v>2420</v>
      </c>
      <c r="F92" s="79" t="s">
        <v>1617</v>
      </c>
      <c r="G92" s="79">
        <v>1923</v>
      </c>
    </row>
    <row r="93" spans="2:7" s="73" customFormat="1" ht="18.95" customHeight="1" x14ac:dyDescent="0.25">
      <c r="B93" s="74" t="s">
        <v>2422</v>
      </c>
      <c r="C93" s="75" t="s">
        <v>2419</v>
      </c>
      <c r="D93" s="76" t="s">
        <v>2319</v>
      </c>
      <c r="E93" s="76" t="s">
        <v>2420</v>
      </c>
      <c r="F93" s="76" t="s">
        <v>1617</v>
      </c>
      <c r="G93" s="76">
        <v>1923</v>
      </c>
    </row>
    <row r="94" spans="2:7" s="73" customFormat="1" ht="18.95" customHeight="1" x14ac:dyDescent="0.25">
      <c r="B94" s="77" t="s">
        <v>2423</v>
      </c>
      <c r="C94" s="78" t="s">
        <v>2419</v>
      </c>
      <c r="D94" s="79" t="s">
        <v>2319</v>
      </c>
      <c r="E94" s="79" t="s">
        <v>2420</v>
      </c>
      <c r="F94" s="79" t="s">
        <v>1617</v>
      </c>
      <c r="G94" s="79">
        <v>1923</v>
      </c>
    </row>
    <row r="95" spans="2:7" s="73" customFormat="1" ht="18.95" customHeight="1" x14ac:dyDescent="0.25">
      <c r="B95" s="74" t="s">
        <v>2424</v>
      </c>
      <c r="C95" s="75" t="s">
        <v>2419</v>
      </c>
      <c r="D95" s="76" t="s">
        <v>2319</v>
      </c>
      <c r="E95" s="76" t="s">
        <v>2420</v>
      </c>
      <c r="F95" s="76" t="s">
        <v>1617</v>
      </c>
      <c r="G95" s="76">
        <v>1923</v>
      </c>
    </row>
    <row r="96" spans="2:7" s="73" customFormat="1" ht="18.95" customHeight="1" x14ac:dyDescent="0.25">
      <c r="B96" s="77" t="s">
        <v>2425</v>
      </c>
      <c r="C96" s="78" t="s">
        <v>2419</v>
      </c>
      <c r="D96" s="79" t="s">
        <v>2319</v>
      </c>
      <c r="E96" s="79" t="s">
        <v>2420</v>
      </c>
      <c r="F96" s="79" t="s">
        <v>1617</v>
      </c>
      <c r="G96" s="79">
        <v>1923</v>
      </c>
    </row>
    <row r="97" spans="2:7" s="73" customFormat="1" ht="18.95" customHeight="1" x14ac:dyDescent="0.25">
      <c r="B97" s="74" t="s">
        <v>2426</v>
      </c>
      <c r="C97" s="75" t="s">
        <v>2427</v>
      </c>
      <c r="D97" s="76" t="s">
        <v>2319</v>
      </c>
      <c r="E97" s="76" t="s">
        <v>2420</v>
      </c>
      <c r="F97" s="76" t="s">
        <v>1617</v>
      </c>
      <c r="G97" s="76">
        <v>1923</v>
      </c>
    </row>
    <row r="98" spans="2:7" s="73" customFormat="1" ht="18.95" customHeight="1" x14ac:dyDescent="0.25">
      <c r="B98" s="77" t="s">
        <v>2428</v>
      </c>
      <c r="C98" s="78" t="s">
        <v>2427</v>
      </c>
      <c r="D98" s="79" t="s">
        <v>2319</v>
      </c>
      <c r="E98" s="79" t="s">
        <v>2420</v>
      </c>
      <c r="F98" s="79" t="s">
        <v>1617</v>
      </c>
      <c r="G98" s="79">
        <v>1923</v>
      </c>
    </row>
    <row r="99" spans="2:7" s="73" customFormat="1" ht="18.95" customHeight="1" x14ac:dyDescent="0.25">
      <c r="B99" s="74" t="s">
        <v>2429</v>
      </c>
      <c r="C99" s="75" t="s">
        <v>2427</v>
      </c>
      <c r="D99" s="76" t="s">
        <v>2319</v>
      </c>
      <c r="E99" s="76" t="s">
        <v>2420</v>
      </c>
      <c r="F99" s="76" t="s">
        <v>1617</v>
      </c>
      <c r="G99" s="76">
        <v>1923</v>
      </c>
    </row>
    <row r="100" spans="2:7" s="73" customFormat="1" ht="18.95" customHeight="1" x14ac:dyDescent="0.25">
      <c r="B100" s="77" t="s">
        <v>2430</v>
      </c>
      <c r="C100" s="78" t="s">
        <v>2427</v>
      </c>
      <c r="D100" s="79" t="s">
        <v>2319</v>
      </c>
      <c r="E100" s="79" t="s">
        <v>2420</v>
      </c>
      <c r="F100" s="79" t="s">
        <v>1617</v>
      </c>
      <c r="G100" s="79">
        <v>1923</v>
      </c>
    </row>
    <row r="101" spans="2:7" s="73" customFormat="1" ht="18.95" customHeight="1" x14ac:dyDescent="0.25">
      <c r="B101" s="74" t="s">
        <v>2431</v>
      </c>
      <c r="C101" s="75" t="s">
        <v>2427</v>
      </c>
      <c r="D101" s="76" t="s">
        <v>2319</v>
      </c>
      <c r="E101" s="76" t="s">
        <v>2420</v>
      </c>
      <c r="F101" s="76" t="s">
        <v>1617</v>
      </c>
      <c r="G101" s="76">
        <v>1923</v>
      </c>
    </row>
    <row r="102" spans="2:7" s="73" customFormat="1" ht="18.95" customHeight="1" x14ac:dyDescent="0.25">
      <c r="B102" s="77" t="s">
        <v>2432</v>
      </c>
      <c r="C102" s="78" t="s">
        <v>2427</v>
      </c>
      <c r="D102" s="79" t="s">
        <v>2319</v>
      </c>
      <c r="E102" s="79" t="s">
        <v>2420</v>
      </c>
      <c r="F102" s="79" t="s">
        <v>1617</v>
      </c>
      <c r="G102" s="79">
        <v>1923</v>
      </c>
    </row>
    <row r="103" spans="2:7" s="73" customFormat="1" ht="18.95" customHeight="1" x14ac:dyDescent="0.25">
      <c r="B103" s="74" t="s">
        <v>2433</v>
      </c>
      <c r="C103" s="75" t="s">
        <v>2427</v>
      </c>
      <c r="D103" s="76" t="s">
        <v>2319</v>
      </c>
      <c r="E103" s="76" t="s">
        <v>2420</v>
      </c>
      <c r="F103" s="76" t="s">
        <v>1617</v>
      </c>
      <c r="G103" s="76">
        <v>1923</v>
      </c>
    </row>
    <row r="104" spans="2:7" s="73" customFormat="1" ht="18.95" customHeight="1" x14ac:dyDescent="0.25">
      <c r="B104" s="77" t="s">
        <v>2434</v>
      </c>
      <c r="C104" s="78" t="s">
        <v>2435</v>
      </c>
      <c r="D104" s="79" t="s">
        <v>2319</v>
      </c>
      <c r="E104" s="79" t="s">
        <v>2420</v>
      </c>
      <c r="F104" s="79" t="s">
        <v>1617</v>
      </c>
      <c r="G104" s="79">
        <v>1923</v>
      </c>
    </row>
    <row r="105" spans="2:7" s="73" customFormat="1" ht="18.95" customHeight="1" x14ac:dyDescent="0.25">
      <c r="B105" s="74" t="s">
        <v>2436</v>
      </c>
      <c r="C105" s="75" t="s">
        <v>2435</v>
      </c>
      <c r="D105" s="76" t="s">
        <v>2319</v>
      </c>
      <c r="E105" s="76" t="s">
        <v>2420</v>
      </c>
      <c r="F105" s="76" t="s">
        <v>1617</v>
      </c>
      <c r="G105" s="76">
        <v>1923</v>
      </c>
    </row>
    <row r="106" spans="2:7" s="73" customFormat="1" ht="18.95" customHeight="1" x14ac:dyDescent="0.25">
      <c r="B106" s="77" t="s">
        <v>2437</v>
      </c>
      <c r="C106" s="78" t="s">
        <v>2435</v>
      </c>
      <c r="D106" s="79" t="s">
        <v>2319</v>
      </c>
      <c r="E106" s="79" t="s">
        <v>2420</v>
      </c>
      <c r="F106" s="79" t="s">
        <v>1617</v>
      </c>
      <c r="G106" s="79">
        <v>1923</v>
      </c>
    </row>
    <row r="107" spans="2:7" s="73" customFormat="1" ht="18.95" customHeight="1" x14ac:dyDescent="0.25">
      <c r="B107" s="74" t="s">
        <v>2438</v>
      </c>
      <c r="C107" s="75" t="s">
        <v>2435</v>
      </c>
      <c r="D107" s="76" t="s">
        <v>2319</v>
      </c>
      <c r="E107" s="76" t="s">
        <v>2420</v>
      </c>
      <c r="F107" s="76" t="s">
        <v>1617</v>
      </c>
      <c r="G107" s="76">
        <v>1923</v>
      </c>
    </row>
    <row r="108" spans="2:7" s="73" customFormat="1" ht="18.95" customHeight="1" x14ac:dyDescent="0.25">
      <c r="B108" s="77" t="s">
        <v>2439</v>
      </c>
      <c r="C108" s="78" t="s">
        <v>2435</v>
      </c>
      <c r="D108" s="79" t="s">
        <v>2319</v>
      </c>
      <c r="E108" s="79" t="s">
        <v>2420</v>
      </c>
      <c r="F108" s="79" t="s">
        <v>1617</v>
      </c>
      <c r="G108" s="79">
        <v>1923</v>
      </c>
    </row>
    <row r="109" spans="2:7" s="73" customFormat="1" ht="18.95" customHeight="1" x14ac:dyDescent="0.25">
      <c r="B109" s="74" t="s">
        <v>2440</v>
      </c>
      <c r="C109" s="75" t="s">
        <v>2435</v>
      </c>
      <c r="D109" s="76" t="s">
        <v>2319</v>
      </c>
      <c r="E109" s="76" t="s">
        <v>2420</v>
      </c>
      <c r="F109" s="76" t="s">
        <v>1617</v>
      </c>
      <c r="G109" s="76">
        <v>1923</v>
      </c>
    </row>
    <row r="110" spans="2:7" s="73" customFormat="1" ht="18.95" customHeight="1" x14ac:dyDescent="0.25">
      <c r="B110" s="77" t="s">
        <v>2441</v>
      </c>
      <c r="C110" s="78" t="s">
        <v>2435</v>
      </c>
      <c r="D110" s="79" t="s">
        <v>2319</v>
      </c>
      <c r="E110" s="79" t="s">
        <v>2420</v>
      </c>
      <c r="F110" s="79" t="s">
        <v>1617</v>
      </c>
      <c r="G110" s="79">
        <v>1923</v>
      </c>
    </row>
    <row r="111" spans="2:7" s="73" customFormat="1" ht="18.95" customHeight="1" x14ac:dyDescent="0.25">
      <c r="B111" s="74" t="s">
        <v>2442</v>
      </c>
      <c r="C111" s="75" t="s">
        <v>2435</v>
      </c>
      <c r="D111" s="76" t="s">
        <v>2319</v>
      </c>
      <c r="E111" s="76" t="s">
        <v>2420</v>
      </c>
      <c r="F111" s="76" t="s">
        <v>1617</v>
      </c>
      <c r="G111" s="76">
        <v>1923</v>
      </c>
    </row>
    <row r="112" spans="2:7" s="73" customFormat="1" ht="18.95" customHeight="1" x14ac:dyDescent="0.25">
      <c r="B112" s="77" t="s">
        <v>2443</v>
      </c>
      <c r="C112" s="78" t="s">
        <v>2444</v>
      </c>
      <c r="D112" s="79" t="s">
        <v>2319</v>
      </c>
      <c r="E112" s="79" t="s">
        <v>2420</v>
      </c>
      <c r="F112" s="79" t="s">
        <v>1617</v>
      </c>
      <c r="G112" s="79">
        <v>1923</v>
      </c>
    </row>
    <row r="113" spans="2:7" s="73" customFormat="1" ht="18.95" customHeight="1" x14ac:dyDescent="0.25">
      <c r="B113" s="74" t="s">
        <v>2445</v>
      </c>
      <c r="C113" s="75" t="s">
        <v>2444</v>
      </c>
      <c r="D113" s="76" t="s">
        <v>2319</v>
      </c>
      <c r="E113" s="76" t="s">
        <v>2420</v>
      </c>
      <c r="F113" s="76" t="s">
        <v>1617</v>
      </c>
      <c r="G113" s="76">
        <v>1923</v>
      </c>
    </row>
    <row r="114" spans="2:7" s="73" customFormat="1" ht="18.95" customHeight="1" x14ac:dyDescent="0.25">
      <c r="B114" s="77" t="s">
        <v>2446</v>
      </c>
      <c r="C114" s="78" t="s">
        <v>2444</v>
      </c>
      <c r="D114" s="79" t="s">
        <v>2319</v>
      </c>
      <c r="E114" s="79" t="s">
        <v>2420</v>
      </c>
      <c r="F114" s="79" t="s">
        <v>1617</v>
      </c>
      <c r="G114" s="79">
        <v>1923</v>
      </c>
    </row>
    <row r="115" spans="2:7" s="73" customFormat="1" ht="18.95" customHeight="1" x14ac:dyDescent="0.25">
      <c r="B115" s="74" t="s">
        <v>2447</v>
      </c>
      <c r="C115" s="75" t="s">
        <v>2444</v>
      </c>
      <c r="D115" s="76" t="s">
        <v>2319</v>
      </c>
      <c r="E115" s="76" t="s">
        <v>2420</v>
      </c>
      <c r="F115" s="76" t="s">
        <v>1617</v>
      </c>
      <c r="G115" s="76">
        <v>1923</v>
      </c>
    </row>
    <row r="116" spans="2:7" s="73" customFormat="1" ht="18.95" customHeight="1" x14ac:dyDescent="0.25">
      <c r="B116" s="77" t="s">
        <v>2448</v>
      </c>
      <c r="C116" s="78" t="s">
        <v>2444</v>
      </c>
      <c r="D116" s="79" t="s">
        <v>2319</v>
      </c>
      <c r="E116" s="79" t="s">
        <v>2420</v>
      </c>
      <c r="F116" s="79" t="s">
        <v>1617</v>
      </c>
      <c r="G116" s="79">
        <v>1923</v>
      </c>
    </row>
    <row r="117" spans="2:7" s="73" customFormat="1" ht="18.95" customHeight="1" x14ac:dyDescent="0.25">
      <c r="B117" s="74" t="s">
        <v>2449</v>
      </c>
      <c r="C117" s="75" t="s">
        <v>2444</v>
      </c>
      <c r="D117" s="76" t="s">
        <v>2319</v>
      </c>
      <c r="E117" s="76" t="s">
        <v>2420</v>
      </c>
      <c r="F117" s="76" t="s">
        <v>1617</v>
      </c>
      <c r="G117" s="76">
        <v>1923</v>
      </c>
    </row>
    <row r="118" spans="2:7" s="73" customFormat="1" ht="18.95" customHeight="1" x14ac:dyDescent="0.25">
      <c r="B118" s="77" t="s">
        <v>2450</v>
      </c>
      <c r="C118" s="78" t="s">
        <v>2451</v>
      </c>
      <c r="D118" s="79" t="s">
        <v>2319</v>
      </c>
      <c r="E118" s="79" t="s">
        <v>2452</v>
      </c>
      <c r="F118" s="79" t="s">
        <v>1617</v>
      </c>
      <c r="G118" s="79">
        <v>1923</v>
      </c>
    </row>
    <row r="119" spans="2:7" s="73" customFormat="1" ht="18.95" customHeight="1" x14ac:dyDescent="0.25">
      <c r="B119" s="74" t="s">
        <v>2453</v>
      </c>
      <c r="C119" s="75" t="s">
        <v>2451</v>
      </c>
      <c r="D119" s="76" t="s">
        <v>2319</v>
      </c>
      <c r="E119" s="76" t="s">
        <v>2452</v>
      </c>
      <c r="F119" s="76" t="s">
        <v>1617</v>
      </c>
      <c r="G119" s="76">
        <v>1923</v>
      </c>
    </row>
    <row r="120" spans="2:7" s="73" customFormat="1" ht="18.95" customHeight="1" x14ac:dyDescent="0.25">
      <c r="B120" s="77" t="s">
        <v>2454</v>
      </c>
      <c r="C120" s="78" t="s">
        <v>2451</v>
      </c>
      <c r="D120" s="79" t="s">
        <v>2319</v>
      </c>
      <c r="E120" s="79" t="s">
        <v>2452</v>
      </c>
      <c r="F120" s="79" t="s">
        <v>1617</v>
      </c>
      <c r="G120" s="79">
        <v>1923</v>
      </c>
    </row>
    <row r="121" spans="2:7" s="73" customFormat="1" ht="18.95" customHeight="1" x14ac:dyDescent="0.25">
      <c r="B121" s="74" t="s">
        <v>2455</v>
      </c>
      <c r="C121" s="75" t="s">
        <v>2451</v>
      </c>
      <c r="D121" s="76" t="s">
        <v>2319</v>
      </c>
      <c r="E121" s="76" t="s">
        <v>2452</v>
      </c>
      <c r="F121" s="76" t="s">
        <v>1617</v>
      </c>
      <c r="G121" s="76">
        <v>1923</v>
      </c>
    </row>
    <row r="122" spans="2:7" s="73" customFormat="1" ht="18.95" customHeight="1" x14ac:dyDescent="0.25">
      <c r="B122" s="77" t="s">
        <v>2456</v>
      </c>
      <c r="C122" s="78" t="s">
        <v>2451</v>
      </c>
      <c r="D122" s="79" t="s">
        <v>2319</v>
      </c>
      <c r="E122" s="79" t="s">
        <v>2452</v>
      </c>
      <c r="F122" s="79" t="s">
        <v>1617</v>
      </c>
      <c r="G122" s="79">
        <v>1923</v>
      </c>
    </row>
    <row r="123" spans="2:7" s="73" customFormat="1" ht="18.95" customHeight="1" x14ac:dyDescent="0.25">
      <c r="B123" s="74" t="s">
        <v>2457</v>
      </c>
      <c r="C123" s="75" t="s">
        <v>2451</v>
      </c>
      <c r="D123" s="76" t="s">
        <v>2319</v>
      </c>
      <c r="E123" s="76" t="s">
        <v>2452</v>
      </c>
      <c r="F123" s="76" t="s">
        <v>1617</v>
      </c>
      <c r="G123" s="76">
        <v>1923</v>
      </c>
    </row>
    <row r="124" spans="2:7" s="73" customFormat="1" ht="18.95" customHeight="1" x14ac:dyDescent="0.25">
      <c r="B124" s="77" t="s">
        <v>2458</v>
      </c>
      <c r="C124" s="78" t="s">
        <v>2459</v>
      </c>
      <c r="D124" s="79" t="s">
        <v>2319</v>
      </c>
      <c r="E124" s="79" t="s">
        <v>2452</v>
      </c>
      <c r="F124" s="79" t="s">
        <v>1617</v>
      </c>
      <c r="G124" s="79">
        <v>1923</v>
      </c>
    </row>
    <row r="125" spans="2:7" s="73" customFormat="1" ht="18.95" customHeight="1" x14ac:dyDescent="0.25">
      <c r="B125" s="74" t="s">
        <v>2460</v>
      </c>
      <c r="C125" s="75" t="s">
        <v>2459</v>
      </c>
      <c r="D125" s="76" t="s">
        <v>2319</v>
      </c>
      <c r="E125" s="76" t="s">
        <v>2452</v>
      </c>
      <c r="F125" s="76" t="s">
        <v>1617</v>
      </c>
      <c r="G125" s="76">
        <v>1923</v>
      </c>
    </row>
    <row r="126" spans="2:7" s="73" customFormat="1" ht="18.95" customHeight="1" x14ac:dyDescent="0.25">
      <c r="B126" s="77" t="s">
        <v>2461</v>
      </c>
      <c r="C126" s="78" t="s">
        <v>2459</v>
      </c>
      <c r="D126" s="79" t="s">
        <v>2319</v>
      </c>
      <c r="E126" s="79" t="s">
        <v>2452</v>
      </c>
      <c r="F126" s="79" t="s">
        <v>1617</v>
      </c>
      <c r="G126" s="79">
        <v>1923</v>
      </c>
    </row>
    <row r="127" spans="2:7" s="73" customFormat="1" ht="18.95" customHeight="1" x14ac:dyDescent="0.25">
      <c r="B127" s="74" t="s">
        <v>2462</v>
      </c>
      <c r="C127" s="75" t="s">
        <v>2459</v>
      </c>
      <c r="D127" s="76" t="s">
        <v>2319</v>
      </c>
      <c r="E127" s="76" t="s">
        <v>2452</v>
      </c>
      <c r="F127" s="76" t="s">
        <v>1617</v>
      </c>
      <c r="G127" s="76">
        <v>1923</v>
      </c>
    </row>
    <row r="128" spans="2:7" s="73" customFormat="1" ht="18.95" customHeight="1" x14ac:dyDescent="0.25">
      <c r="B128" s="77" t="s">
        <v>2463</v>
      </c>
      <c r="C128" s="78" t="s">
        <v>2464</v>
      </c>
      <c r="D128" s="79" t="s">
        <v>2319</v>
      </c>
      <c r="E128" s="79" t="s">
        <v>2452</v>
      </c>
      <c r="F128" s="79" t="s">
        <v>1617</v>
      </c>
      <c r="G128" s="79">
        <v>1923</v>
      </c>
    </row>
    <row r="129" spans="2:7" s="73" customFormat="1" ht="18.95" customHeight="1" x14ac:dyDescent="0.25">
      <c r="B129" s="74" t="s">
        <v>2465</v>
      </c>
      <c r="C129" s="75" t="s">
        <v>2464</v>
      </c>
      <c r="D129" s="76" t="s">
        <v>2319</v>
      </c>
      <c r="E129" s="76" t="s">
        <v>2452</v>
      </c>
      <c r="F129" s="76" t="s">
        <v>1617</v>
      </c>
      <c r="G129" s="76">
        <v>1923</v>
      </c>
    </row>
    <row r="130" spans="2:7" s="73" customFormat="1" ht="18.95" customHeight="1" x14ac:dyDescent="0.25">
      <c r="B130" s="77" t="s">
        <v>2466</v>
      </c>
      <c r="C130" s="78" t="s">
        <v>2464</v>
      </c>
      <c r="D130" s="79" t="s">
        <v>2319</v>
      </c>
      <c r="E130" s="79" t="s">
        <v>2452</v>
      </c>
      <c r="F130" s="79" t="s">
        <v>1617</v>
      </c>
      <c r="G130" s="79">
        <v>1923</v>
      </c>
    </row>
    <row r="131" spans="2:7" s="73" customFormat="1" ht="18.95" customHeight="1" x14ac:dyDescent="0.25">
      <c r="B131" s="74" t="s">
        <v>2467</v>
      </c>
      <c r="C131" s="75" t="s">
        <v>2464</v>
      </c>
      <c r="D131" s="76" t="s">
        <v>2319</v>
      </c>
      <c r="E131" s="76" t="s">
        <v>2452</v>
      </c>
      <c r="F131" s="76" t="s">
        <v>1617</v>
      </c>
      <c r="G131" s="76">
        <v>1923</v>
      </c>
    </row>
    <row r="132" spans="2:7" s="73" customFormat="1" ht="18.95" customHeight="1" x14ac:dyDescent="0.25">
      <c r="B132" s="77" t="s">
        <v>2468</v>
      </c>
      <c r="C132" s="78" t="s">
        <v>2469</v>
      </c>
      <c r="D132" s="79" t="s">
        <v>2319</v>
      </c>
      <c r="E132" s="79" t="s">
        <v>2452</v>
      </c>
      <c r="F132" s="79" t="s">
        <v>1617</v>
      </c>
      <c r="G132" s="79">
        <v>1923</v>
      </c>
    </row>
    <row r="133" spans="2:7" s="73" customFormat="1" ht="18.95" customHeight="1" x14ac:dyDescent="0.25">
      <c r="B133" s="74" t="s">
        <v>2470</v>
      </c>
      <c r="C133" s="75" t="s">
        <v>2469</v>
      </c>
      <c r="D133" s="76" t="s">
        <v>2319</v>
      </c>
      <c r="E133" s="76" t="s">
        <v>2452</v>
      </c>
      <c r="F133" s="76" t="s">
        <v>1617</v>
      </c>
      <c r="G133" s="76">
        <v>1923</v>
      </c>
    </row>
    <row r="134" spans="2:7" s="73" customFormat="1" ht="18.95" customHeight="1" x14ac:dyDescent="0.25">
      <c r="B134" s="77" t="s">
        <v>2471</v>
      </c>
      <c r="C134" s="78" t="s">
        <v>2469</v>
      </c>
      <c r="D134" s="79" t="s">
        <v>2319</v>
      </c>
      <c r="E134" s="79" t="s">
        <v>2452</v>
      </c>
      <c r="F134" s="79" t="s">
        <v>1617</v>
      </c>
      <c r="G134" s="79">
        <v>1923</v>
      </c>
    </row>
    <row r="135" spans="2:7" s="73" customFormat="1" ht="18.95" customHeight="1" x14ac:dyDescent="0.25">
      <c r="B135" s="74" t="s">
        <v>2472</v>
      </c>
      <c r="C135" s="75" t="s">
        <v>2469</v>
      </c>
      <c r="D135" s="76" t="s">
        <v>2319</v>
      </c>
      <c r="E135" s="76" t="s">
        <v>2452</v>
      </c>
      <c r="F135" s="76" t="s">
        <v>1617</v>
      </c>
      <c r="G135" s="76">
        <v>1923</v>
      </c>
    </row>
    <row r="136" spans="2:7" s="73" customFormat="1" ht="18.95" customHeight="1" x14ac:dyDescent="0.25">
      <c r="B136" s="77" t="s">
        <v>2473</v>
      </c>
      <c r="C136" s="78" t="s">
        <v>2474</v>
      </c>
      <c r="D136" s="79" t="s">
        <v>2319</v>
      </c>
      <c r="E136" s="79" t="s">
        <v>2452</v>
      </c>
      <c r="F136" s="79" t="s">
        <v>1617</v>
      </c>
      <c r="G136" s="79">
        <v>1923</v>
      </c>
    </row>
    <row r="137" spans="2:7" s="73" customFormat="1" ht="18.95" customHeight="1" x14ac:dyDescent="0.25">
      <c r="B137" s="74" t="s">
        <v>2475</v>
      </c>
      <c r="C137" s="75" t="s">
        <v>2474</v>
      </c>
      <c r="D137" s="76" t="s">
        <v>2319</v>
      </c>
      <c r="E137" s="76" t="s">
        <v>2452</v>
      </c>
      <c r="F137" s="76" t="s">
        <v>1617</v>
      </c>
      <c r="G137" s="76">
        <v>1923</v>
      </c>
    </row>
    <row r="138" spans="2:7" s="73" customFormat="1" ht="18.95" customHeight="1" x14ac:dyDescent="0.25">
      <c r="B138" s="77" t="s">
        <v>2476</v>
      </c>
      <c r="C138" s="78" t="s">
        <v>2474</v>
      </c>
      <c r="D138" s="79" t="s">
        <v>2319</v>
      </c>
      <c r="E138" s="79" t="s">
        <v>2452</v>
      </c>
      <c r="F138" s="79" t="s">
        <v>1617</v>
      </c>
      <c r="G138" s="79">
        <v>1923</v>
      </c>
    </row>
    <row r="139" spans="2:7" s="73" customFormat="1" ht="18.95" customHeight="1" x14ac:dyDescent="0.25">
      <c r="B139" s="74" t="s">
        <v>2477</v>
      </c>
      <c r="C139" s="75" t="s">
        <v>2474</v>
      </c>
      <c r="D139" s="76" t="s">
        <v>2319</v>
      </c>
      <c r="E139" s="76" t="s">
        <v>2452</v>
      </c>
      <c r="F139" s="76" t="s">
        <v>1617</v>
      </c>
      <c r="G139" s="76">
        <v>1923</v>
      </c>
    </row>
    <row r="140" spans="2:7" s="73" customFormat="1" ht="18.95" customHeight="1" x14ac:dyDescent="0.25">
      <c r="B140" s="77" t="s">
        <v>2478</v>
      </c>
      <c r="C140" s="78" t="s">
        <v>2474</v>
      </c>
      <c r="D140" s="79" t="s">
        <v>2319</v>
      </c>
      <c r="E140" s="79" t="s">
        <v>2452</v>
      </c>
      <c r="F140" s="79" t="s">
        <v>1617</v>
      </c>
      <c r="G140" s="79">
        <v>1923</v>
      </c>
    </row>
    <row r="141" spans="2:7" s="73" customFormat="1" ht="18.95" customHeight="1" x14ac:dyDescent="0.25">
      <c r="B141" s="74" t="s">
        <v>2479</v>
      </c>
      <c r="C141" s="75" t="s">
        <v>2474</v>
      </c>
      <c r="D141" s="76" t="s">
        <v>2319</v>
      </c>
      <c r="E141" s="76" t="s">
        <v>2452</v>
      </c>
      <c r="F141" s="76" t="s">
        <v>1617</v>
      </c>
      <c r="G141" s="76">
        <v>1923</v>
      </c>
    </row>
    <row r="142" spans="2:7" s="73" customFormat="1" ht="18.95" customHeight="1" x14ac:dyDescent="0.25">
      <c r="B142" s="80"/>
      <c r="C142" s="81" t="s">
        <v>2480</v>
      </c>
      <c r="D142" s="82" t="s">
        <v>2319</v>
      </c>
      <c r="E142" s="82" t="s">
        <v>2481</v>
      </c>
      <c r="F142" s="82" t="s">
        <v>1617</v>
      </c>
      <c r="G142" s="82">
        <v>1923</v>
      </c>
    </row>
    <row r="143" spans="2:7" s="73" customFormat="1" ht="18.95" customHeight="1" x14ac:dyDescent="0.25">
      <c r="B143" s="83"/>
      <c r="C143" s="84" t="s">
        <v>2482</v>
      </c>
      <c r="D143" s="85" t="s">
        <v>2319</v>
      </c>
      <c r="E143" s="85" t="s">
        <v>2481</v>
      </c>
      <c r="F143" s="85" t="s">
        <v>1617</v>
      </c>
      <c r="G143" s="85">
        <v>1923</v>
      </c>
    </row>
    <row r="144" spans="2:7" s="73" customFormat="1" ht="18.95" customHeight="1" x14ac:dyDescent="0.25">
      <c r="B144" s="80"/>
      <c r="C144" s="81" t="s">
        <v>2483</v>
      </c>
      <c r="D144" s="82" t="s">
        <v>2319</v>
      </c>
      <c r="E144" s="82" t="s">
        <v>2481</v>
      </c>
      <c r="F144" s="82" t="s">
        <v>1617</v>
      </c>
      <c r="G144" s="82">
        <v>1923</v>
      </c>
    </row>
    <row r="145" spans="2:7" s="73" customFormat="1" ht="18.95" customHeight="1" x14ac:dyDescent="0.25">
      <c r="B145" s="83"/>
      <c r="C145" s="84" t="s">
        <v>2484</v>
      </c>
      <c r="D145" s="85" t="s">
        <v>2319</v>
      </c>
      <c r="E145" s="85" t="s">
        <v>2481</v>
      </c>
      <c r="F145" s="85" t="s">
        <v>1617</v>
      </c>
      <c r="G145" s="85">
        <v>1923</v>
      </c>
    </row>
    <row r="146" spans="2:7" s="73" customFormat="1" ht="18.95" customHeight="1" x14ac:dyDescent="0.25">
      <c r="B146" s="80" t="s">
        <v>2485</v>
      </c>
      <c r="C146" s="81" t="s">
        <v>2486</v>
      </c>
      <c r="D146" s="82" t="s">
        <v>2487</v>
      </c>
      <c r="E146" s="82" t="s">
        <v>2420</v>
      </c>
      <c r="F146" s="82" t="s">
        <v>2488</v>
      </c>
      <c r="G146" s="82" t="s">
        <v>2489</v>
      </c>
    </row>
    <row r="147" spans="2:7" s="73" customFormat="1" ht="18.95" customHeight="1" x14ac:dyDescent="0.25">
      <c r="B147" s="86" t="s">
        <v>2324</v>
      </c>
      <c r="C147" s="87" t="s">
        <v>2486</v>
      </c>
      <c r="D147" s="88" t="s">
        <v>2487</v>
      </c>
      <c r="E147" s="88" t="s">
        <v>2420</v>
      </c>
      <c r="F147" s="88" t="s">
        <v>2488</v>
      </c>
      <c r="G147" s="88" t="s">
        <v>2489</v>
      </c>
    </row>
    <row r="148" spans="2:7" s="73" customFormat="1" ht="18.95" customHeight="1" x14ac:dyDescent="0.25">
      <c r="B148" s="80" t="s">
        <v>2490</v>
      </c>
      <c r="C148" s="81" t="s">
        <v>2486</v>
      </c>
      <c r="D148" s="82" t="s">
        <v>2487</v>
      </c>
      <c r="E148" s="82" t="s">
        <v>2420</v>
      </c>
      <c r="F148" s="82" t="s">
        <v>2488</v>
      </c>
      <c r="G148" s="82" t="s">
        <v>2489</v>
      </c>
    </row>
    <row r="149" spans="2:7" s="73" customFormat="1" ht="18.95" customHeight="1" x14ac:dyDescent="0.25">
      <c r="B149" s="86" t="s">
        <v>2491</v>
      </c>
      <c r="C149" s="87" t="s">
        <v>2486</v>
      </c>
      <c r="D149" s="88" t="s">
        <v>2487</v>
      </c>
      <c r="E149" s="88" t="s">
        <v>2420</v>
      </c>
      <c r="F149" s="88" t="s">
        <v>2488</v>
      </c>
      <c r="G149" s="88" t="s">
        <v>2489</v>
      </c>
    </row>
    <row r="150" spans="2:7" s="73" customFormat="1" ht="18.95" customHeight="1" x14ac:dyDescent="0.25">
      <c r="B150" s="80" t="s">
        <v>2492</v>
      </c>
      <c r="C150" s="81" t="s">
        <v>2486</v>
      </c>
      <c r="D150" s="82" t="s">
        <v>2487</v>
      </c>
      <c r="E150" s="82" t="s">
        <v>2420</v>
      </c>
      <c r="F150" s="82" t="s">
        <v>2488</v>
      </c>
      <c r="G150" s="82" t="s">
        <v>2489</v>
      </c>
    </row>
    <row r="151" spans="2:7" s="73" customFormat="1" ht="18.95" customHeight="1" x14ac:dyDescent="0.25">
      <c r="B151" s="86" t="s">
        <v>2493</v>
      </c>
      <c r="C151" s="87" t="s">
        <v>2486</v>
      </c>
      <c r="D151" s="88" t="s">
        <v>2487</v>
      </c>
      <c r="E151" s="88" t="s">
        <v>2420</v>
      </c>
      <c r="F151" s="88" t="s">
        <v>2488</v>
      </c>
      <c r="G151" s="88" t="s">
        <v>2489</v>
      </c>
    </row>
    <row r="152" spans="2:7" s="73" customFormat="1" ht="18.95" customHeight="1" x14ac:dyDescent="0.25">
      <c r="B152" s="80" t="s">
        <v>2494</v>
      </c>
      <c r="C152" s="81" t="s">
        <v>2495</v>
      </c>
      <c r="D152" s="82" t="s">
        <v>2487</v>
      </c>
      <c r="E152" s="82" t="s">
        <v>2420</v>
      </c>
      <c r="F152" s="82" t="s">
        <v>2488</v>
      </c>
      <c r="G152" s="82" t="s">
        <v>2489</v>
      </c>
    </row>
    <row r="153" spans="2:7" s="73" customFormat="1" ht="18.95" customHeight="1" x14ac:dyDescent="0.25">
      <c r="B153" s="86" t="s">
        <v>2496</v>
      </c>
      <c r="C153" s="87" t="s">
        <v>2495</v>
      </c>
      <c r="D153" s="88" t="s">
        <v>2487</v>
      </c>
      <c r="E153" s="88" t="s">
        <v>2420</v>
      </c>
      <c r="F153" s="88" t="s">
        <v>2488</v>
      </c>
      <c r="G153" s="88" t="s">
        <v>2489</v>
      </c>
    </row>
    <row r="154" spans="2:7" s="73" customFormat="1" ht="18.95" customHeight="1" x14ac:dyDescent="0.25">
      <c r="B154" s="80" t="s">
        <v>2497</v>
      </c>
      <c r="C154" s="81" t="s">
        <v>2495</v>
      </c>
      <c r="D154" s="82" t="s">
        <v>2487</v>
      </c>
      <c r="E154" s="82" t="s">
        <v>2420</v>
      </c>
      <c r="F154" s="82" t="s">
        <v>2488</v>
      </c>
      <c r="G154" s="82" t="s">
        <v>2489</v>
      </c>
    </row>
    <row r="155" spans="2:7" s="73" customFormat="1" ht="18.95" customHeight="1" x14ac:dyDescent="0.25">
      <c r="B155" s="86" t="s">
        <v>2498</v>
      </c>
      <c r="C155" s="87" t="s">
        <v>2495</v>
      </c>
      <c r="D155" s="88" t="s">
        <v>2487</v>
      </c>
      <c r="E155" s="88" t="s">
        <v>2420</v>
      </c>
      <c r="F155" s="88" t="s">
        <v>2488</v>
      </c>
      <c r="G155" s="88" t="s">
        <v>2489</v>
      </c>
    </row>
    <row r="156" spans="2:7" s="73" customFormat="1" ht="18.95" customHeight="1" x14ac:dyDescent="0.25">
      <c r="B156" s="80" t="s">
        <v>2499</v>
      </c>
      <c r="C156" s="81" t="s">
        <v>2495</v>
      </c>
      <c r="D156" s="82" t="s">
        <v>2487</v>
      </c>
      <c r="E156" s="82" t="s">
        <v>2420</v>
      </c>
      <c r="F156" s="82" t="s">
        <v>2488</v>
      </c>
      <c r="G156" s="82" t="s">
        <v>2489</v>
      </c>
    </row>
    <row r="157" spans="2:7" s="73" customFormat="1" ht="18.95" customHeight="1" x14ac:dyDescent="0.25">
      <c r="B157" s="86" t="s">
        <v>2500</v>
      </c>
      <c r="C157" s="87" t="s">
        <v>2501</v>
      </c>
      <c r="D157" s="88" t="s">
        <v>2487</v>
      </c>
      <c r="E157" s="88" t="s">
        <v>2420</v>
      </c>
      <c r="F157" s="88" t="s">
        <v>2488</v>
      </c>
      <c r="G157" s="88" t="s">
        <v>2489</v>
      </c>
    </row>
    <row r="158" spans="2:7" s="73" customFormat="1" ht="18.95" customHeight="1" x14ac:dyDescent="0.25">
      <c r="B158" s="80" t="s">
        <v>2502</v>
      </c>
      <c r="C158" s="81" t="s">
        <v>2501</v>
      </c>
      <c r="D158" s="82" t="s">
        <v>2487</v>
      </c>
      <c r="E158" s="82" t="s">
        <v>2420</v>
      </c>
      <c r="F158" s="82" t="s">
        <v>2488</v>
      </c>
      <c r="G158" s="82" t="s">
        <v>2489</v>
      </c>
    </row>
    <row r="159" spans="2:7" s="73" customFormat="1" ht="18.95" customHeight="1" x14ac:dyDescent="0.25">
      <c r="B159" s="86" t="s">
        <v>2503</v>
      </c>
      <c r="C159" s="87" t="s">
        <v>2501</v>
      </c>
      <c r="D159" s="88" t="s">
        <v>2487</v>
      </c>
      <c r="E159" s="88" t="s">
        <v>2420</v>
      </c>
      <c r="F159" s="88" t="s">
        <v>2488</v>
      </c>
      <c r="G159" s="88" t="s">
        <v>2489</v>
      </c>
    </row>
    <row r="160" spans="2:7" s="73" customFormat="1" ht="18.95" customHeight="1" x14ac:dyDescent="0.25">
      <c r="B160" s="80" t="s">
        <v>2504</v>
      </c>
      <c r="C160" s="81" t="s">
        <v>2501</v>
      </c>
      <c r="D160" s="82" t="s">
        <v>2487</v>
      </c>
      <c r="E160" s="82" t="s">
        <v>2420</v>
      </c>
      <c r="F160" s="82" t="s">
        <v>2488</v>
      </c>
      <c r="G160" s="82" t="s">
        <v>2489</v>
      </c>
    </row>
    <row r="161" spans="2:7" s="73" customFormat="1" ht="18.95" customHeight="1" x14ac:dyDescent="0.25">
      <c r="B161" s="86" t="s">
        <v>2505</v>
      </c>
      <c r="C161" s="87" t="s">
        <v>2506</v>
      </c>
      <c r="D161" s="88" t="s">
        <v>2487</v>
      </c>
      <c r="E161" s="88" t="s">
        <v>2452</v>
      </c>
      <c r="F161" s="88" t="s">
        <v>2488</v>
      </c>
      <c r="G161" s="88" t="s">
        <v>2489</v>
      </c>
    </row>
    <row r="162" spans="2:7" s="73" customFormat="1" ht="18.95" customHeight="1" x14ac:dyDescent="0.25">
      <c r="B162" s="80" t="s">
        <v>2507</v>
      </c>
      <c r="C162" s="81" t="s">
        <v>2506</v>
      </c>
      <c r="D162" s="82" t="s">
        <v>2487</v>
      </c>
      <c r="E162" s="82" t="s">
        <v>2452</v>
      </c>
      <c r="F162" s="82" t="s">
        <v>2488</v>
      </c>
      <c r="G162" s="82" t="s">
        <v>2489</v>
      </c>
    </row>
    <row r="163" spans="2:7" s="73" customFormat="1" ht="18.95" customHeight="1" x14ac:dyDescent="0.25">
      <c r="B163" s="86" t="s">
        <v>2508</v>
      </c>
      <c r="C163" s="87" t="s">
        <v>2506</v>
      </c>
      <c r="D163" s="88" t="s">
        <v>2487</v>
      </c>
      <c r="E163" s="88" t="s">
        <v>2452</v>
      </c>
      <c r="F163" s="88" t="s">
        <v>2488</v>
      </c>
      <c r="G163" s="88" t="s">
        <v>2489</v>
      </c>
    </row>
    <row r="164" spans="2:7" s="73" customFormat="1" ht="18.95" customHeight="1" x14ac:dyDescent="0.25">
      <c r="B164" s="80" t="s">
        <v>2509</v>
      </c>
      <c r="C164" s="81" t="s">
        <v>2506</v>
      </c>
      <c r="D164" s="82" t="s">
        <v>2487</v>
      </c>
      <c r="E164" s="82" t="s">
        <v>2452</v>
      </c>
      <c r="F164" s="82" t="s">
        <v>2488</v>
      </c>
      <c r="G164" s="82" t="s">
        <v>2489</v>
      </c>
    </row>
    <row r="165" spans="2:7" s="73" customFormat="1" ht="18.95" customHeight="1" x14ac:dyDescent="0.25">
      <c r="B165" s="86" t="s">
        <v>2510</v>
      </c>
      <c r="C165" s="87" t="s">
        <v>2506</v>
      </c>
      <c r="D165" s="88" t="s">
        <v>2487</v>
      </c>
      <c r="E165" s="88" t="s">
        <v>2452</v>
      </c>
      <c r="F165" s="88" t="s">
        <v>2488</v>
      </c>
      <c r="G165" s="88" t="s">
        <v>2489</v>
      </c>
    </row>
    <row r="166" spans="2:7" s="73" customFormat="1" ht="18.95" customHeight="1" x14ac:dyDescent="0.25">
      <c r="B166" s="80" t="s">
        <v>2511</v>
      </c>
      <c r="C166" s="81" t="s">
        <v>2512</v>
      </c>
      <c r="D166" s="82" t="s">
        <v>2487</v>
      </c>
      <c r="E166" s="82" t="s">
        <v>2452</v>
      </c>
      <c r="F166" s="82" t="s">
        <v>2488</v>
      </c>
      <c r="G166" s="82" t="s">
        <v>2489</v>
      </c>
    </row>
    <row r="167" spans="2:7" s="73" customFormat="1" ht="18.95" customHeight="1" x14ac:dyDescent="0.25">
      <c r="B167" s="86" t="s">
        <v>2513</v>
      </c>
      <c r="C167" s="87" t="s">
        <v>2512</v>
      </c>
      <c r="D167" s="88" t="s">
        <v>2487</v>
      </c>
      <c r="E167" s="88" t="s">
        <v>2452</v>
      </c>
      <c r="F167" s="88" t="s">
        <v>2488</v>
      </c>
      <c r="G167" s="88" t="s">
        <v>2489</v>
      </c>
    </row>
    <row r="168" spans="2:7" s="73" customFormat="1" ht="18.95" customHeight="1" x14ac:dyDescent="0.25">
      <c r="B168" s="80" t="s">
        <v>2514</v>
      </c>
      <c r="C168" s="81" t="s">
        <v>2512</v>
      </c>
      <c r="D168" s="82" t="s">
        <v>2487</v>
      </c>
      <c r="E168" s="82" t="s">
        <v>2452</v>
      </c>
      <c r="F168" s="82" t="s">
        <v>2488</v>
      </c>
      <c r="G168" s="82" t="s">
        <v>2489</v>
      </c>
    </row>
    <row r="169" spans="2:7" s="73" customFormat="1" ht="18.95" customHeight="1" x14ac:dyDescent="0.25">
      <c r="B169" s="86" t="s">
        <v>2515</v>
      </c>
      <c r="C169" s="87" t="s">
        <v>2512</v>
      </c>
      <c r="D169" s="88" t="s">
        <v>2487</v>
      </c>
      <c r="E169" s="88" t="s">
        <v>2452</v>
      </c>
      <c r="F169" s="88" t="s">
        <v>2488</v>
      </c>
      <c r="G169" s="88" t="s">
        <v>2489</v>
      </c>
    </row>
    <row r="170" spans="2:7" s="73" customFormat="1" ht="18.95" customHeight="1" x14ac:dyDescent="0.25">
      <c r="B170" s="80" t="s">
        <v>2516</v>
      </c>
      <c r="C170" s="81" t="s">
        <v>2517</v>
      </c>
      <c r="D170" s="82" t="s">
        <v>2487</v>
      </c>
      <c r="E170" s="82" t="s">
        <v>2452</v>
      </c>
      <c r="F170" s="82" t="s">
        <v>2488</v>
      </c>
      <c r="G170" s="82" t="s">
        <v>2489</v>
      </c>
    </row>
    <row r="171" spans="2:7" s="73" customFormat="1" ht="18.95" customHeight="1" x14ac:dyDescent="0.25">
      <c r="B171" s="86" t="s">
        <v>2518</v>
      </c>
      <c r="C171" s="87" t="s">
        <v>2517</v>
      </c>
      <c r="D171" s="88" t="s">
        <v>2487</v>
      </c>
      <c r="E171" s="88" t="s">
        <v>2452</v>
      </c>
      <c r="F171" s="88" t="s">
        <v>2488</v>
      </c>
      <c r="G171" s="88" t="s">
        <v>2489</v>
      </c>
    </row>
    <row r="172" spans="2:7" s="73" customFormat="1" ht="18.95" customHeight="1" x14ac:dyDescent="0.25">
      <c r="B172" s="80" t="s">
        <v>2519</v>
      </c>
      <c r="C172" s="81" t="s">
        <v>2517</v>
      </c>
      <c r="D172" s="82" t="s">
        <v>2487</v>
      </c>
      <c r="E172" s="82" t="s">
        <v>2452</v>
      </c>
      <c r="F172" s="82" t="s">
        <v>2488</v>
      </c>
      <c r="G172" s="82" t="s">
        <v>2489</v>
      </c>
    </row>
    <row r="173" spans="2:7" s="73" customFormat="1" ht="18.95" customHeight="1" x14ac:dyDescent="0.25">
      <c r="B173" s="86" t="s">
        <v>2520</v>
      </c>
      <c r="C173" s="87" t="s">
        <v>2517</v>
      </c>
      <c r="D173" s="88" t="s">
        <v>2487</v>
      </c>
      <c r="E173" s="88" t="s">
        <v>2452</v>
      </c>
      <c r="F173" s="88" t="s">
        <v>2488</v>
      </c>
      <c r="G173" s="88" t="s">
        <v>2489</v>
      </c>
    </row>
    <row r="174" spans="2:7" s="73" customFormat="1" ht="18.95" customHeight="1" x14ac:dyDescent="0.25">
      <c r="B174" s="80"/>
      <c r="C174" s="81" t="s">
        <v>2521</v>
      </c>
      <c r="D174" s="82" t="s">
        <v>2487</v>
      </c>
      <c r="E174" s="82" t="s">
        <v>2522</v>
      </c>
      <c r="F174" s="82" t="s">
        <v>2488</v>
      </c>
      <c r="G174" s="82" t="s">
        <v>2489</v>
      </c>
    </row>
    <row r="175" spans="2:7" s="73" customFormat="1" ht="18.95" customHeight="1" x14ac:dyDescent="0.25">
      <c r="B175" s="86"/>
      <c r="C175" s="87" t="s">
        <v>2523</v>
      </c>
      <c r="D175" s="88" t="s">
        <v>2487</v>
      </c>
      <c r="E175" s="88" t="s">
        <v>2522</v>
      </c>
      <c r="F175" s="88" t="s">
        <v>2488</v>
      </c>
      <c r="G175" s="88" t="s">
        <v>2489</v>
      </c>
    </row>
    <row r="176" spans="2:7" s="73" customFormat="1" ht="18.95" customHeight="1" x14ac:dyDescent="0.25">
      <c r="B176" s="80"/>
      <c r="C176" s="81" t="s">
        <v>2524</v>
      </c>
      <c r="D176" s="82" t="s">
        <v>2487</v>
      </c>
      <c r="E176" s="82" t="s">
        <v>2522</v>
      </c>
      <c r="F176" s="82" t="s">
        <v>2488</v>
      </c>
      <c r="G176" s="82" t="s">
        <v>2489</v>
      </c>
    </row>
    <row r="177" spans="2:7" s="73" customFormat="1" ht="18.95" customHeight="1" x14ac:dyDescent="0.25">
      <c r="B177" s="86" t="s">
        <v>2525</v>
      </c>
      <c r="C177" s="87" t="s">
        <v>2526</v>
      </c>
      <c r="D177" s="88" t="s">
        <v>2487</v>
      </c>
      <c r="E177" s="88" t="s">
        <v>2522</v>
      </c>
      <c r="F177" s="88" t="s">
        <v>2488</v>
      </c>
      <c r="G177" s="88" t="s">
        <v>2489</v>
      </c>
    </row>
    <row r="178" spans="2:7" s="73" customFormat="1" ht="18.95" customHeight="1" x14ac:dyDescent="0.25">
      <c r="B178" s="80"/>
      <c r="C178" s="81" t="s">
        <v>2527</v>
      </c>
      <c r="D178" s="82" t="s">
        <v>2487</v>
      </c>
      <c r="E178" s="82" t="s">
        <v>2522</v>
      </c>
      <c r="F178" s="82" t="s">
        <v>2488</v>
      </c>
      <c r="G178" s="82" t="s">
        <v>2489</v>
      </c>
    </row>
    <row r="179" spans="2:7" s="73" customFormat="1" ht="18.95" customHeight="1" x14ac:dyDescent="0.25">
      <c r="B179" s="86"/>
      <c r="C179" s="87" t="s">
        <v>2528</v>
      </c>
      <c r="D179" s="88" t="s">
        <v>2487</v>
      </c>
      <c r="E179" s="88" t="s">
        <v>2522</v>
      </c>
      <c r="F179" s="88" t="s">
        <v>2488</v>
      </c>
      <c r="G179" s="88" t="s">
        <v>2489</v>
      </c>
    </row>
    <row r="180" spans="2:7" s="73" customFormat="1" ht="18.95" customHeight="1" x14ac:dyDescent="0.25">
      <c r="B180" s="80"/>
      <c r="C180" s="81" t="s">
        <v>2529</v>
      </c>
      <c r="D180" s="82" t="s">
        <v>2487</v>
      </c>
      <c r="E180" s="82" t="s">
        <v>2522</v>
      </c>
      <c r="F180" s="82" t="s">
        <v>2488</v>
      </c>
      <c r="G180" s="82" t="s">
        <v>2489</v>
      </c>
    </row>
    <row r="181" spans="2:7" s="73" customFormat="1" ht="18.95" customHeight="1" x14ac:dyDescent="0.25">
      <c r="B181" s="86"/>
      <c r="C181" s="87" t="s">
        <v>2530</v>
      </c>
      <c r="D181" s="88" t="s">
        <v>2487</v>
      </c>
      <c r="E181" s="88" t="s">
        <v>2522</v>
      </c>
      <c r="F181" s="88" t="s">
        <v>2488</v>
      </c>
      <c r="G181" s="88" t="s">
        <v>2489</v>
      </c>
    </row>
    <row r="182" spans="2:7" s="73" customFormat="1" ht="18.95" customHeight="1" x14ac:dyDescent="0.25">
      <c r="B182" s="80" t="s">
        <v>2578</v>
      </c>
      <c r="C182" s="81" t="s">
        <v>2531</v>
      </c>
      <c r="D182" s="82" t="s">
        <v>2487</v>
      </c>
      <c r="E182" s="82" t="s">
        <v>2522</v>
      </c>
      <c r="F182" s="82" t="s">
        <v>2488</v>
      </c>
      <c r="G182" s="82" t="s">
        <v>2489</v>
      </c>
    </row>
    <row r="183" spans="2:7" s="73" customFormat="1" ht="18.95" customHeight="1" x14ac:dyDescent="0.25">
      <c r="B183" s="86"/>
      <c r="C183" s="87" t="s">
        <v>2532</v>
      </c>
      <c r="D183" s="88" t="s">
        <v>2487</v>
      </c>
      <c r="E183" s="88" t="s">
        <v>2522</v>
      </c>
      <c r="F183" s="88" t="s">
        <v>2488</v>
      </c>
      <c r="G183" s="88" t="s">
        <v>2489</v>
      </c>
    </row>
    <row r="184" spans="2:7" s="73" customFormat="1" ht="18.95" customHeight="1" x14ac:dyDescent="0.25">
      <c r="B184" s="80"/>
      <c r="C184" s="81" t="s">
        <v>2533</v>
      </c>
      <c r="D184" s="82" t="s">
        <v>2487</v>
      </c>
      <c r="E184" s="82" t="s">
        <v>2522</v>
      </c>
      <c r="F184" s="82" t="s">
        <v>2488</v>
      </c>
      <c r="G184" s="82" t="s">
        <v>2489</v>
      </c>
    </row>
    <row r="185" spans="2:7" s="73" customFormat="1" ht="18.95" customHeight="1" x14ac:dyDescent="0.25">
      <c r="B185" s="86"/>
      <c r="C185" s="87" t="s">
        <v>2534</v>
      </c>
      <c r="D185" s="88" t="s">
        <v>2487</v>
      </c>
      <c r="E185" s="88" t="s">
        <v>2522</v>
      </c>
      <c r="F185" s="88" t="s">
        <v>2488</v>
      </c>
      <c r="G185" s="88" t="s">
        <v>2489</v>
      </c>
    </row>
    <row r="186" spans="2:7" s="73" customFormat="1" ht="18.95" customHeight="1" x14ac:dyDescent="0.25">
      <c r="B186" s="80"/>
      <c r="C186" s="81" t="s">
        <v>2535</v>
      </c>
      <c r="D186" s="82" t="s">
        <v>2487</v>
      </c>
      <c r="E186" s="82" t="s">
        <v>2522</v>
      </c>
      <c r="F186" s="82" t="s">
        <v>2488</v>
      </c>
      <c r="G186" s="82" t="s">
        <v>2489</v>
      </c>
    </row>
    <row r="187" spans="2:7" s="73" customFormat="1" ht="18.95" customHeight="1" x14ac:dyDescent="0.25">
      <c r="B187" s="86"/>
      <c r="C187" s="87" t="s">
        <v>2536</v>
      </c>
      <c r="D187" s="88" t="s">
        <v>2487</v>
      </c>
      <c r="E187" s="88" t="s">
        <v>2522</v>
      </c>
      <c r="F187" s="88" t="s">
        <v>2488</v>
      </c>
      <c r="G187" s="88" t="s">
        <v>2489</v>
      </c>
    </row>
    <row r="188" spans="2:7" s="73" customFormat="1" ht="18.95" customHeight="1" x14ac:dyDescent="0.25">
      <c r="B188" s="80"/>
      <c r="C188" s="81" t="s">
        <v>2537</v>
      </c>
      <c r="D188" s="82" t="s">
        <v>2487</v>
      </c>
      <c r="E188" s="82" t="s">
        <v>2522</v>
      </c>
      <c r="F188" s="82" t="s">
        <v>2488</v>
      </c>
      <c r="G188" s="82" t="s">
        <v>2489</v>
      </c>
    </row>
    <row r="189" spans="2:7" s="73" customFormat="1" ht="18.95" customHeight="1" x14ac:dyDescent="0.25">
      <c r="B189" s="86"/>
      <c r="C189" s="87"/>
      <c r="D189" s="88"/>
      <c r="E189" s="88"/>
      <c r="F189" s="88"/>
      <c r="G189" s="88"/>
    </row>
    <row r="190" spans="2:7" s="73" customFormat="1" ht="18.95" customHeight="1" x14ac:dyDescent="0.25">
      <c r="B190" s="80"/>
      <c r="C190" s="81"/>
      <c r="D190" s="82"/>
      <c r="E190" s="82"/>
      <c r="F190" s="82"/>
      <c r="G190" s="8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Cab</vt:lpstr>
      <vt:lpstr>JKT</vt:lpstr>
      <vt:lpstr>SBY</vt:lpstr>
      <vt:lpstr>Service area-Cabang</vt:lpstr>
      <vt:lpstr>Jakarta Area</vt:lpstr>
      <vt:lpstr>Area Surabaya</vt:lpstr>
      <vt:lpstr>'Jakarta Area'!Print_Area</vt:lpstr>
      <vt:lpstr>JKT!Print_Area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Area</dc:title>
  <dc:creator>Cuparsa Sastrawiguna</dc:creator>
  <cp:lastModifiedBy>Cuparsa Sastrawiguna</cp:lastModifiedBy>
  <dcterms:created xsi:type="dcterms:W3CDTF">2018-05-15T08:51:10Z</dcterms:created>
  <dcterms:modified xsi:type="dcterms:W3CDTF">2018-06-12T07:00:14Z</dcterms:modified>
</cp:coreProperties>
</file>