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MSc\Final-Project\Measurements\"/>
    </mc:Choice>
  </mc:AlternateContent>
  <xr:revisionPtr revIDLastSave="0" documentId="13_ncr:1_{8E556035-5C05-47F6-B789-8A55010247D0}" xr6:coauthVersionLast="38" xr6:coauthVersionMax="38" xr10:uidLastSave="{00000000-0000-0000-0000-000000000000}"/>
  <bookViews>
    <workbookView xWindow="0" yWindow="0" windowWidth="17256" windowHeight="5640" activeTab="1" xr2:uid="{F2A36C5C-1847-4C6D-AC9A-5A5F861C8FAD}"/>
  </bookViews>
  <sheets>
    <sheet name="Munka1" sheetId="1" r:id="rId1"/>
    <sheet name="Munka2" sheetId="2" r:id="rId2"/>
    <sheet name="Munk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3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5" i="2"/>
  <c r="L6" i="2"/>
  <c r="L4" i="2"/>
  <c r="L3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5" i="2"/>
  <c r="K4" i="2"/>
  <c r="K3" i="2"/>
  <c r="K172" i="2"/>
  <c r="K171" i="2"/>
  <c r="N172" i="2"/>
  <c r="Q172" i="2" s="1"/>
  <c r="N171" i="2"/>
  <c r="N170" i="2"/>
  <c r="N169" i="2"/>
  <c r="Q169" i="2" s="1"/>
  <c r="N168" i="2"/>
  <c r="Q168" i="2" s="1"/>
  <c r="N167" i="2"/>
  <c r="O167" i="2" s="1"/>
  <c r="N166" i="2"/>
  <c r="N165" i="2"/>
  <c r="Q165" i="2" s="1"/>
  <c r="N164" i="2"/>
  <c r="Q164" i="2" s="1"/>
  <c r="N163" i="2"/>
  <c r="N162" i="2"/>
  <c r="N161" i="2"/>
  <c r="Q161" i="2" s="1"/>
  <c r="N160" i="2"/>
  <c r="Q160" i="2" s="1"/>
  <c r="N159" i="2"/>
  <c r="N158" i="2"/>
  <c r="N157" i="2"/>
  <c r="Q157" i="2" s="1"/>
  <c r="N156" i="2"/>
  <c r="Q156" i="2" s="1"/>
  <c r="N155" i="2"/>
  <c r="N154" i="2"/>
  <c r="N153" i="2"/>
  <c r="Q153" i="2" s="1"/>
  <c r="N152" i="2"/>
  <c r="Q152" i="2" s="1"/>
  <c r="N151" i="2"/>
  <c r="O151" i="2" s="1"/>
  <c r="N150" i="2"/>
  <c r="N149" i="2"/>
  <c r="Q149" i="2" s="1"/>
  <c r="N148" i="2"/>
  <c r="Q148" i="2" s="1"/>
  <c r="N147" i="2"/>
  <c r="O146" i="2" s="1"/>
  <c r="N146" i="2"/>
  <c r="Q146" i="2" s="1"/>
  <c r="N145" i="2"/>
  <c r="N144" i="2"/>
  <c r="Q144" i="2" s="1"/>
  <c r="N143" i="2"/>
  <c r="Q142" i="2"/>
  <c r="N142" i="2"/>
  <c r="N141" i="2"/>
  <c r="N140" i="2"/>
  <c r="Q140" i="2" s="1"/>
  <c r="N139" i="2"/>
  <c r="O138" i="2" s="1"/>
  <c r="N138" i="2"/>
  <c r="Q138" i="2" s="1"/>
  <c r="N137" i="2"/>
  <c r="O136" i="2" s="1"/>
  <c r="N136" i="2"/>
  <c r="Q136" i="2" s="1"/>
  <c r="N135" i="2"/>
  <c r="Q134" i="2"/>
  <c r="N134" i="2"/>
  <c r="N133" i="2"/>
  <c r="N132" i="2"/>
  <c r="Q132" i="2" s="1"/>
  <c r="N131" i="2"/>
  <c r="N130" i="2"/>
  <c r="Q130" i="2" s="1"/>
  <c r="N129" i="2"/>
  <c r="N128" i="2"/>
  <c r="Q128" i="2" s="1"/>
  <c r="N127" i="2"/>
  <c r="Q126" i="2"/>
  <c r="N126" i="2"/>
  <c r="N125" i="2"/>
  <c r="N124" i="2"/>
  <c r="Q124" i="2" s="1"/>
  <c r="N123" i="2"/>
  <c r="N122" i="2"/>
  <c r="Q122" i="2" s="1"/>
  <c r="N121" i="2"/>
  <c r="O120" i="2" s="1"/>
  <c r="N120" i="2"/>
  <c r="Q120" i="2" s="1"/>
  <c r="N119" i="2"/>
  <c r="N118" i="2"/>
  <c r="Q118" i="2" s="1"/>
  <c r="N117" i="2"/>
  <c r="N116" i="2"/>
  <c r="Q116" i="2" s="1"/>
  <c r="N115" i="2"/>
  <c r="N114" i="2"/>
  <c r="Q114" i="2" s="1"/>
  <c r="N113" i="2"/>
  <c r="N112" i="2"/>
  <c r="Q112" i="2" s="1"/>
  <c r="N111" i="2"/>
  <c r="Q110" i="2"/>
  <c r="N110" i="2"/>
  <c r="N109" i="2"/>
  <c r="N108" i="2"/>
  <c r="Q108" i="2" s="1"/>
  <c r="N107" i="2"/>
  <c r="N106" i="2"/>
  <c r="Q106" i="2" s="1"/>
  <c r="N105" i="2"/>
  <c r="O104" i="2" s="1"/>
  <c r="N104" i="2"/>
  <c r="Q104" i="2" s="1"/>
  <c r="N103" i="2"/>
  <c r="O102" i="2" s="1"/>
  <c r="N102" i="2"/>
  <c r="Q102" i="2" s="1"/>
  <c r="N101" i="2"/>
  <c r="N100" i="2"/>
  <c r="Q100" i="2" s="1"/>
  <c r="N99" i="2"/>
  <c r="N98" i="2"/>
  <c r="Q98" i="2" s="1"/>
  <c r="N97" i="2"/>
  <c r="O96" i="2" s="1"/>
  <c r="Q96" i="2"/>
  <c r="N96" i="2"/>
  <c r="N95" i="2"/>
  <c r="N94" i="2"/>
  <c r="Q94" i="2" s="1"/>
  <c r="N93" i="2"/>
  <c r="N92" i="2"/>
  <c r="Q92" i="2" s="1"/>
  <c r="N91" i="2"/>
  <c r="N90" i="2"/>
  <c r="Q90" i="2" s="1"/>
  <c r="N89" i="2"/>
  <c r="Q88" i="2"/>
  <c r="N88" i="2"/>
  <c r="N87" i="2"/>
  <c r="N86" i="2"/>
  <c r="Q86" i="2" s="1"/>
  <c r="N85" i="2"/>
  <c r="N84" i="2"/>
  <c r="Q84" i="2" s="1"/>
  <c r="N83" i="2"/>
  <c r="N82" i="2"/>
  <c r="Q82" i="2" s="1"/>
  <c r="N81" i="2"/>
  <c r="O80" i="2" s="1"/>
  <c r="Q80" i="2"/>
  <c r="N80" i="2"/>
  <c r="N79" i="2"/>
  <c r="N78" i="2"/>
  <c r="Q78" i="2" s="1"/>
  <c r="N77" i="2"/>
  <c r="N76" i="2"/>
  <c r="Q76" i="2" s="1"/>
  <c r="N75" i="2"/>
  <c r="N74" i="2"/>
  <c r="Q74" i="2" s="1"/>
  <c r="N73" i="2"/>
  <c r="Q72" i="2"/>
  <c r="N72" i="2"/>
  <c r="N71" i="2"/>
  <c r="N70" i="2"/>
  <c r="Q70" i="2" s="1"/>
  <c r="N69" i="2"/>
  <c r="N68" i="2"/>
  <c r="Q68" i="2" s="1"/>
  <c r="N67" i="2"/>
  <c r="N66" i="2"/>
  <c r="Q66" i="2" s="1"/>
  <c r="N65" i="2"/>
  <c r="Q64" i="2"/>
  <c r="N64" i="2"/>
  <c r="N63" i="2"/>
  <c r="N62" i="2"/>
  <c r="Q62" i="2" s="1"/>
  <c r="N61" i="2"/>
  <c r="N60" i="2"/>
  <c r="Q60" i="2" s="1"/>
  <c r="N59" i="2"/>
  <c r="N58" i="2"/>
  <c r="Q58" i="2" s="1"/>
  <c r="N57" i="2"/>
  <c r="Q56" i="2"/>
  <c r="N56" i="2"/>
  <c r="N55" i="2"/>
  <c r="N54" i="2"/>
  <c r="Q54" i="2" s="1"/>
  <c r="N53" i="2"/>
  <c r="N52" i="2"/>
  <c r="Q52" i="2" s="1"/>
  <c r="N51" i="2"/>
  <c r="N50" i="2"/>
  <c r="Q50" i="2" s="1"/>
  <c r="N49" i="2"/>
  <c r="O48" i="2" s="1"/>
  <c r="Q48" i="2"/>
  <c r="N48" i="2"/>
  <c r="N47" i="2"/>
  <c r="N46" i="2"/>
  <c r="Q46" i="2" s="1"/>
  <c r="N45" i="2"/>
  <c r="N44" i="2"/>
  <c r="Q44" i="2" s="1"/>
  <c r="N43" i="2"/>
  <c r="N42" i="2"/>
  <c r="Q42" i="2" s="1"/>
  <c r="N41" i="2"/>
  <c r="Q40" i="2"/>
  <c r="N40" i="2"/>
  <c r="N39" i="2"/>
  <c r="N38" i="2"/>
  <c r="Q38" i="2" s="1"/>
  <c r="N37" i="2"/>
  <c r="N36" i="2"/>
  <c r="Q36" i="2" s="1"/>
  <c r="N35" i="2"/>
  <c r="N34" i="2"/>
  <c r="Q34" i="2" s="1"/>
  <c r="N33" i="2"/>
  <c r="O32" i="2" s="1"/>
  <c r="Q32" i="2"/>
  <c r="N32" i="2"/>
  <c r="N31" i="2"/>
  <c r="N30" i="2"/>
  <c r="Q30" i="2" s="1"/>
  <c r="N29" i="2"/>
  <c r="N28" i="2"/>
  <c r="Q28" i="2" s="1"/>
  <c r="N27" i="2"/>
  <c r="O26" i="2" s="1"/>
  <c r="Q26" i="2"/>
  <c r="N26" i="2"/>
  <c r="N25" i="2"/>
  <c r="N24" i="2"/>
  <c r="Q24" i="2" s="1"/>
  <c r="N23" i="2"/>
  <c r="N22" i="2"/>
  <c r="Q22" i="2" s="1"/>
  <c r="N21" i="2"/>
  <c r="N20" i="2"/>
  <c r="Q20" i="2" s="1"/>
  <c r="N19" i="2"/>
  <c r="N18" i="2"/>
  <c r="Q18" i="2" s="1"/>
  <c r="N17" i="2"/>
  <c r="Q16" i="2"/>
  <c r="N16" i="2"/>
  <c r="N15" i="2"/>
  <c r="N14" i="2"/>
  <c r="Q14" i="2" s="1"/>
  <c r="N13" i="2"/>
  <c r="N12" i="2"/>
  <c r="Q12" i="2" s="1"/>
  <c r="N11" i="2"/>
  <c r="N10" i="2"/>
  <c r="Q10" i="2" s="1"/>
  <c r="N9" i="2"/>
  <c r="O8" i="2" s="1"/>
  <c r="Q8" i="2"/>
  <c r="N8" i="2"/>
  <c r="N7" i="2"/>
  <c r="N6" i="2"/>
  <c r="Q6" i="2" s="1"/>
  <c r="N5" i="2"/>
  <c r="N4" i="2"/>
  <c r="Q4" i="2" s="1"/>
  <c r="N3" i="2"/>
  <c r="Q3" i="2" s="1"/>
  <c r="O42" i="2" l="1"/>
  <c r="O58" i="2"/>
  <c r="O64" i="2"/>
  <c r="O74" i="2"/>
  <c r="O90" i="2"/>
  <c r="O18" i="2"/>
  <c r="O24" i="2"/>
  <c r="O128" i="2"/>
  <c r="O144" i="2"/>
  <c r="O10" i="2"/>
  <c r="O16" i="2"/>
  <c r="O34" i="2"/>
  <c r="O40" i="2"/>
  <c r="O50" i="2"/>
  <c r="O56" i="2"/>
  <c r="O66" i="2"/>
  <c r="O72" i="2"/>
  <c r="O82" i="2"/>
  <c r="O88" i="2"/>
  <c r="O112" i="2"/>
  <c r="O98" i="2"/>
  <c r="O106" i="2"/>
  <c r="O114" i="2"/>
  <c r="O122" i="2"/>
  <c r="O130" i="2"/>
  <c r="O168" i="2"/>
  <c r="O6" i="2"/>
  <c r="O14" i="2"/>
  <c r="O22" i="2"/>
  <c r="O30" i="2"/>
  <c r="O38" i="2"/>
  <c r="O46" i="2"/>
  <c r="O54" i="2"/>
  <c r="O62" i="2"/>
  <c r="O70" i="2"/>
  <c r="O78" i="2"/>
  <c r="O86" i="2"/>
  <c r="O94" i="2"/>
  <c r="O110" i="2"/>
  <c r="O118" i="2"/>
  <c r="O126" i="2"/>
  <c r="O134" i="2"/>
  <c r="O142" i="2"/>
  <c r="O4" i="2"/>
  <c r="O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60" i="2"/>
  <c r="O172" i="2"/>
  <c r="Q5" i="2"/>
  <c r="Q7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1" i="2"/>
  <c r="Q93" i="2"/>
  <c r="Q95" i="2"/>
  <c r="Q97" i="2"/>
  <c r="Q99" i="2"/>
  <c r="Q101" i="2"/>
  <c r="Q103" i="2"/>
  <c r="Q105" i="2"/>
  <c r="Q107" i="2"/>
  <c r="Q109" i="2"/>
  <c r="Q111" i="2"/>
  <c r="Q113" i="2"/>
  <c r="Q115" i="2"/>
  <c r="Q117" i="2"/>
  <c r="Q119" i="2"/>
  <c r="Q121" i="2"/>
  <c r="Q123" i="2"/>
  <c r="Q125" i="2"/>
  <c r="Q127" i="2"/>
  <c r="Q129" i="2"/>
  <c r="Q131" i="2"/>
  <c r="Q133" i="2"/>
  <c r="Q135" i="2"/>
  <c r="Q137" i="2"/>
  <c r="Q139" i="2"/>
  <c r="Q141" i="2"/>
  <c r="Q143" i="2"/>
  <c r="Q145" i="2"/>
  <c r="Q147" i="2"/>
  <c r="O152" i="2"/>
  <c r="O164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1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27" i="2"/>
  <c r="O129" i="2"/>
  <c r="O131" i="2"/>
  <c r="O133" i="2"/>
  <c r="O135" i="2"/>
  <c r="O137" i="2"/>
  <c r="O139" i="2"/>
  <c r="O141" i="2"/>
  <c r="O143" i="2"/>
  <c r="O145" i="2"/>
  <c r="O147" i="2"/>
  <c r="O156" i="2"/>
  <c r="O159" i="2"/>
  <c r="Q150" i="2"/>
  <c r="O149" i="2"/>
  <c r="Q155" i="2"/>
  <c r="O154" i="2"/>
  <c r="Q158" i="2"/>
  <c r="O157" i="2"/>
  <c r="Q163" i="2"/>
  <c r="O162" i="2"/>
  <c r="Q166" i="2"/>
  <c r="O165" i="2"/>
  <c r="Q171" i="2"/>
  <c r="O170" i="2"/>
  <c r="O171" i="2"/>
  <c r="O155" i="2"/>
  <c r="O163" i="2"/>
  <c r="Q151" i="2"/>
  <c r="O150" i="2"/>
  <c r="Q154" i="2"/>
  <c r="O153" i="2"/>
  <c r="Q159" i="2"/>
  <c r="O158" i="2"/>
  <c r="Q162" i="2"/>
  <c r="O161" i="2"/>
  <c r="Q167" i="2"/>
  <c r="O166" i="2"/>
  <c r="Q170" i="2"/>
  <c r="O169" i="2"/>
  <c r="O148" i="2"/>
  <c r="M5" i="1"/>
  <c r="M6" i="1"/>
  <c r="M7" i="1"/>
  <c r="P7" i="1" s="1"/>
  <c r="M8" i="1"/>
  <c r="P8" i="1" s="1"/>
  <c r="M9" i="1"/>
  <c r="M10" i="1"/>
  <c r="M11" i="1"/>
  <c r="P11" i="1" s="1"/>
  <c r="M12" i="1"/>
  <c r="P12" i="1" s="1"/>
  <c r="M13" i="1"/>
  <c r="M14" i="1"/>
  <c r="M15" i="1"/>
  <c r="N14" i="1" s="1"/>
  <c r="M16" i="1"/>
  <c r="M17" i="1"/>
  <c r="P17" i="1" s="1"/>
  <c r="M18" i="1"/>
  <c r="M19" i="1"/>
  <c r="P19" i="1" s="1"/>
  <c r="M20" i="1"/>
  <c r="P20" i="1" s="1"/>
  <c r="M21" i="1"/>
  <c r="P21" i="1" s="1"/>
  <c r="M22" i="1"/>
  <c r="M23" i="1"/>
  <c r="N22" i="1" s="1"/>
  <c r="M24" i="1"/>
  <c r="P24" i="1" s="1"/>
  <c r="M25" i="1"/>
  <c r="P25" i="1" s="1"/>
  <c r="M26" i="1"/>
  <c r="M27" i="1"/>
  <c r="P27" i="1" s="1"/>
  <c r="M28" i="1"/>
  <c r="P28" i="1" s="1"/>
  <c r="M29" i="1"/>
  <c r="M30" i="1"/>
  <c r="M31" i="1"/>
  <c r="P31" i="1" s="1"/>
  <c r="M32" i="1"/>
  <c r="P32" i="1" s="1"/>
  <c r="M33" i="1"/>
  <c r="P33" i="1" s="1"/>
  <c r="M34" i="1"/>
  <c r="M35" i="1"/>
  <c r="P35" i="1" s="1"/>
  <c r="M36" i="1"/>
  <c r="P36" i="1" s="1"/>
  <c r="M37" i="1"/>
  <c r="M38" i="1"/>
  <c r="M39" i="1"/>
  <c r="P39" i="1" s="1"/>
  <c r="M40" i="1"/>
  <c r="P40" i="1" s="1"/>
  <c r="M41" i="1"/>
  <c r="P41" i="1" s="1"/>
  <c r="M42" i="1"/>
  <c r="M43" i="1"/>
  <c r="P43" i="1" s="1"/>
  <c r="M44" i="1"/>
  <c r="P44" i="1" s="1"/>
  <c r="M45" i="1"/>
  <c r="M46" i="1"/>
  <c r="M47" i="1"/>
  <c r="P47" i="1" s="1"/>
  <c r="M48" i="1"/>
  <c r="P48" i="1" s="1"/>
  <c r="M49" i="1"/>
  <c r="P49" i="1" s="1"/>
  <c r="M50" i="1"/>
  <c r="M51" i="1"/>
  <c r="P51" i="1" s="1"/>
  <c r="M52" i="1"/>
  <c r="P52" i="1" s="1"/>
  <c r="M53" i="1"/>
  <c r="M54" i="1"/>
  <c r="M55" i="1"/>
  <c r="P55" i="1" s="1"/>
  <c r="M56" i="1"/>
  <c r="P56" i="1" s="1"/>
  <c r="M57" i="1"/>
  <c r="P57" i="1" s="1"/>
  <c r="M58" i="1"/>
  <c r="M59" i="1"/>
  <c r="P59" i="1" s="1"/>
  <c r="M60" i="1"/>
  <c r="P60" i="1" s="1"/>
  <c r="M61" i="1"/>
  <c r="M62" i="1"/>
  <c r="M63" i="1"/>
  <c r="P63" i="1" s="1"/>
  <c r="M64" i="1"/>
  <c r="P64" i="1" s="1"/>
  <c r="M65" i="1"/>
  <c r="P65" i="1" s="1"/>
  <c r="M66" i="1"/>
  <c r="M67" i="1"/>
  <c r="P67" i="1" s="1"/>
  <c r="M68" i="1"/>
  <c r="P68" i="1" s="1"/>
  <c r="M69" i="1"/>
  <c r="M70" i="1"/>
  <c r="M71" i="1"/>
  <c r="P71" i="1" s="1"/>
  <c r="M72" i="1"/>
  <c r="P72" i="1" s="1"/>
  <c r="M73" i="1"/>
  <c r="M74" i="1"/>
  <c r="M75" i="1"/>
  <c r="P75" i="1" s="1"/>
  <c r="M76" i="1"/>
  <c r="P76" i="1" s="1"/>
  <c r="M77" i="1"/>
  <c r="P77" i="1" s="1"/>
  <c r="M78" i="1"/>
  <c r="M79" i="1"/>
  <c r="P79" i="1" s="1"/>
  <c r="M80" i="1"/>
  <c r="P80" i="1" s="1"/>
  <c r="M81" i="1"/>
  <c r="P81" i="1" s="1"/>
  <c r="M82" i="1"/>
  <c r="M83" i="1"/>
  <c r="P83" i="1" s="1"/>
  <c r="M84" i="1"/>
  <c r="P84" i="1" s="1"/>
  <c r="M85" i="1"/>
  <c r="M86" i="1"/>
  <c r="M87" i="1"/>
  <c r="M88" i="1"/>
  <c r="P88" i="1" s="1"/>
  <c r="M89" i="1"/>
  <c r="P89" i="1" s="1"/>
  <c r="M90" i="1"/>
  <c r="M91" i="1"/>
  <c r="P91" i="1" s="1"/>
  <c r="M92" i="1"/>
  <c r="P92" i="1" s="1"/>
  <c r="M93" i="1"/>
  <c r="P93" i="1" s="1"/>
  <c r="M94" i="1"/>
  <c r="M95" i="1"/>
  <c r="M96" i="1"/>
  <c r="P96" i="1" s="1"/>
  <c r="M97" i="1"/>
  <c r="P97" i="1" s="1"/>
  <c r="M98" i="1"/>
  <c r="M99" i="1"/>
  <c r="P99" i="1" s="1"/>
  <c r="M100" i="1"/>
  <c r="P100" i="1" s="1"/>
  <c r="M101" i="1"/>
  <c r="M102" i="1"/>
  <c r="M103" i="1"/>
  <c r="P103" i="1" s="1"/>
  <c r="M104" i="1"/>
  <c r="P104" i="1" s="1"/>
  <c r="M105" i="1"/>
  <c r="P105" i="1" s="1"/>
  <c r="M106" i="1"/>
  <c r="M107" i="1"/>
  <c r="P107" i="1" s="1"/>
  <c r="M108" i="1"/>
  <c r="P108" i="1" s="1"/>
  <c r="M109" i="1"/>
  <c r="P109" i="1" s="1"/>
  <c r="M110" i="1"/>
  <c r="M111" i="1"/>
  <c r="P111" i="1" s="1"/>
  <c r="M112" i="1"/>
  <c r="P112" i="1" s="1"/>
  <c r="M113" i="1"/>
  <c r="P113" i="1" s="1"/>
  <c r="M114" i="1"/>
  <c r="M115" i="1"/>
  <c r="P115" i="1" s="1"/>
  <c r="M116" i="1"/>
  <c r="P116" i="1" s="1"/>
  <c r="M117" i="1"/>
  <c r="M118" i="1"/>
  <c r="M119" i="1"/>
  <c r="P119" i="1" s="1"/>
  <c r="M120" i="1"/>
  <c r="P120" i="1" s="1"/>
  <c r="M121" i="1"/>
  <c r="P121" i="1" s="1"/>
  <c r="M122" i="1"/>
  <c r="M123" i="1"/>
  <c r="P123" i="1" s="1"/>
  <c r="M124" i="1"/>
  <c r="P124" i="1" s="1"/>
  <c r="M125" i="1"/>
  <c r="M126" i="1"/>
  <c r="M127" i="1"/>
  <c r="P127" i="1" s="1"/>
  <c r="M128" i="1"/>
  <c r="P128" i="1" s="1"/>
  <c r="M129" i="1"/>
  <c r="P129" i="1" s="1"/>
  <c r="M130" i="1"/>
  <c r="M131" i="1"/>
  <c r="M132" i="1"/>
  <c r="P132" i="1" s="1"/>
  <c r="M133" i="1"/>
  <c r="M134" i="1"/>
  <c r="M135" i="1"/>
  <c r="P135" i="1" s="1"/>
  <c r="M136" i="1"/>
  <c r="P136" i="1" s="1"/>
  <c r="M137" i="1"/>
  <c r="P137" i="1" s="1"/>
  <c r="M138" i="1"/>
  <c r="M139" i="1"/>
  <c r="P139" i="1" s="1"/>
  <c r="M140" i="1"/>
  <c r="P140" i="1" s="1"/>
  <c r="M141" i="1"/>
  <c r="M142" i="1"/>
  <c r="M143" i="1"/>
  <c r="P143" i="1" s="1"/>
  <c r="M144" i="1"/>
  <c r="P144" i="1" s="1"/>
  <c r="M145" i="1"/>
  <c r="P145" i="1" s="1"/>
  <c r="M146" i="1"/>
  <c r="M147" i="1"/>
  <c r="P147" i="1" s="1"/>
  <c r="M148" i="1"/>
  <c r="P148" i="1" s="1"/>
  <c r="M149" i="1"/>
  <c r="M150" i="1"/>
  <c r="M151" i="1"/>
  <c r="M152" i="1"/>
  <c r="P152" i="1" s="1"/>
  <c r="M153" i="1"/>
  <c r="M154" i="1"/>
  <c r="M155" i="1"/>
  <c r="P155" i="1" s="1"/>
  <c r="M156" i="1"/>
  <c r="P156" i="1" s="1"/>
  <c r="M157" i="1"/>
  <c r="M158" i="1"/>
  <c r="M159" i="1"/>
  <c r="M160" i="1"/>
  <c r="P160" i="1" s="1"/>
  <c r="M161" i="1"/>
  <c r="P161" i="1" s="1"/>
  <c r="M162" i="1"/>
  <c r="M163" i="1"/>
  <c r="P163" i="1" s="1"/>
  <c r="M164" i="1"/>
  <c r="P164" i="1" s="1"/>
  <c r="M165" i="1"/>
  <c r="M166" i="1"/>
  <c r="M167" i="1"/>
  <c r="P167" i="1" s="1"/>
  <c r="M168" i="1"/>
  <c r="P168" i="1" s="1"/>
  <c r="M169" i="1"/>
  <c r="P169" i="1" s="1"/>
  <c r="M170" i="1"/>
  <c r="M171" i="1"/>
  <c r="P171" i="1" s="1"/>
  <c r="M172" i="1"/>
  <c r="P172" i="1" s="1"/>
  <c r="M173" i="1"/>
  <c r="M174" i="1"/>
  <c r="M175" i="1"/>
  <c r="P175" i="1" s="1"/>
  <c r="M176" i="1"/>
  <c r="P176" i="1" s="1"/>
  <c r="M177" i="1"/>
  <c r="M178" i="1"/>
  <c r="M179" i="1"/>
  <c r="P179" i="1" s="1"/>
  <c r="M180" i="1"/>
  <c r="P180" i="1" s="1"/>
  <c r="M181" i="1"/>
  <c r="M182" i="1"/>
  <c r="M183" i="1"/>
  <c r="P183" i="1" s="1"/>
  <c r="M184" i="1"/>
  <c r="P184" i="1" s="1"/>
  <c r="M185" i="1"/>
  <c r="P185" i="1" s="1"/>
  <c r="M186" i="1"/>
  <c r="M187" i="1"/>
  <c r="P187" i="1" s="1"/>
  <c r="M188" i="1"/>
  <c r="P188" i="1" s="1"/>
  <c r="M189" i="1"/>
  <c r="M190" i="1"/>
  <c r="M191" i="1"/>
  <c r="P191" i="1" s="1"/>
  <c r="M192" i="1"/>
  <c r="P192" i="1" s="1"/>
  <c r="M193" i="1"/>
  <c r="P193" i="1" s="1"/>
  <c r="M194" i="1"/>
  <c r="M195" i="1"/>
  <c r="P195" i="1" s="1"/>
  <c r="M196" i="1"/>
  <c r="M197" i="1"/>
  <c r="M198" i="1"/>
  <c r="M199" i="1"/>
  <c r="P199" i="1" s="1"/>
  <c r="M200" i="1"/>
  <c r="P200" i="1" s="1"/>
  <c r="M201" i="1"/>
  <c r="P201" i="1" s="1"/>
  <c r="M202" i="1"/>
  <c r="M203" i="1"/>
  <c r="M204" i="1"/>
  <c r="P204" i="1" s="1"/>
  <c r="M205" i="1"/>
  <c r="M206" i="1"/>
  <c r="M207" i="1"/>
  <c r="P207" i="1" s="1"/>
  <c r="M208" i="1"/>
  <c r="P208" i="1" s="1"/>
  <c r="M209" i="1"/>
  <c r="P209" i="1" s="1"/>
  <c r="M210" i="1"/>
  <c r="M211" i="1"/>
  <c r="P211" i="1" s="1"/>
  <c r="M212" i="1"/>
  <c r="P212" i="1" s="1"/>
  <c r="M213" i="1"/>
  <c r="M214" i="1"/>
  <c r="M215" i="1"/>
  <c r="P215" i="1" s="1"/>
  <c r="M216" i="1"/>
  <c r="P216" i="1" s="1"/>
  <c r="M217" i="1"/>
  <c r="P217" i="1" s="1"/>
  <c r="M218" i="1"/>
  <c r="M219" i="1"/>
  <c r="P219" i="1" s="1"/>
  <c r="M220" i="1"/>
  <c r="P220" i="1" s="1"/>
  <c r="M221" i="1"/>
  <c r="M222" i="1"/>
  <c r="M223" i="1"/>
  <c r="P223" i="1" s="1"/>
  <c r="M224" i="1"/>
  <c r="P224" i="1" s="1"/>
  <c r="M225" i="1"/>
  <c r="P225" i="1" s="1"/>
  <c r="M226" i="1"/>
  <c r="M227" i="1"/>
  <c r="M228" i="1"/>
  <c r="P228" i="1" s="1"/>
  <c r="M229" i="1"/>
  <c r="M230" i="1"/>
  <c r="M231" i="1"/>
  <c r="P231" i="1" s="1"/>
  <c r="M232" i="1"/>
  <c r="P232" i="1" s="1"/>
  <c r="M233" i="1"/>
  <c r="P233" i="1" s="1"/>
  <c r="M234" i="1"/>
  <c r="M235" i="1"/>
  <c r="M236" i="1"/>
  <c r="P236" i="1" s="1"/>
  <c r="M237" i="1"/>
  <c r="M238" i="1"/>
  <c r="M239" i="1"/>
  <c r="P239" i="1" s="1"/>
  <c r="M240" i="1"/>
  <c r="P240" i="1" s="1"/>
  <c r="M241" i="1"/>
  <c r="M242" i="1"/>
  <c r="M243" i="1"/>
  <c r="P243" i="1" s="1"/>
  <c r="M244" i="1"/>
  <c r="P244" i="1" s="1"/>
  <c r="M245" i="1"/>
  <c r="M246" i="1"/>
  <c r="M247" i="1"/>
  <c r="P247" i="1" s="1"/>
  <c r="M248" i="1"/>
  <c r="P248" i="1" s="1"/>
  <c r="M249" i="1"/>
  <c r="P249" i="1" s="1"/>
  <c r="M250" i="1"/>
  <c r="M251" i="1"/>
  <c r="P251" i="1" s="1"/>
  <c r="M252" i="1"/>
  <c r="P252" i="1" s="1"/>
  <c r="M253" i="1"/>
  <c r="M254" i="1"/>
  <c r="M255" i="1"/>
  <c r="P255" i="1" s="1"/>
  <c r="M256" i="1"/>
  <c r="P256" i="1" s="1"/>
  <c r="M257" i="1"/>
  <c r="P257" i="1" s="1"/>
  <c r="M258" i="1"/>
  <c r="M259" i="1"/>
  <c r="P259" i="1" s="1"/>
  <c r="M260" i="1"/>
  <c r="P260" i="1" s="1"/>
  <c r="M261" i="1"/>
  <c r="M262" i="1"/>
  <c r="M263" i="1"/>
  <c r="P263" i="1" s="1"/>
  <c r="M264" i="1"/>
  <c r="P264" i="1" s="1"/>
  <c r="M265" i="1"/>
  <c r="P265" i="1" s="1"/>
  <c r="M266" i="1"/>
  <c r="M267" i="1"/>
  <c r="P267" i="1" s="1"/>
  <c r="M268" i="1"/>
  <c r="P268" i="1" s="1"/>
  <c r="M269" i="1"/>
  <c r="M270" i="1"/>
  <c r="M271" i="1"/>
  <c r="P271" i="1" s="1"/>
  <c r="M272" i="1"/>
  <c r="P272" i="1" s="1"/>
  <c r="M273" i="1"/>
  <c r="P273" i="1" s="1"/>
  <c r="M274" i="1"/>
  <c r="M275" i="1"/>
  <c r="P275" i="1" s="1"/>
  <c r="M276" i="1"/>
  <c r="P276" i="1" s="1"/>
  <c r="M277" i="1"/>
  <c r="M278" i="1"/>
  <c r="M279" i="1"/>
  <c r="P279" i="1" s="1"/>
  <c r="M280" i="1"/>
  <c r="P280" i="1" s="1"/>
  <c r="M281" i="1"/>
  <c r="M282" i="1"/>
  <c r="M283" i="1"/>
  <c r="P283" i="1" s="1"/>
  <c r="M284" i="1"/>
  <c r="P284" i="1" s="1"/>
  <c r="M285" i="1"/>
  <c r="M286" i="1"/>
  <c r="M287" i="1"/>
  <c r="P287" i="1" s="1"/>
  <c r="M288" i="1"/>
  <c r="P288" i="1" s="1"/>
  <c r="M289" i="1"/>
  <c r="M290" i="1"/>
  <c r="M291" i="1"/>
  <c r="P291" i="1" s="1"/>
  <c r="M292" i="1"/>
  <c r="P292" i="1" s="1"/>
  <c r="M293" i="1"/>
  <c r="M294" i="1"/>
  <c r="M295" i="1"/>
  <c r="P295" i="1" s="1"/>
  <c r="M296" i="1"/>
  <c r="P296" i="1" s="1"/>
  <c r="M297" i="1"/>
  <c r="P297" i="1" s="1"/>
  <c r="M298" i="1"/>
  <c r="M299" i="1"/>
  <c r="P299" i="1" s="1"/>
  <c r="M300" i="1"/>
  <c r="P300" i="1" s="1"/>
  <c r="M301" i="1"/>
  <c r="M302" i="1"/>
  <c r="M303" i="1"/>
  <c r="M304" i="1"/>
  <c r="P304" i="1" s="1"/>
  <c r="M305" i="1"/>
  <c r="M306" i="1"/>
  <c r="M307" i="1"/>
  <c r="P307" i="1" s="1"/>
  <c r="M308" i="1"/>
  <c r="P308" i="1" s="1"/>
  <c r="M309" i="1"/>
  <c r="M310" i="1"/>
  <c r="M311" i="1"/>
  <c r="P311" i="1" s="1"/>
  <c r="M312" i="1"/>
  <c r="P312" i="1" s="1"/>
  <c r="M313" i="1"/>
  <c r="M314" i="1"/>
  <c r="M315" i="1"/>
  <c r="P315" i="1" s="1"/>
  <c r="M316" i="1"/>
  <c r="P316" i="1" s="1"/>
  <c r="M317" i="1"/>
  <c r="M318" i="1"/>
  <c r="M319" i="1"/>
  <c r="P319" i="1" s="1"/>
  <c r="M320" i="1"/>
  <c r="P320" i="1" s="1"/>
  <c r="M321" i="1"/>
  <c r="M322" i="1"/>
  <c r="P322" i="1" s="1"/>
  <c r="M323" i="1"/>
  <c r="P323" i="1" s="1"/>
  <c r="M324" i="1"/>
  <c r="M325" i="1"/>
  <c r="M326" i="1"/>
  <c r="P326" i="1" s="1"/>
  <c r="M327" i="1"/>
  <c r="P327" i="1" s="1"/>
  <c r="M328" i="1"/>
  <c r="P328" i="1" s="1"/>
  <c r="M329" i="1"/>
  <c r="M330" i="1"/>
  <c r="M331" i="1"/>
  <c r="P331" i="1" s="1"/>
  <c r="M332" i="1"/>
  <c r="P332" i="1" s="1"/>
  <c r="M333" i="1"/>
  <c r="M334" i="1"/>
  <c r="P334" i="1" s="1"/>
  <c r="M335" i="1"/>
  <c r="P335" i="1" s="1"/>
  <c r="M336" i="1"/>
  <c r="P336" i="1" s="1"/>
  <c r="M337" i="1"/>
  <c r="M338" i="1"/>
  <c r="M339" i="1"/>
  <c r="P339" i="1" s="1"/>
  <c r="M340" i="1"/>
  <c r="P340" i="1" s="1"/>
  <c r="M341" i="1"/>
  <c r="M342" i="1"/>
  <c r="P342" i="1" s="1"/>
  <c r="M343" i="1"/>
  <c r="P343" i="1" s="1"/>
  <c r="M344" i="1"/>
  <c r="P344" i="1" s="1"/>
  <c r="M345" i="1"/>
  <c r="M346" i="1"/>
  <c r="M347" i="1"/>
  <c r="P347" i="1" s="1"/>
  <c r="M348" i="1"/>
  <c r="P348" i="1" s="1"/>
  <c r="M349" i="1"/>
  <c r="M350" i="1"/>
  <c r="P350" i="1" s="1"/>
  <c r="M351" i="1"/>
  <c r="P351" i="1" s="1"/>
  <c r="M352" i="1"/>
  <c r="P352" i="1" s="1"/>
  <c r="M353" i="1"/>
  <c r="M354" i="1"/>
  <c r="M355" i="1"/>
  <c r="P355" i="1" s="1"/>
  <c r="M356" i="1"/>
  <c r="P356" i="1" s="1"/>
  <c r="M357" i="1"/>
  <c r="M358" i="1"/>
  <c r="P358" i="1" s="1"/>
  <c r="M359" i="1"/>
  <c r="P359" i="1" s="1"/>
  <c r="M360" i="1"/>
  <c r="P360" i="1" s="1"/>
  <c r="M361" i="1"/>
  <c r="M362" i="1"/>
  <c r="M363" i="1"/>
  <c r="M364" i="1"/>
  <c r="P364" i="1" s="1"/>
  <c r="M365" i="1"/>
  <c r="M366" i="1"/>
  <c r="P366" i="1" s="1"/>
  <c r="M367" i="1"/>
  <c r="P367" i="1" s="1"/>
  <c r="M368" i="1"/>
  <c r="P368" i="1" s="1"/>
  <c r="M369" i="1"/>
  <c r="M370" i="1"/>
  <c r="M371" i="1"/>
  <c r="P371" i="1" s="1"/>
  <c r="M372" i="1"/>
  <c r="P372" i="1" s="1"/>
  <c r="M3" i="1"/>
  <c r="M4" i="1"/>
  <c r="P4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 s="1"/>
  <c r="K372" i="1" s="1"/>
  <c r="K5" i="1"/>
  <c r="K4" i="1"/>
  <c r="K3" i="1"/>
  <c r="P5" i="1"/>
  <c r="P6" i="1"/>
  <c r="N9" i="1"/>
  <c r="P10" i="1"/>
  <c r="P13" i="1"/>
  <c r="P14" i="1"/>
  <c r="P18" i="1"/>
  <c r="P22" i="1"/>
  <c r="P26" i="1"/>
  <c r="P29" i="1"/>
  <c r="P30" i="1"/>
  <c r="P34" i="1"/>
  <c r="P38" i="1"/>
  <c r="P42" i="1"/>
  <c r="P45" i="1"/>
  <c r="P46" i="1"/>
  <c r="P50" i="1"/>
  <c r="P54" i="1"/>
  <c r="P58" i="1"/>
  <c r="P61" i="1"/>
  <c r="P62" i="1"/>
  <c r="P66" i="1"/>
  <c r="P70" i="1"/>
  <c r="P73" i="1"/>
  <c r="P74" i="1"/>
  <c r="P78" i="1"/>
  <c r="P82" i="1"/>
  <c r="P86" i="1"/>
  <c r="P87" i="1"/>
  <c r="P90" i="1"/>
  <c r="P94" i="1"/>
  <c r="P95" i="1"/>
  <c r="P98" i="1"/>
  <c r="N101" i="1"/>
  <c r="P102" i="1"/>
  <c r="P106" i="1"/>
  <c r="P110" i="1"/>
  <c r="P114" i="1"/>
  <c r="N117" i="1"/>
  <c r="P118" i="1"/>
  <c r="P122" i="1"/>
  <c r="P126" i="1"/>
  <c r="P130" i="1"/>
  <c r="P131" i="1"/>
  <c r="N133" i="1"/>
  <c r="P134" i="1"/>
  <c r="P138" i="1"/>
  <c r="P142" i="1"/>
  <c r="P146" i="1"/>
  <c r="N149" i="1"/>
  <c r="P150" i="1"/>
  <c r="P151" i="1"/>
  <c r="P154" i="1"/>
  <c r="P158" i="1"/>
  <c r="P159" i="1"/>
  <c r="P162" i="1"/>
  <c r="P166" i="1"/>
  <c r="P170" i="1"/>
  <c r="P174" i="1"/>
  <c r="P177" i="1"/>
  <c r="P178" i="1"/>
  <c r="P182" i="1"/>
  <c r="P186" i="1"/>
  <c r="P190" i="1"/>
  <c r="P194" i="1"/>
  <c r="P196" i="1"/>
  <c r="P198" i="1"/>
  <c r="P202" i="1"/>
  <c r="P203" i="1"/>
  <c r="P206" i="1"/>
  <c r="P210" i="1"/>
  <c r="P214" i="1"/>
  <c r="P218" i="1"/>
  <c r="P222" i="1"/>
  <c r="P226" i="1"/>
  <c r="P227" i="1"/>
  <c r="P230" i="1"/>
  <c r="P234" i="1"/>
  <c r="P235" i="1"/>
  <c r="P238" i="1"/>
  <c r="P241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3" i="1"/>
  <c r="P306" i="1"/>
  <c r="P310" i="1"/>
  <c r="P314" i="1"/>
  <c r="P318" i="1"/>
  <c r="P324" i="1"/>
  <c r="P330" i="1"/>
  <c r="P338" i="1"/>
  <c r="P346" i="1"/>
  <c r="P354" i="1"/>
  <c r="P362" i="1"/>
  <c r="P370" i="1"/>
  <c r="P3" i="1"/>
  <c r="N217" i="1"/>
  <c r="P23" i="1" l="1"/>
  <c r="N281" i="1"/>
  <c r="N153" i="1"/>
  <c r="N141" i="1"/>
  <c r="N125" i="1"/>
  <c r="N69" i="1"/>
  <c r="N53" i="1"/>
  <c r="N37" i="1"/>
  <c r="P281" i="1"/>
  <c r="P153" i="1"/>
  <c r="N368" i="1"/>
  <c r="N112" i="1"/>
  <c r="N18" i="1"/>
  <c r="N11" i="1"/>
  <c r="N359" i="1"/>
  <c r="N7" i="1"/>
  <c r="N10" i="1"/>
  <c r="N85" i="1"/>
  <c r="N370" i="1"/>
  <c r="N6" i="1"/>
  <c r="N15" i="1"/>
  <c r="N3" i="1"/>
  <c r="N360" i="1"/>
  <c r="N345" i="1"/>
  <c r="N337" i="1"/>
  <c r="N329" i="1"/>
  <c r="N321" i="1"/>
  <c r="N313" i="1"/>
  <c r="N305" i="1"/>
  <c r="N289" i="1"/>
  <c r="N201" i="1"/>
  <c r="N144" i="1"/>
  <c r="N57" i="1"/>
  <c r="N19" i="1"/>
  <c r="N25" i="1"/>
  <c r="N249" i="1"/>
  <c r="N185" i="1"/>
  <c r="N89" i="1"/>
  <c r="N48" i="1"/>
  <c r="N265" i="1"/>
  <c r="N17" i="1"/>
  <c r="N233" i="1"/>
  <c r="N169" i="1"/>
  <c r="N121" i="1"/>
  <c r="N80" i="1"/>
  <c r="N16" i="1"/>
  <c r="N280" i="1"/>
  <c r="N248" i="1"/>
  <c r="N216" i="1"/>
  <c r="N200" i="1"/>
  <c r="N184" i="1"/>
  <c r="N168" i="1"/>
  <c r="N152" i="1"/>
  <c r="N129" i="1"/>
  <c r="N120" i="1"/>
  <c r="N109" i="1"/>
  <c r="N97" i="1"/>
  <c r="N88" i="1"/>
  <c r="N77" i="1"/>
  <c r="N65" i="1"/>
  <c r="N56" i="1"/>
  <c r="N45" i="1"/>
  <c r="N33" i="1"/>
  <c r="N24" i="1"/>
  <c r="N297" i="1"/>
  <c r="N264" i="1"/>
  <c r="N13" i="1"/>
  <c r="N193" i="1"/>
  <c r="N41" i="1"/>
  <c r="N8" i="1"/>
  <c r="N232" i="1"/>
  <c r="N21" i="1"/>
  <c r="N296" i="1"/>
  <c r="N273" i="1"/>
  <c r="N257" i="1"/>
  <c r="N241" i="1"/>
  <c r="N225" i="1"/>
  <c r="N209" i="1"/>
  <c r="N177" i="1"/>
  <c r="N161" i="1"/>
  <c r="N137" i="1"/>
  <c r="N128" i="1"/>
  <c r="N105" i="1"/>
  <c r="N96" i="1"/>
  <c r="N73" i="1"/>
  <c r="N64" i="1"/>
  <c r="N32" i="1"/>
  <c r="N12" i="1"/>
  <c r="N5" i="1"/>
  <c r="N272" i="1"/>
  <c r="N256" i="1"/>
  <c r="N240" i="1"/>
  <c r="N224" i="1"/>
  <c r="N208" i="1"/>
  <c r="N192" i="1"/>
  <c r="N176" i="1"/>
  <c r="N160" i="1"/>
  <c r="N145" i="1"/>
  <c r="N136" i="1"/>
  <c r="N113" i="1"/>
  <c r="N104" i="1"/>
  <c r="N93" i="1"/>
  <c r="N81" i="1"/>
  <c r="N72" i="1"/>
  <c r="N61" i="1"/>
  <c r="N49" i="1"/>
  <c r="N40" i="1"/>
  <c r="N29" i="1"/>
  <c r="N353" i="1"/>
  <c r="N366" i="1"/>
  <c r="N372" i="1"/>
  <c r="N369" i="1"/>
  <c r="P369" i="1"/>
  <c r="N365" i="1"/>
  <c r="P365" i="1"/>
  <c r="N361" i="1"/>
  <c r="P361" i="1"/>
  <c r="N356" i="1"/>
  <c r="P357" i="1"/>
  <c r="N352" i="1"/>
  <c r="P353" i="1"/>
  <c r="N348" i="1"/>
  <c r="P349" i="1"/>
  <c r="N344" i="1"/>
  <c r="P345" i="1"/>
  <c r="N340" i="1"/>
  <c r="P341" i="1"/>
  <c r="N336" i="1"/>
  <c r="P337" i="1"/>
  <c r="N332" i="1"/>
  <c r="P333" i="1"/>
  <c r="N328" i="1"/>
  <c r="P329" i="1"/>
  <c r="N324" i="1"/>
  <c r="P325" i="1"/>
  <c r="N320" i="1"/>
  <c r="P321" i="1"/>
  <c r="N316" i="1"/>
  <c r="P317" i="1"/>
  <c r="N312" i="1"/>
  <c r="P313" i="1"/>
  <c r="N308" i="1"/>
  <c r="P309" i="1"/>
  <c r="N304" i="1"/>
  <c r="P305" i="1"/>
  <c r="N300" i="1"/>
  <c r="P301" i="1"/>
  <c r="N292" i="1"/>
  <c r="P293" i="1"/>
  <c r="N288" i="1"/>
  <c r="P289" i="1"/>
  <c r="N284" i="1"/>
  <c r="P285" i="1"/>
  <c r="N276" i="1"/>
  <c r="P277" i="1"/>
  <c r="N268" i="1"/>
  <c r="P269" i="1"/>
  <c r="N260" i="1"/>
  <c r="P261" i="1"/>
  <c r="N252" i="1"/>
  <c r="P253" i="1"/>
  <c r="N244" i="1"/>
  <c r="P245" i="1"/>
  <c r="N236" i="1"/>
  <c r="P237" i="1"/>
  <c r="N228" i="1"/>
  <c r="P229" i="1"/>
  <c r="N220" i="1"/>
  <c r="P221" i="1"/>
  <c r="N212" i="1"/>
  <c r="P213" i="1"/>
  <c r="N204" i="1"/>
  <c r="P205" i="1"/>
  <c r="N196" i="1"/>
  <c r="P197" i="1"/>
  <c r="N188" i="1"/>
  <c r="P189" i="1"/>
  <c r="N180" i="1"/>
  <c r="P181" i="1"/>
  <c r="N172" i="1"/>
  <c r="P173" i="1"/>
  <c r="N164" i="1"/>
  <c r="P165" i="1"/>
  <c r="N156" i="1"/>
  <c r="P157" i="1"/>
  <c r="N148" i="1"/>
  <c r="P149" i="1"/>
  <c r="N140" i="1"/>
  <c r="P141" i="1"/>
  <c r="N132" i="1"/>
  <c r="P133" i="1"/>
  <c r="N124" i="1"/>
  <c r="P125" i="1"/>
  <c r="N358" i="1"/>
  <c r="N362" i="1"/>
  <c r="P363" i="1"/>
  <c r="P9" i="1"/>
  <c r="P16" i="1"/>
  <c r="P15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4" i="1"/>
  <c r="P117" i="1"/>
  <c r="P101" i="1"/>
  <c r="P85" i="1"/>
  <c r="P69" i="1"/>
  <c r="P53" i="1"/>
  <c r="P37" i="1"/>
  <c r="N364" i="1"/>
  <c r="N357" i="1"/>
  <c r="N349" i="1"/>
  <c r="N341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350" i="1"/>
  <c r="N351" i="1"/>
  <c r="N342" i="1"/>
  <c r="N343" i="1"/>
  <c r="N334" i="1"/>
  <c r="N335" i="1"/>
  <c r="N326" i="1"/>
  <c r="N327" i="1"/>
  <c r="N318" i="1"/>
  <c r="N319" i="1"/>
  <c r="N310" i="1"/>
  <c r="N311" i="1"/>
  <c r="N302" i="1"/>
  <c r="N303" i="1"/>
  <c r="N294" i="1"/>
  <c r="N295" i="1"/>
  <c r="N286" i="1"/>
  <c r="N287" i="1"/>
  <c r="N278" i="1"/>
  <c r="N279" i="1"/>
  <c r="N270" i="1"/>
  <c r="N271" i="1"/>
  <c r="N262" i="1"/>
  <c r="N263" i="1"/>
  <c r="N254" i="1"/>
  <c r="N255" i="1"/>
  <c r="N246" i="1"/>
  <c r="N247" i="1"/>
  <c r="N238" i="1"/>
  <c r="N239" i="1"/>
  <c r="N230" i="1"/>
  <c r="N231" i="1"/>
  <c r="N222" i="1"/>
  <c r="N223" i="1"/>
  <c r="N214" i="1"/>
  <c r="N215" i="1"/>
  <c r="N206" i="1"/>
  <c r="N207" i="1"/>
  <c r="N198" i="1"/>
  <c r="N199" i="1"/>
  <c r="N190" i="1"/>
  <c r="N191" i="1"/>
  <c r="N186" i="1"/>
  <c r="N187" i="1"/>
  <c r="N178" i="1"/>
  <c r="N179" i="1"/>
  <c r="N170" i="1"/>
  <c r="N171" i="1"/>
  <c r="N162" i="1"/>
  <c r="N163" i="1"/>
  <c r="N154" i="1"/>
  <c r="N155" i="1"/>
  <c r="N146" i="1"/>
  <c r="N147" i="1"/>
  <c r="N138" i="1"/>
  <c r="N139" i="1"/>
  <c r="N134" i="1"/>
  <c r="N135" i="1"/>
  <c r="N126" i="1"/>
  <c r="N127" i="1"/>
  <c r="N122" i="1"/>
  <c r="N123" i="1"/>
  <c r="N114" i="1"/>
  <c r="N115" i="1"/>
  <c r="N110" i="1"/>
  <c r="N111" i="1"/>
  <c r="N102" i="1"/>
  <c r="N103" i="1"/>
  <c r="N98" i="1"/>
  <c r="N99" i="1"/>
  <c r="N94" i="1"/>
  <c r="N95" i="1"/>
  <c r="N90" i="1"/>
  <c r="N91" i="1"/>
  <c r="N86" i="1"/>
  <c r="N87" i="1"/>
  <c r="N82" i="1"/>
  <c r="N83" i="1"/>
  <c r="N78" i="1"/>
  <c r="N79" i="1"/>
  <c r="N74" i="1"/>
  <c r="N75" i="1"/>
  <c r="N70" i="1"/>
  <c r="N71" i="1"/>
  <c r="N66" i="1"/>
  <c r="N67" i="1"/>
  <c r="N62" i="1"/>
  <c r="N63" i="1"/>
  <c r="N58" i="1"/>
  <c r="N59" i="1"/>
  <c r="N54" i="1"/>
  <c r="N55" i="1"/>
  <c r="N46" i="1"/>
  <c r="N47" i="1"/>
  <c r="N42" i="1"/>
  <c r="N43" i="1"/>
  <c r="N38" i="1"/>
  <c r="N39" i="1"/>
  <c r="N34" i="1"/>
  <c r="N35" i="1"/>
  <c r="N30" i="1"/>
  <c r="N31" i="1"/>
  <c r="N26" i="1"/>
  <c r="N27" i="1"/>
  <c r="N371" i="1"/>
  <c r="N367" i="1"/>
  <c r="N363" i="1"/>
  <c r="N23" i="1"/>
  <c r="N354" i="1"/>
  <c r="N355" i="1"/>
  <c r="N346" i="1"/>
  <c r="N347" i="1"/>
  <c r="N338" i="1"/>
  <c r="N339" i="1"/>
  <c r="N330" i="1"/>
  <c r="N331" i="1"/>
  <c r="N322" i="1"/>
  <c r="N323" i="1"/>
  <c r="N314" i="1"/>
  <c r="N315" i="1"/>
  <c r="N306" i="1"/>
  <c r="N307" i="1"/>
  <c r="N298" i="1"/>
  <c r="N299" i="1"/>
  <c r="N290" i="1"/>
  <c r="N291" i="1"/>
  <c r="N282" i="1"/>
  <c r="N283" i="1"/>
  <c r="N274" i="1"/>
  <c r="N275" i="1"/>
  <c r="N266" i="1"/>
  <c r="N267" i="1"/>
  <c r="N258" i="1"/>
  <c r="N259" i="1"/>
  <c r="N250" i="1"/>
  <c r="N251" i="1"/>
  <c r="N242" i="1"/>
  <c r="N243" i="1"/>
  <c r="N234" i="1"/>
  <c r="N235" i="1"/>
  <c r="N226" i="1"/>
  <c r="N227" i="1"/>
  <c r="N218" i="1"/>
  <c r="N219" i="1"/>
  <c r="N210" i="1"/>
  <c r="N211" i="1"/>
  <c r="N202" i="1"/>
  <c r="N203" i="1"/>
  <c r="N194" i="1"/>
  <c r="N195" i="1"/>
  <c r="N182" i="1"/>
  <c r="N183" i="1"/>
  <c r="N174" i="1"/>
  <c r="N175" i="1"/>
  <c r="N166" i="1"/>
  <c r="N167" i="1"/>
  <c r="N158" i="1"/>
  <c r="N159" i="1"/>
  <c r="N150" i="1"/>
  <c r="N151" i="1"/>
  <c r="N142" i="1"/>
  <c r="N143" i="1"/>
  <c r="N130" i="1"/>
  <c r="N131" i="1"/>
  <c r="N118" i="1"/>
  <c r="N119" i="1"/>
  <c r="N106" i="1"/>
  <c r="N107" i="1"/>
  <c r="N50" i="1"/>
  <c r="N51" i="1"/>
</calcChain>
</file>

<file path=xl/sharedStrings.xml><?xml version="1.0" encoding="utf-8"?>
<sst xmlns="http://schemas.openxmlformats.org/spreadsheetml/2006/main" count="39" uniqueCount="17">
  <si>
    <t>e</t>
  </si>
  <si>
    <t>ea</t>
  </si>
  <si>
    <t>eb</t>
  </si>
  <si>
    <t>ec</t>
  </si>
  <si>
    <t>ax</t>
  </si>
  <si>
    <t>ay</t>
  </si>
  <si>
    <t>wa</t>
  </si>
  <si>
    <t>wb</t>
  </si>
  <si>
    <t>wc</t>
  </si>
  <si>
    <t>rad/s</t>
  </si>
  <si>
    <t>rad/s2</t>
  </si>
  <si>
    <t>w</t>
  </si>
  <si>
    <t>wz</t>
  </si>
  <si>
    <t>validate</t>
  </si>
  <si>
    <t>maw</t>
  </si>
  <si>
    <t>max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</si>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</sst>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Rotary encoder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Munka1!$A$3:$A$372</c:f>
              <c:numCache>
                <c:formatCode>General</c:formatCode>
                <c:ptCount val="370"/>
                <c:pt idx="0">
                  <c:v>12</c:v>
                </c:pt>
                <c:pt idx="1">
                  <c:v>23</c:v>
                </c:pt>
                <c:pt idx="2">
                  <c:v>35</c:v>
                </c:pt>
                <c:pt idx="3">
                  <c:v>45</c:v>
                </c:pt>
                <c:pt idx="4">
                  <c:v>56</c:v>
                </c:pt>
                <c:pt idx="5">
                  <c:v>67</c:v>
                </c:pt>
                <c:pt idx="6">
                  <c:v>79</c:v>
                </c:pt>
                <c:pt idx="7">
                  <c:v>92</c:v>
                </c:pt>
                <c:pt idx="8">
                  <c:v>104</c:v>
                </c:pt>
                <c:pt idx="9">
                  <c:v>115</c:v>
                </c:pt>
                <c:pt idx="10">
                  <c:v>128</c:v>
                </c:pt>
                <c:pt idx="11">
                  <c:v>142</c:v>
                </c:pt>
                <c:pt idx="12">
                  <c:v>154</c:v>
                </c:pt>
                <c:pt idx="13">
                  <c:v>167</c:v>
                </c:pt>
                <c:pt idx="14">
                  <c:v>179</c:v>
                </c:pt>
                <c:pt idx="15">
                  <c:v>193</c:v>
                </c:pt>
                <c:pt idx="16">
                  <c:v>206</c:v>
                </c:pt>
                <c:pt idx="17">
                  <c:v>218</c:v>
                </c:pt>
                <c:pt idx="18">
                  <c:v>230</c:v>
                </c:pt>
                <c:pt idx="19">
                  <c:v>245</c:v>
                </c:pt>
                <c:pt idx="20">
                  <c:v>257</c:v>
                </c:pt>
                <c:pt idx="21">
                  <c:v>270</c:v>
                </c:pt>
                <c:pt idx="22">
                  <c:v>282</c:v>
                </c:pt>
                <c:pt idx="23">
                  <c:v>296</c:v>
                </c:pt>
                <c:pt idx="24">
                  <c:v>309</c:v>
                </c:pt>
                <c:pt idx="25">
                  <c:v>321</c:v>
                </c:pt>
                <c:pt idx="26">
                  <c:v>335</c:v>
                </c:pt>
                <c:pt idx="27">
                  <c:v>348</c:v>
                </c:pt>
                <c:pt idx="28">
                  <c:v>362</c:v>
                </c:pt>
                <c:pt idx="29">
                  <c:v>376</c:v>
                </c:pt>
                <c:pt idx="30">
                  <c:v>389</c:v>
                </c:pt>
                <c:pt idx="31">
                  <c:v>403</c:v>
                </c:pt>
                <c:pt idx="32">
                  <c:v>417</c:v>
                </c:pt>
                <c:pt idx="33">
                  <c:v>430</c:v>
                </c:pt>
                <c:pt idx="34">
                  <c:v>444</c:v>
                </c:pt>
                <c:pt idx="35">
                  <c:v>458</c:v>
                </c:pt>
                <c:pt idx="36">
                  <c:v>470</c:v>
                </c:pt>
                <c:pt idx="37">
                  <c:v>483</c:v>
                </c:pt>
                <c:pt idx="38">
                  <c:v>496</c:v>
                </c:pt>
                <c:pt idx="39">
                  <c:v>510</c:v>
                </c:pt>
                <c:pt idx="40">
                  <c:v>522</c:v>
                </c:pt>
                <c:pt idx="41">
                  <c:v>536</c:v>
                </c:pt>
                <c:pt idx="42">
                  <c:v>549</c:v>
                </c:pt>
                <c:pt idx="43">
                  <c:v>564</c:v>
                </c:pt>
                <c:pt idx="44">
                  <c:v>576</c:v>
                </c:pt>
                <c:pt idx="45">
                  <c:v>591</c:v>
                </c:pt>
                <c:pt idx="46">
                  <c:v>605</c:v>
                </c:pt>
                <c:pt idx="47">
                  <c:v>618</c:v>
                </c:pt>
                <c:pt idx="48">
                  <c:v>631</c:v>
                </c:pt>
                <c:pt idx="49">
                  <c:v>646</c:v>
                </c:pt>
                <c:pt idx="50">
                  <c:v>658</c:v>
                </c:pt>
                <c:pt idx="51">
                  <c:v>672</c:v>
                </c:pt>
                <c:pt idx="52">
                  <c:v>685</c:v>
                </c:pt>
                <c:pt idx="53">
                  <c:v>697</c:v>
                </c:pt>
                <c:pt idx="54">
                  <c:v>711</c:v>
                </c:pt>
                <c:pt idx="55">
                  <c:v>724</c:v>
                </c:pt>
                <c:pt idx="56">
                  <c:v>737</c:v>
                </c:pt>
                <c:pt idx="57">
                  <c:v>751</c:v>
                </c:pt>
                <c:pt idx="58">
                  <c:v>766</c:v>
                </c:pt>
                <c:pt idx="59">
                  <c:v>779</c:v>
                </c:pt>
                <c:pt idx="60">
                  <c:v>794</c:v>
                </c:pt>
                <c:pt idx="61">
                  <c:v>808</c:v>
                </c:pt>
                <c:pt idx="62">
                  <c:v>821</c:v>
                </c:pt>
                <c:pt idx="63">
                  <c:v>833</c:v>
                </c:pt>
                <c:pt idx="64">
                  <c:v>848</c:v>
                </c:pt>
                <c:pt idx="65">
                  <c:v>860</c:v>
                </c:pt>
                <c:pt idx="66">
                  <c:v>873</c:v>
                </c:pt>
                <c:pt idx="67">
                  <c:v>886</c:v>
                </c:pt>
                <c:pt idx="68">
                  <c:v>899</c:v>
                </c:pt>
                <c:pt idx="69">
                  <c:v>912</c:v>
                </c:pt>
                <c:pt idx="70">
                  <c:v>925</c:v>
                </c:pt>
                <c:pt idx="71">
                  <c:v>938</c:v>
                </c:pt>
                <c:pt idx="72">
                  <c:v>952</c:v>
                </c:pt>
                <c:pt idx="73">
                  <c:v>966</c:v>
                </c:pt>
                <c:pt idx="74">
                  <c:v>980</c:v>
                </c:pt>
                <c:pt idx="75">
                  <c:v>994</c:v>
                </c:pt>
                <c:pt idx="76">
                  <c:v>1008</c:v>
                </c:pt>
                <c:pt idx="77">
                  <c:v>1021</c:v>
                </c:pt>
                <c:pt idx="78">
                  <c:v>1034</c:v>
                </c:pt>
                <c:pt idx="79">
                  <c:v>1048</c:v>
                </c:pt>
                <c:pt idx="80">
                  <c:v>1062</c:v>
                </c:pt>
                <c:pt idx="81">
                  <c:v>1074</c:v>
                </c:pt>
                <c:pt idx="82">
                  <c:v>1088</c:v>
                </c:pt>
                <c:pt idx="83">
                  <c:v>1101</c:v>
                </c:pt>
                <c:pt idx="84">
                  <c:v>1116</c:v>
                </c:pt>
                <c:pt idx="85">
                  <c:v>1129</c:v>
                </c:pt>
                <c:pt idx="86">
                  <c:v>1144</c:v>
                </c:pt>
                <c:pt idx="87">
                  <c:v>1158</c:v>
                </c:pt>
                <c:pt idx="88">
                  <c:v>1171</c:v>
                </c:pt>
                <c:pt idx="89">
                  <c:v>1184</c:v>
                </c:pt>
                <c:pt idx="90">
                  <c:v>1198</c:v>
                </c:pt>
                <c:pt idx="91">
                  <c:v>1211</c:v>
                </c:pt>
                <c:pt idx="92">
                  <c:v>1224</c:v>
                </c:pt>
                <c:pt idx="93">
                  <c:v>1238</c:v>
                </c:pt>
                <c:pt idx="94">
                  <c:v>1251</c:v>
                </c:pt>
                <c:pt idx="95">
                  <c:v>1265</c:v>
                </c:pt>
                <c:pt idx="96">
                  <c:v>1279</c:v>
                </c:pt>
                <c:pt idx="97">
                  <c:v>1292</c:v>
                </c:pt>
                <c:pt idx="98">
                  <c:v>1307</c:v>
                </c:pt>
                <c:pt idx="99">
                  <c:v>1321</c:v>
                </c:pt>
                <c:pt idx="100">
                  <c:v>1334</c:v>
                </c:pt>
                <c:pt idx="101">
                  <c:v>1348</c:v>
                </c:pt>
                <c:pt idx="102">
                  <c:v>1362</c:v>
                </c:pt>
                <c:pt idx="103">
                  <c:v>1374</c:v>
                </c:pt>
                <c:pt idx="104">
                  <c:v>1387</c:v>
                </c:pt>
                <c:pt idx="105">
                  <c:v>1401</c:v>
                </c:pt>
                <c:pt idx="106">
                  <c:v>1414</c:v>
                </c:pt>
                <c:pt idx="107">
                  <c:v>1427</c:v>
                </c:pt>
                <c:pt idx="108">
                  <c:v>1441</c:v>
                </c:pt>
                <c:pt idx="109">
                  <c:v>1455</c:v>
                </c:pt>
                <c:pt idx="110">
                  <c:v>1469</c:v>
                </c:pt>
                <c:pt idx="111">
                  <c:v>1483</c:v>
                </c:pt>
                <c:pt idx="112">
                  <c:v>1497</c:v>
                </c:pt>
                <c:pt idx="113">
                  <c:v>1511</c:v>
                </c:pt>
                <c:pt idx="114">
                  <c:v>1523</c:v>
                </c:pt>
                <c:pt idx="115">
                  <c:v>1537</c:v>
                </c:pt>
                <c:pt idx="116">
                  <c:v>1550</c:v>
                </c:pt>
                <c:pt idx="117">
                  <c:v>1564</c:v>
                </c:pt>
                <c:pt idx="118">
                  <c:v>1578</c:v>
                </c:pt>
                <c:pt idx="119">
                  <c:v>1591</c:v>
                </c:pt>
                <c:pt idx="120">
                  <c:v>1604</c:v>
                </c:pt>
                <c:pt idx="121">
                  <c:v>1620</c:v>
                </c:pt>
                <c:pt idx="122">
                  <c:v>1633</c:v>
                </c:pt>
                <c:pt idx="123">
                  <c:v>1647</c:v>
                </c:pt>
                <c:pt idx="124">
                  <c:v>1661</c:v>
                </c:pt>
                <c:pt idx="125">
                  <c:v>1674</c:v>
                </c:pt>
                <c:pt idx="126">
                  <c:v>1687</c:v>
                </c:pt>
                <c:pt idx="127">
                  <c:v>1702</c:v>
                </c:pt>
                <c:pt idx="128">
                  <c:v>1715</c:v>
                </c:pt>
                <c:pt idx="129">
                  <c:v>1728</c:v>
                </c:pt>
                <c:pt idx="130">
                  <c:v>1742</c:v>
                </c:pt>
                <c:pt idx="131">
                  <c:v>1755</c:v>
                </c:pt>
                <c:pt idx="132">
                  <c:v>1770</c:v>
                </c:pt>
                <c:pt idx="133">
                  <c:v>1784</c:v>
                </c:pt>
                <c:pt idx="134">
                  <c:v>1798</c:v>
                </c:pt>
                <c:pt idx="135">
                  <c:v>1811</c:v>
                </c:pt>
                <c:pt idx="136">
                  <c:v>1825</c:v>
                </c:pt>
                <c:pt idx="137">
                  <c:v>1838</c:v>
                </c:pt>
                <c:pt idx="138">
                  <c:v>1851</c:v>
                </c:pt>
                <c:pt idx="139">
                  <c:v>1864</c:v>
                </c:pt>
                <c:pt idx="140">
                  <c:v>1878</c:v>
                </c:pt>
                <c:pt idx="141">
                  <c:v>1891</c:v>
                </c:pt>
                <c:pt idx="142">
                  <c:v>1903</c:v>
                </c:pt>
                <c:pt idx="143">
                  <c:v>1919</c:v>
                </c:pt>
                <c:pt idx="144">
                  <c:v>1932</c:v>
                </c:pt>
                <c:pt idx="145">
                  <c:v>1946</c:v>
                </c:pt>
                <c:pt idx="146">
                  <c:v>1961</c:v>
                </c:pt>
                <c:pt idx="147">
                  <c:v>1974</c:v>
                </c:pt>
                <c:pt idx="148">
                  <c:v>1986</c:v>
                </c:pt>
                <c:pt idx="149">
                  <c:v>2001</c:v>
                </c:pt>
                <c:pt idx="150">
                  <c:v>2014</c:v>
                </c:pt>
                <c:pt idx="151">
                  <c:v>2026</c:v>
                </c:pt>
                <c:pt idx="152">
                  <c:v>2040</c:v>
                </c:pt>
                <c:pt idx="153">
                  <c:v>2053</c:v>
                </c:pt>
                <c:pt idx="154">
                  <c:v>2068</c:v>
                </c:pt>
                <c:pt idx="155">
                  <c:v>2082</c:v>
                </c:pt>
                <c:pt idx="156">
                  <c:v>2094</c:v>
                </c:pt>
                <c:pt idx="157">
                  <c:v>2109</c:v>
                </c:pt>
                <c:pt idx="158">
                  <c:v>2123</c:v>
                </c:pt>
                <c:pt idx="159">
                  <c:v>2136</c:v>
                </c:pt>
                <c:pt idx="160">
                  <c:v>2150</c:v>
                </c:pt>
                <c:pt idx="161">
                  <c:v>2163</c:v>
                </c:pt>
                <c:pt idx="162">
                  <c:v>2177</c:v>
                </c:pt>
                <c:pt idx="163">
                  <c:v>2189</c:v>
                </c:pt>
                <c:pt idx="164">
                  <c:v>2203</c:v>
                </c:pt>
                <c:pt idx="165">
                  <c:v>2217</c:v>
                </c:pt>
                <c:pt idx="166">
                  <c:v>2230</c:v>
                </c:pt>
                <c:pt idx="167">
                  <c:v>2243</c:v>
                </c:pt>
                <c:pt idx="168">
                  <c:v>2258</c:v>
                </c:pt>
                <c:pt idx="169">
                  <c:v>2272</c:v>
                </c:pt>
                <c:pt idx="170">
                  <c:v>2285</c:v>
                </c:pt>
                <c:pt idx="171">
                  <c:v>2301</c:v>
                </c:pt>
                <c:pt idx="172">
                  <c:v>2314</c:v>
                </c:pt>
                <c:pt idx="173">
                  <c:v>2327</c:v>
                </c:pt>
                <c:pt idx="174">
                  <c:v>2340</c:v>
                </c:pt>
                <c:pt idx="175">
                  <c:v>2353</c:v>
                </c:pt>
                <c:pt idx="176">
                  <c:v>2367</c:v>
                </c:pt>
                <c:pt idx="177">
                  <c:v>2380</c:v>
                </c:pt>
                <c:pt idx="178">
                  <c:v>2393</c:v>
                </c:pt>
                <c:pt idx="179">
                  <c:v>2407</c:v>
                </c:pt>
                <c:pt idx="180">
                  <c:v>2423</c:v>
                </c:pt>
                <c:pt idx="181">
                  <c:v>2435</c:v>
                </c:pt>
                <c:pt idx="182">
                  <c:v>2450</c:v>
                </c:pt>
                <c:pt idx="183">
                  <c:v>2464</c:v>
                </c:pt>
                <c:pt idx="184">
                  <c:v>2477</c:v>
                </c:pt>
                <c:pt idx="185">
                  <c:v>2490</c:v>
                </c:pt>
                <c:pt idx="186">
                  <c:v>2503</c:v>
                </c:pt>
                <c:pt idx="187">
                  <c:v>2518</c:v>
                </c:pt>
                <c:pt idx="188">
                  <c:v>2531</c:v>
                </c:pt>
                <c:pt idx="189">
                  <c:v>2544</c:v>
                </c:pt>
                <c:pt idx="190">
                  <c:v>2559</c:v>
                </c:pt>
                <c:pt idx="191">
                  <c:v>2573</c:v>
                </c:pt>
                <c:pt idx="192">
                  <c:v>2586</c:v>
                </c:pt>
                <c:pt idx="193">
                  <c:v>2602</c:v>
                </c:pt>
                <c:pt idx="194">
                  <c:v>2615</c:v>
                </c:pt>
                <c:pt idx="195">
                  <c:v>2628</c:v>
                </c:pt>
                <c:pt idx="196">
                  <c:v>2641</c:v>
                </c:pt>
                <c:pt idx="197">
                  <c:v>2654</c:v>
                </c:pt>
                <c:pt idx="198">
                  <c:v>2668</c:v>
                </c:pt>
                <c:pt idx="199">
                  <c:v>2682</c:v>
                </c:pt>
                <c:pt idx="200">
                  <c:v>2695</c:v>
                </c:pt>
                <c:pt idx="201">
                  <c:v>2709</c:v>
                </c:pt>
                <c:pt idx="202">
                  <c:v>2724</c:v>
                </c:pt>
                <c:pt idx="203">
                  <c:v>2737</c:v>
                </c:pt>
                <c:pt idx="204">
                  <c:v>2752</c:v>
                </c:pt>
                <c:pt idx="205">
                  <c:v>2766</c:v>
                </c:pt>
                <c:pt idx="206">
                  <c:v>2778</c:v>
                </c:pt>
                <c:pt idx="207">
                  <c:v>2791</c:v>
                </c:pt>
                <c:pt idx="208">
                  <c:v>2805</c:v>
                </c:pt>
                <c:pt idx="209">
                  <c:v>2818</c:v>
                </c:pt>
                <c:pt idx="210">
                  <c:v>2831</c:v>
                </c:pt>
                <c:pt idx="211">
                  <c:v>2844</c:v>
                </c:pt>
                <c:pt idx="212">
                  <c:v>2858</c:v>
                </c:pt>
                <c:pt idx="213">
                  <c:v>2873</c:v>
                </c:pt>
                <c:pt idx="214">
                  <c:v>2886</c:v>
                </c:pt>
                <c:pt idx="215">
                  <c:v>2901</c:v>
                </c:pt>
                <c:pt idx="216">
                  <c:v>2915</c:v>
                </c:pt>
                <c:pt idx="217">
                  <c:v>2928</c:v>
                </c:pt>
                <c:pt idx="218">
                  <c:v>2941</c:v>
                </c:pt>
                <c:pt idx="219">
                  <c:v>2955</c:v>
                </c:pt>
                <c:pt idx="220">
                  <c:v>2968</c:v>
                </c:pt>
                <c:pt idx="221">
                  <c:v>2981</c:v>
                </c:pt>
                <c:pt idx="222">
                  <c:v>2995</c:v>
                </c:pt>
                <c:pt idx="223">
                  <c:v>3007</c:v>
                </c:pt>
                <c:pt idx="224">
                  <c:v>3023</c:v>
                </c:pt>
                <c:pt idx="225">
                  <c:v>3036</c:v>
                </c:pt>
                <c:pt idx="226">
                  <c:v>3049</c:v>
                </c:pt>
                <c:pt idx="227">
                  <c:v>3065</c:v>
                </c:pt>
                <c:pt idx="228">
                  <c:v>3077</c:v>
                </c:pt>
                <c:pt idx="229">
                  <c:v>3090</c:v>
                </c:pt>
                <c:pt idx="230">
                  <c:v>3105</c:v>
                </c:pt>
                <c:pt idx="231">
                  <c:v>3118</c:v>
                </c:pt>
                <c:pt idx="232">
                  <c:v>3131</c:v>
                </c:pt>
                <c:pt idx="233">
                  <c:v>3144</c:v>
                </c:pt>
                <c:pt idx="234">
                  <c:v>3158</c:v>
                </c:pt>
                <c:pt idx="235">
                  <c:v>3172</c:v>
                </c:pt>
                <c:pt idx="236">
                  <c:v>3185</c:v>
                </c:pt>
                <c:pt idx="237">
                  <c:v>3199</c:v>
                </c:pt>
                <c:pt idx="238">
                  <c:v>3214</c:v>
                </c:pt>
                <c:pt idx="239">
                  <c:v>3227</c:v>
                </c:pt>
                <c:pt idx="240">
                  <c:v>3241</c:v>
                </c:pt>
                <c:pt idx="241">
                  <c:v>3255</c:v>
                </c:pt>
                <c:pt idx="242">
                  <c:v>3268</c:v>
                </c:pt>
                <c:pt idx="243">
                  <c:v>3282</c:v>
                </c:pt>
                <c:pt idx="244">
                  <c:v>3294</c:v>
                </c:pt>
                <c:pt idx="245">
                  <c:v>3307</c:v>
                </c:pt>
                <c:pt idx="246">
                  <c:v>3322</c:v>
                </c:pt>
                <c:pt idx="247">
                  <c:v>3335</c:v>
                </c:pt>
                <c:pt idx="248">
                  <c:v>3347</c:v>
                </c:pt>
                <c:pt idx="249">
                  <c:v>3362</c:v>
                </c:pt>
                <c:pt idx="250">
                  <c:v>3376</c:v>
                </c:pt>
                <c:pt idx="251">
                  <c:v>3389</c:v>
                </c:pt>
                <c:pt idx="252">
                  <c:v>3405</c:v>
                </c:pt>
                <c:pt idx="253">
                  <c:v>3418</c:v>
                </c:pt>
                <c:pt idx="254">
                  <c:v>3430</c:v>
                </c:pt>
                <c:pt idx="255">
                  <c:v>3443</c:v>
                </c:pt>
                <c:pt idx="256">
                  <c:v>3457</c:v>
                </c:pt>
                <c:pt idx="257">
                  <c:v>3471</c:v>
                </c:pt>
                <c:pt idx="258">
                  <c:v>3483</c:v>
                </c:pt>
                <c:pt idx="259">
                  <c:v>3497</c:v>
                </c:pt>
                <c:pt idx="260">
                  <c:v>3510</c:v>
                </c:pt>
                <c:pt idx="261">
                  <c:v>3524</c:v>
                </c:pt>
                <c:pt idx="262">
                  <c:v>3538</c:v>
                </c:pt>
                <c:pt idx="263">
                  <c:v>3552</c:v>
                </c:pt>
                <c:pt idx="264">
                  <c:v>3566</c:v>
                </c:pt>
                <c:pt idx="265">
                  <c:v>3580</c:v>
                </c:pt>
                <c:pt idx="266">
                  <c:v>3592</c:v>
                </c:pt>
                <c:pt idx="267">
                  <c:v>3606</c:v>
                </c:pt>
                <c:pt idx="268">
                  <c:v>3620</c:v>
                </c:pt>
                <c:pt idx="269">
                  <c:v>3633</c:v>
                </c:pt>
                <c:pt idx="270">
                  <c:v>3646</c:v>
                </c:pt>
                <c:pt idx="271">
                  <c:v>3660</c:v>
                </c:pt>
                <c:pt idx="272">
                  <c:v>3674</c:v>
                </c:pt>
                <c:pt idx="273">
                  <c:v>3687</c:v>
                </c:pt>
                <c:pt idx="274">
                  <c:v>3701</c:v>
                </c:pt>
                <c:pt idx="275">
                  <c:v>3716</c:v>
                </c:pt>
                <c:pt idx="276">
                  <c:v>3729</c:v>
                </c:pt>
                <c:pt idx="277">
                  <c:v>3743</c:v>
                </c:pt>
                <c:pt idx="278">
                  <c:v>3757</c:v>
                </c:pt>
                <c:pt idx="279">
                  <c:v>3770</c:v>
                </c:pt>
                <c:pt idx="280">
                  <c:v>3783</c:v>
                </c:pt>
                <c:pt idx="281">
                  <c:v>3797</c:v>
                </c:pt>
                <c:pt idx="282">
                  <c:v>3810</c:v>
                </c:pt>
                <c:pt idx="283">
                  <c:v>3824</c:v>
                </c:pt>
                <c:pt idx="284">
                  <c:v>3838</c:v>
                </c:pt>
                <c:pt idx="285">
                  <c:v>3851</c:v>
                </c:pt>
                <c:pt idx="286">
                  <c:v>3866</c:v>
                </c:pt>
                <c:pt idx="287">
                  <c:v>3880</c:v>
                </c:pt>
                <c:pt idx="288">
                  <c:v>3893</c:v>
                </c:pt>
                <c:pt idx="289">
                  <c:v>3907</c:v>
                </c:pt>
                <c:pt idx="290">
                  <c:v>3921</c:v>
                </c:pt>
                <c:pt idx="291">
                  <c:v>3934</c:v>
                </c:pt>
                <c:pt idx="292">
                  <c:v>3946</c:v>
                </c:pt>
                <c:pt idx="293">
                  <c:v>3960</c:v>
                </c:pt>
                <c:pt idx="294">
                  <c:v>3974</c:v>
                </c:pt>
                <c:pt idx="295">
                  <c:v>3987</c:v>
                </c:pt>
                <c:pt idx="296">
                  <c:v>4001</c:v>
                </c:pt>
                <c:pt idx="297">
                  <c:v>4015</c:v>
                </c:pt>
                <c:pt idx="298">
                  <c:v>4029</c:v>
                </c:pt>
                <c:pt idx="299">
                  <c:v>4043</c:v>
                </c:pt>
                <c:pt idx="300">
                  <c:v>4057</c:v>
                </c:pt>
                <c:pt idx="301">
                  <c:v>4070</c:v>
                </c:pt>
                <c:pt idx="302">
                  <c:v>4083</c:v>
                </c:pt>
                <c:pt idx="303">
                  <c:v>4097</c:v>
                </c:pt>
                <c:pt idx="304">
                  <c:v>4110</c:v>
                </c:pt>
                <c:pt idx="305">
                  <c:v>4123</c:v>
                </c:pt>
                <c:pt idx="306">
                  <c:v>4137</c:v>
                </c:pt>
                <c:pt idx="307">
                  <c:v>4150</c:v>
                </c:pt>
                <c:pt idx="308">
                  <c:v>4164</c:v>
                </c:pt>
                <c:pt idx="309">
                  <c:v>4179</c:v>
                </c:pt>
                <c:pt idx="310">
                  <c:v>4192</c:v>
                </c:pt>
                <c:pt idx="311">
                  <c:v>4207</c:v>
                </c:pt>
                <c:pt idx="312">
                  <c:v>4221</c:v>
                </c:pt>
                <c:pt idx="313">
                  <c:v>4234</c:v>
                </c:pt>
                <c:pt idx="314">
                  <c:v>4247</c:v>
                </c:pt>
                <c:pt idx="315">
                  <c:v>4261</c:v>
                </c:pt>
                <c:pt idx="316">
                  <c:v>4275</c:v>
                </c:pt>
                <c:pt idx="317">
                  <c:v>4287</c:v>
                </c:pt>
                <c:pt idx="318">
                  <c:v>4302</c:v>
                </c:pt>
                <c:pt idx="319">
                  <c:v>4316</c:v>
                </c:pt>
                <c:pt idx="320">
                  <c:v>4330</c:v>
                </c:pt>
                <c:pt idx="321">
                  <c:v>4343</c:v>
                </c:pt>
                <c:pt idx="322">
                  <c:v>4358</c:v>
                </c:pt>
                <c:pt idx="323">
                  <c:v>4371</c:v>
                </c:pt>
                <c:pt idx="324">
                  <c:v>4385</c:v>
                </c:pt>
                <c:pt idx="325">
                  <c:v>4397</c:v>
                </c:pt>
                <c:pt idx="326">
                  <c:v>4411</c:v>
                </c:pt>
                <c:pt idx="327">
                  <c:v>4424</c:v>
                </c:pt>
                <c:pt idx="328">
                  <c:v>4438</c:v>
                </c:pt>
                <c:pt idx="329">
                  <c:v>4451</c:v>
                </c:pt>
                <c:pt idx="330">
                  <c:v>4465</c:v>
                </c:pt>
                <c:pt idx="331">
                  <c:v>4481</c:v>
                </c:pt>
                <c:pt idx="332">
                  <c:v>4494</c:v>
                </c:pt>
                <c:pt idx="333">
                  <c:v>4508</c:v>
                </c:pt>
                <c:pt idx="334">
                  <c:v>4522</c:v>
                </c:pt>
                <c:pt idx="335">
                  <c:v>4535</c:v>
                </c:pt>
                <c:pt idx="336">
                  <c:v>4548</c:v>
                </c:pt>
                <c:pt idx="337">
                  <c:v>4562</c:v>
                </c:pt>
                <c:pt idx="338">
                  <c:v>4575</c:v>
                </c:pt>
                <c:pt idx="339">
                  <c:v>4588</c:v>
                </c:pt>
                <c:pt idx="340">
                  <c:v>4603</c:v>
                </c:pt>
                <c:pt idx="341">
                  <c:v>4616</c:v>
                </c:pt>
                <c:pt idx="342">
                  <c:v>4631</c:v>
                </c:pt>
                <c:pt idx="343">
                  <c:v>4644</c:v>
                </c:pt>
                <c:pt idx="344">
                  <c:v>4659</c:v>
                </c:pt>
                <c:pt idx="345">
                  <c:v>4672</c:v>
                </c:pt>
                <c:pt idx="346">
                  <c:v>4686</c:v>
                </c:pt>
                <c:pt idx="347">
                  <c:v>4699</c:v>
                </c:pt>
                <c:pt idx="348">
                  <c:v>4712</c:v>
                </c:pt>
                <c:pt idx="349">
                  <c:v>4727</c:v>
                </c:pt>
                <c:pt idx="350">
                  <c:v>4740</c:v>
                </c:pt>
                <c:pt idx="351">
                  <c:v>4753</c:v>
                </c:pt>
                <c:pt idx="352">
                  <c:v>4767</c:v>
                </c:pt>
                <c:pt idx="353">
                  <c:v>4782</c:v>
                </c:pt>
                <c:pt idx="354">
                  <c:v>4794</c:v>
                </c:pt>
                <c:pt idx="355">
                  <c:v>4810</c:v>
                </c:pt>
                <c:pt idx="356">
                  <c:v>4823</c:v>
                </c:pt>
                <c:pt idx="357">
                  <c:v>4836</c:v>
                </c:pt>
                <c:pt idx="358">
                  <c:v>4848</c:v>
                </c:pt>
                <c:pt idx="359">
                  <c:v>4863</c:v>
                </c:pt>
                <c:pt idx="360">
                  <c:v>4876</c:v>
                </c:pt>
                <c:pt idx="361">
                  <c:v>4888</c:v>
                </c:pt>
                <c:pt idx="362">
                  <c:v>4902</c:v>
                </c:pt>
                <c:pt idx="363">
                  <c:v>4915</c:v>
                </c:pt>
                <c:pt idx="364">
                  <c:v>4930</c:v>
                </c:pt>
                <c:pt idx="365">
                  <c:v>4944</c:v>
                </c:pt>
                <c:pt idx="366">
                  <c:v>4958</c:v>
                </c:pt>
                <c:pt idx="367">
                  <c:v>4972</c:v>
                </c:pt>
                <c:pt idx="368">
                  <c:v>4986</c:v>
                </c:pt>
                <c:pt idx="369">
                  <c:v>4999</c:v>
                </c:pt>
              </c:numCache>
            </c:numRef>
          </c:xVal>
          <c:yVal>
            <c:numRef>
              <c:f>Munka1!$M$3:$M$372</c:f>
              <c:numCache>
                <c:formatCode>General</c:formatCode>
                <c:ptCount val="370"/>
                <c:pt idx="0">
                  <c:v>0</c:v>
                </c:pt>
                <c:pt idx="1">
                  <c:v>0.26739299999999994</c:v>
                </c:pt>
                <c:pt idx="2">
                  <c:v>0.56102550000000007</c:v>
                </c:pt>
                <c:pt idx="3">
                  <c:v>0.81842249999999994</c:v>
                </c:pt>
                <c:pt idx="4">
                  <c:v>1.0383344999999999</c:v>
                </c:pt>
                <c:pt idx="5">
                  <c:v>1.2145140000000001</c:v>
                </c:pt>
                <c:pt idx="6">
                  <c:v>1.4356754999999999</c:v>
                </c:pt>
                <c:pt idx="7">
                  <c:v>1.5806174999999998</c:v>
                </c:pt>
                <c:pt idx="8">
                  <c:v>1.6505895000000002</c:v>
                </c:pt>
                <c:pt idx="9">
                  <c:v>1.876749</c:v>
                </c:pt>
                <c:pt idx="10">
                  <c:v>1.9804575000000002</c:v>
                </c:pt>
                <c:pt idx="11">
                  <c:v>2.0741700000000001</c:v>
                </c:pt>
                <c:pt idx="12">
                  <c:v>2.1678825000000002</c:v>
                </c:pt>
                <c:pt idx="13">
                  <c:v>2.2515990000000001</c:v>
                </c:pt>
                <c:pt idx="14">
                  <c:v>2.3228204999999997</c:v>
                </c:pt>
                <c:pt idx="15">
                  <c:v>2.3790480000000001</c:v>
                </c:pt>
                <c:pt idx="16">
                  <c:v>2.4415229999999997</c:v>
                </c:pt>
                <c:pt idx="17">
                  <c:v>2.4815069999999997</c:v>
                </c:pt>
                <c:pt idx="18">
                  <c:v>2.5539780000000003</c:v>
                </c:pt>
                <c:pt idx="19">
                  <c:v>2.5839659999999998</c:v>
                </c:pt>
                <c:pt idx="20">
                  <c:v>2.5939619999999999</c:v>
                </c:pt>
                <c:pt idx="21">
                  <c:v>2.6676825000000006</c:v>
                </c:pt>
                <c:pt idx="22">
                  <c:v>2.6739299999999995</c:v>
                </c:pt>
                <c:pt idx="23">
                  <c:v>2.6751794999999996</c:v>
                </c:pt>
                <c:pt idx="24">
                  <c:v>2.7289079999999997</c:v>
                </c:pt>
                <c:pt idx="25">
                  <c:v>2.7251594999999997</c:v>
                </c:pt>
                <c:pt idx="26">
                  <c:v>2.7513990000000002</c:v>
                </c:pt>
                <c:pt idx="27">
                  <c:v>2.7638940000000001</c:v>
                </c:pt>
                <c:pt idx="28">
                  <c:v>2.7776384999999997</c:v>
                </c:pt>
                <c:pt idx="29">
                  <c:v>2.7588959999999996</c:v>
                </c:pt>
                <c:pt idx="30">
                  <c:v>2.696421</c:v>
                </c:pt>
                <c:pt idx="31">
                  <c:v>2.8213709999999996</c:v>
                </c:pt>
                <c:pt idx="32">
                  <c:v>2.7701415000000003</c:v>
                </c:pt>
                <c:pt idx="33">
                  <c:v>2.8238700000000003</c:v>
                </c:pt>
                <c:pt idx="34">
                  <c:v>2.8326165000000003</c:v>
                </c:pt>
                <c:pt idx="35">
                  <c:v>2.8351154999999997</c:v>
                </c:pt>
                <c:pt idx="36">
                  <c:v>2.8476105</c:v>
                </c:pt>
                <c:pt idx="37">
                  <c:v>2.8438620000000001</c:v>
                </c:pt>
                <c:pt idx="38">
                  <c:v>2.8526084999999997</c:v>
                </c:pt>
                <c:pt idx="39">
                  <c:v>2.8576065000000002</c:v>
                </c:pt>
                <c:pt idx="40">
                  <c:v>2.7963809999999998</c:v>
                </c:pt>
                <c:pt idx="41">
                  <c:v>2.8613549999999996</c:v>
                </c:pt>
                <c:pt idx="42">
                  <c:v>2.856357</c:v>
                </c:pt>
                <c:pt idx="43">
                  <c:v>2.8638540000000003</c:v>
                </c:pt>
                <c:pt idx="44">
                  <c:v>2.8576065000000002</c:v>
                </c:pt>
                <c:pt idx="45">
                  <c:v>2.8701014999999996</c:v>
                </c:pt>
                <c:pt idx="46">
                  <c:v>2.8800975000000002</c:v>
                </c:pt>
                <c:pt idx="47">
                  <c:v>2.8638540000000003</c:v>
                </c:pt>
                <c:pt idx="48">
                  <c:v>2.8701014999999996</c:v>
                </c:pt>
                <c:pt idx="49">
                  <c:v>2.8663529999999997</c:v>
                </c:pt>
                <c:pt idx="50">
                  <c:v>2.8001295000000002</c:v>
                </c:pt>
                <c:pt idx="51">
                  <c:v>2.8701014999999996</c:v>
                </c:pt>
                <c:pt idx="52">
                  <c:v>2.868852</c:v>
                </c:pt>
                <c:pt idx="53">
                  <c:v>2.8601055</c:v>
                </c:pt>
                <c:pt idx="54">
                  <c:v>2.8676024999999998</c:v>
                </c:pt>
                <c:pt idx="55">
                  <c:v>2.8076265</c:v>
                </c:pt>
                <c:pt idx="56">
                  <c:v>2.8676025000000003</c:v>
                </c:pt>
                <c:pt idx="57">
                  <c:v>2.8663529999999997</c:v>
                </c:pt>
                <c:pt idx="58">
                  <c:v>2.7876344999999998</c:v>
                </c:pt>
                <c:pt idx="59">
                  <c:v>2.8925924999999997</c:v>
                </c:pt>
                <c:pt idx="60">
                  <c:v>2.87385</c:v>
                </c:pt>
                <c:pt idx="61">
                  <c:v>2.7676424999999996</c:v>
                </c:pt>
                <c:pt idx="62">
                  <c:v>2.8588559999999998</c:v>
                </c:pt>
                <c:pt idx="63">
                  <c:v>2.868852</c:v>
                </c:pt>
                <c:pt idx="64">
                  <c:v>2.8750995000000001</c:v>
                </c:pt>
                <c:pt idx="65">
                  <c:v>2.8701014999999996</c:v>
                </c:pt>
                <c:pt idx="66">
                  <c:v>2.8713509999999998</c:v>
                </c:pt>
                <c:pt idx="67">
                  <c:v>2.8638540000000003</c:v>
                </c:pt>
                <c:pt idx="68">
                  <c:v>2.8788480000000001</c:v>
                </c:pt>
                <c:pt idx="69">
                  <c:v>2.87385</c:v>
                </c:pt>
                <c:pt idx="70">
                  <c:v>2.8775984999999999</c:v>
                </c:pt>
                <c:pt idx="71">
                  <c:v>2.8825965000000005</c:v>
                </c:pt>
                <c:pt idx="72">
                  <c:v>2.8726004999999999</c:v>
                </c:pt>
                <c:pt idx="73">
                  <c:v>2.87385</c:v>
                </c:pt>
                <c:pt idx="74">
                  <c:v>2.8238700000000003</c:v>
                </c:pt>
                <c:pt idx="75">
                  <c:v>2.8800975000000002</c:v>
                </c:pt>
                <c:pt idx="76">
                  <c:v>2.8813470000000003</c:v>
                </c:pt>
                <c:pt idx="77">
                  <c:v>2.8663530000000002</c:v>
                </c:pt>
                <c:pt idx="78">
                  <c:v>2.8813470000000003</c:v>
                </c:pt>
                <c:pt idx="79">
                  <c:v>2.8813470000000003</c:v>
                </c:pt>
                <c:pt idx="80">
                  <c:v>2.8713509999999998</c:v>
                </c:pt>
                <c:pt idx="81">
                  <c:v>2.8213709999999996</c:v>
                </c:pt>
                <c:pt idx="82">
                  <c:v>2.8750995000000001</c:v>
                </c:pt>
                <c:pt idx="83">
                  <c:v>2.8850954999999998</c:v>
                </c:pt>
                <c:pt idx="84">
                  <c:v>2.8750995000000001</c:v>
                </c:pt>
                <c:pt idx="85">
                  <c:v>2.8726004999999999</c:v>
                </c:pt>
                <c:pt idx="86">
                  <c:v>2.8825965000000005</c:v>
                </c:pt>
                <c:pt idx="87">
                  <c:v>2.8551075000000004</c:v>
                </c:pt>
                <c:pt idx="88">
                  <c:v>2.8963409999999996</c:v>
                </c:pt>
                <c:pt idx="89">
                  <c:v>2.8701014999999996</c:v>
                </c:pt>
                <c:pt idx="90">
                  <c:v>2.8713509999999998</c:v>
                </c:pt>
                <c:pt idx="91">
                  <c:v>2.8775984999999999</c:v>
                </c:pt>
                <c:pt idx="92">
                  <c:v>2.8526084999999997</c:v>
                </c:pt>
                <c:pt idx="93">
                  <c:v>2.8963409999999996</c:v>
                </c:pt>
                <c:pt idx="94">
                  <c:v>2.8726004999999999</c:v>
                </c:pt>
                <c:pt idx="95">
                  <c:v>2.8763490000000003</c:v>
                </c:pt>
                <c:pt idx="96">
                  <c:v>2.8713509999999998</c:v>
                </c:pt>
                <c:pt idx="97">
                  <c:v>2.8763490000000003</c:v>
                </c:pt>
                <c:pt idx="98">
                  <c:v>2.8138740000000002</c:v>
                </c:pt>
                <c:pt idx="99">
                  <c:v>2.8713509999999998</c:v>
                </c:pt>
                <c:pt idx="100">
                  <c:v>2.8888439999999993</c:v>
                </c:pt>
                <c:pt idx="101">
                  <c:v>2.8775984999999999</c:v>
                </c:pt>
                <c:pt idx="102">
                  <c:v>2.8813470000000003</c:v>
                </c:pt>
                <c:pt idx="103">
                  <c:v>2.8750995000000001</c:v>
                </c:pt>
                <c:pt idx="104">
                  <c:v>2.8713509999999998</c:v>
                </c:pt>
                <c:pt idx="105">
                  <c:v>2.8838459999999997</c:v>
                </c:pt>
                <c:pt idx="106">
                  <c:v>2.8788480000000001</c:v>
                </c:pt>
                <c:pt idx="107">
                  <c:v>2.816373</c:v>
                </c:pt>
                <c:pt idx="108">
                  <c:v>2.8763490000000003</c:v>
                </c:pt>
                <c:pt idx="109">
                  <c:v>2.8788480000000001</c:v>
                </c:pt>
                <c:pt idx="110">
                  <c:v>2.776389</c:v>
                </c:pt>
                <c:pt idx="111">
                  <c:v>2.8276185000000007</c:v>
                </c:pt>
                <c:pt idx="112">
                  <c:v>2.8850954999999998</c:v>
                </c:pt>
                <c:pt idx="113">
                  <c:v>2.8288679999999999</c:v>
                </c:pt>
                <c:pt idx="114">
                  <c:v>2.8900935000000008</c:v>
                </c:pt>
                <c:pt idx="115">
                  <c:v>2.8850954999999998</c:v>
                </c:pt>
                <c:pt idx="116">
                  <c:v>2.8850954999999998</c:v>
                </c:pt>
                <c:pt idx="117">
                  <c:v>2.8800975000000002</c:v>
                </c:pt>
                <c:pt idx="118">
                  <c:v>2.8838459999999997</c:v>
                </c:pt>
                <c:pt idx="119">
                  <c:v>2.8850954999999998</c:v>
                </c:pt>
                <c:pt idx="120">
                  <c:v>2.8775984999999999</c:v>
                </c:pt>
                <c:pt idx="121">
                  <c:v>2.8775984999999999</c:v>
                </c:pt>
                <c:pt idx="122">
                  <c:v>2.8888439999999993</c:v>
                </c:pt>
                <c:pt idx="123">
                  <c:v>2.8850954999999998</c:v>
                </c:pt>
                <c:pt idx="124">
                  <c:v>2.8351154999999997</c:v>
                </c:pt>
                <c:pt idx="125">
                  <c:v>2.891343</c:v>
                </c:pt>
                <c:pt idx="126">
                  <c:v>2.8601055</c:v>
                </c:pt>
                <c:pt idx="127">
                  <c:v>2.8838459999999997</c:v>
                </c:pt>
                <c:pt idx="128">
                  <c:v>2.8988400000000003</c:v>
                </c:pt>
                <c:pt idx="129">
                  <c:v>2.8750995000000001</c:v>
                </c:pt>
                <c:pt idx="130">
                  <c:v>2.8825965000000005</c:v>
                </c:pt>
                <c:pt idx="131">
                  <c:v>2.8800975000000002</c:v>
                </c:pt>
                <c:pt idx="132">
                  <c:v>2.8188719999999998</c:v>
                </c:pt>
                <c:pt idx="133">
                  <c:v>2.8900934999999999</c:v>
                </c:pt>
                <c:pt idx="134">
                  <c:v>2.8788480000000001</c:v>
                </c:pt>
                <c:pt idx="135">
                  <c:v>2.87385</c:v>
                </c:pt>
                <c:pt idx="136">
                  <c:v>2.8763490000000003</c:v>
                </c:pt>
                <c:pt idx="137">
                  <c:v>2.8825965000000005</c:v>
                </c:pt>
                <c:pt idx="138">
                  <c:v>2.8838459999999997</c:v>
                </c:pt>
                <c:pt idx="139">
                  <c:v>2.8800975000000002</c:v>
                </c:pt>
                <c:pt idx="140">
                  <c:v>2.8900934999999999</c:v>
                </c:pt>
                <c:pt idx="141">
                  <c:v>2.8825965000000005</c:v>
                </c:pt>
                <c:pt idx="142">
                  <c:v>2.8813469999999999</c:v>
                </c:pt>
                <c:pt idx="143">
                  <c:v>2.8775984999999999</c:v>
                </c:pt>
                <c:pt idx="144">
                  <c:v>2.87385</c:v>
                </c:pt>
                <c:pt idx="145">
                  <c:v>2.8838459999999997</c:v>
                </c:pt>
                <c:pt idx="146">
                  <c:v>2.8226205000000002</c:v>
                </c:pt>
                <c:pt idx="147">
                  <c:v>2.8313670000000002</c:v>
                </c:pt>
                <c:pt idx="148">
                  <c:v>2.891343</c:v>
                </c:pt>
                <c:pt idx="149">
                  <c:v>2.8863450000000004</c:v>
                </c:pt>
                <c:pt idx="150">
                  <c:v>2.8875945000000001</c:v>
                </c:pt>
                <c:pt idx="151">
                  <c:v>2.8838459999999997</c:v>
                </c:pt>
                <c:pt idx="152">
                  <c:v>2.8788480000000001</c:v>
                </c:pt>
                <c:pt idx="153">
                  <c:v>2.7663929999999999</c:v>
                </c:pt>
                <c:pt idx="154">
                  <c:v>2.8838459999999997</c:v>
                </c:pt>
                <c:pt idx="155">
                  <c:v>2.8888439999999993</c:v>
                </c:pt>
                <c:pt idx="156">
                  <c:v>2.8900935000000008</c:v>
                </c:pt>
                <c:pt idx="157">
                  <c:v>2.8888439999999993</c:v>
                </c:pt>
                <c:pt idx="158">
                  <c:v>2.8775984999999999</c:v>
                </c:pt>
                <c:pt idx="159">
                  <c:v>2.8875945000000001</c:v>
                </c:pt>
                <c:pt idx="160">
                  <c:v>2.8838459999999997</c:v>
                </c:pt>
                <c:pt idx="161">
                  <c:v>2.8863450000000004</c:v>
                </c:pt>
                <c:pt idx="162">
                  <c:v>2.8875945000000001</c:v>
                </c:pt>
                <c:pt idx="163">
                  <c:v>2.8938420000000002</c:v>
                </c:pt>
                <c:pt idx="164">
                  <c:v>2.8850954999999998</c:v>
                </c:pt>
                <c:pt idx="165">
                  <c:v>2.8988400000000003</c:v>
                </c:pt>
                <c:pt idx="166">
                  <c:v>2.8263690000000001</c:v>
                </c:pt>
                <c:pt idx="167">
                  <c:v>2.8825965000000005</c:v>
                </c:pt>
                <c:pt idx="168">
                  <c:v>2.8825965000000005</c:v>
                </c:pt>
                <c:pt idx="169">
                  <c:v>2.7701415000000003</c:v>
                </c:pt>
                <c:pt idx="170">
                  <c:v>2.8825965000000005</c:v>
                </c:pt>
                <c:pt idx="171">
                  <c:v>2.891343</c:v>
                </c:pt>
                <c:pt idx="172">
                  <c:v>2.8651034999999996</c:v>
                </c:pt>
                <c:pt idx="173">
                  <c:v>2.9013389999999997</c:v>
                </c:pt>
                <c:pt idx="174">
                  <c:v>2.8838459999999997</c:v>
                </c:pt>
                <c:pt idx="175">
                  <c:v>2.8775984999999999</c:v>
                </c:pt>
                <c:pt idx="176">
                  <c:v>2.8813470000000003</c:v>
                </c:pt>
                <c:pt idx="177">
                  <c:v>2.8825965000000005</c:v>
                </c:pt>
                <c:pt idx="178">
                  <c:v>2.8875945000000001</c:v>
                </c:pt>
                <c:pt idx="179">
                  <c:v>2.8713509999999998</c:v>
                </c:pt>
                <c:pt idx="180">
                  <c:v>2.9063370000000002</c:v>
                </c:pt>
                <c:pt idx="181">
                  <c:v>2.7788879999999998</c:v>
                </c:pt>
                <c:pt idx="182">
                  <c:v>2.8788480000000001</c:v>
                </c:pt>
                <c:pt idx="183">
                  <c:v>2.8788480000000001</c:v>
                </c:pt>
                <c:pt idx="184">
                  <c:v>2.8713509999999998</c:v>
                </c:pt>
                <c:pt idx="185">
                  <c:v>2.8825965000000005</c:v>
                </c:pt>
                <c:pt idx="186">
                  <c:v>2.8800974999999998</c:v>
                </c:pt>
                <c:pt idx="187">
                  <c:v>2.8975905000000002</c:v>
                </c:pt>
                <c:pt idx="188">
                  <c:v>2.8301174999999996</c:v>
                </c:pt>
                <c:pt idx="189">
                  <c:v>2.8950915000000004</c:v>
                </c:pt>
                <c:pt idx="190">
                  <c:v>2.8626045000000002</c:v>
                </c:pt>
                <c:pt idx="191">
                  <c:v>2.8451115000000002</c:v>
                </c:pt>
                <c:pt idx="192">
                  <c:v>2.8326165000000003</c:v>
                </c:pt>
                <c:pt idx="193">
                  <c:v>2.8850954999999998</c:v>
                </c:pt>
                <c:pt idx="194">
                  <c:v>2.8351154999999997</c:v>
                </c:pt>
                <c:pt idx="195">
                  <c:v>2.8938420000000002</c:v>
                </c:pt>
                <c:pt idx="196">
                  <c:v>2.8813470000000003</c:v>
                </c:pt>
                <c:pt idx="197">
                  <c:v>2.9013389999999997</c:v>
                </c:pt>
                <c:pt idx="198">
                  <c:v>2.8850954999999998</c:v>
                </c:pt>
                <c:pt idx="199">
                  <c:v>2.8226204999999998</c:v>
                </c:pt>
                <c:pt idx="200">
                  <c:v>2.8888439999999993</c:v>
                </c:pt>
                <c:pt idx="201">
                  <c:v>2.8950915000000004</c:v>
                </c:pt>
                <c:pt idx="202">
                  <c:v>2.8863450000000004</c:v>
                </c:pt>
                <c:pt idx="203">
                  <c:v>2.8950915000000004</c:v>
                </c:pt>
                <c:pt idx="204">
                  <c:v>2.8838459999999997</c:v>
                </c:pt>
                <c:pt idx="205">
                  <c:v>2.8900935000000008</c:v>
                </c:pt>
                <c:pt idx="206">
                  <c:v>2.8850954999999998</c:v>
                </c:pt>
                <c:pt idx="207">
                  <c:v>2.8788480000000001</c:v>
                </c:pt>
                <c:pt idx="208">
                  <c:v>2.8775984999999999</c:v>
                </c:pt>
                <c:pt idx="209">
                  <c:v>2.8701014999999996</c:v>
                </c:pt>
                <c:pt idx="210">
                  <c:v>2.8963409999999996</c:v>
                </c:pt>
                <c:pt idx="211">
                  <c:v>2.8863450000000004</c:v>
                </c:pt>
                <c:pt idx="212">
                  <c:v>2.8938420000000002</c:v>
                </c:pt>
                <c:pt idx="213">
                  <c:v>2.8276185000000007</c:v>
                </c:pt>
                <c:pt idx="214">
                  <c:v>2.8288679999999999</c:v>
                </c:pt>
                <c:pt idx="215">
                  <c:v>2.8701014999999996</c:v>
                </c:pt>
                <c:pt idx="216">
                  <c:v>2.8838459999999997</c:v>
                </c:pt>
                <c:pt idx="217">
                  <c:v>2.8850954999999998</c:v>
                </c:pt>
                <c:pt idx="218">
                  <c:v>2.891343</c:v>
                </c:pt>
                <c:pt idx="219">
                  <c:v>2.8763490000000003</c:v>
                </c:pt>
                <c:pt idx="220">
                  <c:v>2.8938420000000002</c:v>
                </c:pt>
                <c:pt idx="221">
                  <c:v>2.8925924999999997</c:v>
                </c:pt>
                <c:pt idx="222">
                  <c:v>2.8788480000000001</c:v>
                </c:pt>
                <c:pt idx="223">
                  <c:v>2.8663530000000002</c:v>
                </c:pt>
                <c:pt idx="224">
                  <c:v>2.8701014999999996</c:v>
                </c:pt>
                <c:pt idx="225">
                  <c:v>2.8963409999999996</c:v>
                </c:pt>
                <c:pt idx="226">
                  <c:v>2.8775984999999999</c:v>
                </c:pt>
                <c:pt idx="227">
                  <c:v>2.8800975000000002</c:v>
                </c:pt>
                <c:pt idx="228">
                  <c:v>2.8850955000000003</c:v>
                </c:pt>
                <c:pt idx="229">
                  <c:v>2.8825965000000005</c:v>
                </c:pt>
                <c:pt idx="230">
                  <c:v>2.8925924999999997</c:v>
                </c:pt>
                <c:pt idx="231">
                  <c:v>2.8825965000000005</c:v>
                </c:pt>
                <c:pt idx="232">
                  <c:v>2.8863450000000004</c:v>
                </c:pt>
                <c:pt idx="233">
                  <c:v>2.8850954999999998</c:v>
                </c:pt>
                <c:pt idx="234">
                  <c:v>2.8875945000000001</c:v>
                </c:pt>
                <c:pt idx="235">
                  <c:v>2.8988399999999999</c:v>
                </c:pt>
                <c:pt idx="236">
                  <c:v>2.8363649999999998</c:v>
                </c:pt>
                <c:pt idx="237">
                  <c:v>2.8775984999999999</c:v>
                </c:pt>
                <c:pt idx="238">
                  <c:v>2.8975904999999997</c:v>
                </c:pt>
                <c:pt idx="239">
                  <c:v>2.7826365000000002</c:v>
                </c:pt>
                <c:pt idx="240">
                  <c:v>2.8813469999999999</c:v>
                </c:pt>
                <c:pt idx="241">
                  <c:v>2.891343</c:v>
                </c:pt>
                <c:pt idx="242">
                  <c:v>2.9025884999999998</c:v>
                </c:pt>
                <c:pt idx="243">
                  <c:v>2.8825965000000005</c:v>
                </c:pt>
                <c:pt idx="244">
                  <c:v>2.8788480000000001</c:v>
                </c:pt>
                <c:pt idx="245">
                  <c:v>2.9000895</c:v>
                </c:pt>
                <c:pt idx="246">
                  <c:v>2.8825965000000005</c:v>
                </c:pt>
                <c:pt idx="247">
                  <c:v>2.8775984999999999</c:v>
                </c:pt>
                <c:pt idx="248">
                  <c:v>2.8788480000000001</c:v>
                </c:pt>
                <c:pt idx="249">
                  <c:v>2.8850955000000003</c:v>
                </c:pt>
                <c:pt idx="250">
                  <c:v>2.8950915000000004</c:v>
                </c:pt>
                <c:pt idx="251">
                  <c:v>2.8326165000000003</c:v>
                </c:pt>
                <c:pt idx="252">
                  <c:v>2.8900934999999999</c:v>
                </c:pt>
                <c:pt idx="253">
                  <c:v>2.8788480000000001</c:v>
                </c:pt>
                <c:pt idx="254">
                  <c:v>2.8788480000000001</c:v>
                </c:pt>
                <c:pt idx="255">
                  <c:v>2.8663529999999997</c:v>
                </c:pt>
                <c:pt idx="256">
                  <c:v>2.87385</c:v>
                </c:pt>
                <c:pt idx="257">
                  <c:v>2.8875945000000001</c:v>
                </c:pt>
                <c:pt idx="258">
                  <c:v>2.8975905000000002</c:v>
                </c:pt>
                <c:pt idx="259">
                  <c:v>2.8813469999999999</c:v>
                </c:pt>
                <c:pt idx="260">
                  <c:v>2.8863450000000004</c:v>
                </c:pt>
                <c:pt idx="261">
                  <c:v>2.8825965000000005</c:v>
                </c:pt>
                <c:pt idx="262">
                  <c:v>2.7726404999999996</c:v>
                </c:pt>
                <c:pt idx="263">
                  <c:v>2.8850954999999998</c:v>
                </c:pt>
                <c:pt idx="264">
                  <c:v>2.8775984999999999</c:v>
                </c:pt>
                <c:pt idx="265">
                  <c:v>2.8813470000000003</c:v>
                </c:pt>
                <c:pt idx="266">
                  <c:v>2.891343</c:v>
                </c:pt>
                <c:pt idx="267">
                  <c:v>2.8813469999999999</c:v>
                </c:pt>
                <c:pt idx="268">
                  <c:v>2.8875945000000001</c:v>
                </c:pt>
                <c:pt idx="269">
                  <c:v>2.8900935000000008</c:v>
                </c:pt>
                <c:pt idx="270">
                  <c:v>2.8863450000000004</c:v>
                </c:pt>
                <c:pt idx="271">
                  <c:v>2.8676024999999998</c:v>
                </c:pt>
                <c:pt idx="272">
                  <c:v>2.8875945000000001</c:v>
                </c:pt>
                <c:pt idx="273">
                  <c:v>2.8338659999999996</c:v>
                </c:pt>
                <c:pt idx="274">
                  <c:v>2.8950915000000004</c:v>
                </c:pt>
                <c:pt idx="275">
                  <c:v>2.87385</c:v>
                </c:pt>
                <c:pt idx="276">
                  <c:v>2.7513990000000002</c:v>
                </c:pt>
                <c:pt idx="277">
                  <c:v>2.8875945000000001</c:v>
                </c:pt>
                <c:pt idx="278">
                  <c:v>2.8588560000000007</c:v>
                </c:pt>
                <c:pt idx="279">
                  <c:v>2.9025884999999998</c:v>
                </c:pt>
                <c:pt idx="280">
                  <c:v>2.8838459999999997</c:v>
                </c:pt>
                <c:pt idx="281">
                  <c:v>2.8888439999999997</c:v>
                </c:pt>
                <c:pt idx="282">
                  <c:v>2.9050875</c:v>
                </c:pt>
                <c:pt idx="283">
                  <c:v>2.8838459999999997</c:v>
                </c:pt>
                <c:pt idx="284">
                  <c:v>2.8950915000000004</c:v>
                </c:pt>
                <c:pt idx="285">
                  <c:v>2.891343</c:v>
                </c:pt>
                <c:pt idx="286">
                  <c:v>2.8676024999999998</c:v>
                </c:pt>
                <c:pt idx="287">
                  <c:v>2.8875945000000001</c:v>
                </c:pt>
                <c:pt idx="288">
                  <c:v>2.8838459999999997</c:v>
                </c:pt>
                <c:pt idx="289">
                  <c:v>2.8813470000000003</c:v>
                </c:pt>
                <c:pt idx="290">
                  <c:v>2.7926325000000003</c:v>
                </c:pt>
                <c:pt idx="291">
                  <c:v>2.8938420000000002</c:v>
                </c:pt>
                <c:pt idx="292">
                  <c:v>2.8875945000000001</c:v>
                </c:pt>
                <c:pt idx="293">
                  <c:v>2.8813470000000003</c:v>
                </c:pt>
                <c:pt idx="294">
                  <c:v>2.8788480000000001</c:v>
                </c:pt>
                <c:pt idx="295">
                  <c:v>2.7601454999999997</c:v>
                </c:pt>
                <c:pt idx="296">
                  <c:v>2.8900935000000008</c:v>
                </c:pt>
                <c:pt idx="297">
                  <c:v>2.8838459999999997</c:v>
                </c:pt>
                <c:pt idx="298">
                  <c:v>2.8950915000000004</c:v>
                </c:pt>
                <c:pt idx="299">
                  <c:v>2.8401134999999997</c:v>
                </c:pt>
                <c:pt idx="300">
                  <c:v>2.8775984999999999</c:v>
                </c:pt>
                <c:pt idx="301">
                  <c:v>2.7826365000000002</c:v>
                </c:pt>
                <c:pt idx="302">
                  <c:v>2.8775984999999999</c:v>
                </c:pt>
                <c:pt idx="303">
                  <c:v>2.8850954999999998</c:v>
                </c:pt>
                <c:pt idx="304">
                  <c:v>2.8863450000000004</c:v>
                </c:pt>
                <c:pt idx="305">
                  <c:v>2.8838459999999997</c:v>
                </c:pt>
                <c:pt idx="306">
                  <c:v>2.8726004999999999</c:v>
                </c:pt>
                <c:pt idx="307">
                  <c:v>2.9013389999999997</c:v>
                </c:pt>
                <c:pt idx="308">
                  <c:v>2.8950915000000004</c:v>
                </c:pt>
                <c:pt idx="309">
                  <c:v>2.8326165000000003</c:v>
                </c:pt>
                <c:pt idx="310">
                  <c:v>2.8813470000000003</c:v>
                </c:pt>
                <c:pt idx="311">
                  <c:v>2.8800975000000002</c:v>
                </c:pt>
                <c:pt idx="312">
                  <c:v>2.8825965000000005</c:v>
                </c:pt>
                <c:pt idx="313">
                  <c:v>2.8988399999999999</c:v>
                </c:pt>
                <c:pt idx="314">
                  <c:v>2.8788480000000001</c:v>
                </c:pt>
                <c:pt idx="315">
                  <c:v>2.9025884999999998</c:v>
                </c:pt>
                <c:pt idx="316">
                  <c:v>2.8925924999999997</c:v>
                </c:pt>
                <c:pt idx="317">
                  <c:v>2.8313669999999997</c:v>
                </c:pt>
                <c:pt idx="318">
                  <c:v>2.8863450000000004</c:v>
                </c:pt>
                <c:pt idx="319">
                  <c:v>2.891343</c:v>
                </c:pt>
                <c:pt idx="320">
                  <c:v>2.8975904999999997</c:v>
                </c:pt>
                <c:pt idx="321">
                  <c:v>2.8888439999999997</c:v>
                </c:pt>
                <c:pt idx="322">
                  <c:v>2.9038379999999999</c:v>
                </c:pt>
                <c:pt idx="323">
                  <c:v>2.8963409999999996</c:v>
                </c:pt>
                <c:pt idx="324">
                  <c:v>2.8813469999999999</c:v>
                </c:pt>
                <c:pt idx="325">
                  <c:v>2.8900934999999999</c:v>
                </c:pt>
                <c:pt idx="326">
                  <c:v>2.8825965000000005</c:v>
                </c:pt>
                <c:pt idx="327">
                  <c:v>2.8825965000000005</c:v>
                </c:pt>
                <c:pt idx="328">
                  <c:v>2.7713909999999995</c:v>
                </c:pt>
                <c:pt idx="329">
                  <c:v>2.8888439999999993</c:v>
                </c:pt>
                <c:pt idx="330">
                  <c:v>2.9000895</c:v>
                </c:pt>
                <c:pt idx="331">
                  <c:v>2.8363650000000002</c:v>
                </c:pt>
                <c:pt idx="332">
                  <c:v>2.8726004999999999</c:v>
                </c:pt>
                <c:pt idx="333">
                  <c:v>2.891343</c:v>
                </c:pt>
                <c:pt idx="334">
                  <c:v>2.8775984999999999</c:v>
                </c:pt>
                <c:pt idx="335">
                  <c:v>2.8838459999999997</c:v>
                </c:pt>
                <c:pt idx="336">
                  <c:v>2.8800975000000002</c:v>
                </c:pt>
                <c:pt idx="337">
                  <c:v>2.9075864999999999</c:v>
                </c:pt>
                <c:pt idx="338">
                  <c:v>2.8863450000000004</c:v>
                </c:pt>
                <c:pt idx="339">
                  <c:v>2.9013389999999997</c:v>
                </c:pt>
                <c:pt idx="340">
                  <c:v>2.8875945000000001</c:v>
                </c:pt>
                <c:pt idx="341">
                  <c:v>2.8875945000000001</c:v>
                </c:pt>
                <c:pt idx="342">
                  <c:v>2.87385</c:v>
                </c:pt>
                <c:pt idx="343">
                  <c:v>2.8850954999999998</c:v>
                </c:pt>
                <c:pt idx="344">
                  <c:v>2.8888439999999997</c:v>
                </c:pt>
                <c:pt idx="345">
                  <c:v>2.7851355</c:v>
                </c:pt>
                <c:pt idx="346">
                  <c:v>2.8713509999999998</c:v>
                </c:pt>
                <c:pt idx="347">
                  <c:v>2.9188320000000001</c:v>
                </c:pt>
                <c:pt idx="348">
                  <c:v>2.8875945000000001</c:v>
                </c:pt>
                <c:pt idx="349">
                  <c:v>2.8750995000000001</c:v>
                </c:pt>
                <c:pt idx="350">
                  <c:v>2.8900935000000008</c:v>
                </c:pt>
                <c:pt idx="351">
                  <c:v>2.8838459999999997</c:v>
                </c:pt>
                <c:pt idx="352">
                  <c:v>2.8900935000000008</c:v>
                </c:pt>
                <c:pt idx="353">
                  <c:v>2.8938420000000002</c:v>
                </c:pt>
                <c:pt idx="354">
                  <c:v>2.8963409999999996</c:v>
                </c:pt>
                <c:pt idx="355">
                  <c:v>2.8900935000000008</c:v>
                </c:pt>
                <c:pt idx="356">
                  <c:v>2.8975904999999997</c:v>
                </c:pt>
                <c:pt idx="357">
                  <c:v>2.8875945000000001</c:v>
                </c:pt>
                <c:pt idx="358">
                  <c:v>2.8763490000000003</c:v>
                </c:pt>
                <c:pt idx="359">
                  <c:v>2.8950915000000004</c:v>
                </c:pt>
                <c:pt idx="360">
                  <c:v>2.8963409999999996</c:v>
                </c:pt>
                <c:pt idx="361">
                  <c:v>2.8975904999999997</c:v>
                </c:pt>
                <c:pt idx="362">
                  <c:v>2.9000895</c:v>
                </c:pt>
                <c:pt idx="363">
                  <c:v>2.8726004999999999</c:v>
                </c:pt>
                <c:pt idx="364">
                  <c:v>2.908836</c:v>
                </c:pt>
                <c:pt idx="365">
                  <c:v>2.8676024999999998</c:v>
                </c:pt>
                <c:pt idx="366">
                  <c:v>2.8888439999999997</c:v>
                </c:pt>
                <c:pt idx="367">
                  <c:v>2.8238700000000003</c:v>
                </c:pt>
                <c:pt idx="368">
                  <c:v>2.8713509999999998</c:v>
                </c:pt>
                <c:pt idx="369">
                  <c:v>2.891343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C-4EE0-8306-648D0ACE813D}"/>
            </c:ext>
          </c:extLst>
        </c:ser>
        <c:ser>
          <c:idx val="0"/>
          <c:order val="1"/>
          <c:tx>
            <c:v>BNO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Munka1!$A$3:$A$372</c:f>
              <c:numCache>
                <c:formatCode>General</c:formatCode>
                <c:ptCount val="370"/>
                <c:pt idx="0">
                  <c:v>12</c:v>
                </c:pt>
                <c:pt idx="1">
                  <c:v>23</c:v>
                </c:pt>
                <c:pt idx="2">
                  <c:v>35</c:v>
                </c:pt>
                <c:pt idx="3">
                  <c:v>45</c:v>
                </c:pt>
                <c:pt idx="4">
                  <c:v>56</c:v>
                </c:pt>
                <c:pt idx="5">
                  <c:v>67</c:v>
                </c:pt>
                <c:pt idx="6">
                  <c:v>79</c:v>
                </c:pt>
                <c:pt idx="7">
                  <c:v>92</c:v>
                </c:pt>
                <c:pt idx="8">
                  <c:v>104</c:v>
                </c:pt>
                <c:pt idx="9">
                  <c:v>115</c:v>
                </c:pt>
                <c:pt idx="10">
                  <c:v>128</c:v>
                </c:pt>
                <c:pt idx="11">
                  <c:v>142</c:v>
                </c:pt>
                <c:pt idx="12">
                  <c:v>154</c:v>
                </c:pt>
                <c:pt idx="13">
                  <c:v>167</c:v>
                </c:pt>
                <c:pt idx="14">
                  <c:v>179</c:v>
                </c:pt>
                <c:pt idx="15">
                  <c:v>193</c:v>
                </c:pt>
                <c:pt idx="16">
                  <c:v>206</c:v>
                </c:pt>
                <c:pt idx="17">
                  <c:v>218</c:v>
                </c:pt>
                <c:pt idx="18">
                  <c:v>230</c:v>
                </c:pt>
                <c:pt idx="19">
                  <c:v>245</c:v>
                </c:pt>
                <c:pt idx="20">
                  <c:v>257</c:v>
                </c:pt>
                <c:pt idx="21">
                  <c:v>270</c:v>
                </c:pt>
                <c:pt idx="22">
                  <c:v>282</c:v>
                </c:pt>
                <c:pt idx="23">
                  <c:v>296</c:v>
                </c:pt>
                <c:pt idx="24">
                  <c:v>309</c:v>
                </c:pt>
                <c:pt idx="25">
                  <c:v>321</c:v>
                </c:pt>
                <c:pt idx="26">
                  <c:v>335</c:v>
                </c:pt>
                <c:pt idx="27">
                  <c:v>348</c:v>
                </c:pt>
                <c:pt idx="28">
                  <c:v>362</c:v>
                </c:pt>
                <c:pt idx="29">
                  <c:v>376</c:v>
                </c:pt>
                <c:pt idx="30">
                  <c:v>389</c:v>
                </c:pt>
                <c:pt idx="31">
                  <c:v>403</c:v>
                </c:pt>
                <c:pt idx="32">
                  <c:v>417</c:v>
                </c:pt>
                <c:pt idx="33">
                  <c:v>430</c:v>
                </c:pt>
                <c:pt idx="34">
                  <c:v>444</c:v>
                </c:pt>
                <c:pt idx="35">
                  <c:v>458</c:v>
                </c:pt>
                <c:pt idx="36">
                  <c:v>470</c:v>
                </c:pt>
                <c:pt idx="37">
                  <c:v>483</c:v>
                </c:pt>
                <c:pt idx="38">
                  <c:v>496</c:v>
                </c:pt>
                <c:pt idx="39">
                  <c:v>510</c:v>
                </c:pt>
                <c:pt idx="40">
                  <c:v>522</c:v>
                </c:pt>
                <c:pt idx="41">
                  <c:v>536</c:v>
                </c:pt>
                <c:pt idx="42">
                  <c:v>549</c:v>
                </c:pt>
                <c:pt idx="43">
                  <c:v>564</c:v>
                </c:pt>
                <c:pt idx="44">
                  <c:v>576</c:v>
                </c:pt>
                <c:pt idx="45">
                  <c:v>591</c:v>
                </c:pt>
                <c:pt idx="46">
                  <c:v>605</c:v>
                </c:pt>
                <c:pt idx="47">
                  <c:v>618</c:v>
                </c:pt>
                <c:pt idx="48">
                  <c:v>631</c:v>
                </c:pt>
                <c:pt idx="49">
                  <c:v>646</c:v>
                </c:pt>
                <c:pt idx="50">
                  <c:v>658</c:v>
                </c:pt>
                <c:pt idx="51">
                  <c:v>672</c:v>
                </c:pt>
                <c:pt idx="52">
                  <c:v>685</c:v>
                </c:pt>
                <c:pt idx="53">
                  <c:v>697</c:v>
                </c:pt>
                <c:pt idx="54">
                  <c:v>711</c:v>
                </c:pt>
                <c:pt idx="55">
                  <c:v>724</c:v>
                </c:pt>
                <c:pt idx="56">
                  <c:v>737</c:v>
                </c:pt>
                <c:pt idx="57">
                  <c:v>751</c:v>
                </c:pt>
                <c:pt idx="58">
                  <c:v>766</c:v>
                </c:pt>
                <c:pt idx="59">
                  <c:v>779</c:v>
                </c:pt>
                <c:pt idx="60">
                  <c:v>794</c:v>
                </c:pt>
                <c:pt idx="61">
                  <c:v>808</c:v>
                </c:pt>
                <c:pt idx="62">
                  <c:v>821</c:v>
                </c:pt>
                <c:pt idx="63">
                  <c:v>833</c:v>
                </c:pt>
                <c:pt idx="64">
                  <c:v>848</c:v>
                </c:pt>
                <c:pt idx="65">
                  <c:v>860</c:v>
                </c:pt>
                <c:pt idx="66">
                  <c:v>873</c:v>
                </c:pt>
                <c:pt idx="67">
                  <c:v>886</c:v>
                </c:pt>
                <c:pt idx="68">
                  <c:v>899</c:v>
                </c:pt>
                <c:pt idx="69">
                  <c:v>912</c:v>
                </c:pt>
                <c:pt idx="70">
                  <c:v>925</c:v>
                </c:pt>
                <c:pt idx="71">
                  <c:v>938</c:v>
                </c:pt>
                <c:pt idx="72">
                  <c:v>952</c:v>
                </c:pt>
                <c:pt idx="73">
                  <c:v>966</c:v>
                </c:pt>
                <c:pt idx="74">
                  <c:v>980</c:v>
                </c:pt>
                <c:pt idx="75">
                  <c:v>994</c:v>
                </c:pt>
                <c:pt idx="76">
                  <c:v>1008</c:v>
                </c:pt>
                <c:pt idx="77">
                  <c:v>1021</c:v>
                </c:pt>
                <c:pt idx="78">
                  <c:v>1034</c:v>
                </c:pt>
                <c:pt idx="79">
                  <c:v>1048</c:v>
                </c:pt>
                <c:pt idx="80">
                  <c:v>1062</c:v>
                </c:pt>
                <c:pt idx="81">
                  <c:v>1074</c:v>
                </c:pt>
                <c:pt idx="82">
                  <c:v>1088</c:v>
                </c:pt>
                <c:pt idx="83">
                  <c:v>1101</c:v>
                </c:pt>
                <c:pt idx="84">
                  <c:v>1116</c:v>
                </c:pt>
                <c:pt idx="85">
                  <c:v>1129</c:v>
                </c:pt>
                <c:pt idx="86">
                  <c:v>1144</c:v>
                </c:pt>
                <c:pt idx="87">
                  <c:v>1158</c:v>
                </c:pt>
                <c:pt idx="88">
                  <c:v>1171</c:v>
                </c:pt>
                <c:pt idx="89">
                  <c:v>1184</c:v>
                </c:pt>
                <c:pt idx="90">
                  <c:v>1198</c:v>
                </c:pt>
                <c:pt idx="91">
                  <c:v>1211</c:v>
                </c:pt>
                <c:pt idx="92">
                  <c:v>1224</c:v>
                </c:pt>
                <c:pt idx="93">
                  <c:v>1238</c:v>
                </c:pt>
                <c:pt idx="94">
                  <c:v>1251</c:v>
                </c:pt>
                <c:pt idx="95">
                  <c:v>1265</c:v>
                </c:pt>
                <c:pt idx="96">
                  <c:v>1279</c:v>
                </c:pt>
                <c:pt idx="97">
                  <c:v>1292</c:v>
                </c:pt>
                <c:pt idx="98">
                  <c:v>1307</c:v>
                </c:pt>
                <c:pt idx="99">
                  <c:v>1321</c:v>
                </c:pt>
                <c:pt idx="100">
                  <c:v>1334</c:v>
                </c:pt>
                <c:pt idx="101">
                  <c:v>1348</c:v>
                </c:pt>
                <c:pt idx="102">
                  <c:v>1362</c:v>
                </c:pt>
                <c:pt idx="103">
                  <c:v>1374</c:v>
                </c:pt>
                <c:pt idx="104">
                  <c:v>1387</c:v>
                </c:pt>
                <c:pt idx="105">
                  <c:v>1401</c:v>
                </c:pt>
                <c:pt idx="106">
                  <c:v>1414</c:v>
                </c:pt>
                <c:pt idx="107">
                  <c:v>1427</c:v>
                </c:pt>
                <c:pt idx="108">
                  <c:v>1441</c:v>
                </c:pt>
                <c:pt idx="109">
                  <c:v>1455</c:v>
                </c:pt>
                <c:pt idx="110">
                  <c:v>1469</c:v>
                </c:pt>
                <c:pt idx="111">
                  <c:v>1483</c:v>
                </c:pt>
                <c:pt idx="112">
                  <c:v>1497</c:v>
                </c:pt>
                <c:pt idx="113">
                  <c:v>1511</c:v>
                </c:pt>
                <c:pt idx="114">
                  <c:v>1523</c:v>
                </c:pt>
                <c:pt idx="115">
                  <c:v>1537</c:v>
                </c:pt>
                <c:pt idx="116">
                  <c:v>1550</c:v>
                </c:pt>
                <c:pt idx="117">
                  <c:v>1564</c:v>
                </c:pt>
                <c:pt idx="118">
                  <c:v>1578</c:v>
                </c:pt>
                <c:pt idx="119">
                  <c:v>1591</c:v>
                </c:pt>
                <c:pt idx="120">
                  <c:v>1604</c:v>
                </c:pt>
                <c:pt idx="121">
                  <c:v>1620</c:v>
                </c:pt>
                <c:pt idx="122">
                  <c:v>1633</c:v>
                </c:pt>
                <c:pt idx="123">
                  <c:v>1647</c:v>
                </c:pt>
                <c:pt idx="124">
                  <c:v>1661</c:v>
                </c:pt>
                <c:pt idx="125">
                  <c:v>1674</c:v>
                </c:pt>
                <c:pt idx="126">
                  <c:v>1687</c:v>
                </c:pt>
                <c:pt idx="127">
                  <c:v>1702</c:v>
                </c:pt>
                <c:pt idx="128">
                  <c:v>1715</c:v>
                </c:pt>
                <c:pt idx="129">
                  <c:v>1728</c:v>
                </c:pt>
                <c:pt idx="130">
                  <c:v>1742</c:v>
                </c:pt>
                <c:pt idx="131">
                  <c:v>1755</c:v>
                </c:pt>
                <c:pt idx="132">
                  <c:v>1770</c:v>
                </c:pt>
                <c:pt idx="133">
                  <c:v>1784</c:v>
                </c:pt>
                <c:pt idx="134">
                  <c:v>1798</c:v>
                </c:pt>
                <c:pt idx="135">
                  <c:v>1811</c:v>
                </c:pt>
                <c:pt idx="136">
                  <c:v>1825</c:v>
                </c:pt>
                <c:pt idx="137">
                  <c:v>1838</c:v>
                </c:pt>
                <c:pt idx="138">
                  <c:v>1851</c:v>
                </c:pt>
                <c:pt idx="139">
                  <c:v>1864</c:v>
                </c:pt>
                <c:pt idx="140">
                  <c:v>1878</c:v>
                </c:pt>
                <c:pt idx="141">
                  <c:v>1891</c:v>
                </c:pt>
                <c:pt idx="142">
                  <c:v>1903</c:v>
                </c:pt>
                <c:pt idx="143">
                  <c:v>1919</c:v>
                </c:pt>
                <c:pt idx="144">
                  <c:v>1932</c:v>
                </c:pt>
                <c:pt idx="145">
                  <c:v>1946</c:v>
                </c:pt>
                <c:pt idx="146">
                  <c:v>1961</c:v>
                </c:pt>
                <c:pt idx="147">
                  <c:v>1974</c:v>
                </c:pt>
                <c:pt idx="148">
                  <c:v>1986</c:v>
                </c:pt>
                <c:pt idx="149">
                  <c:v>2001</c:v>
                </c:pt>
                <c:pt idx="150">
                  <c:v>2014</c:v>
                </c:pt>
                <c:pt idx="151">
                  <c:v>2026</c:v>
                </c:pt>
                <c:pt idx="152">
                  <c:v>2040</c:v>
                </c:pt>
                <c:pt idx="153">
                  <c:v>2053</c:v>
                </c:pt>
                <c:pt idx="154">
                  <c:v>2068</c:v>
                </c:pt>
                <c:pt idx="155">
                  <c:v>2082</c:v>
                </c:pt>
                <c:pt idx="156">
                  <c:v>2094</c:v>
                </c:pt>
                <c:pt idx="157">
                  <c:v>2109</c:v>
                </c:pt>
                <c:pt idx="158">
                  <c:v>2123</c:v>
                </c:pt>
                <c:pt idx="159">
                  <c:v>2136</c:v>
                </c:pt>
                <c:pt idx="160">
                  <c:v>2150</c:v>
                </c:pt>
                <c:pt idx="161">
                  <c:v>2163</c:v>
                </c:pt>
                <c:pt idx="162">
                  <c:v>2177</c:v>
                </c:pt>
                <c:pt idx="163">
                  <c:v>2189</c:v>
                </c:pt>
                <c:pt idx="164">
                  <c:v>2203</c:v>
                </c:pt>
                <c:pt idx="165">
                  <c:v>2217</c:v>
                </c:pt>
                <c:pt idx="166">
                  <c:v>2230</c:v>
                </c:pt>
                <c:pt idx="167">
                  <c:v>2243</c:v>
                </c:pt>
                <c:pt idx="168">
                  <c:v>2258</c:v>
                </c:pt>
                <c:pt idx="169">
                  <c:v>2272</c:v>
                </c:pt>
                <c:pt idx="170">
                  <c:v>2285</c:v>
                </c:pt>
                <c:pt idx="171">
                  <c:v>2301</c:v>
                </c:pt>
                <c:pt idx="172">
                  <c:v>2314</c:v>
                </c:pt>
                <c:pt idx="173">
                  <c:v>2327</c:v>
                </c:pt>
                <c:pt idx="174">
                  <c:v>2340</c:v>
                </c:pt>
                <c:pt idx="175">
                  <c:v>2353</c:v>
                </c:pt>
                <c:pt idx="176">
                  <c:v>2367</c:v>
                </c:pt>
                <c:pt idx="177">
                  <c:v>2380</c:v>
                </c:pt>
                <c:pt idx="178">
                  <c:v>2393</c:v>
                </c:pt>
                <c:pt idx="179">
                  <c:v>2407</c:v>
                </c:pt>
                <c:pt idx="180">
                  <c:v>2423</c:v>
                </c:pt>
                <c:pt idx="181">
                  <c:v>2435</c:v>
                </c:pt>
                <c:pt idx="182">
                  <c:v>2450</c:v>
                </c:pt>
                <c:pt idx="183">
                  <c:v>2464</c:v>
                </c:pt>
                <c:pt idx="184">
                  <c:v>2477</c:v>
                </c:pt>
                <c:pt idx="185">
                  <c:v>2490</c:v>
                </c:pt>
                <c:pt idx="186">
                  <c:v>2503</c:v>
                </c:pt>
                <c:pt idx="187">
                  <c:v>2518</c:v>
                </c:pt>
                <c:pt idx="188">
                  <c:v>2531</c:v>
                </c:pt>
                <c:pt idx="189">
                  <c:v>2544</c:v>
                </c:pt>
                <c:pt idx="190">
                  <c:v>2559</c:v>
                </c:pt>
                <c:pt idx="191">
                  <c:v>2573</c:v>
                </c:pt>
                <c:pt idx="192">
                  <c:v>2586</c:v>
                </c:pt>
                <c:pt idx="193">
                  <c:v>2602</c:v>
                </c:pt>
                <c:pt idx="194">
                  <c:v>2615</c:v>
                </c:pt>
                <c:pt idx="195">
                  <c:v>2628</c:v>
                </c:pt>
                <c:pt idx="196">
                  <c:v>2641</c:v>
                </c:pt>
                <c:pt idx="197">
                  <c:v>2654</c:v>
                </c:pt>
                <c:pt idx="198">
                  <c:v>2668</c:v>
                </c:pt>
                <c:pt idx="199">
                  <c:v>2682</c:v>
                </c:pt>
                <c:pt idx="200">
                  <c:v>2695</c:v>
                </c:pt>
                <c:pt idx="201">
                  <c:v>2709</c:v>
                </c:pt>
                <c:pt idx="202">
                  <c:v>2724</c:v>
                </c:pt>
                <c:pt idx="203">
                  <c:v>2737</c:v>
                </c:pt>
                <c:pt idx="204">
                  <c:v>2752</c:v>
                </c:pt>
                <c:pt idx="205">
                  <c:v>2766</c:v>
                </c:pt>
                <c:pt idx="206">
                  <c:v>2778</c:v>
                </c:pt>
                <c:pt idx="207">
                  <c:v>2791</c:v>
                </c:pt>
                <c:pt idx="208">
                  <c:v>2805</c:v>
                </c:pt>
                <c:pt idx="209">
                  <c:v>2818</c:v>
                </c:pt>
                <c:pt idx="210">
                  <c:v>2831</c:v>
                </c:pt>
                <c:pt idx="211">
                  <c:v>2844</c:v>
                </c:pt>
                <c:pt idx="212">
                  <c:v>2858</c:v>
                </c:pt>
                <c:pt idx="213">
                  <c:v>2873</c:v>
                </c:pt>
                <c:pt idx="214">
                  <c:v>2886</c:v>
                </c:pt>
                <c:pt idx="215">
                  <c:v>2901</c:v>
                </c:pt>
                <c:pt idx="216">
                  <c:v>2915</c:v>
                </c:pt>
                <c:pt idx="217">
                  <c:v>2928</c:v>
                </c:pt>
                <c:pt idx="218">
                  <c:v>2941</c:v>
                </c:pt>
                <c:pt idx="219">
                  <c:v>2955</c:v>
                </c:pt>
                <c:pt idx="220">
                  <c:v>2968</c:v>
                </c:pt>
                <c:pt idx="221">
                  <c:v>2981</c:v>
                </c:pt>
                <c:pt idx="222">
                  <c:v>2995</c:v>
                </c:pt>
                <c:pt idx="223">
                  <c:v>3007</c:v>
                </c:pt>
                <c:pt idx="224">
                  <c:v>3023</c:v>
                </c:pt>
                <c:pt idx="225">
                  <c:v>3036</c:v>
                </c:pt>
                <c:pt idx="226">
                  <c:v>3049</c:v>
                </c:pt>
                <c:pt idx="227">
                  <c:v>3065</c:v>
                </c:pt>
                <c:pt idx="228">
                  <c:v>3077</c:v>
                </c:pt>
                <c:pt idx="229">
                  <c:v>3090</c:v>
                </c:pt>
                <c:pt idx="230">
                  <c:v>3105</c:v>
                </c:pt>
                <c:pt idx="231">
                  <c:v>3118</c:v>
                </c:pt>
                <c:pt idx="232">
                  <c:v>3131</c:v>
                </c:pt>
                <c:pt idx="233">
                  <c:v>3144</c:v>
                </c:pt>
                <c:pt idx="234">
                  <c:v>3158</c:v>
                </c:pt>
                <c:pt idx="235">
                  <c:v>3172</c:v>
                </c:pt>
                <c:pt idx="236">
                  <c:v>3185</c:v>
                </c:pt>
                <c:pt idx="237">
                  <c:v>3199</c:v>
                </c:pt>
                <c:pt idx="238">
                  <c:v>3214</c:v>
                </c:pt>
                <c:pt idx="239">
                  <c:v>3227</c:v>
                </c:pt>
                <c:pt idx="240">
                  <c:v>3241</c:v>
                </c:pt>
                <c:pt idx="241">
                  <c:v>3255</c:v>
                </c:pt>
                <c:pt idx="242">
                  <c:v>3268</c:v>
                </c:pt>
                <c:pt idx="243">
                  <c:v>3282</c:v>
                </c:pt>
                <c:pt idx="244">
                  <c:v>3294</c:v>
                </c:pt>
                <c:pt idx="245">
                  <c:v>3307</c:v>
                </c:pt>
                <c:pt idx="246">
                  <c:v>3322</c:v>
                </c:pt>
                <c:pt idx="247">
                  <c:v>3335</c:v>
                </c:pt>
                <c:pt idx="248">
                  <c:v>3347</c:v>
                </c:pt>
                <c:pt idx="249">
                  <c:v>3362</c:v>
                </c:pt>
                <c:pt idx="250">
                  <c:v>3376</c:v>
                </c:pt>
                <c:pt idx="251">
                  <c:v>3389</c:v>
                </c:pt>
                <c:pt idx="252">
                  <c:v>3405</c:v>
                </c:pt>
                <c:pt idx="253">
                  <c:v>3418</c:v>
                </c:pt>
                <c:pt idx="254">
                  <c:v>3430</c:v>
                </c:pt>
                <c:pt idx="255">
                  <c:v>3443</c:v>
                </c:pt>
                <c:pt idx="256">
                  <c:v>3457</c:v>
                </c:pt>
                <c:pt idx="257">
                  <c:v>3471</c:v>
                </c:pt>
                <c:pt idx="258">
                  <c:v>3483</c:v>
                </c:pt>
                <c:pt idx="259">
                  <c:v>3497</c:v>
                </c:pt>
                <c:pt idx="260">
                  <c:v>3510</c:v>
                </c:pt>
                <c:pt idx="261">
                  <c:v>3524</c:v>
                </c:pt>
                <c:pt idx="262">
                  <c:v>3538</c:v>
                </c:pt>
                <c:pt idx="263">
                  <c:v>3552</c:v>
                </c:pt>
                <c:pt idx="264">
                  <c:v>3566</c:v>
                </c:pt>
                <c:pt idx="265">
                  <c:v>3580</c:v>
                </c:pt>
                <c:pt idx="266">
                  <c:v>3592</c:v>
                </c:pt>
                <c:pt idx="267">
                  <c:v>3606</c:v>
                </c:pt>
                <c:pt idx="268">
                  <c:v>3620</c:v>
                </c:pt>
                <c:pt idx="269">
                  <c:v>3633</c:v>
                </c:pt>
                <c:pt idx="270">
                  <c:v>3646</c:v>
                </c:pt>
                <c:pt idx="271">
                  <c:v>3660</c:v>
                </c:pt>
                <c:pt idx="272">
                  <c:v>3674</c:v>
                </c:pt>
                <c:pt idx="273">
                  <c:v>3687</c:v>
                </c:pt>
                <c:pt idx="274">
                  <c:v>3701</c:v>
                </c:pt>
                <c:pt idx="275">
                  <c:v>3716</c:v>
                </c:pt>
                <c:pt idx="276">
                  <c:v>3729</c:v>
                </c:pt>
                <c:pt idx="277">
                  <c:v>3743</c:v>
                </c:pt>
                <c:pt idx="278">
                  <c:v>3757</c:v>
                </c:pt>
                <c:pt idx="279">
                  <c:v>3770</c:v>
                </c:pt>
                <c:pt idx="280">
                  <c:v>3783</c:v>
                </c:pt>
                <c:pt idx="281">
                  <c:v>3797</c:v>
                </c:pt>
                <c:pt idx="282">
                  <c:v>3810</c:v>
                </c:pt>
                <c:pt idx="283">
                  <c:v>3824</c:v>
                </c:pt>
                <c:pt idx="284">
                  <c:v>3838</c:v>
                </c:pt>
                <c:pt idx="285">
                  <c:v>3851</c:v>
                </c:pt>
                <c:pt idx="286">
                  <c:v>3866</c:v>
                </c:pt>
                <c:pt idx="287">
                  <c:v>3880</c:v>
                </c:pt>
                <c:pt idx="288">
                  <c:v>3893</c:v>
                </c:pt>
                <c:pt idx="289">
                  <c:v>3907</c:v>
                </c:pt>
                <c:pt idx="290">
                  <c:v>3921</c:v>
                </c:pt>
                <c:pt idx="291">
                  <c:v>3934</c:v>
                </c:pt>
                <c:pt idx="292">
                  <c:v>3946</c:v>
                </c:pt>
                <c:pt idx="293">
                  <c:v>3960</c:v>
                </c:pt>
                <c:pt idx="294">
                  <c:v>3974</c:v>
                </c:pt>
                <c:pt idx="295">
                  <c:v>3987</c:v>
                </c:pt>
                <c:pt idx="296">
                  <c:v>4001</c:v>
                </c:pt>
                <c:pt idx="297">
                  <c:v>4015</c:v>
                </c:pt>
                <c:pt idx="298">
                  <c:v>4029</c:v>
                </c:pt>
                <c:pt idx="299">
                  <c:v>4043</c:v>
                </c:pt>
                <c:pt idx="300">
                  <c:v>4057</c:v>
                </c:pt>
                <c:pt idx="301">
                  <c:v>4070</c:v>
                </c:pt>
                <c:pt idx="302">
                  <c:v>4083</c:v>
                </c:pt>
                <c:pt idx="303">
                  <c:v>4097</c:v>
                </c:pt>
                <c:pt idx="304">
                  <c:v>4110</c:v>
                </c:pt>
                <c:pt idx="305">
                  <c:v>4123</c:v>
                </c:pt>
                <c:pt idx="306">
                  <c:v>4137</c:v>
                </c:pt>
                <c:pt idx="307">
                  <c:v>4150</c:v>
                </c:pt>
                <c:pt idx="308">
                  <c:v>4164</c:v>
                </c:pt>
                <c:pt idx="309">
                  <c:v>4179</c:v>
                </c:pt>
                <c:pt idx="310">
                  <c:v>4192</c:v>
                </c:pt>
                <c:pt idx="311">
                  <c:v>4207</c:v>
                </c:pt>
                <c:pt idx="312">
                  <c:v>4221</c:v>
                </c:pt>
                <c:pt idx="313">
                  <c:v>4234</c:v>
                </c:pt>
                <c:pt idx="314">
                  <c:v>4247</c:v>
                </c:pt>
                <c:pt idx="315">
                  <c:v>4261</c:v>
                </c:pt>
                <c:pt idx="316">
                  <c:v>4275</c:v>
                </c:pt>
                <c:pt idx="317">
                  <c:v>4287</c:v>
                </c:pt>
                <c:pt idx="318">
                  <c:v>4302</c:v>
                </c:pt>
                <c:pt idx="319">
                  <c:v>4316</c:v>
                </c:pt>
                <c:pt idx="320">
                  <c:v>4330</c:v>
                </c:pt>
                <c:pt idx="321">
                  <c:v>4343</c:v>
                </c:pt>
                <c:pt idx="322">
                  <c:v>4358</c:v>
                </c:pt>
                <c:pt idx="323">
                  <c:v>4371</c:v>
                </c:pt>
                <c:pt idx="324">
                  <c:v>4385</c:v>
                </c:pt>
                <c:pt idx="325">
                  <c:v>4397</c:v>
                </c:pt>
                <c:pt idx="326">
                  <c:v>4411</c:v>
                </c:pt>
                <c:pt idx="327">
                  <c:v>4424</c:v>
                </c:pt>
                <c:pt idx="328">
                  <c:v>4438</c:v>
                </c:pt>
                <c:pt idx="329">
                  <c:v>4451</c:v>
                </c:pt>
                <c:pt idx="330">
                  <c:v>4465</c:v>
                </c:pt>
                <c:pt idx="331">
                  <c:v>4481</c:v>
                </c:pt>
                <c:pt idx="332">
                  <c:v>4494</c:v>
                </c:pt>
                <c:pt idx="333">
                  <c:v>4508</c:v>
                </c:pt>
                <c:pt idx="334">
                  <c:v>4522</c:v>
                </c:pt>
                <c:pt idx="335">
                  <c:v>4535</c:v>
                </c:pt>
                <c:pt idx="336">
                  <c:v>4548</c:v>
                </c:pt>
                <c:pt idx="337">
                  <c:v>4562</c:v>
                </c:pt>
                <c:pt idx="338">
                  <c:v>4575</c:v>
                </c:pt>
                <c:pt idx="339">
                  <c:v>4588</c:v>
                </c:pt>
                <c:pt idx="340">
                  <c:v>4603</c:v>
                </c:pt>
                <c:pt idx="341">
                  <c:v>4616</c:v>
                </c:pt>
                <c:pt idx="342">
                  <c:v>4631</c:v>
                </c:pt>
                <c:pt idx="343">
                  <c:v>4644</c:v>
                </c:pt>
                <c:pt idx="344">
                  <c:v>4659</c:v>
                </c:pt>
                <c:pt idx="345">
                  <c:v>4672</c:v>
                </c:pt>
                <c:pt idx="346">
                  <c:v>4686</c:v>
                </c:pt>
                <c:pt idx="347">
                  <c:v>4699</c:v>
                </c:pt>
                <c:pt idx="348">
                  <c:v>4712</c:v>
                </c:pt>
                <c:pt idx="349">
                  <c:v>4727</c:v>
                </c:pt>
                <c:pt idx="350">
                  <c:v>4740</c:v>
                </c:pt>
                <c:pt idx="351">
                  <c:v>4753</c:v>
                </c:pt>
                <c:pt idx="352">
                  <c:v>4767</c:v>
                </c:pt>
                <c:pt idx="353">
                  <c:v>4782</c:v>
                </c:pt>
                <c:pt idx="354">
                  <c:v>4794</c:v>
                </c:pt>
                <c:pt idx="355">
                  <c:v>4810</c:v>
                </c:pt>
                <c:pt idx="356">
                  <c:v>4823</c:v>
                </c:pt>
                <c:pt idx="357">
                  <c:v>4836</c:v>
                </c:pt>
                <c:pt idx="358">
                  <c:v>4848</c:v>
                </c:pt>
                <c:pt idx="359">
                  <c:v>4863</c:v>
                </c:pt>
                <c:pt idx="360">
                  <c:v>4876</c:v>
                </c:pt>
                <c:pt idx="361">
                  <c:v>4888</c:v>
                </c:pt>
                <c:pt idx="362">
                  <c:v>4902</c:v>
                </c:pt>
                <c:pt idx="363">
                  <c:v>4915</c:v>
                </c:pt>
                <c:pt idx="364">
                  <c:v>4930</c:v>
                </c:pt>
                <c:pt idx="365">
                  <c:v>4944</c:v>
                </c:pt>
                <c:pt idx="366">
                  <c:v>4958</c:v>
                </c:pt>
                <c:pt idx="367">
                  <c:v>4972</c:v>
                </c:pt>
                <c:pt idx="368">
                  <c:v>4986</c:v>
                </c:pt>
                <c:pt idx="369">
                  <c:v>4999</c:v>
                </c:pt>
              </c:numCache>
            </c:numRef>
          </c:xVal>
          <c:yVal>
            <c:numRef>
              <c:f>Munka1!$J$3:$J$372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0.34</c:v>
                </c:pt>
                <c:pt idx="4">
                  <c:v>0.56999999999999995</c:v>
                </c:pt>
                <c:pt idx="5">
                  <c:v>0.8</c:v>
                </c:pt>
                <c:pt idx="6">
                  <c:v>0.98</c:v>
                </c:pt>
                <c:pt idx="7">
                  <c:v>1.1000000000000001</c:v>
                </c:pt>
                <c:pt idx="8">
                  <c:v>1.47</c:v>
                </c:pt>
                <c:pt idx="9">
                  <c:v>1.68</c:v>
                </c:pt>
                <c:pt idx="10">
                  <c:v>1.76</c:v>
                </c:pt>
                <c:pt idx="11">
                  <c:v>1.9</c:v>
                </c:pt>
                <c:pt idx="12">
                  <c:v>2.14</c:v>
                </c:pt>
                <c:pt idx="13">
                  <c:v>2.25</c:v>
                </c:pt>
                <c:pt idx="14">
                  <c:v>2.36</c:v>
                </c:pt>
                <c:pt idx="15">
                  <c:v>2.46</c:v>
                </c:pt>
                <c:pt idx="16">
                  <c:v>2.35</c:v>
                </c:pt>
                <c:pt idx="17">
                  <c:v>2.4300000000000002</c:v>
                </c:pt>
                <c:pt idx="18">
                  <c:v>2.4300000000000002</c:v>
                </c:pt>
                <c:pt idx="19">
                  <c:v>2.34</c:v>
                </c:pt>
                <c:pt idx="20">
                  <c:v>2.29</c:v>
                </c:pt>
                <c:pt idx="21">
                  <c:v>2.57</c:v>
                </c:pt>
                <c:pt idx="22">
                  <c:v>2.76</c:v>
                </c:pt>
                <c:pt idx="23">
                  <c:v>2.71</c:v>
                </c:pt>
                <c:pt idx="24">
                  <c:v>2.84</c:v>
                </c:pt>
                <c:pt idx="25">
                  <c:v>2.96</c:v>
                </c:pt>
                <c:pt idx="26">
                  <c:v>2.72</c:v>
                </c:pt>
                <c:pt idx="27">
                  <c:v>2.76</c:v>
                </c:pt>
                <c:pt idx="28">
                  <c:v>2.65</c:v>
                </c:pt>
                <c:pt idx="29">
                  <c:v>2.54</c:v>
                </c:pt>
                <c:pt idx="30">
                  <c:v>2.89</c:v>
                </c:pt>
                <c:pt idx="31">
                  <c:v>2.87</c:v>
                </c:pt>
                <c:pt idx="32">
                  <c:v>3</c:v>
                </c:pt>
                <c:pt idx="33">
                  <c:v>3</c:v>
                </c:pt>
                <c:pt idx="34">
                  <c:v>2.92</c:v>
                </c:pt>
                <c:pt idx="35">
                  <c:v>2.82</c:v>
                </c:pt>
                <c:pt idx="36">
                  <c:v>2.76</c:v>
                </c:pt>
                <c:pt idx="37">
                  <c:v>2.63</c:v>
                </c:pt>
                <c:pt idx="38">
                  <c:v>2.8</c:v>
                </c:pt>
                <c:pt idx="39">
                  <c:v>3.1</c:v>
                </c:pt>
                <c:pt idx="40">
                  <c:v>2.97</c:v>
                </c:pt>
                <c:pt idx="41">
                  <c:v>3.09</c:v>
                </c:pt>
                <c:pt idx="42">
                  <c:v>3.05</c:v>
                </c:pt>
                <c:pt idx="43">
                  <c:v>2.76</c:v>
                </c:pt>
                <c:pt idx="44">
                  <c:v>2.73</c:v>
                </c:pt>
                <c:pt idx="45">
                  <c:v>2.65</c:v>
                </c:pt>
                <c:pt idx="46">
                  <c:v>2.7</c:v>
                </c:pt>
                <c:pt idx="47">
                  <c:v>3.04</c:v>
                </c:pt>
                <c:pt idx="48">
                  <c:v>2.93</c:v>
                </c:pt>
                <c:pt idx="49">
                  <c:v>2.98</c:v>
                </c:pt>
                <c:pt idx="50">
                  <c:v>3.04</c:v>
                </c:pt>
                <c:pt idx="51">
                  <c:v>2.85</c:v>
                </c:pt>
                <c:pt idx="52">
                  <c:v>2.88</c:v>
                </c:pt>
                <c:pt idx="53">
                  <c:v>2.65</c:v>
                </c:pt>
                <c:pt idx="54">
                  <c:v>2.56</c:v>
                </c:pt>
                <c:pt idx="55">
                  <c:v>2.87</c:v>
                </c:pt>
                <c:pt idx="56">
                  <c:v>2.93</c:v>
                </c:pt>
                <c:pt idx="57">
                  <c:v>2.98</c:v>
                </c:pt>
                <c:pt idx="58">
                  <c:v>3.14</c:v>
                </c:pt>
                <c:pt idx="59">
                  <c:v>2.97</c:v>
                </c:pt>
                <c:pt idx="60">
                  <c:v>2.82</c:v>
                </c:pt>
                <c:pt idx="61">
                  <c:v>2.59</c:v>
                </c:pt>
                <c:pt idx="62">
                  <c:v>2.5499999999999998</c:v>
                </c:pt>
                <c:pt idx="63">
                  <c:v>2.81</c:v>
                </c:pt>
                <c:pt idx="64">
                  <c:v>3.06</c:v>
                </c:pt>
                <c:pt idx="65">
                  <c:v>3.01</c:v>
                </c:pt>
                <c:pt idx="66">
                  <c:v>3.04</c:v>
                </c:pt>
                <c:pt idx="67">
                  <c:v>3.11</c:v>
                </c:pt>
                <c:pt idx="68">
                  <c:v>2.85</c:v>
                </c:pt>
                <c:pt idx="69">
                  <c:v>2.77</c:v>
                </c:pt>
                <c:pt idx="70">
                  <c:v>2.67</c:v>
                </c:pt>
                <c:pt idx="71">
                  <c:v>2.78</c:v>
                </c:pt>
                <c:pt idx="72">
                  <c:v>3.09</c:v>
                </c:pt>
                <c:pt idx="73">
                  <c:v>3.07</c:v>
                </c:pt>
                <c:pt idx="74">
                  <c:v>3.15</c:v>
                </c:pt>
                <c:pt idx="75">
                  <c:v>3.01</c:v>
                </c:pt>
                <c:pt idx="76">
                  <c:v>2.8</c:v>
                </c:pt>
                <c:pt idx="77">
                  <c:v>2.78</c:v>
                </c:pt>
                <c:pt idx="78">
                  <c:v>2.7</c:v>
                </c:pt>
                <c:pt idx="79">
                  <c:v>2.82</c:v>
                </c:pt>
                <c:pt idx="80">
                  <c:v>3.07</c:v>
                </c:pt>
                <c:pt idx="81">
                  <c:v>3.04</c:v>
                </c:pt>
                <c:pt idx="82">
                  <c:v>3.16</c:v>
                </c:pt>
                <c:pt idx="83">
                  <c:v>3.05</c:v>
                </c:pt>
                <c:pt idx="84">
                  <c:v>2.76</c:v>
                </c:pt>
                <c:pt idx="85">
                  <c:v>2.64</c:v>
                </c:pt>
                <c:pt idx="86">
                  <c:v>2.67</c:v>
                </c:pt>
                <c:pt idx="87">
                  <c:v>2.95</c:v>
                </c:pt>
                <c:pt idx="88">
                  <c:v>3</c:v>
                </c:pt>
                <c:pt idx="89">
                  <c:v>2.89</c:v>
                </c:pt>
                <c:pt idx="90">
                  <c:v>3.09</c:v>
                </c:pt>
                <c:pt idx="91">
                  <c:v>3.13</c:v>
                </c:pt>
                <c:pt idx="92">
                  <c:v>2.97</c:v>
                </c:pt>
                <c:pt idx="93">
                  <c:v>2.8</c:v>
                </c:pt>
                <c:pt idx="94">
                  <c:v>2.56</c:v>
                </c:pt>
                <c:pt idx="95">
                  <c:v>2.62</c:v>
                </c:pt>
                <c:pt idx="96">
                  <c:v>3.03</c:v>
                </c:pt>
                <c:pt idx="97">
                  <c:v>3.03</c:v>
                </c:pt>
                <c:pt idx="98">
                  <c:v>3.16</c:v>
                </c:pt>
                <c:pt idx="99">
                  <c:v>2.86</c:v>
                </c:pt>
                <c:pt idx="100">
                  <c:v>2.84</c:v>
                </c:pt>
                <c:pt idx="101">
                  <c:v>2.72</c:v>
                </c:pt>
                <c:pt idx="102">
                  <c:v>2.59</c:v>
                </c:pt>
                <c:pt idx="103">
                  <c:v>2.75</c:v>
                </c:pt>
                <c:pt idx="104">
                  <c:v>3.05</c:v>
                </c:pt>
                <c:pt idx="105">
                  <c:v>3.08</c:v>
                </c:pt>
                <c:pt idx="106">
                  <c:v>3.17</c:v>
                </c:pt>
                <c:pt idx="107">
                  <c:v>3.14</c:v>
                </c:pt>
                <c:pt idx="108">
                  <c:v>2.7</c:v>
                </c:pt>
                <c:pt idx="109">
                  <c:v>2.62</c:v>
                </c:pt>
                <c:pt idx="110">
                  <c:v>2.56</c:v>
                </c:pt>
                <c:pt idx="111">
                  <c:v>3.03</c:v>
                </c:pt>
                <c:pt idx="112">
                  <c:v>3.07</c:v>
                </c:pt>
                <c:pt idx="113">
                  <c:v>3.12</c:v>
                </c:pt>
                <c:pt idx="114">
                  <c:v>3.14</c:v>
                </c:pt>
                <c:pt idx="115">
                  <c:v>3.06</c:v>
                </c:pt>
                <c:pt idx="116">
                  <c:v>2.73</c:v>
                </c:pt>
                <c:pt idx="117">
                  <c:v>2.65</c:v>
                </c:pt>
                <c:pt idx="118">
                  <c:v>2.62</c:v>
                </c:pt>
                <c:pt idx="119">
                  <c:v>2.97</c:v>
                </c:pt>
                <c:pt idx="120">
                  <c:v>3.04</c:v>
                </c:pt>
                <c:pt idx="121">
                  <c:v>3.08</c:v>
                </c:pt>
                <c:pt idx="122">
                  <c:v>3.18</c:v>
                </c:pt>
                <c:pt idx="123">
                  <c:v>3.06</c:v>
                </c:pt>
                <c:pt idx="124">
                  <c:v>2.64</c:v>
                </c:pt>
                <c:pt idx="125">
                  <c:v>2.54</c:v>
                </c:pt>
                <c:pt idx="126">
                  <c:v>2.62</c:v>
                </c:pt>
                <c:pt idx="127">
                  <c:v>3.05</c:v>
                </c:pt>
                <c:pt idx="128">
                  <c:v>2.98</c:v>
                </c:pt>
                <c:pt idx="129">
                  <c:v>2.98</c:v>
                </c:pt>
                <c:pt idx="130">
                  <c:v>3.13</c:v>
                </c:pt>
                <c:pt idx="131">
                  <c:v>3.1</c:v>
                </c:pt>
                <c:pt idx="132">
                  <c:v>2.9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3.08</c:v>
                </c:pt>
                <c:pt idx="136">
                  <c:v>3.05</c:v>
                </c:pt>
                <c:pt idx="137">
                  <c:v>3.05</c:v>
                </c:pt>
                <c:pt idx="138">
                  <c:v>3.16</c:v>
                </c:pt>
                <c:pt idx="139">
                  <c:v>3.08</c:v>
                </c:pt>
                <c:pt idx="140">
                  <c:v>2.83</c:v>
                </c:pt>
                <c:pt idx="141">
                  <c:v>2.59</c:v>
                </c:pt>
                <c:pt idx="142">
                  <c:v>2.56</c:v>
                </c:pt>
                <c:pt idx="143">
                  <c:v>2.71</c:v>
                </c:pt>
                <c:pt idx="144">
                  <c:v>3.11</c:v>
                </c:pt>
                <c:pt idx="145">
                  <c:v>3.06</c:v>
                </c:pt>
                <c:pt idx="146">
                  <c:v>3.06</c:v>
                </c:pt>
                <c:pt idx="147">
                  <c:v>3.11</c:v>
                </c:pt>
                <c:pt idx="148">
                  <c:v>2.94</c:v>
                </c:pt>
                <c:pt idx="149">
                  <c:v>2.72</c:v>
                </c:pt>
                <c:pt idx="150">
                  <c:v>2.54</c:v>
                </c:pt>
                <c:pt idx="151">
                  <c:v>2.78</c:v>
                </c:pt>
                <c:pt idx="152">
                  <c:v>3.08</c:v>
                </c:pt>
                <c:pt idx="153">
                  <c:v>3</c:v>
                </c:pt>
                <c:pt idx="154">
                  <c:v>3.09</c:v>
                </c:pt>
                <c:pt idx="155">
                  <c:v>3.17</c:v>
                </c:pt>
                <c:pt idx="156">
                  <c:v>2.88</c:v>
                </c:pt>
                <c:pt idx="157">
                  <c:v>2.6</c:v>
                </c:pt>
                <c:pt idx="158">
                  <c:v>2.62</c:v>
                </c:pt>
                <c:pt idx="159">
                  <c:v>2.94</c:v>
                </c:pt>
                <c:pt idx="160">
                  <c:v>3.1</c:v>
                </c:pt>
                <c:pt idx="161">
                  <c:v>2.97</c:v>
                </c:pt>
                <c:pt idx="162">
                  <c:v>3.08</c:v>
                </c:pt>
                <c:pt idx="163">
                  <c:v>3.15</c:v>
                </c:pt>
                <c:pt idx="164">
                  <c:v>2.81</c:v>
                </c:pt>
                <c:pt idx="165">
                  <c:v>2.62</c:v>
                </c:pt>
                <c:pt idx="166">
                  <c:v>2.56</c:v>
                </c:pt>
                <c:pt idx="167">
                  <c:v>2.94</c:v>
                </c:pt>
                <c:pt idx="168">
                  <c:v>3.11</c:v>
                </c:pt>
                <c:pt idx="169">
                  <c:v>3.01</c:v>
                </c:pt>
                <c:pt idx="170">
                  <c:v>3.06</c:v>
                </c:pt>
                <c:pt idx="171">
                  <c:v>3.13</c:v>
                </c:pt>
                <c:pt idx="172">
                  <c:v>2.86</c:v>
                </c:pt>
                <c:pt idx="173">
                  <c:v>2.61</c:v>
                </c:pt>
                <c:pt idx="174">
                  <c:v>2.52</c:v>
                </c:pt>
                <c:pt idx="175">
                  <c:v>3.02</c:v>
                </c:pt>
                <c:pt idx="176">
                  <c:v>3.04</c:v>
                </c:pt>
                <c:pt idx="177">
                  <c:v>3.05</c:v>
                </c:pt>
                <c:pt idx="178">
                  <c:v>3.15</c:v>
                </c:pt>
                <c:pt idx="179">
                  <c:v>3.15</c:v>
                </c:pt>
                <c:pt idx="180">
                  <c:v>3.05</c:v>
                </c:pt>
                <c:pt idx="181">
                  <c:v>2.57</c:v>
                </c:pt>
                <c:pt idx="182">
                  <c:v>2.6</c:v>
                </c:pt>
                <c:pt idx="183">
                  <c:v>2.91</c:v>
                </c:pt>
                <c:pt idx="184">
                  <c:v>3.03</c:v>
                </c:pt>
                <c:pt idx="185">
                  <c:v>3.06</c:v>
                </c:pt>
                <c:pt idx="186">
                  <c:v>3.13</c:v>
                </c:pt>
                <c:pt idx="187">
                  <c:v>3.14</c:v>
                </c:pt>
                <c:pt idx="188">
                  <c:v>3</c:v>
                </c:pt>
                <c:pt idx="189">
                  <c:v>2.63</c:v>
                </c:pt>
                <c:pt idx="190">
                  <c:v>2.61</c:v>
                </c:pt>
                <c:pt idx="191">
                  <c:v>2.96</c:v>
                </c:pt>
                <c:pt idx="192">
                  <c:v>3.1</c:v>
                </c:pt>
                <c:pt idx="193">
                  <c:v>2.96</c:v>
                </c:pt>
                <c:pt idx="194">
                  <c:v>3.12</c:v>
                </c:pt>
                <c:pt idx="195">
                  <c:v>3.2</c:v>
                </c:pt>
                <c:pt idx="196">
                  <c:v>3.07</c:v>
                </c:pt>
                <c:pt idx="197">
                  <c:v>2.6</c:v>
                </c:pt>
                <c:pt idx="198">
                  <c:v>2.5499999999999998</c:v>
                </c:pt>
                <c:pt idx="199">
                  <c:v>2.62</c:v>
                </c:pt>
                <c:pt idx="200">
                  <c:v>3.15</c:v>
                </c:pt>
                <c:pt idx="201">
                  <c:v>3.04</c:v>
                </c:pt>
                <c:pt idx="202">
                  <c:v>3.01</c:v>
                </c:pt>
                <c:pt idx="203">
                  <c:v>3.04</c:v>
                </c:pt>
                <c:pt idx="204">
                  <c:v>2.92</c:v>
                </c:pt>
                <c:pt idx="205">
                  <c:v>2.69</c:v>
                </c:pt>
                <c:pt idx="206">
                  <c:v>2.64</c:v>
                </c:pt>
                <c:pt idx="207">
                  <c:v>2.62</c:v>
                </c:pt>
                <c:pt idx="208">
                  <c:v>3.18</c:v>
                </c:pt>
                <c:pt idx="209">
                  <c:v>3.07</c:v>
                </c:pt>
                <c:pt idx="210">
                  <c:v>3.02</c:v>
                </c:pt>
                <c:pt idx="211">
                  <c:v>3</c:v>
                </c:pt>
                <c:pt idx="212">
                  <c:v>2.85</c:v>
                </c:pt>
                <c:pt idx="213">
                  <c:v>2.75</c:v>
                </c:pt>
                <c:pt idx="214">
                  <c:v>2.62</c:v>
                </c:pt>
                <c:pt idx="215">
                  <c:v>2.66</c:v>
                </c:pt>
                <c:pt idx="216">
                  <c:v>3.12</c:v>
                </c:pt>
                <c:pt idx="217">
                  <c:v>3.03</c:v>
                </c:pt>
                <c:pt idx="218">
                  <c:v>3.07</c:v>
                </c:pt>
                <c:pt idx="219">
                  <c:v>3.03</c:v>
                </c:pt>
                <c:pt idx="220">
                  <c:v>2.82</c:v>
                </c:pt>
                <c:pt idx="221">
                  <c:v>2.75</c:v>
                </c:pt>
                <c:pt idx="222">
                  <c:v>2.68</c:v>
                </c:pt>
                <c:pt idx="223">
                  <c:v>2.78</c:v>
                </c:pt>
                <c:pt idx="224">
                  <c:v>3.02</c:v>
                </c:pt>
                <c:pt idx="225">
                  <c:v>3.03</c:v>
                </c:pt>
                <c:pt idx="226">
                  <c:v>3.05</c:v>
                </c:pt>
                <c:pt idx="227">
                  <c:v>3.09</c:v>
                </c:pt>
                <c:pt idx="228">
                  <c:v>2.88</c:v>
                </c:pt>
                <c:pt idx="229">
                  <c:v>2.8</c:v>
                </c:pt>
                <c:pt idx="230">
                  <c:v>2.72</c:v>
                </c:pt>
                <c:pt idx="231">
                  <c:v>2.7</c:v>
                </c:pt>
                <c:pt idx="232">
                  <c:v>3.09</c:v>
                </c:pt>
                <c:pt idx="233">
                  <c:v>3.09</c:v>
                </c:pt>
                <c:pt idx="234">
                  <c:v>3.05</c:v>
                </c:pt>
                <c:pt idx="235">
                  <c:v>3.07</c:v>
                </c:pt>
                <c:pt idx="236">
                  <c:v>2.86</c:v>
                </c:pt>
                <c:pt idx="237">
                  <c:v>2.66</c:v>
                </c:pt>
                <c:pt idx="238">
                  <c:v>2.67</c:v>
                </c:pt>
                <c:pt idx="239">
                  <c:v>2.79</c:v>
                </c:pt>
                <c:pt idx="240">
                  <c:v>3.16</c:v>
                </c:pt>
                <c:pt idx="241">
                  <c:v>3.17</c:v>
                </c:pt>
                <c:pt idx="242">
                  <c:v>3.03</c:v>
                </c:pt>
                <c:pt idx="243">
                  <c:v>2.97</c:v>
                </c:pt>
                <c:pt idx="244">
                  <c:v>2.79</c:v>
                </c:pt>
                <c:pt idx="245">
                  <c:v>2.83</c:v>
                </c:pt>
                <c:pt idx="246">
                  <c:v>2.81</c:v>
                </c:pt>
                <c:pt idx="247">
                  <c:v>2.68</c:v>
                </c:pt>
                <c:pt idx="248">
                  <c:v>3.07</c:v>
                </c:pt>
                <c:pt idx="249">
                  <c:v>3.08</c:v>
                </c:pt>
                <c:pt idx="250">
                  <c:v>3.1</c:v>
                </c:pt>
                <c:pt idx="251">
                  <c:v>3</c:v>
                </c:pt>
                <c:pt idx="252">
                  <c:v>2.83</c:v>
                </c:pt>
                <c:pt idx="253">
                  <c:v>2.78</c:v>
                </c:pt>
                <c:pt idx="254">
                  <c:v>2.66</c:v>
                </c:pt>
                <c:pt idx="255">
                  <c:v>2.9</c:v>
                </c:pt>
                <c:pt idx="256">
                  <c:v>3.14</c:v>
                </c:pt>
                <c:pt idx="257">
                  <c:v>3.13</c:v>
                </c:pt>
                <c:pt idx="258">
                  <c:v>3.08</c:v>
                </c:pt>
                <c:pt idx="259">
                  <c:v>2.66</c:v>
                </c:pt>
                <c:pt idx="260">
                  <c:v>2.77</c:v>
                </c:pt>
                <c:pt idx="261">
                  <c:v>2.85</c:v>
                </c:pt>
                <c:pt idx="262">
                  <c:v>2.88</c:v>
                </c:pt>
                <c:pt idx="263">
                  <c:v>2.97</c:v>
                </c:pt>
                <c:pt idx="264">
                  <c:v>2.97</c:v>
                </c:pt>
                <c:pt idx="265">
                  <c:v>2.97</c:v>
                </c:pt>
                <c:pt idx="266">
                  <c:v>3</c:v>
                </c:pt>
                <c:pt idx="267">
                  <c:v>2.96</c:v>
                </c:pt>
                <c:pt idx="268">
                  <c:v>2.85</c:v>
                </c:pt>
                <c:pt idx="269">
                  <c:v>2.84</c:v>
                </c:pt>
                <c:pt idx="270">
                  <c:v>2.78</c:v>
                </c:pt>
                <c:pt idx="271">
                  <c:v>2.82</c:v>
                </c:pt>
                <c:pt idx="272">
                  <c:v>3.03</c:v>
                </c:pt>
                <c:pt idx="273">
                  <c:v>3.09</c:v>
                </c:pt>
                <c:pt idx="274">
                  <c:v>3.11</c:v>
                </c:pt>
                <c:pt idx="275">
                  <c:v>2.98</c:v>
                </c:pt>
                <c:pt idx="276">
                  <c:v>2.74</c:v>
                </c:pt>
                <c:pt idx="277">
                  <c:v>2.7</c:v>
                </c:pt>
                <c:pt idx="278">
                  <c:v>2.72</c:v>
                </c:pt>
                <c:pt idx="279">
                  <c:v>3.04</c:v>
                </c:pt>
                <c:pt idx="280">
                  <c:v>3.17</c:v>
                </c:pt>
                <c:pt idx="281">
                  <c:v>3.06</c:v>
                </c:pt>
                <c:pt idx="282">
                  <c:v>2.95</c:v>
                </c:pt>
                <c:pt idx="283">
                  <c:v>2.81</c:v>
                </c:pt>
                <c:pt idx="284">
                  <c:v>2.9</c:v>
                </c:pt>
                <c:pt idx="285">
                  <c:v>2.95</c:v>
                </c:pt>
                <c:pt idx="286">
                  <c:v>2.81</c:v>
                </c:pt>
                <c:pt idx="287">
                  <c:v>2.88</c:v>
                </c:pt>
                <c:pt idx="288">
                  <c:v>3.02</c:v>
                </c:pt>
                <c:pt idx="289">
                  <c:v>3.12</c:v>
                </c:pt>
                <c:pt idx="290">
                  <c:v>3.08</c:v>
                </c:pt>
                <c:pt idx="291">
                  <c:v>2.83</c:v>
                </c:pt>
                <c:pt idx="292">
                  <c:v>2.73</c:v>
                </c:pt>
                <c:pt idx="293">
                  <c:v>2.82</c:v>
                </c:pt>
                <c:pt idx="294">
                  <c:v>2.83</c:v>
                </c:pt>
                <c:pt idx="295">
                  <c:v>2.88</c:v>
                </c:pt>
                <c:pt idx="296">
                  <c:v>3</c:v>
                </c:pt>
                <c:pt idx="297">
                  <c:v>3.09</c:v>
                </c:pt>
                <c:pt idx="298">
                  <c:v>2.95</c:v>
                </c:pt>
                <c:pt idx="299">
                  <c:v>2.62</c:v>
                </c:pt>
                <c:pt idx="300">
                  <c:v>2.68</c:v>
                </c:pt>
                <c:pt idx="301">
                  <c:v>2.92</c:v>
                </c:pt>
                <c:pt idx="302">
                  <c:v>2.97</c:v>
                </c:pt>
                <c:pt idx="303">
                  <c:v>2.93</c:v>
                </c:pt>
                <c:pt idx="304">
                  <c:v>2.87</c:v>
                </c:pt>
                <c:pt idx="305">
                  <c:v>2.9</c:v>
                </c:pt>
                <c:pt idx="306">
                  <c:v>3.03</c:v>
                </c:pt>
                <c:pt idx="307">
                  <c:v>2.85</c:v>
                </c:pt>
                <c:pt idx="308">
                  <c:v>2.84</c:v>
                </c:pt>
                <c:pt idx="309">
                  <c:v>2.88</c:v>
                </c:pt>
                <c:pt idx="310">
                  <c:v>2.78</c:v>
                </c:pt>
                <c:pt idx="311">
                  <c:v>2.82</c:v>
                </c:pt>
                <c:pt idx="312">
                  <c:v>2.98</c:v>
                </c:pt>
                <c:pt idx="313">
                  <c:v>2.96</c:v>
                </c:pt>
                <c:pt idx="314">
                  <c:v>3.14</c:v>
                </c:pt>
                <c:pt idx="315">
                  <c:v>2.83</c:v>
                </c:pt>
                <c:pt idx="316">
                  <c:v>2.83</c:v>
                </c:pt>
                <c:pt idx="317">
                  <c:v>2.85</c:v>
                </c:pt>
                <c:pt idx="318">
                  <c:v>2.62</c:v>
                </c:pt>
                <c:pt idx="319">
                  <c:v>2.77</c:v>
                </c:pt>
                <c:pt idx="320">
                  <c:v>3.18</c:v>
                </c:pt>
                <c:pt idx="321">
                  <c:v>2.99</c:v>
                </c:pt>
                <c:pt idx="322">
                  <c:v>2.89</c:v>
                </c:pt>
                <c:pt idx="323">
                  <c:v>2.86</c:v>
                </c:pt>
                <c:pt idx="324">
                  <c:v>2.89</c:v>
                </c:pt>
                <c:pt idx="325">
                  <c:v>2.94</c:v>
                </c:pt>
                <c:pt idx="326">
                  <c:v>2.81</c:v>
                </c:pt>
                <c:pt idx="327">
                  <c:v>2.84</c:v>
                </c:pt>
                <c:pt idx="328">
                  <c:v>2.95</c:v>
                </c:pt>
                <c:pt idx="329">
                  <c:v>3.11</c:v>
                </c:pt>
                <c:pt idx="330">
                  <c:v>3.08</c:v>
                </c:pt>
                <c:pt idx="331">
                  <c:v>2.87</c:v>
                </c:pt>
                <c:pt idx="332">
                  <c:v>2.82</c:v>
                </c:pt>
                <c:pt idx="333">
                  <c:v>2.88</c:v>
                </c:pt>
                <c:pt idx="334">
                  <c:v>2.85</c:v>
                </c:pt>
                <c:pt idx="335">
                  <c:v>2.93</c:v>
                </c:pt>
                <c:pt idx="336">
                  <c:v>2.98</c:v>
                </c:pt>
                <c:pt idx="337">
                  <c:v>3.08</c:v>
                </c:pt>
                <c:pt idx="338">
                  <c:v>3.03</c:v>
                </c:pt>
                <c:pt idx="339">
                  <c:v>2.69</c:v>
                </c:pt>
                <c:pt idx="340">
                  <c:v>2.8</c:v>
                </c:pt>
                <c:pt idx="341">
                  <c:v>2.93</c:v>
                </c:pt>
                <c:pt idx="342">
                  <c:v>3.03</c:v>
                </c:pt>
                <c:pt idx="343">
                  <c:v>2.87</c:v>
                </c:pt>
                <c:pt idx="344">
                  <c:v>2.92</c:v>
                </c:pt>
                <c:pt idx="345">
                  <c:v>2.99</c:v>
                </c:pt>
                <c:pt idx="346">
                  <c:v>3.04</c:v>
                </c:pt>
                <c:pt idx="347">
                  <c:v>2.83</c:v>
                </c:pt>
                <c:pt idx="348">
                  <c:v>2.88</c:v>
                </c:pt>
                <c:pt idx="349">
                  <c:v>2.94</c:v>
                </c:pt>
                <c:pt idx="350">
                  <c:v>2.88</c:v>
                </c:pt>
                <c:pt idx="351">
                  <c:v>2.93</c:v>
                </c:pt>
                <c:pt idx="352">
                  <c:v>2.95</c:v>
                </c:pt>
                <c:pt idx="353">
                  <c:v>2.85</c:v>
                </c:pt>
                <c:pt idx="354">
                  <c:v>3</c:v>
                </c:pt>
                <c:pt idx="355">
                  <c:v>2.83</c:v>
                </c:pt>
                <c:pt idx="356">
                  <c:v>2.87</c:v>
                </c:pt>
                <c:pt idx="357">
                  <c:v>2.89</c:v>
                </c:pt>
                <c:pt idx="358">
                  <c:v>2.81</c:v>
                </c:pt>
                <c:pt idx="359">
                  <c:v>2.99</c:v>
                </c:pt>
                <c:pt idx="360">
                  <c:v>3.13</c:v>
                </c:pt>
                <c:pt idx="361">
                  <c:v>2.93</c:v>
                </c:pt>
                <c:pt idx="362">
                  <c:v>2.86</c:v>
                </c:pt>
                <c:pt idx="363">
                  <c:v>2.86</c:v>
                </c:pt>
                <c:pt idx="364">
                  <c:v>2.89</c:v>
                </c:pt>
                <c:pt idx="365">
                  <c:v>2.88</c:v>
                </c:pt>
                <c:pt idx="366">
                  <c:v>2.93</c:v>
                </c:pt>
                <c:pt idx="367">
                  <c:v>2.93</c:v>
                </c:pt>
                <c:pt idx="368">
                  <c:v>2.81</c:v>
                </c:pt>
                <c:pt idx="369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6C-4EE0-8306-648D0ACE813D}"/>
            </c:ext>
          </c:extLst>
        </c:ser>
        <c:ser>
          <c:idx val="2"/>
          <c:order val="2"/>
          <c:tx>
            <c:v>BNO-MA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Munka1!$A$3:$A$372</c:f>
              <c:numCache>
                <c:formatCode>General</c:formatCode>
                <c:ptCount val="370"/>
                <c:pt idx="0">
                  <c:v>12</c:v>
                </c:pt>
                <c:pt idx="1">
                  <c:v>23</c:v>
                </c:pt>
                <c:pt idx="2">
                  <c:v>35</c:v>
                </c:pt>
                <c:pt idx="3">
                  <c:v>45</c:v>
                </c:pt>
                <c:pt idx="4">
                  <c:v>56</c:v>
                </c:pt>
                <c:pt idx="5">
                  <c:v>67</c:v>
                </c:pt>
                <c:pt idx="6">
                  <c:v>79</c:v>
                </c:pt>
                <c:pt idx="7">
                  <c:v>92</c:v>
                </c:pt>
                <c:pt idx="8">
                  <c:v>104</c:v>
                </c:pt>
                <c:pt idx="9">
                  <c:v>115</c:v>
                </c:pt>
                <c:pt idx="10">
                  <c:v>128</c:v>
                </c:pt>
                <c:pt idx="11">
                  <c:v>142</c:v>
                </c:pt>
                <c:pt idx="12">
                  <c:v>154</c:v>
                </c:pt>
                <c:pt idx="13">
                  <c:v>167</c:v>
                </c:pt>
                <c:pt idx="14">
                  <c:v>179</c:v>
                </c:pt>
                <c:pt idx="15">
                  <c:v>193</c:v>
                </c:pt>
                <c:pt idx="16">
                  <c:v>206</c:v>
                </c:pt>
                <c:pt idx="17">
                  <c:v>218</c:v>
                </c:pt>
                <c:pt idx="18">
                  <c:v>230</c:v>
                </c:pt>
                <c:pt idx="19">
                  <c:v>245</c:v>
                </c:pt>
                <c:pt idx="20">
                  <c:v>257</c:v>
                </c:pt>
                <c:pt idx="21">
                  <c:v>270</c:v>
                </c:pt>
                <c:pt idx="22">
                  <c:v>282</c:v>
                </c:pt>
                <c:pt idx="23">
                  <c:v>296</c:v>
                </c:pt>
                <c:pt idx="24">
                  <c:v>309</c:v>
                </c:pt>
                <c:pt idx="25">
                  <c:v>321</c:v>
                </c:pt>
                <c:pt idx="26">
                  <c:v>335</c:v>
                </c:pt>
                <c:pt idx="27">
                  <c:v>348</c:v>
                </c:pt>
                <c:pt idx="28">
                  <c:v>362</c:v>
                </c:pt>
                <c:pt idx="29">
                  <c:v>376</c:v>
                </c:pt>
                <c:pt idx="30">
                  <c:v>389</c:v>
                </c:pt>
                <c:pt idx="31">
                  <c:v>403</c:v>
                </c:pt>
                <c:pt idx="32">
                  <c:v>417</c:v>
                </c:pt>
                <c:pt idx="33">
                  <c:v>430</c:v>
                </c:pt>
                <c:pt idx="34">
                  <c:v>444</c:v>
                </c:pt>
                <c:pt idx="35">
                  <c:v>458</c:v>
                </c:pt>
                <c:pt idx="36">
                  <c:v>470</c:v>
                </c:pt>
                <c:pt idx="37">
                  <c:v>483</c:v>
                </c:pt>
                <c:pt idx="38">
                  <c:v>496</c:v>
                </c:pt>
                <c:pt idx="39">
                  <c:v>510</c:v>
                </c:pt>
                <c:pt idx="40">
                  <c:v>522</c:v>
                </c:pt>
                <c:pt idx="41">
                  <c:v>536</c:v>
                </c:pt>
                <c:pt idx="42">
                  <c:v>549</c:v>
                </c:pt>
                <c:pt idx="43">
                  <c:v>564</c:v>
                </c:pt>
                <c:pt idx="44">
                  <c:v>576</c:v>
                </c:pt>
                <c:pt idx="45">
                  <c:v>591</c:v>
                </c:pt>
                <c:pt idx="46">
                  <c:v>605</c:v>
                </c:pt>
                <c:pt idx="47">
                  <c:v>618</c:v>
                </c:pt>
                <c:pt idx="48">
                  <c:v>631</c:v>
                </c:pt>
                <c:pt idx="49">
                  <c:v>646</c:v>
                </c:pt>
                <c:pt idx="50">
                  <c:v>658</c:v>
                </c:pt>
                <c:pt idx="51">
                  <c:v>672</c:v>
                </c:pt>
                <c:pt idx="52">
                  <c:v>685</c:v>
                </c:pt>
                <c:pt idx="53">
                  <c:v>697</c:v>
                </c:pt>
                <c:pt idx="54">
                  <c:v>711</c:v>
                </c:pt>
                <c:pt idx="55">
                  <c:v>724</c:v>
                </c:pt>
                <c:pt idx="56">
                  <c:v>737</c:v>
                </c:pt>
                <c:pt idx="57">
                  <c:v>751</c:v>
                </c:pt>
                <c:pt idx="58">
                  <c:v>766</c:v>
                </c:pt>
                <c:pt idx="59">
                  <c:v>779</c:v>
                </c:pt>
                <c:pt idx="60">
                  <c:v>794</c:v>
                </c:pt>
                <c:pt idx="61">
                  <c:v>808</c:v>
                </c:pt>
                <c:pt idx="62">
                  <c:v>821</c:v>
                </c:pt>
                <c:pt idx="63">
                  <c:v>833</c:v>
                </c:pt>
                <c:pt idx="64">
                  <c:v>848</c:v>
                </c:pt>
                <c:pt idx="65">
                  <c:v>860</c:v>
                </c:pt>
                <c:pt idx="66">
                  <c:v>873</c:v>
                </c:pt>
                <c:pt idx="67">
                  <c:v>886</c:v>
                </c:pt>
                <c:pt idx="68">
                  <c:v>899</c:v>
                </c:pt>
                <c:pt idx="69">
                  <c:v>912</c:v>
                </c:pt>
                <c:pt idx="70">
                  <c:v>925</c:v>
                </c:pt>
                <c:pt idx="71">
                  <c:v>938</c:v>
                </c:pt>
                <c:pt idx="72">
                  <c:v>952</c:v>
                </c:pt>
                <c:pt idx="73">
                  <c:v>966</c:v>
                </c:pt>
                <c:pt idx="74">
                  <c:v>980</c:v>
                </c:pt>
                <c:pt idx="75">
                  <c:v>994</c:v>
                </c:pt>
                <c:pt idx="76">
                  <c:v>1008</c:v>
                </c:pt>
                <c:pt idx="77">
                  <c:v>1021</c:v>
                </c:pt>
                <c:pt idx="78">
                  <c:v>1034</c:v>
                </c:pt>
                <c:pt idx="79">
                  <c:v>1048</c:v>
                </c:pt>
                <c:pt idx="80">
                  <c:v>1062</c:v>
                </c:pt>
                <c:pt idx="81">
                  <c:v>1074</c:v>
                </c:pt>
                <c:pt idx="82">
                  <c:v>1088</c:v>
                </c:pt>
                <c:pt idx="83">
                  <c:v>1101</c:v>
                </c:pt>
                <c:pt idx="84">
                  <c:v>1116</c:v>
                </c:pt>
                <c:pt idx="85">
                  <c:v>1129</c:v>
                </c:pt>
                <c:pt idx="86">
                  <c:v>1144</c:v>
                </c:pt>
                <c:pt idx="87">
                  <c:v>1158</c:v>
                </c:pt>
                <c:pt idx="88">
                  <c:v>1171</c:v>
                </c:pt>
                <c:pt idx="89">
                  <c:v>1184</c:v>
                </c:pt>
                <c:pt idx="90">
                  <c:v>1198</c:v>
                </c:pt>
                <c:pt idx="91">
                  <c:v>1211</c:v>
                </c:pt>
                <c:pt idx="92">
                  <c:v>1224</c:v>
                </c:pt>
                <c:pt idx="93">
                  <c:v>1238</c:v>
                </c:pt>
                <c:pt idx="94">
                  <c:v>1251</c:v>
                </c:pt>
                <c:pt idx="95">
                  <c:v>1265</c:v>
                </c:pt>
                <c:pt idx="96">
                  <c:v>1279</c:v>
                </c:pt>
                <c:pt idx="97">
                  <c:v>1292</c:v>
                </c:pt>
                <c:pt idx="98">
                  <c:v>1307</c:v>
                </c:pt>
                <c:pt idx="99">
                  <c:v>1321</c:v>
                </c:pt>
                <c:pt idx="100">
                  <c:v>1334</c:v>
                </c:pt>
                <c:pt idx="101">
                  <c:v>1348</c:v>
                </c:pt>
                <c:pt idx="102">
                  <c:v>1362</c:v>
                </c:pt>
                <c:pt idx="103">
                  <c:v>1374</c:v>
                </c:pt>
                <c:pt idx="104">
                  <c:v>1387</c:v>
                </c:pt>
                <c:pt idx="105">
                  <c:v>1401</c:v>
                </c:pt>
                <c:pt idx="106">
                  <c:v>1414</c:v>
                </c:pt>
                <c:pt idx="107">
                  <c:v>1427</c:v>
                </c:pt>
                <c:pt idx="108">
                  <c:v>1441</c:v>
                </c:pt>
                <c:pt idx="109">
                  <c:v>1455</c:v>
                </c:pt>
                <c:pt idx="110">
                  <c:v>1469</c:v>
                </c:pt>
                <c:pt idx="111">
                  <c:v>1483</c:v>
                </c:pt>
                <c:pt idx="112">
                  <c:v>1497</c:v>
                </c:pt>
                <c:pt idx="113">
                  <c:v>1511</c:v>
                </c:pt>
                <c:pt idx="114">
                  <c:v>1523</c:v>
                </c:pt>
                <c:pt idx="115">
                  <c:v>1537</c:v>
                </c:pt>
                <c:pt idx="116">
                  <c:v>1550</c:v>
                </c:pt>
                <c:pt idx="117">
                  <c:v>1564</c:v>
                </c:pt>
                <c:pt idx="118">
                  <c:v>1578</c:v>
                </c:pt>
                <c:pt idx="119">
                  <c:v>1591</c:v>
                </c:pt>
                <c:pt idx="120">
                  <c:v>1604</c:v>
                </c:pt>
                <c:pt idx="121">
                  <c:v>1620</c:v>
                </c:pt>
                <c:pt idx="122">
                  <c:v>1633</c:v>
                </c:pt>
                <c:pt idx="123">
                  <c:v>1647</c:v>
                </c:pt>
                <c:pt idx="124">
                  <c:v>1661</c:v>
                </c:pt>
                <c:pt idx="125">
                  <c:v>1674</c:v>
                </c:pt>
                <c:pt idx="126">
                  <c:v>1687</c:v>
                </c:pt>
                <c:pt idx="127">
                  <c:v>1702</c:v>
                </c:pt>
                <c:pt idx="128">
                  <c:v>1715</c:v>
                </c:pt>
                <c:pt idx="129">
                  <c:v>1728</c:v>
                </c:pt>
                <c:pt idx="130">
                  <c:v>1742</c:v>
                </c:pt>
                <c:pt idx="131">
                  <c:v>1755</c:v>
                </c:pt>
                <c:pt idx="132">
                  <c:v>1770</c:v>
                </c:pt>
                <c:pt idx="133">
                  <c:v>1784</c:v>
                </c:pt>
                <c:pt idx="134">
                  <c:v>1798</c:v>
                </c:pt>
                <c:pt idx="135">
                  <c:v>1811</c:v>
                </c:pt>
                <c:pt idx="136">
                  <c:v>1825</c:v>
                </c:pt>
                <c:pt idx="137">
                  <c:v>1838</c:v>
                </c:pt>
                <c:pt idx="138">
                  <c:v>1851</c:v>
                </c:pt>
                <c:pt idx="139">
                  <c:v>1864</c:v>
                </c:pt>
                <c:pt idx="140">
                  <c:v>1878</c:v>
                </c:pt>
                <c:pt idx="141">
                  <c:v>1891</c:v>
                </c:pt>
                <c:pt idx="142">
                  <c:v>1903</c:v>
                </c:pt>
                <c:pt idx="143">
                  <c:v>1919</c:v>
                </c:pt>
                <c:pt idx="144">
                  <c:v>1932</c:v>
                </c:pt>
                <c:pt idx="145">
                  <c:v>1946</c:v>
                </c:pt>
                <c:pt idx="146">
                  <c:v>1961</c:v>
                </c:pt>
                <c:pt idx="147">
                  <c:v>1974</c:v>
                </c:pt>
                <c:pt idx="148">
                  <c:v>1986</c:v>
                </c:pt>
                <c:pt idx="149">
                  <c:v>2001</c:v>
                </c:pt>
                <c:pt idx="150">
                  <c:v>2014</c:v>
                </c:pt>
                <c:pt idx="151">
                  <c:v>2026</c:v>
                </c:pt>
                <c:pt idx="152">
                  <c:v>2040</c:v>
                </c:pt>
                <c:pt idx="153">
                  <c:v>2053</c:v>
                </c:pt>
                <c:pt idx="154">
                  <c:v>2068</c:v>
                </c:pt>
                <c:pt idx="155">
                  <c:v>2082</c:v>
                </c:pt>
                <c:pt idx="156">
                  <c:v>2094</c:v>
                </c:pt>
                <c:pt idx="157">
                  <c:v>2109</c:v>
                </c:pt>
                <c:pt idx="158">
                  <c:v>2123</c:v>
                </c:pt>
                <c:pt idx="159">
                  <c:v>2136</c:v>
                </c:pt>
                <c:pt idx="160">
                  <c:v>2150</c:v>
                </c:pt>
                <c:pt idx="161">
                  <c:v>2163</c:v>
                </c:pt>
                <c:pt idx="162">
                  <c:v>2177</c:v>
                </c:pt>
                <c:pt idx="163">
                  <c:v>2189</c:v>
                </c:pt>
                <c:pt idx="164">
                  <c:v>2203</c:v>
                </c:pt>
                <c:pt idx="165">
                  <c:v>2217</c:v>
                </c:pt>
                <c:pt idx="166">
                  <c:v>2230</c:v>
                </c:pt>
                <c:pt idx="167">
                  <c:v>2243</c:v>
                </c:pt>
                <c:pt idx="168">
                  <c:v>2258</c:v>
                </c:pt>
                <c:pt idx="169">
                  <c:v>2272</c:v>
                </c:pt>
                <c:pt idx="170">
                  <c:v>2285</c:v>
                </c:pt>
                <c:pt idx="171">
                  <c:v>2301</c:v>
                </c:pt>
                <c:pt idx="172">
                  <c:v>2314</c:v>
                </c:pt>
                <c:pt idx="173">
                  <c:v>2327</c:v>
                </c:pt>
                <c:pt idx="174">
                  <c:v>2340</c:v>
                </c:pt>
                <c:pt idx="175">
                  <c:v>2353</c:v>
                </c:pt>
                <c:pt idx="176">
                  <c:v>2367</c:v>
                </c:pt>
                <c:pt idx="177">
                  <c:v>2380</c:v>
                </c:pt>
                <c:pt idx="178">
                  <c:v>2393</c:v>
                </c:pt>
                <c:pt idx="179">
                  <c:v>2407</c:v>
                </c:pt>
                <c:pt idx="180">
                  <c:v>2423</c:v>
                </c:pt>
                <c:pt idx="181">
                  <c:v>2435</c:v>
                </c:pt>
                <c:pt idx="182">
                  <c:v>2450</c:v>
                </c:pt>
                <c:pt idx="183">
                  <c:v>2464</c:v>
                </c:pt>
                <c:pt idx="184">
                  <c:v>2477</c:v>
                </c:pt>
                <c:pt idx="185">
                  <c:v>2490</c:v>
                </c:pt>
                <c:pt idx="186">
                  <c:v>2503</c:v>
                </c:pt>
                <c:pt idx="187">
                  <c:v>2518</c:v>
                </c:pt>
                <c:pt idx="188">
                  <c:v>2531</c:v>
                </c:pt>
                <c:pt idx="189">
                  <c:v>2544</c:v>
                </c:pt>
                <c:pt idx="190">
                  <c:v>2559</c:v>
                </c:pt>
                <c:pt idx="191">
                  <c:v>2573</c:v>
                </c:pt>
                <c:pt idx="192">
                  <c:v>2586</c:v>
                </c:pt>
                <c:pt idx="193">
                  <c:v>2602</c:v>
                </c:pt>
                <c:pt idx="194">
                  <c:v>2615</c:v>
                </c:pt>
                <c:pt idx="195">
                  <c:v>2628</c:v>
                </c:pt>
                <c:pt idx="196">
                  <c:v>2641</c:v>
                </c:pt>
                <c:pt idx="197">
                  <c:v>2654</c:v>
                </c:pt>
                <c:pt idx="198">
                  <c:v>2668</c:v>
                </c:pt>
                <c:pt idx="199">
                  <c:v>2682</c:v>
                </c:pt>
                <c:pt idx="200">
                  <c:v>2695</c:v>
                </c:pt>
                <c:pt idx="201">
                  <c:v>2709</c:v>
                </c:pt>
                <c:pt idx="202">
                  <c:v>2724</c:v>
                </c:pt>
                <c:pt idx="203">
                  <c:v>2737</c:v>
                </c:pt>
                <c:pt idx="204">
                  <c:v>2752</c:v>
                </c:pt>
                <c:pt idx="205">
                  <c:v>2766</c:v>
                </c:pt>
                <c:pt idx="206">
                  <c:v>2778</c:v>
                </c:pt>
                <c:pt idx="207">
                  <c:v>2791</c:v>
                </c:pt>
                <c:pt idx="208">
                  <c:v>2805</c:v>
                </c:pt>
                <c:pt idx="209">
                  <c:v>2818</c:v>
                </c:pt>
                <c:pt idx="210">
                  <c:v>2831</c:v>
                </c:pt>
                <c:pt idx="211">
                  <c:v>2844</c:v>
                </c:pt>
                <c:pt idx="212">
                  <c:v>2858</c:v>
                </c:pt>
                <c:pt idx="213">
                  <c:v>2873</c:v>
                </c:pt>
                <c:pt idx="214">
                  <c:v>2886</c:v>
                </c:pt>
                <c:pt idx="215">
                  <c:v>2901</c:v>
                </c:pt>
                <c:pt idx="216">
                  <c:v>2915</c:v>
                </c:pt>
                <c:pt idx="217">
                  <c:v>2928</c:v>
                </c:pt>
                <c:pt idx="218">
                  <c:v>2941</c:v>
                </c:pt>
                <c:pt idx="219">
                  <c:v>2955</c:v>
                </c:pt>
                <c:pt idx="220">
                  <c:v>2968</c:v>
                </c:pt>
                <c:pt idx="221">
                  <c:v>2981</c:v>
                </c:pt>
                <c:pt idx="222">
                  <c:v>2995</c:v>
                </c:pt>
                <c:pt idx="223">
                  <c:v>3007</c:v>
                </c:pt>
                <c:pt idx="224">
                  <c:v>3023</c:v>
                </c:pt>
                <c:pt idx="225">
                  <c:v>3036</c:v>
                </c:pt>
                <c:pt idx="226">
                  <c:v>3049</c:v>
                </c:pt>
                <c:pt idx="227">
                  <c:v>3065</c:v>
                </c:pt>
                <c:pt idx="228">
                  <c:v>3077</c:v>
                </c:pt>
                <c:pt idx="229">
                  <c:v>3090</c:v>
                </c:pt>
                <c:pt idx="230">
                  <c:v>3105</c:v>
                </c:pt>
                <c:pt idx="231">
                  <c:v>3118</c:v>
                </c:pt>
                <c:pt idx="232">
                  <c:v>3131</c:v>
                </c:pt>
                <c:pt idx="233">
                  <c:v>3144</c:v>
                </c:pt>
                <c:pt idx="234">
                  <c:v>3158</c:v>
                </c:pt>
                <c:pt idx="235">
                  <c:v>3172</c:v>
                </c:pt>
                <c:pt idx="236">
                  <c:v>3185</c:v>
                </c:pt>
                <c:pt idx="237">
                  <c:v>3199</c:v>
                </c:pt>
                <c:pt idx="238">
                  <c:v>3214</c:v>
                </c:pt>
                <c:pt idx="239">
                  <c:v>3227</c:v>
                </c:pt>
                <c:pt idx="240">
                  <c:v>3241</c:v>
                </c:pt>
                <c:pt idx="241">
                  <c:v>3255</c:v>
                </c:pt>
                <c:pt idx="242">
                  <c:v>3268</c:v>
                </c:pt>
                <c:pt idx="243">
                  <c:v>3282</c:v>
                </c:pt>
                <c:pt idx="244">
                  <c:v>3294</c:v>
                </c:pt>
                <c:pt idx="245">
                  <c:v>3307</c:v>
                </c:pt>
                <c:pt idx="246">
                  <c:v>3322</c:v>
                </c:pt>
                <c:pt idx="247">
                  <c:v>3335</c:v>
                </c:pt>
                <c:pt idx="248">
                  <c:v>3347</c:v>
                </c:pt>
                <c:pt idx="249">
                  <c:v>3362</c:v>
                </c:pt>
                <c:pt idx="250">
                  <c:v>3376</c:v>
                </c:pt>
                <c:pt idx="251">
                  <c:v>3389</c:v>
                </c:pt>
                <c:pt idx="252">
                  <c:v>3405</c:v>
                </c:pt>
                <c:pt idx="253">
                  <c:v>3418</c:v>
                </c:pt>
                <c:pt idx="254">
                  <c:v>3430</c:v>
                </c:pt>
                <c:pt idx="255">
                  <c:v>3443</c:v>
                </c:pt>
                <c:pt idx="256">
                  <c:v>3457</c:v>
                </c:pt>
                <c:pt idx="257">
                  <c:v>3471</c:v>
                </c:pt>
                <c:pt idx="258">
                  <c:v>3483</c:v>
                </c:pt>
                <c:pt idx="259">
                  <c:v>3497</c:v>
                </c:pt>
                <c:pt idx="260">
                  <c:v>3510</c:v>
                </c:pt>
                <c:pt idx="261">
                  <c:v>3524</c:v>
                </c:pt>
                <c:pt idx="262">
                  <c:v>3538</c:v>
                </c:pt>
                <c:pt idx="263">
                  <c:v>3552</c:v>
                </c:pt>
                <c:pt idx="264">
                  <c:v>3566</c:v>
                </c:pt>
                <c:pt idx="265">
                  <c:v>3580</c:v>
                </c:pt>
                <c:pt idx="266">
                  <c:v>3592</c:v>
                </c:pt>
                <c:pt idx="267">
                  <c:v>3606</c:v>
                </c:pt>
                <c:pt idx="268">
                  <c:v>3620</c:v>
                </c:pt>
                <c:pt idx="269">
                  <c:v>3633</c:v>
                </c:pt>
                <c:pt idx="270">
                  <c:v>3646</c:v>
                </c:pt>
                <c:pt idx="271">
                  <c:v>3660</c:v>
                </c:pt>
                <c:pt idx="272">
                  <c:v>3674</c:v>
                </c:pt>
                <c:pt idx="273">
                  <c:v>3687</c:v>
                </c:pt>
                <c:pt idx="274">
                  <c:v>3701</c:v>
                </c:pt>
                <c:pt idx="275">
                  <c:v>3716</c:v>
                </c:pt>
                <c:pt idx="276">
                  <c:v>3729</c:v>
                </c:pt>
                <c:pt idx="277">
                  <c:v>3743</c:v>
                </c:pt>
                <c:pt idx="278">
                  <c:v>3757</c:v>
                </c:pt>
                <c:pt idx="279">
                  <c:v>3770</c:v>
                </c:pt>
                <c:pt idx="280">
                  <c:v>3783</c:v>
                </c:pt>
                <c:pt idx="281">
                  <c:v>3797</c:v>
                </c:pt>
                <c:pt idx="282">
                  <c:v>3810</c:v>
                </c:pt>
                <c:pt idx="283">
                  <c:v>3824</c:v>
                </c:pt>
                <c:pt idx="284">
                  <c:v>3838</c:v>
                </c:pt>
                <c:pt idx="285">
                  <c:v>3851</c:v>
                </c:pt>
                <c:pt idx="286">
                  <c:v>3866</c:v>
                </c:pt>
                <c:pt idx="287">
                  <c:v>3880</c:v>
                </c:pt>
                <c:pt idx="288">
                  <c:v>3893</c:v>
                </c:pt>
                <c:pt idx="289">
                  <c:v>3907</c:v>
                </c:pt>
                <c:pt idx="290">
                  <c:v>3921</c:v>
                </c:pt>
                <c:pt idx="291">
                  <c:v>3934</c:v>
                </c:pt>
                <c:pt idx="292">
                  <c:v>3946</c:v>
                </c:pt>
                <c:pt idx="293">
                  <c:v>3960</c:v>
                </c:pt>
                <c:pt idx="294">
                  <c:v>3974</c:v>
                </c:pt>
                <c:pt idx="295">
                  <c:v>3987</c:v>
                </c:pt>
                <c:pt idx="296">
                  <c:v>4001</c:v>
                </c:pt>
                <c:pt idx="297">
                  <c:v>4015</c:v>
                </c:pt>
                <c:pt idx="298">
                  <c:v>4029</c:v>
                </c:pt>
                <c:pt idx="299">
                  <c:v>4043</c:v>
                </c:pt>
                <c:pt idx="300">
                  <c:v>4057</c:v>
                </c:pt>
                <c:pt idx="301">
                  <c:v>4070</c:v>
                </c:pt>
                <c:pt idx="302">
                  <c:v>4083</c:v>
                </c:pt>
                <c:pt idx="303">
                  <c:v>4097</c:v>
                </c:pt>
                <c:pt idx="304">
                  <c:v>4110</c:v>
                </c:pt>
                <c:pt idx="305">
                  <c:v>4123</c:v>
                </c:pt>
                <c:pt idx="306">
                  <c:v>4137</c:v>
                </c:pt>
                <c:pt idx="307">
                  <c:v>4150</c:v>
                </c:pt>
                <c:pt idx="308">
                  <c:v>4164</c:v>
                </c:pt>
                <c:pt idx="309">
                  <c:v>4179</c:v>
                </c:pt>
                <c:pt idx="310">
                  <c:v>4192</c:v>
                </c:pt>
                <c:pt idx="311">
                  <c:v>4207</c:v>
                </c:pt>
                <c:pt idx="312">
                  <c:v>4221</c:v>
                </c:pt>
                <c:pt idx="313">
                  <c:v>4234</c:v>
                </c:pt>
                <c:pt idx="314">
                  <c:v>4247</c:v>
                </c:pt>
                <c:pt idx="315">
                  <c:v>4261</c:v>
                </c:pt>
                <c:pt idx="316">
                  <c:v>4275</c:v>
                </c:pt>
                <c:pt idx="317">
                  <c:v>4287</c:v>
                </c:pt>
                <c:pt idx="318">
                  <c:v>4302</c:v>
                </c:pt>
                <c:pt idx="319">
                  <c:v>4316</c:v>
                </c:pt>
                <c:pt idx="320">
                  <c:v>4330</c:v>
                </c:pt>
                <c:pt idx="321">
                  <c:v>4343</c:v>
                </c:pt>
                <c:pt idx="322">
                  <c:v>4358</c:v>
                </c:pt>
                <c:pt idx="323">
                  <c:v>4371</c:v>
                </c:pt>
                <c:pt idx="324">
                  <c:v>4385</c:v>
                </c:pt>
                <c:pt idx="325">
                  <c:v>4397</c:v>
                </c:pt>
                <c:pt idx="326">
                  <c:v>4411</c:v>
                </c:pt>
                <c:pt idx="327">
                  <c:v>4424</c:v>
                </c:pt>
                <c:pt idx="328">
                  <c:v>4438</c:v>
                </c:pt>
                <c:pt idx="329">
                  <c:v>4451</c:v>
                </c:pt>
                <c:pt idx="330">
                  <c:v>4465</c:v>
                </c:pt>
                <c:pt idx="331">
                  <c:v>4481</c:v>
                </c:pt>
                <c:pt idx="332">
                  <c:v>4494</c:v>
                </c:pt>
                <c:pt idx="333">
                  <c:v>4508</c:v>
                </c:pt>
                <c:pt idx="334">
                  <c:v>4522</c:v>
                </c:pt>
                <c:pt idx="335">
                  <c:v>4535</c:v>
                </c:pt>
                <c:pt idx="336">
                  <c:v>4548</c:v>
                </c:pt>
                <c:pt idx="337">
                  <c:v>4562</c:v>
                </c:pt>
                <c:pt idx="338">
                  <c:v>4575</c:v>
                </c:pt>
                <c:pt idx="339">
                  <c:v>4588</c:v>
                </c:pt>
                <c:pt idx="340">
                  <c:v>4603</c:v>
                </c:pt>
                <c:pt idx="341">
                  <c:v>4616</c:v>
                </c:pt>
                <c:pt idx="342">
                  <c:v>4631</c:v>
                </c:pt>
                <c:pt idx="343">
                  <c:v>4644</c:v>
                </c:pt>
                <c:pt idx="344">
                  <c:v>4659</c:v>
                </c:pt>
                <c:pt idx="345">
                  <c:v>4672</c:v>
                </c:pt>
                <c:pt idx="346">
                  <c:v>4686</c:v>
                </c:pt>
                <c:pt idx="347">
                  <c:v>4699</c:v>
                </c:pt>
                <c:pt idx="348">
                  <c:v>4712</c:v>
                </c:pt>
                <c:pt idx="349">
                  <c:v>4727</c:v>
                </c:pt>
                <c:pt idx="350">
                  <c:v>4740</c:v>
                </c:pt>
                <c:pt idx="351">
                  <c:v>4753</c:v>
                </c:pt>
                <c:pt idx="352">
                  <c:v>4767</c:v>
                </c:pt>
                <c:pt idx="353">
                  <c:v>4782</c:v>
                </c:pt>
                <c:pt idx="354">
                  <c:v>4794</c:v>
                </c:pt>
                <c:pt idx="355">
                  <c:v>4810</c:v>
                </c:pt>
                <c:pt idx="356">
                  <c:v>4823</c:v>
                </c:pt>
                <c:pt idx="357">
                  <c:v>4836</c:v>
                </c:pt>
                <c:pt idx="358">
                  <c:v>4848</c:v>
                </c:pt>
                <c:pt idx="359">
                  <c:v>4863</c:v>
                </c:pt>
                <c:pt idx="360">
                  <c:v>4876</c:v>
                </c:pt>
                <c:pt idx="361">
                  <c:v>4888</c:v>
                </c:pt>
                <c:pt idx="362">
                  <c:v>4902</c:v>
                </c:pt>
                <c:pt idx="363">
                  <c:v>4915</c:v>
                </c:pt>
                <c:pt idx="364">
                  <c:v>4930</c:v>
                </c:pt>
                <c:pt idx="365">
                  <c:v>4944</c:v>
                </c:pt>
                <c:pt idx="366">
                  <c:v>4958</c:v>
                </c:pt>
                <c:pt idx="367">
                  <c:v>4972</c:v>
                </c:pt>
                <c:pt idx="368">
                  <c:v>4986</c:v>
                </c:pt>
                <c:pt idx="369">
                  <c:v>4999</c:v>
                </c:pt>
              </c:numCache>
            </c:numRef>
          </c:xVal>
          <c:yVal>
            <c:numRef>
              <c:f>Munka1!$K$3:$K$372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0.188</c:v>
                </c:pt>
                <c:pt idx="3">
                  <c:v>0.34799999999999998</c:v>
                </c:pt>
                <c:pt idx="4">
                  <c:v>0.54399999999999993</c:v>
                </c:pt>
                <c:pt idx="5">
                  <c:v>0.75800000000000001</c:v>
                </c:pt>
                <c:pt idx="6">
                  <c:v>0.98399999999999999</c:v>
                </c:pt>
                <c:pt idx="7">
                  <c:v>1.206</c:v>
                </c:pt>
                <c:pt idx="8">
                  <c:v>1.3979999999999999</c:v>
                </c:pt>
                <c:pt idx="9">
                  <c:v>1.5820000000000001</c:v>
                </c:pt>
                <c:pt idx="10">
                  <c:v>1.7900000000000003</c:v>
                </c:pt>
                <c:pt idx="11">
                  <c:v>1.9460000000000002</c:v>
                </c:pt>
                <c:pt idx="12">
                  <c:v>2.0819999999999999</c:v>
                </c:pt>
                <c:pt idx="13">
                  <c:v>2.222</c:v>
                </c:pt>
                <c:pt idx="14">
                  <c:v>2.3120000000000003</c:v>
                </c:pt>
                <c:pt idx="15">
                  <c:v>2.37</c:v>
                </c:pt>
                <c:pt idx="16">
                  <c:v>2.4059999999999997</c:v>
                </c:pt>
                <c:pt idx="17">
                  <c:v>2.4020000000000001</c:v>
                </c:pt>
                <c:pt idx="18">
                  <c:v>2.3679999999999999</c:v>
                </c:pt>
                <c:pt idx="19">
                  <c:v>2.4119999999999999</c:v>
                </c:pt>
                <c:pt idx="20">
                  <c:v>2.4779999999999998</c:v>
                </c:pt>
                <c:pt idx="21">
                  <c:v>2.5339999999999998</c:v>
                </c:pt>
                <c:pt idx="22">
                  <c:v>2.6339999999999995</c:v>
                </c:pt>
                <c:pt idx="23">
                  <c:v>2.7679999999999998</c:v>
                </c:pt>
                <c:pt idx="24">
                  <c:v>2.798</c:v>
                </c:pt>
                <c:pt idx="25">
                  <c:v>2.798</c:v>
                </c:pt>
                <c:pt idx="26">
                  <c:v>2.786</c:v>
                </c:pt>
                <c:pt idx="27">
                  <c:v>2.726</c:v>
                </c:pt>
                <c:pt idx="28">
                  <c:v>2.7120000000000006</c:v>
                </c:pt>
                <c:pt idx="29">
                  <c:v>2.742</c:v>
                </c:pt>
                <c:pt idx="30">
                  <c:v>2.79</c:v>
                </c:pt>
                <c:pt idx="31">
                  <c:v>2.8600000000000003</c:v>
                </c:pt>
                <c:pt idx="32">
                  <c:v>2.9359999999999999</c:v>
                </c:pt>
                <c:pt idx="33">
                  <c:v>2.9220000000000002</c:v>
                </c:pt>
                <c:pt idx="34">
                  <c:v>2.9</c:v>
                </c:pt>
                <c:pt idx="35">
                  <c:v>2.8259999999999996</c:v>
                </c:pt>
                <c:pt idx="36">
                  <c:v>2.786</c:v>
                </c:pt>
                <c:pt idx="37">
                  <c:v>2.8220000000000001</c:v>
                </c:pt>
                <c:pt idx="38">
                  <c:v>2.8519999999999999</c:v>
                </c:pt>
                <c:pt idx="39">
                  <c:v>2.9180000000000001</c:v>
                </c:pt>
                <c:pt idx="40">
                  <c:v>3.0020000000000002</c:v>
                </c:pt>
                <c:pt idx="41">
                  <c:v>2.9940000000000002</c:v>
                </c:pt>
                <c:pt idx="42">
                  <c:v>2.92</c:v>
                </c:pt>
                <c:pt idx="43">
                  <c:v>2.8559999999999999</c:v>
                </c:pt>
                <c:pt idx="44">
                  <c:v>2.778</c:v>
                </c:pt>
                <c:pt idx="45">
                  <c:v>2.7759999999999998</c:v>
                </c:pt>
                <c:pt idx="46">
                  <c:v>2.81</c:v>
                </c:pt>
                <c:pt idx="47">
                  <c:v>2.8600000000000003</c:v>
                </c:pt>
                <c:pt idx="48">
                  <c:v>2.9380000000000002</c:v>
                </c:pt>
                <c:pt idx="49">
                  <c:v>2.9680000000000004</c:v>
                </c:pt>
                <c:pt idx="50">
                  <c:v>2.9359999999999999</c:v>
                </c:pt>
                <c:pt idx="51">
                  <c:v>2.88</c:v>
                </c:pt>
                <c:pt idx="52">
                  <c:v>2.7960000000000003</c:v>
                </c:pt>
                <c:pt idx="53">
                  <c:v>2.7620000000000005</c:v>
                </c:pt>
                <c:pt idx="54">
                  <c:v>2.778</c:v>
                </c:pt>
                <c:pt idx="55">
                  <c:v>2.798</c:v>
                </c:pt>
                <c:pt idx="56">
                  <c:v>2.8959999999999999</c:v>
                </c:pt>
                <c:pt idx="57">
                  <c:v>2.9780000000000006</c:v>
                </c:pt>
                <c:pt idx="58">
                  <c:v>2.9680000000000004</c:v>
                </c:pt>
                <c:pt idx="59">
                  <c:v>2.9</c:v>
                </c:pt>
                <c:pt idx="60">
                  <c:v>2.8140000000000001</c:v>
                </c:pt>
                <c:pt idx="61">
                  <c:v>2.7480000000000002</c:v>
                </c:pt>
                <c:pt idx="62">
                  <c:v>2.766</c:v>
                </c:pt>
                <c:pt idx="63">
                  <c:v>2.8039999999999998</c:v>
                </c:pt>
                <c:pt idx="64">
                  <c:v>2.8939999999999997</c:v>
                </c:pt>
                <c:pt idx="65">
                  <c:v>3.0059999999999993</c:v>
                </c:pt>
                <c:pt idx="66">
                  <c:v>3.0139999999999998</c:v>
                </c:pt>
                <c:pt idx="67">
                  <c:v>2.956</c:v>
                </c:pt>
                <c:pt idx="68">
                  <c:v>2.8879999999999999</c:v>
                </c:pt>
                <c:pt idx="69">
                  <c:v>2.8359999999999999</c:v>
                </c:pt>
                <c:pt idx="70">
                  <c:v>2.8319999999999999</c:v>
                </c:pt>
                <c:pt idx="71">
                  <c:v>2.8759999999999999</c:v>
                </c:pt>
                <c:pt idx="72">
                  <c:v>2.952</c:v>
                </c:pt>
                <c:pt idx="73">
                  <c:v>3.02</c:v>
                </c:pt>
                <c:pt idx="74">
                  <c:v>3.024</c:v>
                </c:pt>
                <c:pt idx="75">
                  <c:v>2.9620000000000002</c:v>
                </c:pt>
                <c:pt idx="76">
                  <c:v>2.8880000000000003</c:v>
                </c:pt>
                <c:pt idx="77">
                  <c:v>2.8220000000000001</c:v>
                </c:pt>
                <c:pt idx="78">
                  <c:v>2.8340000000000005</c:v>
                </c:pt>
                <c:pt idx="79">
                  <c:v>2.8820000000000001</c:v>
                </c:pt>
                <c:pt idx="80">
                  <c:v>2.9579999999999997</c:v>
                </c:pt>
                <c:pt idx="81">
                  <c:v>3.028</c:v>
                </c:pt>
                <c:pt idx="82">
                  <c:v>3.016</c:v>
                </c:pt>
                <c:pt idx="83">
                  <c:v>2.93</c:v>
                </c:pt>
                <c:pt idx="84">
                  <c:v>2.8559999999999999</c:v>
                </c:pt>
                <c:pt idx="85">
                  <c:v>2.8140000000000001</c:v>
                </c:pt>
                <c:pt idx="86">
                  <c:v>2.8039999999999998</c:v>
                </c:pt>
                <c:pt idx="87">
                  <c:v>2.8300000000000005</c:v>
                </c:pt>
                <c:pt idx="88">
                  <c:v>2.9200000000000004</c:v>
                </c:pt>
                <c:pt idx="89">
                  <c:v>3.0119999999999996</c:v>
                </c:pt>
                <c:pt idx="90">
                  <c:v>3.016</c:v>
                </c:pt>
                <c:pt idx="91">
                  <c:v>2.976</c:v>
                </c:pt>
                <c:pt idx="92">
                  <c:v>2.9099999999999997</c:v>
                </c:pt>
                <c:pt idx="93">
                  <c:v>2.8159999999999998</c:v>
                </c:pt>
                <c:pt idx="94">
                  <c:v>2.7959999999999998</c:v>
                </c:pt>
                <c:pt idx="95">
                  <c:v>2.8079999999999998</c:v>
                </c:pt>
                <c:pt idx="96">
                  <c:v>2.88</c:v>
                </c:pt>
                <c:pt idx="97">
                  <c:v>2.94</c:v>
                </c:pt>
                <c:pt idx="98">
                  <c:v>2.9839999999999995</c:v>
                </c:pt>
                <c:pt idx="99">
                  <c:v>2.9219999999999997</c:v>
                </c:pt>
                <c:pt idx="100">
                  <c:v>2.8340000000000001</c:v>
                </c:pt>
                <c:pt idx="101">
                  <c:v>2.7519999999999998</c:v>
                </c:pt>
                <c:pt idx="102">
                  <c:v>2.79</c:v>
                </c:pt>
                <c:pt idx="103">
                  <c:v>2.8380000000000001</c:v>
                </c:pt>
                <c:pt idx="104">
                  <c:v>2.9279999999999999</c:v>
                </c:pt>
                <c:pt idx="105">
                  <c:v>3.0379999999999998</c:v>
                </c:pt>
                <c:pt idx="106">
                  <c:v>3.028</c:v>
                </c:pt>
                <c:pt idx="107">
                  <c:v>2.9420000000000002</c:v>
                </c:pt>
                <c:pt idx="108">
                  <c:v>2.8380000000000005</c:v>
                </c:pt>
                <c:pt idx="109">
                  <c:v>2.81</c:v>
                </c:pt>
                <c:pt idx="110">
                  <c:v>2.7960000000000003</c:v>
                </c:pt>
                <c:pt idx="111">
                  <c:v>2.88</c:v>
                </c:pt>
                <c:pt idx="112">
                  <c:v>2.9840000000000004</c:v>
                </c:pt>
                <c:pt idx="113">
                  <c:v>3.0840000000000001</c:v>
                </c:pt>
                <c:pt idx="114">
                  <c:v>3.024</c:v>
                </c:pt>
                <c:pt idx="115">
                  <c:v>2.9400000000000004</c:v>
                </c:pt>
                <c:pt idx="116">
                  <c:v>2.84</c:v>
                </c:pt>
                <c:pt idx="117">
                  <c:v>2.806</c:v>
                </c:pt>
                <c:pt idx="118">
                  <c:v>2.8020000000000005</c:v>
                </c:pt>
                <c:pt idx="119">
                  <c:v>2.8720000000000003</c:v>
                </c:pt>
                <c:pt idx="120">
                  <c:v>2.9779999999999998</c:v>
                </c:pt>
                <c:pt idx="121">
                  <c:v>3.0659999999999998</c:v>
                </c:pt>
                <c:pt idx="122">
                  <c:v>3.0000000000000004</c:v>
                </c:pt>
                <c:pt idx="123">
                  <c:v>2.9</c:v>
                </c:pt>
                <c:pt idx="124">
                  <c:v>2.8080000000000007</c:v>
                </c:pt>
                <c:pt idx="125">
                  <c:v>2.782</c:v>
                </c:pt>
                <c:pt idx="126">
                  <c:v>2.766</c:v>
                </c:pt>
                <c:pt idx="127">
                  <c:v>2.8340000000000005</c:v>
                </c:pt>
                <c:pt idx="128">
                  <c:v>2.9520000000000004</c:v>
                </c:pt>
                <c:pt idx="129">
                  <c:v>3.048</c:v>
                </c:pt>
                <c:pt idx="130">
                  <c:v>3.0179999999999998</c:v>
                </c:pt>
                <c:pt idx="131">
                  <c:v>2.9299999999999997</c:v>
                </c:pt>
                <c:pt idx="132">
                  <c:v>2.8400000000000003</c:v>
                </c:pt>
                <c:pt idx="133">
                  <c:v>2.8299999999999996</c:v>
                </c:pt>
                <c:pt idx="134">
                  <c:v>2.8199999999999994</c:v>
                </c:pt>
                <c:pt idx="135">
                  <c:v>2.85</c:v>
                </c:pt>
                <c:pt idx="136">
                  <c:v>2.9740000000000002</c:v>
                </c:pt>
                <c:pt idx="137">
                  <c:v>3.0840000000000001</c:v>
                </c:pt>
                <c:pt idx="138">
                  <c:v>3.0339999999999998</c:v>
                </c:pt>
                <c:pt idx="139">
                  <c:v>2.9419999999999997</c:v>
                </c:pt>
                <c:pt idx="140">
                  <c:v>2.8440000000000003</c:v>
                </c:pt>
                <c:pt idx="141">
                  <c:v>2.754</c:v>
                </c:pt>
                <c:pt idx="142">
                  <c:v>2.7600000000000002</c:v>
                </c:pt>
                <c:pt idx="143">
                  <c:v>2.806</c:v>
                </c:pt>
                <c:pt idx="144">
                  <c:v>2.9</c:v>
                </c:pt>
                <c:pt idx="145">
                  <c:v>3.0100000000000002</c:v>
                </c:pt>
                <c:pt idx="146">
                  <c:v>3.056</c:v>
                </c:pt>
                <c:pt idx="147">
                  <c:v>2.9780000000000002</c:v>
                </c:pt>
                <c:pt idx="148">
                  <c:v>2.8740000000000001</c:v>
                </c:pt>
                <c:pt idx="149">
                  <c:v>2.8179999999999996</c:v>
                </c:pt>
                <c:pt idx="150">
                  <c:v>2.8119999999999998</c:v>
                </c:pt>
                <c:pt idx="151">
                  <c:v>2.8239999999999998</c:v>
                </c:pt>
                <c:pt idx="152">
                  <c:v>2.8980000000000001</c:v>
                </c:pt>
                <c:pt idx="153">
                  <c:v>3.024</c:v>
                </c:pt>
                <c:pt idx="154">
                  <c:v>3.0439999999999996</c:v>
                </c:pt>
                <c:pt idx="155">
                  <c:v>2.948</c:v>
                </c:pt>
                <c:pt idx="156">
                  <c:v>2.8719999999999999</c:v>
                </c:pt>
                <c:pt idx="157">
                  <c:v>2.8419999999999996</c:v>
                </c:pt>
                <c:pt idx="158">
                  <c:v>2.8280000000000003</c:v>
                </c:pt>
                <c:pt idx="159">
                  <c:v>2.8460000000000001</c:v>
                </c:pt>
                <c:pt idx="160">
                  <c:v>2.9420000000000002</c:v>
                </c:pt>
                <c:pt idx="161">
                  <c:v>3.048</c:v>
                </c:pt>
                <c:pt idx="162">
                  <c:v>3.0220000000000002</c:v>
                </c:pt>
                <c:pt idx="163">
                  <c:v>2.9260000000000006</c:v>
                </c:pt>
                <c:pt idx="164">
                  <c:v>2.8440000000000003</c:v>
                </c:pt>
                <c:pt idx="165">
                  <c:v>2.8159999999999998</c:v>
                </c:pt>
                <c:pt idx="166">
                  <c:v>2.8079999999999998</c:v>
                </c:pt>
                <c:pt idx="167">
                  <c:v>2.8479999999999999</c:v>
                </c:pt>
                <c:pt idx="168">
                  <c:v>2.9359999999999999</c:v>
                </c:pt>
                <c:pt idx="169">
                  <c:v>3.05</c:v>
                </c:pt>
                <c:pt idx="170">
                  <c:v>3.0339999999999998</c:v>
                </c:pt>
                <c:pt idx="171">
                  <c:v>2.9339999999999997</c:v>
                </c:pt>
                <c:pt idx="172">
                  <c:v>2.8359999999999994</c:v>
                </c:pt>
                <c:pt idx="173">
                  <c:v>2.8279999999999998</c:v>
                </c:pt>
                <c:pt idx="174">
                  <c:v>2.81</c:v>
                </c:pt>
                <c:pt idx="175">
                  <c:v>2.8480000000000003</c:v>
                </c:pt>
                <c:pt idx="176">
                  <c:v>2.956</c:v>
                </c:pt>
                <c:pt idx="177">
                  <c:v>3.0819999999999999</c:v>
                </c:pt>
                <c:pt idx="178">
                  <c:v>3.0880000000000001</c:v>
                </c:pt>
                <c:pt idx="179">
                  <c:v>2.9939999999999998</c:v>
                </c:pt>
                <c:pt idx="180">
                  <c:v>2.9039999999999999</c:v>
                </c:pt>
                <c:pt idx="181">
                  <c:v>2.8559999999999999</c:v>
                </c:pt>
                <c:pt idx="182">
                  <c:v>2.8319999999999999</c:v>
                </c:pt>
                <c:pt idx="183">
                  <c:v>2.8340000000000001</c:v>
                </c:pt>
                <c:pt idx="184">
                  <c:v>2.9460000000000002</c:v>
                </c:pt>
                <c:pt idx="185">
                  <c:v>3.0539999999999998</c:v>
                </c:pt>
                <c:pt idx="186">
                  <c:v>3.0720000000000001</c:v>
                </c:pt>
                <c:pt idx="187">
                  <c:v>2.992</c:v>
                </c:pt>
                <c:pt idx="188">
                  <c:v>2.9019999999999997</c:v>
                </c:pt>
                <c:pt idx="189">
                  <c:v>2.8679999999999999</c:v>
                </c:pt>
                <c:pt idx="190">
                  <c:v>2.86</c:v>
                </c:pt>
                <c:pt idx="191">
                  <c:v>2.8519999999999994</c:v>
                </c:pt>
                <c:pt idx="192">
                  <c:v>2.95</c:v>
                </c:pt>
                <c:pt idx="193">
                  <c:v>3.0680000000000001</c:v>
                </c:pt>
                <c:pt idx="194">
                  <c:v>3.09</c:v>
                </c:pt>
                <c:pt idx="195">
                  <c:v>2.99</c:v>
                </c:pt>
                <c:pt idx="196">
                  <c:v>2.9079999999999999</c:v>
                </c:pt>
                <c:pt idx="197">
                  <c:v>2.8079999999999998</c:v>
                </c:pt>
                <c:pt idx="198">
                  <c:v>2.798</c:v>
                </c:pt>
                <c:pt idx="199">
                  <c:v>2.7920000000000003</c:v>
                </c:pt>
                <c:pt idx="200">
                  <c:v>2.8739999999999997</c:v>
                </c:pt>
                <c:pt idx="201">
                  <c:v>2.972</c:v>
                </c:pt>
                <c:pt idx="202">
                  <c:v>3.0319999999999996</c:v>
                </c:pt>
                <c:pt idx="203">
                  <c:v>2.94</c:v>
                </c:pt>
                <c:pt idx="204">
                  <c:v>2.86</c:v>
                </c:pt>
                <c:pt idx="205">
                  <c:v>2.782</c:v>
                </c:pt>
                <c:pt idx="206">
                  <c:v>2.81</c:v>
                </c:pt>
                <c:pt idx="207">
                  <c:v>2.8400000000000003</c:v>
                </c:pt>
                <c:pt idx="208">
                  <c:v>2.9059999999999997</c:v>
                </c:pt>
                <c:pt idx="209">
                  <c:v>2.9780000000000002</c:v>
                </c:pt>
                <c:pt idx="210">
                  <c:v>3.024</c:v>
                </c:pt>
                <c:pt idx="211">
                  <c:v>2.9379999999999997</c:v>
                </c:pt>
                <c:pt idx="212">
                  <c:v>2.8479999999999999</c:v>
                </c:pt>
                <c:pt idx="213">
                  <c:v>2.7759999999999998</c:v>
                </c:pt>
                <c:pt idx="214">
                  <c:v>2.8</c:v>
                </c:pt>
                <c:pt idx="215">
                  <c:v>2.8360000000000003</c:v>
                </c:pt>
                <c:pt idx="216">
                  <c:v>2.9</c:v>
                </c:pt>
                <c:pt idx="217">
                  <c:v>2.9820000000000002</c:v>
                </c:pt>
                <c:pt idx="218">
                  <c:v>3.0140000000000002</c:v>
                </c:pt>
                <c:pt idx="219">
                  <c:v>2.94</c:v>
                </c:pt>
                <c:pt idx="220">
                  <c:v>2.87</c:v>
                </c:pt>
                <c:pt idx="221">
                  <c:v>2.8119999999999998</c:v>
                </c:pt>
                <c:pt idx="222">
                  <c:v>2.8099999999999996</c:v>
                </c:pt>
                <c:pt idx="223">
                  <c:v>2.8519999999999994</c:v>
                </c:pt>
                <c:pt idx="224">
                  <c:v>2.9119999999999999</c:v>
                </c:pt>
                <c:pt idx="225">
                  <c:v>2.9939999999999998</c:v>
                </c:pt>
                <c:pt idx="226">
                  <c:v>3.0140000000000002</c:v>
                </c:pt>
                <c:pt idx="227">
                  <c:v>2.97</c:v>
                </c:pt>
                <c:pt idx="228">
                  <c:v>2.9080000000000004</c:v>
                </c:pt>
                <c:pt idx="229">
                  <c:v>2.8380000000000001</c:v>
                </c:pt>
                <c:pt idx="230">
                  <c:v>2.8380000000000001</c:v>
                </c:pt>
                <c:pt idx="231">
                  <c:v>2.88</c:v>
                </c:pt>
                <c:pt idx="232">
                  <c:v>2.9299999999999997</c:v>
                </c:pt>
                <c:pt idx="233">
                  <c:v>3</c:v>
                </c:pt>
                <c:pt idx="234">
                  <c:v>3.032</c:v>
                </c:pt>
                <c:pt idx="235">
                  <c:v>2.9459999999999997</c:v>
                </c:pt>
                <c:pt idx="236">
                  <c:v>2.8619999999999997</c:v>
                </c:pt>
                <c:pt idx="237">
                  <c:v>2.81</c:v>
                </c:pt>
                <c:pt idx="238">
                  <c:v>2.8280000000000003</c:v>
                </c:pt>
                <c:pt idx="239">
                  <c:v>2.89</c:v>
                </c:pt>
                <c:pt idx="240">
                  <c:v>2.964</c:v>
                </c:pt>
                <c:pt idx="241">
                  <c:v>3.024</c:v>
                </c:pt>
                <c:pt idx="242">
                  <c:v>3.024</c:v>
                </c:pt>
                <c:pt idx="243">
                  <c:v>2.9580000000000002</c:v>
                </c:pt>
                <c:pt idx="244">
                  <c:v>2.8860000000000001</c:v>
                </c:pt>
                <c:pt idx="245">
                  <c:v>2.8159999999999998</c:v>
                </c:pt>
                <c:pt idx="246">
                  <c:v>2.8359999999999999</c:v>
                </c:pt>
                <c:pt idx="247">
                  <c:v>2.8940000000000001</c:v>
                </c:pt>
                <c:pt idx="248">
                  <c:v>2.948</c:v>
                </c:pt>
                <c:pt idx="249">
                  <c:v>2.9859999999999998</c:v>
                </c:pt>
                <c:pt idx="250">
                  <c:v>3.016</c:v>
                </c:pt>
                <c:pt idx="251">
                  <c:v>2.9579999999999997</c:v>
                </c:pt>
                <c:pt idx="252">
                  <c:v>2.8739999999999997</c:v>
                </c:pt>
                <c:pt idx="253">
                  <c:v>2.8340000000000001</c:v>
                </c:pt>
                <c:pt idx="254">
                  <c:v>2.8620000000000001</c:v>
                </c:pt>
                <c:pt idx="255">
                  <c:v>2.9219999999999997</c:v>
                </c:pt>
                <c:pt idx="256">
                  <c:v>2.9820000000000002</c:v>
                </c:pt>
                <c:pt idx="257">
                  <c:v>2.9820000000000002</c:v>
                </c:pt>
                <c:pt idx="258">
                  <c:v>2.956</c:v>
                </c:pt>
                <c:pt idx="259">
                  <c:v>2.8980000000000001</c:v>
                </c:pt>
                <c:pt idx="260">
                  <c:v>2.8479999999999999</c:v>
                </c:pt>
                <c:pt idx="261">
                  <c:v>2.8260000000000001</c:v>
                </c:pt>
                <c:pt idx="262">
                  <c:v>2.8880000000000003</c:v>
                </c:pt>
                <c:pt idx="263">
                  <c:v>2.9280000000000004</c:v>
                </c:pt>
                <c:pt idx="264">
                  <c:v>2.9580000000000002</c:v>
                </c:pt>
                <c:pt idx="265">
                  <c:v>2.9740000000000002</c:v>
                </c:pt>
                <c:pt idx="266">
                  <c:v>2.95</c:v>
                </c:pt>
                <c:pt idx="267">
                  <c:v>2.9239999999999999</c:v>
                </c:pt>
                <c:pt idx="268">
                  <c:v>2.8860000000000001</c:v>
                </c:pt>
                <c:pt idx="269">
                  <c:v>2.85</c:v>
                </c:pt>
                <c:pt idx="270">
                  <c:v>2.8639999999999999</c:v>
                </c:pt>
                <c:pt idx="271">
                  <c:v>2.9119999999999999</c:v>
                </c:pt>
                <c:pt idx="272">
                  <c:v>2.9659999999999997</c:v>
                </c:pt>
                <c:pt idx="273">
                  <c:v>3.0059999999999998</c:v>
                </c:pt>
                <c:pt idx="274">
                  <c:v>2.9899999999999998</c:v>
                </c:pt>
                <c:pt idx="275">
                  <c:v>2.9240000000000004</c:v>
                </c:pt>
                <c:pt idx="276">
                  <c:v>2.8500000000000005</c:v>
                </c:pt>
                <c:pt idx="277">
                  <c:v>2.8360000000000007</c:v>
                </c:pt>
                <c:pt idx="278">
                  <c:v>2.8739999999999997</c:v>
                </c:pt>
                <c:pt idx="279">
                  <c:v>2.9380000000000002</c:v>
                </c:pt>
                <c:pt idx="280">
                  <c:v>2.9880000000000004</c:v>
                </c:pt>
                <c:pt idx="281">
                  <c:v>3.0059999999999998</c:v>
                </c:pt>
                <c:pt idx="282">
                  <c:v>2.9780000000000002</c:v>
                </c:pt>
                <c:pt idx="283">
                  <c:v>2.9340000000000002</c:v>
                </c:pt>
                <c:pt idx="284">
                  <c:v>2.8839999999999999</c:v>
                </c:pt>
                <c:pt idx="285">
                  <c:v>2.87</c:v>
                </c:pt>
                <c:pt idx="286">
                  <c:v>2.9119999999999999</c:v>
                </c:pt>
                <c:pt idx="287">
                  <c:v>2.9560000000000004</c:v>
                </c:pt>
                <c:pt idx="288">
                  <c:v>2.9819999999999998</c:v>
                </c:pt>
                <c:pt idx="289">
                  <c:v>2.9859999999999998</c:v>
                </c:pt>
                <c:pt idx="290">
                  <c:v>2.9560000000000004</c:v>
                </c:pt>
                <c:pt idx="291">
                  <c:v>2.9160000000000004</c:v>
                </c:pt>
                <c:pt idx="292">
                  <c:v>2.8580000000000001</c:v>
                </c:pt>
                <c:pt idx="293">
                  <c:v>2.8180000000000001</c:v>
                </c:pt>
                <c:pt idx="294">
                  <c:v>2.8519999999999994</c:v>
                </c:pt>
                <c:pt idx="295">
                  <c:v>2.9240000000000004</c:v>
                </c:pt>
                <c:pt idx="296">
                  <c:v>2.95</c:v>
                </c:pt>
                <c:pt idx="297">
                  <c:v>2.9079999999999999</c:v>
                </c:pt>
                <c:pt idx="298">
                  <c:v>2.8679999999999999</c:v>
                </c:pt>
                <c:pt idx="299">
                  <c:v>2.8519999999999999</c:v>
                </c:pt>
                <c:pt idx="300">
                  <c:v>2.8280000000000003</c:v>
                </c:pt>
                <c:pt idx="301">
                  <c:v>2.8240000000000003</c:v>
                </c:pt>
                <c:pt idx="302">
                  <c:v>2.8740000000000001</c:v>
                </c:pt>
                <c:pt idx="303">
                  <c:v>2.9180000000000001</c:v>
                </c:pt>
                <c:pt idx="304">
                  <c:v>2.94</c:v>
                </c:pt>
                <c:pt idx="305">
                  <c:v>2.9159999999999999</c:v>
                </c:pt>
                <c:pt idx="306">
                  <c:v>2.8979999999999997</c:v>
                </c:pt>
                <c:pt idx="307">
                  <c:v>2.9</c:v>
                </c:pt>
                <c:pt idx="308">
                  <c:v>2.8759999999999994</c:v>
                </c:pt>
                <c:pt idx="309">
                  <c:v>2.8340000000000001</c:v>
                </c:pt>
                <c:pt idx="310">
                  <c:v>2.8600000000000003</c:v>
                </c:pt>
                <c:pt idx="311">
                  <c:v>2.8840000000000003</c:v>
                </c:pt>
                <c:pt idx="312">
                  <c:v>2.9359999999999999</c:v>
                </c:pt>
                <c:pt idx="313">
                  <c:v>2.9460000000000002</c:v>
                </c:pt>
                <c:pt idx="314">
                  <c:v>2.948</c:v>
                </c:pt>
                <c:pt idx="315">
                  <c:v>2.9219999999999997</c:v>
                </c:pt>
                <c:pt idx="316">
                  <c:v>2.8540000000000001</c:v>
                </c:pt>
                <c:pt idx="317">
                  <c:v>2.78</c:v>
                </c:pt>
                <c:pt idx="318">
                  <c:v>2.85</c:v>
                </c:pt>
                <c:pt idx="319">
                  <c:v>2.8820000000000001</c:v>
                </c:pt>
                <c:pt idx="320">
                  <c:v>2.89</c:v>
                </c:pt>
                <c:pt idx="321">
                  <c:v>2.9380000000000002</c:v>
                </c:pt>
                <c:pt idx="322">
                  <c:v>2.9620000000000002</c:v>
                </c:pt>
                <c:pt idx="323">
                  <c:v>2.9140000000000001</c:v>
                </c:pt>
                <c:pt idx="324">
                  <c:v>2.8780000000000001</c:v>
                </c:pt>
                <c:pt idx="325">
                  <c:v>2.8679999999999999</c:v>
                </c:pt>
                <c:pt idx="326">
                  <c:v>2.8860000000000001</c:v>
                </c:pt>
                <c:pt idx="327">
                  <c:v>2.9299999999999997</c:v>
                </c:pt>
                <c:pt idx="328">
                  <c:v>2.9580000000000002</c:v>
                </c:pt>
                <c:pt idx="329">
                  <c:v>2.97</c:v>
                </c:pt>
                <c:pt idx="330">
                  <c:v>2.9660000000000002</c:v>
                </c:pt>
                <c:pt idx="331">
                  <c:v>2.9519999999999995</c:v>
                </c:pt>
                <c:pt idx="332">
                  <c:v>2.8999999999999995</c:v>
                </c:pt>
                <c:pt idx="333">
                  <c:v>2.87</c:v>
                </c:pt>
                <c:pt idx="334">
                  <c:v>2.8919999999999999</c:v>
                </c:pt>
                <c:pt idx="335">
                  <c:v>2.944</c:v>
                </c:pt>
                <c:pt idx="336">
                  <c:v>2.9739999999999998</c:v>
                </c:pt>
                <c:pt idx="337">
                  <c:v>2.9419999999999997</c:v>
                </c:pt>
                <c:pt idx="338">
                  <c:v>2.9159999999999995</c:v>
                </c:pt>
                <c:pt idx="339">
                  <c:v>2.9059999999999997</c:v>
                </c:pt>
                <c:pt idx="340">
                  <c:v>2.8959999999999999</c:v>
                </c:pt>
                <c:pt idx="341">
                  <c:v>2.8639999999999999</c:v>
                </c:pt>
                <c:pt idx="342">
                  <c:v>2.9099999999999997</c:v>
                </c:pt>
                <c:pt idx="343">
                  <c:v>2.948</c:v>
                </c:pt>
                <c:pt idx="344">
                  <c:v>2.97</c:v>
                </c:pt>
                <c:pt idx="345">
                  <c:v>2.93</c:v>
                </c:pt>
                <c:pt idx="346">
                  <c:v>2.9319999999999999</c:v>
                </c:pt>
                <c:pt idx="347">
                  <c:v>2.9359999999999995</c:v>
                </c:pt>
                <c:pt idx="348">
                  <c:v>2.9140000000000001</c:v>
                </c:pt>
                <c:pt idx="349">
                  <c:v>2.8920000000000003</c:v>
                </c:pt>
                <c:pt idx="350">
                  <c:v>2.9159999999999995</c:v>
                </c:pt>
                <c:pt idx="351">
                  <c:v>2.9099999999999997</c:v>
                </c:pt>
                <c:pt idx="352">
                  <c:v>2.9220000000000002</c:v>
                </c:pt>
                <c:pt idx="353">
                  <c:v>2.9119999999999999</c:v>
                </c:pt>
                <c:pt idx="354">
                  <c:v>2.9</c:v>
                </c:pt>
                <c:pt idx="355">
                  <c:v>2.8880000000000003</c:v>
                </c:pt>
                <c:pt idx="356">
                  <c:v>2.88</c:v>
                </c:pt>
                <c:pt idx="357">
                  <c:v>2.8780000000000001</c:v>
                </c:pt>
                <c:pt idx="358">
                  <c:v>2.9380000000000002</c:v>
                </c:pt>
                <c:pt idx="359">
                  <c:v>2.95</c:v>
                </c:pt>
                <c:pt idx="360">
                  <c:v>2.944</c:v>
                </c:pt>
                <c:pt idx="361">
                  <c:v>2.9539999999999997</c:v>
                </c:pt>
                <c:pt idx="362">
                  <c:v>2.9340000000000002</c:v>
                </c:pt>
                <c:pt idx="363">
                  <c:v>2.8840000000000003</c:v>
                </c:pt>
                <c:pt idx="364">
                  <c:v>2.8839999999999995</c:v>
                </c:pt>
                <c:pt idx="365">
                  <c:v>2.8979999999999997</c:v>
                </c:pt>
                <c:pt idx="366">
                  <c:v>2.8879999999999999</c:v>
                </c:pt>
                <c:pt idx="367">
                  <c:v>2.9020000000000001</c:v>
                </c:pt>
                <c:pt idx="368">
                  <c:v>2.9020000000000001</c:v>
                </c:pt>
                <c:pt idx="369">
                  <c:v>2.9020000000000001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6C-4EE0-8306-648D0ACE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47120"/>
        <c:axId val="293043512"/>
      </c:scatterChart>
      <c:valAx>
        <c:axId val="2930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3512"/>
        <c:crosses val="autoZero"/>
        <c:crossBetween val="midCat"/>
      </c:valAx>
      <c:valAx>
        <c:axId val="2930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Munka2!$A$3:$A$172</c:f>
              <c:numCache>
                <c:formatCode>General</c:formatCode>
                <c:ptCount val="170"/>
                <c:pt idx="0">
                  <c:v>12</c:v>
                </c:pt>
                <c:pt idx="1">
                  <c:v>23</c:v>
                </c:pt>
                <c:pt idx="2">
                  <c:v>34</c:v>
                </c:pt>
                <c:pt idx="3">
                  <c:v>45</c:v>
                </c:pt>
                <c:pt idx="4">
                  <c:v>56</c:v>
                </c:pt>
                <c:pt idx="5">
                  <c:v>67</c:v>
                </c:pt>
                <c:pt idx="6">
                  <c:v>81</c:v>
                </c:pt>
                <c:pt idx="7">
                  <c:v>93</c:v>
                </c:pt>
                <c:pt idx="8">
                  <c:v>105</c:v>
                </c:pt>
                <c:pt idx="9">
                  <c:v>117</c:v>
                </c:pt>
                <c:pt idx="10">
                  <c:v>131</c:v>
                </c:pt>
                <c:pt idx="11">
                  <c:v>144</c:v>
                </c:pt>
                <c:pt idx="12">
                  <c:v>156</c:v>
                </c:pt>
                <c:pt idx="13">
                  <c:v>168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220</c:v>
                </c:pt>
                <c:pt idx="18">
                  <c:v>233</c:v>
                </c:pt>
                <c:pt idx="19">
                  <c:v>247</c:v>
                </c:pt>
                <c:pt idx="20">
                  <c:v>259</c:v>
                </c:pt>
                <c:pt idx="21">
                  <c:v>272</c:v>
                </c:pt>
                <c:pt idx="22">
                  <c:v>286</c:v>
                </c:pt>
                <c:pt idx="23">
                  <c:v>299</c:v>
                </c:pt>
                <c:pt idx="24">
                  <c:v>311</c:v>
                </c:pt>
                <c:pt idx="25">
                  <c:v>324</c:v>
                </c:pt>
                <c:pt idx="26">
                  <c:v>337</c:v>
                </c:pt>
                <c:pt idx="27">
                  <c:v>351</c:v>
                </c:pt>
                <c:pt idx="28">
                  <c:v>364</c:v>
                </c:pt>
                <c:pt idx="29">
                  <c:v>378</c:v>
                </c:pt>
                <c:pt idx="30">
                  <c:v>392</c:v>
                </c:pt>
                <c:pt idx="31">
                  <c:v>406</c:v>
                </c:pt>
                <c:pt idx="32">
                  <c:v>419</c:v>
                </c:pt>
                <c:pt idx="33">
                  <c:v>434</c:v>
                </c:pt>
                <c:pt idx="34">
                  <c:v>446</c:v>
                </c:pt>
                <c:pt idx="35">
                  <c:v>460</c:v>
                </c:pt>
                <c:pt idx="36">
                  <c:v>472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525</c:v>
                </c:pt>
                <c:pt idx="41">
                  <c:v>537</c:v>
                </c:pt>
                <c:pt idx="42">
                  <c:v>553</c:v>
                </c:pt>
                <c:pt idx="43">
                  <c:v>565</c:v>
                </c:pt>
                <c:pt idx="44">
                  <c:v>578</c:v>
                </c:pt>
                <c:pt idx="45">
                  <c:v>593</c:v>
                </c:pt>
                <c:pt idx="46">
                  <c:v>607</c:v>
                </c:pt>
                <c:pt idx="47">
                  <c:v>619</c:v>
                </c:pt>
                <c:pt idx="48">
                  <c:v>635</c:v>
                </c:pt>
                <c:pt idx="49">
                  <c:v>647</c:v>
                </c:pt>
                <c:pt idx="50">
                  <c:v>660</c:v>
                </c:pt>
                <c:pt idx="51">
                  <c:v>674</c:v>
                </c:pt>
                <c:pt idx="52">
                  <c:v>687</c:v>
                </c:pt>
                <c:pt idx="53">
                  <c:v>700</c:v>
                </c:pt>
                <c:pt idx="54">
                  <c:v>714</c:v>
                </c:pt>
                <c:pt idx="55">
                  <c:v>727</c:v>
                </c:pt>
                <c:pt idx="56">
                  <c:v>740</c:v>
                </c:pt>
                <c:pt idx="57">
                  <c:v>755</c:v>
                </c:pt>
                <c:pt idx="58">
                  <c:v>768</c:v>
                </c:pt>
                <c:pt idx="59">
                  <c:v>781</c:v>
                </c:pt>
                <c:pt idx="60">
                  <c:v>796</c:v>
                </c:pt>
                <c:pt idx="61">
                  <c:v>809</c:v>
                </c:pt>
                <c:pt idx="62">
                  <c:v>821</c:v>
                </c:pt>
                <c:pt idx="63">
                  <c:v>835</c:v>
                </c:pt>
                <c:pt idx="64">
                  <c:v>849</c:v>
                </c:pt>
                <c:pt idx="65">
                  <c:v>862</c:v>
                </c:pt>
                <c:pt idx="66">
                  <c:v>874</c:v>
                </c:pt>
                <c:pt idx="67">
                  <c:v>888</c:v>
                </c:pt>
                <c:pt idx="68">
                  <c:v>902</c:v>
                </c:pt>
                <c:pt idx="69">
                  <c:v>914</c:v>
                </c:pt>
                <c:pt idx="70">
                  <c:v>928</c:v>
                </c:pt>
                <c:pt idx="71">
                  <c:v>942</c:v>
                </c:pt>
                <c:pt idx="72">
                  <c:v>956</c:v>
                </c:pt>
                <c:pt idx="73">
                  <c:v>970</c:v>
                </c:pt>
                <c:pt idx="74">
                  <c:v>985</c:v>
                </c:pt>
                <c:pt idx="75">
                  <c:v>998</c:v>
                </c:pt>
                <c:pt idx="76">
                  <c:v>1011</c:v>
                </c:pt>
                <c:pt idx="77">
                  <c:v>1024</c:v>
                </c:pt>
                <c:pt idx="78">
                  <c:v>1037</c:v>
                </c:pt>
                <c:pt idx="79">
                  <c:v>1052</c:v>
                </c:pt>
                <c:pt idx="80">
                  <c:v>1065</c:v>
                </c:pt>
                <c:pt idx="81">
                  <c:v>1077</c:v>
                </c:pt>
                <c:pt idx="82">
                  <c:v>1090</c:v>
                </c:pt>
                <c:pt idx="83">
                  <c:v>1106</c:v>
                </c:pt>
                <c:pt idx="84">
                  <c:v>1119</c:v>
                </c:pt>
                <c:pt idx="85">
                  <c:v>1132</c:v>
                </c:pt>
                <c:pt idx="86">
                  <c:v>1147</c:v>
                </c:pt>
                <c:pt idx="87">
                  <c:v>1160</c:v>
                </c:pt>
                <c:pt idx="88">
                  <c:v>1173</c:v>
                </c:pt>
                <c:pt idx="89">
                  <c:v>1188</c:v>
                </c:pt>
                <c:pt idx="90">
                  <c:v>1201</c:v>
                </c:pt>
                <c:pt idx="91">
                  <c:v>1213</c:v>
                </c:pt>
                <c:pt idx="92">
                  <c:v>1227</c:v>
                </c:pt>
                <c:pt idx="93">
                  <c:v>1240</c:v>
                </c:pt>
                <c:pt idx="94">
                  <c:v>1254</c:v>
                </c:pt>
                <c:pt idx="95">
                  <c:v>1268</c:v>
                </c:pt>
                <c:pt idx="96">
                  <c:v>1281</c:v>
                </c:pt>
                <c:pt idx="97">
                  <c:v>1295</c:v>
                </c:pt>
                <c:pt idx="98">
                  <c:v>1310</c:v>
                </c:pt>
                <c:pt idx="99">
                  <c:v>1323</c:v>
                </c:pt>
                <c:pt idx="100">
                  <c:v>1337</c:v>
                </c:pt>
                <c:pt idx="101">
                  <c:v>1351</c:v>
                </c:pt>
                <c:pt idx="102">
                  <c:v>1364</c:v>
                </c:pt>
                <c:pt idx="103">
                  <c:v>1377</c:v>
                </c:pt>
                <c:pt idx="104">
                  <c:v>1390</c:v>
                </c:pt>
                <c:pt idx="105">
                  <c:v>1405</c:v>
                </c:pt>
                <c:pt idx="106">
                  <c:v>1418</c:v>
                </c:pt>
                <c:pt idx="107">
                  <c:v>1431</c:v>
                </c:pt>
                <c:pt idx="108">
                  <c:v>1446</c:v>
                </c:pt>
                <c:pt idx="109">
                  <c:v>1460</c:v>
                </c:pt>
                <c:pt idx="110">
                  <c:v>1473</c:v>
                </c:pt>
                <c:pt idx="111">
                  <c:v>1488</c:v>
                </c:pt>
                <c:pt idx="112">
                  <c:v>1501</c:v>
                </c:pt>
                <c:pt idx="113">
                  <c:v>1513</c:v>
                </c:pt>
                <c:pt idx="114">
                  <c:v>1527</c:v>
                </c:pt>
                <c:pt idx="115">
                  <c:v>1540</c:v>
                </c:pt>
                <c:pt idx="116">
                  <c:v>1554</c:v>
                </c:pt>
                <c:pt idx="117">
                  <c:v>1568</c:v>
                </c:pt>
                <c:pt idx="118">
                  <c:v>1581</c:v>
                </c:pt>
                <c:pt idx="119">
                  <c:v>1596</c:v>
                </c:pt>
                <c:pt idx="120">
                  <c:v>1611</c:v>
                </c:pt>
                <c:pt idx="121">
                  <c:v>1623</c:v>
                </c:pt>
                <c:pt idx="122">
                  <c:v>1638</c:v>
                </c:pt>
                <c:pt idx="123">
                  <c:v>1652</c:v>
                </c:pt>
                <c:pt idx="124">
                  <c:v>1665</c:v>
                </c:pt>
                <c:pt idx="125">
                  <c:v>1678</c:v>
                </c:pt>
                <c:pt idx="126">
                  <c:v>1692</c:v>
                </c:pt>
                <c:pt idx="127">
                  <c:v>1705</c:v>
                </c:pt>
                <c:pt idx="128">
                  <c:v>1718</c:v>
                </c:pt>
                <c:pt idx="129">
                  <c:v>1731</c:v>
                </c:pt>
                <c:pt idx="130">
                  <c:v>1745</c:v>
                </c:pt>
                <c:pt idx="131">
                  <c:v>1760</c:v>
                </c:pt>
                <c:pt idx="132">
                  <c:v>1772</c:v>
                </c:pt>
                <c:pt idx="133">
                  <c:v>1788</c:v>
                </c:pt>
                <c:pt idx="134">
                  <c:v>1801</c:v>
                </c:pt>
                <c:pt idx="135">
                  <c:v>1814</c:v>
                </c:pt>
                <c:pt idx="136">
                  <c:v>1828</c:v>
                </c:pt>
                <c:pt idx="137">
                  <c:v>1841</c:v>
                </c:pt>
                <c:pt idx="138">
                  <c:v>1855</c:v>
                </c:pt>
                <c:pt idx="139">
                  <c:v>1868</c:v>
                </c:pt>
                <c:pt idx="140">
                  <c:v>1881</c:v>
                </c:pt>
                <c:pt idx="141">
                  <c:v>1895</c:v>
                </c:pt>
                <c:pt idx="142">
                  <c:v>1910</c:v>
                </c:pt>
                <c:pt idx="143">
                  <c:v>1923</c:v>
                </c:pt>
                <c:pt idx="144">
                  <c:v>1937</c:v>
                </c:pt>
                <c:pt idx="145">
                  <c:v>1952</c:v>
                </c:pt>
                <c:pt idx="146">
                  <c:v>1965</c:v>
                </c:pt>
                <c:pt idx="147">
                  <c:v>1977</c:v>
                </c:pt>
                <c:pt idx="148">
                  <c:v>1992</c:v>
                </c:pt>
                <c:pt idx="149">
                  <c:v>2005</c:v>
                </c:pt>
                <c:pt idx="150">
                  <c:v>1772</c:v>
                </c:pt>
                <c:pt idx="151">
                  <c:v>1785</c:v>
                </c:pt>
                <c:pt idx="152">
                  <c:v>1797</c:v>
                </c:pt>
                <c:pt idx="153">
                  <c:v>1808</c:v>
                </c:pt>
                <c:pt idx="154">
                  <c:v>1820</c:v>
                </c:pt>
                <c:pt idx="155">
                  <c:v>1832</c:v>
                </c:pt>
                <c:pt idx="156">
                  <c:v>1844</c:v>
                </c:pt>
                <c:pt idx="157">
                  <c:v>1856</c:v>
                </c:pt>
                <c:pt idx="158">
                  <c:v>1868</c:v>
                </c:pt>
                <c:pt idx="159">
                  <c:v>1880</c:v>
                </c:pt>
                <c:pt idx="160">
                  <c:v>1891</c:v>
                </c:pt>
                <c:pt idx="161">
                  <c:v>1903</c:v>
                </c:pt>
                <c:pt idx="162">
                  <c:v>1916</c:v>
                </c:pt>
                <c:pt idx="163">
                  <c:v>1927</c:v>
                </c:pt>
                <c:pt idx="164">
                  <c:v>1939</c:v>
                </c:pt>
                <c:pt idx="165">
                  <c:v>1950</c:v>
                </c:pt>
                <c:pt idx="166">
                  <c:v>1963</c:v>
                </c:pt>
                <c:pt idx="167">
                  <c:v>1975</c:v>
                </c:pt>
                <c:pt idx="168">
                  <c:v>1986</c:v>
                </c:pt>
                <c:pt idx="169">
                  <c:v>1999</c:v>
                </c:pt>
              </c:numCache>
            </c:numRef>
          </c:xVal>
          <c:yVal>
            <c:numRef>
              <c:f>Munka2!$M$3:$M$172</c:f>
              <c:numCache>
                <c:formatCode>General</c:formatCode>
                <c:ptCount val="170"/>
                <c:pt idx="0">
                  <c:v>1.2500000000000002E-2</c:v>
                </c:pt>
                <c:pt idx="1">
                  <c:v>1.6E-2</c:v>
                </c:pt>
                <c:pt idx="2">
                  <c:v>0.93307600000000024</c:v>
                </c:pt>
                <c:pt idx="3">
                  <c:v>0.68161599999999989</c:v>
                </c:pt>
                <c:pt idx="4">
                  <c:v>2.64872</c:v>
                </c:pt>
                <c:pt idx="5">
                  <c:v>4.4009599999999995</c:v>
                </c:pt>
                <c:pt idx="6">
                  <c:v>7.8517640000000011</c:v>
                </c:pt>
                <c:pt idx="7">
                  <c:v>4.2553999999999998</c:v>
                </c:pt>
                <c:pt idx="8">
                  <c:v>5.7323919999999982</c:v>
                </c:pt>
                <c:pt idx="9">
                  <c:v>8.7392679999999991</c:v>
                </c:pt>
                <c:pt idx="10">
                  <c:v>4.2276679999999995</c:v>
                </c:pt>
                <c:pt idx="11">
                  <c:v>5.3609960000000001</c:v>
                </c:pt>
                <c:pt idx="12">
                  <c:v>4.8942399999999999</c:v>
                </c:pt>
                <c:pt idx="13">
                  <c:v>3.6523720000000006</c:v>
                </c:pt>
                <c:pt idx="14">
                  <c:v>2.9833640000000003</c:v>
                </c:pt>
                <c:pt idx="15">
                  <c:v>3.5002399999999998</c:v>
                </c:pt>
                <c:pt idx="16">
                  <c:v>1.787636</c:v>
                </c:pt>
                <c:pt idx="17">
                  <c:v>1.9606759999999996</c:v>
                </c:pt>
                <c:pt idx="18">
                  <c:v>2.8714640000000005</c:v>
                </c:pt>
                <c:pt idx="19">
                  <c:v>1.1060480000000006</c:v>
                </c:pt>
                <c:pt idx="20">
                  <c:v>2.8498720000000004</c:v>
                </c:pt>
                <c:pt idx="21">
                  <c:v>1.8240680000000002</c:v>
                </c:pt>
                <c:pt idx="22">
                  <c:v>3.5933320000000002</c:v>
                </c:pt>
                <c:pt idx="23">
                  <c:v>4.572648</c:v>
                </c:pt>
                <c:pt idx="24">
                  <c:v>3.9968360000000001</c:v>
                </c:pt>
                <c:pt idx="25">
                  <c:v>3.0409040000000012</c:v>
                </c:pt>
                <c:pt idx="26">
                  <c:v>2.0591679999999997</c:v>
                </c:pt>
                <c:pt idx="27">
                  <c:v>1.2149000000000001</c:v>
                </c:pt>
                <c:pt idx="28">
                  <c:v>0.59411599999999976</c:v>
                </c:pt>
                <c:pt idx="29">
                  <c:v>0.38237199999999988</c:v>
                </c:pt>
                <c:pt idx="30">
                  <c:v>1.7746640000000002</c:v>
                </c:pt>
                <c:pt idx="31">
                  <c:v>1.9960519999999997</c:v>
                </c:pt>
                <c:pt idx="32">
                  <c:v>0.27214399999999994</c:v>
                </c:pt>
                <c:pt idx="33">
                  <c:v>0.41493200000000002</c:v>
                </c:pt>
                <c:pt idx="34">
                  <c:v>1.3741600000000003</c:v>
                </c:pt>
                <c:pt idx="35">
                  <c:v>1.5014800000000004</c:v>
                </c:pt>
                <c:pt idx="36">
                  <c:v>1.57352</c:v>
                </c:pt>
                <c:pt idx="37">
                  <c:v>0.3671120000000001</c:v>
                </c:pt>
                <c:pt idx="38">
                  <c:v>9.780800000000002E-2</c:v>
                </c:pt>
                <c:pt idx="39">
                  <c:v>0.46839199999999986</c:v>
                </c:pt>
                <c:pt idx="40">
                  <c:v>1.0695399999999999</c:v>
                </c:pt>
                <c:pt idx="41">
                  <c:v>0.1469</c:v>
                </c:pt>
                <c:pt idx="42">
                  <c:v>0.19937599999999997</c:v>
                </c:pt>
                <c:pt idx="43">
                  <c:v>1.1550760000000002</c:v>
                </c:pt>
                <c:pt idx="44">
                  <c:v>0.66265999999999992</c:v>
                </c:pt>
                <c:pt idx="45">
                  <c:v>0.20278400000000005</c:v>
                </c:pt>
                <c:pt idx="46">
                  <c:v>1.325108</c:v>
                </c:pt>
                <c:pt idx="47">
                  <c:v>2.6856680000000002</c:v>
                </c:pt>
                <c:pt idx="48">
                  <c:v>1.6856360000000001</c:v>
                </c:pt>
                <c:pt idx="49">
                  <c:v>1.2933160000000004</c:v>
                </c:pt>
                <c:pt idx="50">
                  <c:v>1.3420799999999997</c:v>
                </c:pt>
                <c:pt idx="51">
                  <c:v>1.0201360000000004</c:v>
                </c:pt>
                <c:pt idx="52">
                  <c:v>0.3435680000000001</c:v>
                </c:pt>
                <c:pt idx="53">
                  <c:v>0.933952</c:v>
                </c:pt>
                <c:pt idx="54">
                  <c:v>1.6020000000000034E-2</c:v>
                </c:pt>
                <c:pt idx="55">
                  <c:v>0.10333599999999998</c:v>
                </c:pt>
                <c:pt idx="56">
                  <c:v>0.68579600000000018</c:v>
                </c:pt>
                <c:pt idx="57">
                  <c:v>1.4503759999999999</c:v>
                </c:pt>
                <c:pt idx="58">
                  <c:v>2.1223399999999999</c:v>
                </c:pt>
                <c:pt idx="59">
                  <c:v>0.57335200000000008</c:v>
                </c:pt>
                <c:pt idx="60">
                  <c:v>0.25655200000000006</c:v>
                </c:pt>
                <c:pt idx="61">
                  <c:v>3.6195999999999985E-2</c:v>
                </c:pt>
                <c:pt idx="62">
                  <c:v>0.28707999999999995</c:v>
                </c:pt>
                <c:pt idx="63">
                  <c:v>1.3529800000000003</c:v>
                </c:pt>
                <c:pt idx="64">
                  <c:v>1.1722599999999999</c:v>
                </c:pt>
                <c:pt idx="65">
                  <c:v>0.34077200000000007</c:v>
                </c:pt>
                <c:pt idx="66">
                  <c:v>1.0489039999999998</c:v>
                </c:pt>
                <c:pt idx="67">
                  <c:v>1.5459999999999998</c:v>
                </c:pt>
                <c:pt idx="68">
                  <c:v>0.39640399999999987</c:v>
                </c:pt>
                <c:pt idx="69">
                  <c:v>0.19488799999999998</c:v>
                </c:pt>
                <c:pt idx="70">
                  <c:v>0.22241599999999992</c:v>
                </c:pt>
                <c:pt idx="71">
                  <c:v>1.8280000000000005E-2</c:v>
                </c:pt>
                <c:pt idx="72">
                  <c:v>1.5846799999999999</c:v>
                </c:pt>
                <c:pt idx="73">
                  <c:v>2.2468680000000001</c:v>
                </c:pt>
                <c:pt idx="74">
                  <c:v>0.85795999999999994</c:v>
                </c:pt>
                <c:pt idx="75">
                  <c:v>1.1067040000000001</c:v>
                </c:pt>
                <c:pt idx="76">
                  <c:v>0.7222400000000001</c:v>
                </c:pt>
                <c:pt idx="77">
                  <c:v>0.89470799999999995</c:v>
                </c:pt>
                <c:pt idx="78">
                  <c:v>0.58723999999999987</c:v>
                </c:pt>
                <c:pt idx="79">
                  <c:v>0.44952399999999998</c:v>
                </c:pt>
                <c:pt idx="80">
                  <c:v>0.41027199999999986</c:v>
                </c:pt>
                <c:pt idx="81">
                  <c:v>0.32720399999999994</c:v>
                </c:pt>
                <c:pt idx="82">
                  <c:v>1.1273479999999996</c:v>
                </c:pt>
                <c:pt idx="83">
                  <c:v>1.1369799999999997</c:v>
                </c:pt>
                <c:pt idx="84">
                  <c:v>1.3032039999999996</c:v>
                </c:pt>
                <c:pt idx="85">
                  <c:v>0.42937599999999987</c:v>
                </c:pt>
                <c:pt idx="86">
                  <c:v>0.57098000000000004</c:v>
                </c:pt>
                <c:pt idx="87">
                  <c:v>0.63427999999999995</c:v>
                </c:pt>
                <c:pt idx="88">
                  <c:v>0.83891600000000033</c:v>
                </c:pt>
                <c:pt idx="89">
                  <c:v>1.6210440000000004</c:v>
                </c:pt>
                <c:pt idx="90">
                  <c:v>0.3986320000000001</c:v>
                </c:pt>
                <c:pt idx="91">
                  <c:v>0.59643199999999996</c:v>
                </c:pt>
                <c:pt idx="92">
                  <c:v>0.81158400000000008</c:v>
                </c:pt>
                <c:pt idx="93">
                  <c:v>1.3490640000000003</c:v>
                </c:pt>
                <c:pt idx="94">
                  <c:v>5.8042400000000001</c:v>
                </c:pt>
                <c:pt idx="95">
                  <c:v>3.9594639999999992</c:v>
                </c:pt>
                <c:pt idx="96">
                  <c:v>2.1165120000000002</c:v>
                </c:pt>
                <c:pt idx="97">
                  <c:v>0.64216400000000018</c:v>
                </c:pt>
                <c:pt idx="98">
                  <c:v>0.52234000000000014</c:v>
                </c:pt>
                <c:pt idx="99">
                  <c:v>1.1015840000000001</c:v>
                </c:pt>
                <c:pt idx="100">
                  <c:v>0.30443600000000004</c:v>
                </c:pt>
                <c:pt idx="101">
                  <c:v>0.77616399999999985</c:v>
                </c:pt>
                <c:pt idx="102">
                  <c:v>9.1159759999999999</c:v>
                </c:pt>
                <c:pt idx="103">
                  <c:v>6.5792359999999999</c:v>
                </c:pt>
                <c:pt idx="104">
                  <c:v>8.0566759999999977</c:v>
                </c:pt>
                <c:pt idx="105">
                  <c:v>4.6333159999999989</c:v>
                </c:pt>
                <c:pt idx="106">
                  <c:v>2.7824679999999997</c:v>
                </c:pt>
                <c:pt idx="107">
                  <c:v>3.6199999999999991E-3</c:v>
                </c:pt>
                <c:pt idx="108">
                  <c:v>1.1668880000000001</c:v>
                </c:pt>
                <c:pt idx="109">
                  <c:v>1.9042599999999998</c:v>
                </c:pt>
                <c:pt idx="110">
                  <c:v>1.1588559999999997</c:v>
                </c:pt>
                <c:pt idx="111">
                  <c:v>0.21331999999999984</c:v>
                </c:pt>
                <c:pt idx="112">
                  <c:v>0.48035599999999989</c:v>
                </c:pt>
                <c:pt idx="113">
                  <c:v>0.71370000000000011</c:v>
                </c:pt>
                <c:pt idx="114">
                  <c:v>0.11694799999999994</c:v>
                </c:pt>
                <c:pt idx="115">
                  <c:v>0.14330000000000015</c:v>
                </c:pt>
                <c:pt idx="116">
                  <c:v>0.10266400000000001</c:v>
                </c:pt>
                <c:pt idx="117">
                  <c:v>0.96494800000000025</c:v>
                </c:pt>
                <c:pt idx="118">
                  <c:v>1.3351840000000001</c:v>
                </c:pt>
                <c:pt idx="119">
                  <c:v>2.9200000000000054E-4</c:v>
                </c:pt>
                <c:pt idx="120">
                  <c:v>3.0343999999999975E-2</c:v>
                </c:pt>
                <c:pt idx="121">
                  <c:v>0.75568400000000013</c:v>
                </c:pt>
                <c:pt idx="122">
                  <c:v>1.698472</c:v>
                </c:pt>
                <c:pt idx="123">
                  <c:v>2.4839120000000006</c:v>
                </c:pt>
                <c:pt idx="124">
                  <c:v>1.6905800000000006</c:v>
                </c:pt>
                <c:pt idx="125">
                  <c:v>5.1931720000000015</c:v>
                </c:pt>
                <c:pt idx="126">
                  <c:v>0.93949600000000033</c:v>
                </c:pt>
                <c:pt idx="127">
                  <c:v>3.1104999999999996</c:v>
                </c:pt>
                <c:pt idx="128">
                  <c:v>2.3042119999999997</c:v>
                </c:pt>
                <c:pt idx="129">
                  <c:v>0.43527200000000016</c:v>
                </c:pt>
                <c:pt idx="130">
                  <c:v>2.1167240000000005</c:v>
                </c:pt>
                <c:pt idx="131">
                  <c:v>0.542408</c:v>
                </c:pt>
                <c:pt idx="132">
                  <c:v>1.2976639999999997</c:v>
                </c:pt>
                <c:pt idx="133">
                  <c:v>0.36157600000000001</c:v>
                </c:pt>
                <c:pt idx="134">
                  <c:v>0.15224400000000002</c:v>
                </c:pt>
                <c:pt idx="135">
                  <c:v>0.99366800000000022</c:v>
                </c:pt>
                <c:pt idx="136">
                  <c:v>1.2998799999999999</c:v>
                </c:pt>
                <c:pt idx="137">
                  <c:v>0.76510800000000012</c:v>
                </c:pt>
                <c:pt idx="138">
                  <c:v>1.9107400000000001</c:v>
                </c:pt>
                <c:pt idx="139">
                  <c:v>3.7635280000000004</c:v>
                </c:pt>
                <c:pt idx="140">
                  <c:v>1.8910880000000003</c:v>
                </c:pt>
                <c:pt idx="141">
                  <c:v>8.4000800000000009</c:v>
                </c:pt>
                <c:pt idx="142">
                  <c:v>12.858319999999997</c:v>
                </c:pt>
                <c:pt idx="143">
                  <c:v>1.8668520000000004</c:v>
                </c:pt>
                <c:pt idx="144">
                  <c:v>0.32000000000000017</c:v>
                </c:pt>
                <c:pt idx="145">
                  <c:v>0.11764000000000013</c:v>
                </c:pt>
                <c:pt idx="146">
                  <c:v>0.50924800000000014</c:v>
                </c:pt>
                <c:pt idx="147">
                  <c:v>1.1043880000000001</c:v>
                </c:pt>
                <c:pt idx="148">
                  <c:v>0.15348799999999999</c:v>
                </c:pt>
                <c:pt idx="149">
                  <c:v>0.43380000000000002</c:v>
                </c:pt>
                <c:pt idx="150">
                  <c:v>0.21831200000000001</c:v>
                </c:pt>
                <c:pt idx="151">
                  <c:v>6.2899999999999998E-2</c:v>
                </c:pt>
                <c:pt idx="152">
                  <c:v>2.0000000000000001E-4</c:v>
                </c:pt>
                <c:pt idx="153">
                  <c:v>2.0000000000000001E-4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2.0000000000000001E-4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2.0000000000000001E-4</c:v>
                </c:pt>
                <c:pt idx="167">
                  <c:v>2.0000000000000001E-4</c:v>
                </c:pt>
                <c:pt idx="168">
                  <c:v>0</c:v>
                </c:pt>
                <c:pt idx="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A-492B-A5F0-3031E560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53720"/>
        <c:axId val="536260936"/>
      </c:scatterChart>
      <c:valAx>
        <c:axId val="53625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0936"/>
        <c:crosses val="autoZero"/>
        <c:crossBetween val="midCat"/>
      </c:valAx>
      <c:valAx>
        <c:axId val="5362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5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512616</xdr:colOff>
      <xdr:row>4</xdr:row>
      <xdr:rowOff>33261</xdr:rowOff>
    </xdr:from>
    <xdr:to>
      <xdr:col>33</xdr:col>
      <xdr:colOff>201551</xdr:colOff>
      <xdr:row>42</xdr:row>
      <xdr:rowOff>90411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6FAF707-A9F9-4C60-999B-6D59CCF0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48490</xdr:colOff>
      <xdr:row>2</xdr:row>
      <xdr:rowOff>124690</xdr:rowOff>
    </xdr:from>
    <xdr:to>
      <xdr:col>33</xdr:col>
      <xdr:colOff>443346</xdr:colOff>
      <xdr:row>31</xdr:row>
      <xdr:rowOff>110835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1F2598E-0D39-4C8E-B731-370BE6119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1AA-76DE-4755-91ED-EA2720C655BB}">
  <dimension ref="A1:P374"/>
  <sheetViews>
    <sheetView topLeftCell="A319" zoomScale="55" zoomScaleNormal="55" workbookViewId="0">
      <selection activeCell="K3" sqref="K3:K372"/>
    </sheetView>
  </sheetViews>
  <sheetFormatPr defaultRowHeight="14.4" x14ac:dyDescent="0.3"/>
  <cols>
    <col min="15" max="15" width="12.44140625" bestFit="1" customWidth="1"/>
  </cols>
  <sheetData>
    <row r="1" spans="1:16" x14ac:dyDescent="0.3">
      <c r="A1">
        <v>0</v>
      </c>
      <c r="B1" t="s">
        <v>6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12</v>
      </c>
      <c r="K1" t="s">
        <v>14</v>
      </c>
      <c r="M1" t="s">
        <v>11</v>
      </c>
      <c r="N1" t="s">
        <v>0</v>
      </c>
      <c r="P1" t="s">
        <v>13</v>
      </c>
    </row>
    <row r="2" spans="1:16" x14ac:dyDescent="0.3">
      <c r="B2" t="s">
        <v>9</v>
      </c>
      <c r="C2" t="s">
        <v>9</v>
      </c>
      <c r="D2" t="s">
        <v>9</v>
      </c>
      <c r="E2" t="s">
        <v>10</v>
      </c>
      <c r="F2" t="s">
        <v>10</v>
      </c>
      <c r="G2" t="s">
        <v>10</v>
      </c>
    </row>
    <row r="3" spans="1:16" x14ac:dyDescent="0.3">
      <c r="A3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</v>
      </c>
      <c r="I3">
        <v>-0.02</v>
      </c>
      <c r="J3">
        <v>0</v>
      </c>
      <c r="K3">
        <f>J3</f>
        <v>0</v>
      </c>
      <c r="M3">
        <f>3*(B3+C3)/2*0.0833</f>
        <v>0</v>
      </c>
      <c r="N3" s="1">
        <f>(M4-M3)/(A4-A3)*1000</f>
        <v>24.308454545454538</v>
      </c>
      <c r="P3">
        <f>M3*A3</f>
        <v>0</v>
      </c>
    </row>
    <row r="4" spans="1:16" x14ac:dyDescent="0.3">
      <c r="A4">
        <v>23</v>
      </c>
      <c r="B4">
        <v>0.96</v>
      </c>
      <c r="C4">
        <v>1.18</v>
      </c>
      <c r="D4">
        <v>0</v>
      </c>
      <c r="E4">
        <v>73.319999999999993</v>
      </c>
      <c r="F4">
        <v>110.6</v>
      </c>
      <c r="G4">
        <v>0</v>
      </c>
      <c r="H4">
        <v>0.1</v>
      </c>
      <c r="I4">
        <v>0.02</v>
      </c>
      <c r="J4">
        <v>0</v>
      </c>
      <c r="K4">
        <f t="shared" ref="K4" si="0">J4</f>
        <v>0</v>
      </c>
      <c r="M4">
        <f>3*(B4+C4)/2*0.0833</f>
        <v>0.26739299999999994</v>
      </c>
      <c r="N4" s="1">
        <f t="shared" ref="N4:N67" si="1">(M5-M4)/(A5-A4)*1000</f>
        <v>24.469375000000014</v>
      </c>
      <c r="P4">
        <f>M4*A4/1000</f>
        <v>6.1500389999999986E-3</v>
      </c>
    </row>
    <row r="5" spans="1:16" x14ac:dyDescent="0.3">
      <c r="A5">
        <v>35</v>
      </c>
      <c r="B5">
        <v>2.21</v>
      </c>
      <c r="C5">
        <v>2.2799999999999998</v>
      </c>
      <c r="D5">
        <v>0</v>
      </c>
      <c r="E5">
        <v>109.01</v>
      </c>
      <c r="F5">
        <v>98.2</v>
      </c>
      <c r="G5">
        <v>0</v>
      </c>
      <c r="H5">
        <v>-3.19</v>
      </c>
      <c r="I5">
        <v>-3.74</v>
      </c>
      <c r="J5">
        <v>0.03</v>
      </c>
      <c r="K5">
        <f>(J3+J4+J5+J6+J7)/5</f>
        <v>0.188</v>
      </c>
      <c r="M5">
        <f t="shared" ref="M5:M68" si="2">3*(B5+C5)/2*0.0833</f>
        <v>0.56102550000000007</v>
      </c>
      <c r="N5" s="1">
        <f t="shared" si="1"/>
        <v>25.739699999999988</v>
      </c>
      <c r="P5">
        <f t="shared" ref="P5:P68" si="3">M5*A5/1000</f>
        <v>1.9635892500000002E-2</v>
      </c>
    </row>
    <row r="6" spans="1:16" x14ac:dyDescent="0.3">
      <c r="A6">
        <v>45</v>
      </c>
      <c r="B6">
        <v>3.25</v>
      </c>
      <c r="C6">
        <v>3.3</v>
      </c>
      <c r="D6">
        <v>0</v>
      </c>
      <c r="E6">
        <v>92.52</v>
      </c>
      <c r="F6">
        <v>92.57</v>
      </c>
      <c r="G6">
        <v>0</v>
      </c>
      <c r="H6">
        <v>0.84</v>
      </c>
      <c r="I6">
        <v>1.01</v>
      </c>
      <c r="J6">
        <v>0.34</v>
      </c>
      <c r="K6">
        <f t="shared" ref="K6:K69" si="4">(J4+J5+J6+J7+J8)/5</f>
        <v>0.34799999999999998</v>
      </c>
      <c r="M6">
        <f t="shared" si="2"/>
        <v>0.81842249999999994</v>
      </c>
      <c r="N6" s="1">
        <f t="shared" si="1"/>
        <v>19.992000000000001</v>
      </c>
      <c r="P6">
        <f t="shared" si="3"/>
        <v>3.6829012499999994E-2</v>
      </c>
    </row>
    <row r="7" spans="1:16" x14ac:dyDescent="0.3">
      <c r="A7">
        <v>56</v>
      </c>
      <c r="B7">
        <v>4.1500000000000004</v>
      </c>
      <c r="C7">
        <v>4.16</v>
      </c>
      <c r="D7">
        <v>0</v>
      </c>
      <c r="E7">
        <v>83.36</v>
      </c>
      <c r="F7">
        <v>77.45</v>
      </c>
      <c r="G7">
        <v>0</v>
      </c>
      <c r="H7">
        <v>-0.41</v>
      </c>
      <c r="I7">
        <v>-0.77</v>
      </c>
      <c r="J7">
        <v>0.56999999999999995</v>
      </c>
      <c r="K7">
        <f t="shared" si="4"/>
        <v>0.54399999999999993</v>
      </c>
      <c r="M7">
        <f t="shared" si="2"/>
        <v>1.0383344999999999</v>
      </c>
      <c r="N7" s="1">
        <f t="shared" si="1"/>
        <v>16.016318181818196</v>
      </c>
      <c r="P7">
        <f t="shared" si="3"/>
        <v>5.8146732E-2</v>
      </c>
    </row>
    <row r="8" spans="1:16" x14ac:dyDescent="0.3">
      <c r="A8">
        <v>67</v>
      </c>
      <c r="B8">
        <v>4.7300000000000004</v>
      </c>
      <c r="C8">
        <v>4.99</v>
      </c>
      <c r="D8">
        <v>0</v>
      </c>
      <c r="E8">
        <v>51.43</v>
      </c>
      <c r="F8">
        <v>74.17</v>
      </c>
      <c r="G8">
        <v>0</v>
      </c>
      <c r="H8">
        <v>-1.69</v>
      </c>
      <c r="I8">
        <v>-2.12</v>
      </c>
      <c r="J8">
        <v>0.8</v>
      </c>
      <c r="K8">
        <f t="shared" si="4"/>
        <v>0.75800000000000001</v>
      </c>
      <c r="M8">
        <f t="shared" si="2"/>
        <v>1.2145140000000001</v>
      </c>
      <c r="N8" s="1">
        <f t="shared" si="1"/>
        <v>18.430124999999983</v>
      </c>
      <c r="P8">
        <f t="shared" si="3"/>
        <v>8.1372438000000005E-2</v>
      </c>
    </row>
    <row r="9" spans="1:16" x14ac:dyDescent="0.3">
      <c r="A9">
        <v>79</v>
      </c>
      <c r="B9">
        <v>5.82</v>
      </c>
      <c r="C9">
        <v>5.67</v>
      </c>
      <c r="D9">
        <v>0</v>
      </c>
      <c r="E9">
        <v>97.63</v>
      </c>
      <c r="F9">
        <v>61.67</v>
      </c>
      <c r="G9">
        <v>0</v>
      </c>
      <c r="H9">
        <v>-0.19</v>
      </c>
      <c r="I9">
        <v>-0.67</v>
      </c>
      <c r="J9">
        <v>0.98</v>
      </c>
      <c r="K9">
        <f t="shared" si="4"/>
        <v>0.98399999999999999</v>
      </c>
      <c r="M9">
        <f t="shared" si="2"/>
        <v>1.4356754999999999</v>
      </c>
      <c r="N9" s="1">
        <f t="shared" si="1"/>
        <v>11.149384615384609</v>
      </c>
      <c r="P9">
        <f t="shared" si="3"/>
        <v>0.11341836449999999</v>
      </c>
    </row>
    <row r="10" spans="1:16" x14ac:dyDescent="0.3">
      <c r="A10">
        <v>92</v>
      </c>
      <c r="B10">
        <v>6.38</v>
      </c>
      <c r="C10">
        <v>6.27</v>
      </c>
      <c r="D10">
        <v>0</v>
      </c>
      <c r="E10">
        <v>49.74</v>
      </c>
      <c r="F10">
        <v>52.46</v>
      </c>
      <c r="G10">
        <v>0</v>
      </c>
      <c r="H10">
        <v>-1.1100000000000001</v>
      </c>
      <c r="I10">
        <v>-3.12</v>
      </c>
      <c r="J10">
        <v>1.1000000000000001</v>
      </c>
      <c r="K10">
        <f t="shared" si="4"/>
        <v>1.206</v>
      </c>
      <c r="M10">
        <f t="shared" si="2"/>
        <v>1.5806174999999998</v>
      </c>
      <c r="N10" s="1">
        <f t="shared" si="1"/>
        <v>5.8310000000000306</v>
      </c>
      <c r="P10">
        <f t="shared" si="3"/>
        <v>0.14541680999999998</v>
      </c>
    </row>
    <row r="11" spans="1:16" x14ac:dyDescent="0.3">
      <c r="A11">
        <v>104</v>
      </c>
      <c r="B11">
        <v>6.85</v>
      </c>
      <c r="C11">
        <v>6.36</v>
      </c>
      <c r="D11">
        <v>0</v>
      </c>
      <c r="E11">
        <v>34.51</v>
      </c>
      <c r="F11">
        <v>6.38</v>
      </c>
      <c r="G11">
        <v>0</v>
      </c>
      <c r="H11">
        <v>-0.23</v>
      </c>
      <c r="I11">
        <v>2.78</v>
      </c>
      <c r="J11">
        <v>1.47</v>
      </c>
      <c r="K11">
        <f t="shared" si="4"/>
        <v>1.3979999999999999</v>
      </c>
      <c r="M11">
        <f t="shared" si="2"/>
        <v>1.6505895000000002</v>
      </c>
      <c r="N11" s="1">
        <f t="shared" si="1"/>
        <v>20.559954545454531</v>
      </c>
      <c r="P11">
        <f t="shared" si="3"/>
        <v>0.17166130800000001</v>
      </c>
    </row>
    <row r="12" spans="1:16" x14ac:dyDescent="0.3">
      <c r="A12">
        <v>115</v>
      </c>
      <c r="B12">
        <v>7.53</v>
      </c>
      <c r="C12">
        <v>7.49</v>
      </c>
      <c r="D12">
        <v>0</v>
      </c>
      <c r="E12">
        <v>55.4</v>
      </c>
      <c r="F12">
        <v>92.06</v>
      </c>
      <c r="G12">
        <v>0</v>
      </c>
      <c r="H12">
        <v>-2.61</v>
      </c>
      <c r="I12">
        <v>1.44</v>
      </c>
      <c r="J12">
        <v>1.68</v>
      </c>
      <c r="K12">
        <f t="shared" si="4"/>
        <v>1.5820000000000001</v>
      </c>
      <c r="M12">
        <f t="shared" si="2"/>
        <v>1.876749</v>
      </c>
      <c r="N12" s="1">
        <f t="shared" si="1"/>
        <v>7.9775769230769376</v>
      </c>
      <c r="P12">
        <f t="shared" si="3"/>
        <v>0.215826135</v>
      </c>
    </row>
    <row r="13" spans="1:16" x14ac:dyDescent="0.3">
      <c r="A13">
        <v>128</v>
      </c>
      <c r="B13">
        <v>7.95</v>
      </c>
      <c r="C13">
        <v>7.9</v>
      </c>
      <c r="D13">
        <v>0</v>
      </c>
      <c r="E13">
        <v>35.14</v>
      </c>
      <c r="F13">
        <v>34.299999999999997</v>
      </c>
      <c r="G13">
        <v>0</v>
      </c>
      <c r="H13">
        <v>-1.2</v>
      </c>
      <c r="I13">
        <v>-2.4900000000000002</v>
      </c>
      <c r="J13">
        <v>1.76</v>
      </c>
      <c r="K13">
        <f t="shared" si="4"/>
        <v>1.7900000000000003</v>
      </c>
      <c r="M13">
        <f t="shared" si="2"/>
        <v>1.9804575000000002</v>
      </c>
      <c r="N13" s="1">
        <f t="shared" si="1"/>
        <v>6.6937499999999908</v>
      </c>
      <c r="P13">
        <f t="shared" si="3"/>
        <v>0.25349856000000004</v>
      </c>
    </row>
    <row r="14" spans="1:16" x14ac:dyDescent="0.3">
      <c r="A14">
        <v>142</v>
      </c>
      <c r="B14">
        <v>8.34</v>
      </c>
      <c r="C14">
        <v>8.26</v>
      </c>
      <c r="D14">
        <v>0</v>
      </c>
      <c r="E14">
        <v>32.94</v>
      </c>
      <c r="F14">
        <v>30.19</v>
      </c>
      <c r="G14">
        <v>0</v>
      </c>
      <c r="H14">
        <v>3.51</v>
      </c>
      <c r="I14">
        <v>-0.76</v>
      </c>
      <c r="J14">
        <v>1.9</v>
      </c>
      <c r="K14">
        <f t="shared" si="4"/>
        <v>1.9460000000000002</v>
      </c>
      <c r="M14">
        <f t="shared" si="2"/>
        <v>2.0741700000000001</v>
      </c>
      <c r="N14" s="1">
        <f t="shared" si="1"/>
        <v>7.8093750000000073</v>
      </c>
      <c r="P14">
        <f t="shared" si="3"/>
        <v>0.29453214000000005</v>
      </c>
    </row>
    <row r="15" spans="1:16" x14ac:dyDescent="0.3">
      <c r="A15">
        <v>154</v>
      </c>
      <c r="B15">
        <v>8.69</v>
      </c>
      <c r="C15">
        <v>8.66</v>
      </c>
      <c r="D15">
        <v>0</v>
      </c>
      <c r="E15">
        <v>24.78</v>
      </c>
      <c r="F15">
        <v>28.88</v>
      </c>
      <c r="G15">
        <v>0</v>
      </c>
      <c r="H15">
        <v>-1.76</v>
      </c>
      <c r="I15">
        <v>-1.92</v>
      </c>
      <c r="J15">
        <v>2.14</v>
      </c>
      <c r="K15">
        <f t="shared" si="4"/>
        <v>2.0819999999999999</v>
      </c>
      <c r="M15">
        <f t="shared" si="2"/>
        <v>2.1678825000000002</v>
      </c>
      <c r="N15" s="1">
        <f t="shared" si="1"/>
        <v>6.439730769230767</v>
      </c>
      <c r="P15">
        <f t="shared" si="3"/>
        <v>0.33385390500000001</v>
      </c>
    </row>
    <row r="16" spans="1:16" x14ac:dyDescent="0.3">
      <c r="A16">
        <v>167</v>
      </c>
      <c r="B16">
        <v>8.98</v>
      </c>
      <c r="C16">
        <v>9.0399999999999991</v>
      </c>
      <c r="D16">
        <v>0</v>
      </c>
      <c r="E16">
        <v>22.56</v>
      </c>
      <c r="F16">
        <v>29.66</v>
      </c>
      <c r="G16">
        <v>0</v>
      </c>
      <c r="H16">
        <v>-3.55</v>
      </c>
      <c r="I16">
        <v>-1.71</v>
      </c>
      <c r="J16">
        <v>2.25</v>
      </c>
      <c r="K16">
        <f t="shared" si="4"/>
        <v>2.222</v>
      </c>
      <c r="M16">
        <f t="shared" si="2"/>
        <v>2.2515990000000001</v>
      </c>
      <c r="N16" s="1">
        <f t="shared" si="1"/>
        <v>5.9351249999999673</v>
      </c>
      <c r="P16">
        <f t="shared" si="3"/>
        <v>0.376017033</v>
      </c>
    </row>
    <row r="17" spans="1:16" x14ac:dyDescent="0.3">
      <c r="A17">
        <v>179</v>
      </c>
      <c r="B17">
        <v>9.2899999999999991</v>
      </c>
      <c r="C17">
        <v>9.3000000000000007</v>
      </c>
      <c r="D17">
        <v>0</v>
      </c>
      <c r="E17">
        <v>25.63</v>
      </c>
      <c r="F17">
        <v>20.92</v>
      </c>
      <c r="G17">
        <v>0</v>
      </c>
      <c r="H17">
        <v>0.17</v>
      </c>
      <c r="I17">
        <v>-0.41</v>
      </c>
      <c r="J17">
        <v>2.36</v>
      </c>
      <c r="K17">
        <f t="shared" si="4"/>
        <v>2.3120000000000003</v>
      </c>
      <c r="M17">
        <f t="shared" si="2"/>
        <v>2.3228204999999997</v>
      </c>
      <c r="N17" s="1">
        <f t="shared" si="1"/>
        <v>4.0162500000000225</v>
      </c>
      <c r="P17">
        <f t="shared" si="3"/>
        <v>0.41578486949999993</v>
      </c>
    </row>
    <row r="18" spans="1:16" x14ac:dyDescent="0.3">
      <c r="A18">
        <v>193</v>
      </c>
      <c r="B18">
        <v>9.51</v>
      </c>
      <c r="C18">
        <v>9.5299999999999994</v>
      </c>
      <c r="D18">
        <v>0</v>
      </c>
      <c r="E18">
        <v>17.45</v>
      </c>
      <c r="F18">
        <v>19.059999999999999</v>
      </c>
      <c r="G18">
        <v>0</v>
      </c>
      <c r="H18">
        <v>2.71</v>
      </c>
      <c r="I18">
        <v>3.65</v>
      </c>
      <c r="J18">
        <v>2.46</v>
      </c>
      <c r="K18">
        <f t="shared" si="4"/>
        <v>2.37</v>
      </c>
      <c r="M18">
        <f t="shared" si="2"/>
        <v>2.3790480000000001</v>
      </c>
      <c r="N18" s="1">
        <f t="shared" si="1"/>
        <v>4.8057692307692008</v>
      </c>
      <c r="P18">
        <f t="shared" si="3"/>
        <v>0.45915626400000004</v>
      </c>
    </row>
    <row r="19" spans="1:16" x14ac:dyDescent="0.3">
      <c r="A19">
        <v>206</v>
      </c>
      <c r="B19">
        <v>9.73</v>
      </c>
      <c r="C19">
        <v>9.81</v>
      </c>
      <c r="D19">
        <v>0</v>
      </c>
      <c r="E19">
        <v>15.91</v>
      </c>
      <c r="F19">
        <v>19.100000000000001</v>
      </c>
      <c r="G19">
        <v>0</v>
      </c>
      <c r="H19">
        <v>-0.28999999999999998</v>
      </c>
      <c r="I19">
        <v>-1.1100000000000001</v>
      </c>
      <c r="J19">
        <v>2.35</v>
      </c>
      <c r="K19">
        <f t="shared" si="4"/>
        <v>2.4059999999999997</v>
      </c>
      <c r="M19">
        <f t="shared" si="2"/>
        <v>2.4415229999999997</v>
      </c>
      <c r="N19" s="1">
        <f t="shared" si="1"/>
        <v>3.3320000000000016</v>
      </c>
      <c r="P19">
        <f t="shared" si="3"/>
        <v>0.50295373799999998</v>
      </c>
    </row>
    <row r="20" spans="1:16" x14ac:dyDescent="0.3">
      <c r="A20">
        <v>218</v>
      </c>
      <c r="B20">
        <v>9.82</v>
      </c>
      <c r="C20">
        <v>10.039999999999999</v>
      </c>
      <c r="D20">
        <v>0</v>
      </c>
      <c r="E20">
        <v>7.15</v>
      </c>
      <c r="F20">
        <v>19.02</v>
      </c>
      <c r="G20">
        <v>0</v>
      </c>
      <c r="H20">
        <v>-0.38</v>
      </c>
      <c r="I20">
        <v>1.91</v>
      </c>
      <c r="J20">
        <v>2.4300000000000002</v>
      </c>
      <c r="K20">
        <f t="shared" si="4"/>
        <v>2.4020000000000001</v>
      </c>
      <c r="M20">
        <f t="shared" si="2"/>
        <v>2.4815069999999997</v>
      </c>
      <c r="N20" s="1">
        <f>(M21-M20)/(A21-A20)*1000</f>
        <v>6.0392500000000515</v>
      </c>
      <c r="P20">
        <f t="shared" si="3"/>
        <v>0.54096852599999989</v>
      </c>
    </row>
    <row r="21" spans="1:16" x14ac:dyDescent="0.3">
      <c r="A21">
        <v>230</v>
      </c>
      <c r="B21">
        <v>10.210000000000001</v>
      </c>
      <c r="C21">
        <v>10.23</v>
      </c>
      <c r="D21">
        <v>0</v>
      </c>
      <c r="E21">
        <v>31.65</v>
      </c>
      <c r="F21">
        <v>15</v>
      </c>
      <c r="G21">
        <v>0</v>
      </c>
      <c r="H21">
        <v>0.71</v>
      </c>
      <c r="I21">
        <v>0.56000000000000005</v>
      </c>
      <c r="J21">
        <v>2.4300000000000002</v>
      </c>
      <c r="K21">
        <f t="shared" si="4"/>
        <v>2.3679999999999999</v>
      </c>
      <c r="M21">
        <f t="shared" si="2"/>
        <v>2.5539780000000003</v>
      </c>
      <c r="N21" s="1">
        <f t="shared" si="1"/>
        <v>1.9991999999999641</v>
      </c>
      <c r="P21">
        <f t="shared" si="3"/>
        <v>0.58741494000000016</v>
      </c>
    </row>
    <row r="22" spans="1:16" x14ac:dyDescent="0.3">
      <c r="A22">
        <v>245</v>
      </c>
      <c r="B22">
        <v>10.3</v>
      </c>
      <c r="C22">
        <v>10.38</v>
      </c>
      <c r="D22">
        <v>0</v>
      </c>
      <c r="E22">
        <v>7.35</v>
      </c>
      <c r="F22">
        <v>12.04</v>
      </c>
      <c r="G22">
        <v>0</v>
      </c>
      <c r="H22">
        <v>-0.52</v>
      </c>
      <c r="I22">
        <v>0.57999999999999996</v>
      </c>
      <c r="J22">
        <v>2.34</v>
      </c>
      <c r="K22">
        <f t="shared" si="4"/>
        <v>2.4119999999999999</v>
      </c>
      <c r="M22">
        <f t="shared" si="2"/>
        <v>2.5839659999999998</v>
      </c>
      <c r="N22" s="1">
        <f t="shared" si="1"/>
        <v>0.83300000000000962</v>
      </c>
      <c r="P22">
        <f t="shared" si="3"/>
        <v>0.63307166999999998</v>
      </c>
    </row>
    <row r="23" spans="1:16" x14ac:dyDescent="0.3">
      <c r="A23">
        <v>257</v>
      </c>
      <c r="B23">
        <v>10.48</v>
      </c>
      <c r="C23">
        <v>10.28</v>
      </c>
      <c r="D23">
        <v>0</v>
      </c>
      <c r="E23">
        <v>12.58</v>
      </c>
      <c r="F23">
        <v>-7.44</v>
      </c>
      <c r="G23">
        <v>0</v>
      </c>
      <c r="H23">
        <v>2.06</v>
      </c>
      <c r="I23">
        <v>6.3</v>
      </c>
      <c r="J23">
        <v>2.29</v>
      </c>
      <c r="K23">
        <f t="shared" si="4"/>
        <v>2.4779999999999998</v>
      </c>
      <c r="M23">
        <f t="shared" si="2"/>
        <v>2.5939619999999999</v>
      </c>
      <c r="N23" s="1">
        <f t="shared" si="1"/>
        <v>5.6708076923077488</v>
      </c>
      <c r="P23">
        <f t="shared" si="3"/>
        <v>0.66664823399999995</v>
      </c>
    </row>
    <row r="24" spans="1:16" x14ac:dyDescent="0.3">
      <c r="A24">
        <v>270</v>
      </c>
      <c r="B24">
        <v>10.57</v>
      </c>
      <c r="C24">
        <v>10.78</v>
      </c>
      <c r="D24">
        <v>0</v>
      </c>
      <c r="E24">
        <v>7.22</v>
      </c>
      <c r="F24">
        <v>39.700000000000003</v>
      </c>
      <c r="G24">
        <v>0</v>
      </c>
      <c r="H24">
        <v>2.2599999999999998</v>
      </c>
      <c r="I24">
        <v>-9.26</v>
      </c>
      <c r="J24">
        <v>2.57</v>
      </c>
      <c r="K24">
        <f t="shared" si="4"/>
        <v>2.5339999999999998</v>
      </c>
      <c r="M24">
        <f t="shared" si="2"/>
        <v>2.6676825000000006</v>
      </c>
      <c r="N24" s="1">
        <f t="shared" si="1"/>
        <v>0.5206249999999043</v>
      </c>
      <c r="P24">
        <f t="shared" si="3"/>
        <v>0.72027427500000019</v>
      </c>
    </row>
    <row r="25" spans="1:16" x14ac:dyDescent="0.3">
      <c r="A25">
        <v>282</v>
      </c>
      <c r="B25">
        <v>10.77</v>
      </c>
      <c r="C25">
        <v>10.63</v>
      </c>
      <c r="D25">
        <v>0</v>
      </c>
      <c r="E25">
        <v>15.54</v>
      </c>
      <c r="F25">
        <v>-12.03</v>
      </c>
      <c r="G25">
        <v>0</v>
      </c>
      <c r="H25">
        <v>0.97</v>
      </c>
      <c r="I25">
        <v>5.75</v>
      </c>
      <c r="J25">
        <v>2.76</v>
      </c>
      <c r="K25">
        <f t="shared" si="4"/>
        <v>2.6339999999999995</v>
      </c>
      <c r="M25">
        <f t="shared" si="2"/>
        <v>2.6739299999999995</v>
      </c>
      <c r="N25" s="1">
        <f t="shared" si="1"/>
        <v>8.9250000000008961E-2</v>
      </c>
      <c r="P25">
        <f t="shared" si="3"/>
        <v>0.7540482599999998</v>
      </c>
    </row>
    <row r="26" spans="1:16" x14ac:dyDescent="0.3">
      <c r="A26">
        <v>296</v>
      </c>
      <c r="B26">
        <v>10.79</v>
      </c>
      <c r="C26">
        <v>10.62</v>
      </c>
      <c r="D26">
        <v>0</v>
      </c>
      <c r="E26">
        <v>1.98</v>
      </c>
      <c r="F26">
        <v>0</v>
      </c>
      <c r="G26">
        <v>0</v>
      </c>
      <c r="H26">
        <v>1.1499999999999999</v>
      </c>
      <c r="I26">
        <v>0.44</v>
      </c>
      <c r="J26">
        <v>2.71</v>
      </c>
      <c r="K26">
        <f t="shared" si="4"/>
        <v>2.7679999999999998</v>
      </c>
      <c r="M26">
        <f t="shared" si="2"/>
        <v>2.6751794999999996</v>
      </c>
      <c r="N26" s="1">
        <f t="shared" si="1"/>
        <v>4.1329615384615437</v>
      </c>
      <c r="P26">
        <f t="shared" si="3"/>
        <v>0.79185313199999985</v>
      </c>
    </row>
    <row r="27" spans="1:16" x14ac:dyDescent="0.3">
      <c r="A27">
        <v>309</v>
      </c>
      <c r="B27">
        <v>10.86</v>
      </c>
      <c r="C27">
        <v>10.98</v>
      </c>
      <c r="D27">
        <v>0</v>
      </c>
      <c r="E27">
        <v>5.22</v>
      </c>
      <c r="F27">
        <v>28.49</v>
      </c>
      <c r="G27">
        <v>0</v>
      </c>
      <c r="H27">
        <v>-3.21</v>
      </c>
      <c r="I27">
        <v>-1.77</v>
      </c>
      <c r="J27">
        <v>2.84</v>
      </c>
      <c r="K27">
        <f t="shared" si="4"/>
        <v>2.798</v>
      </c>
      <c r="M27">
        <f t="shared" si="2"/>
        <v>2.7289079999999997</v>
      </c>
      <c r="N27" s="1">
        <f t="shared" si="1"/>
        <v>-0.31237499999999435</v>
      </c>
      <c r="P27">
        <f t="shared" si="3"/>
        <v>0.8432325719999999</v>
      </c>
    </row>
    <row r="28" spans="1:16" x14ac:dyDescent="0.3">
      <c r="A28">
        <v>321</v>
      </c>
      <c r="B28">
        <v>10.87</v>
      </c>
      <c r="C28">
        <v>10.94</v>
      </c>
      <c r="D28">
        <v>0</v>
      </c>
      <c r="E28">
        <v>0</v>
      </c>
      <c r="F28">
        <v>-3</v>
      </c>
      <c r="G28">
        <v>0</v>
      </c>
      <c r="H28">
        <v>-1.28</v>
      </c>
      <c r="I28">
        <v>4.74</v>
      </c>
      <c r="J28">
        <v>2.96</v>
      </c>
      <c r="K28">
        <f t="shared" si="4"/>
        <v>2.798</v>
      </c>
      <c r="M28">
        <f t="shared" si="2"/>
        <v>2.7251594999999997</v>
      </c>
      <c r="N28" s="1">
        <f t="shared" si="1"/>
        <v>1.8742500000000297</v>
      </c>
      <c r="P28">
        <f t="shared" si="3"/>
        <v>0.87477619949999996</v>
      </c>
    </row>
    <row r="29" spans="1:16" x14ac:dyDescent="0.3">
      <c r="A29">
        <v>335</v>
      </c>
      <c r="B29">
        <v>10.98</v>
      </c>
      <c r="C29">
        <v>11.04</v>
      </c>
      <c r="D29">
        <v>0</v>
      </c>
      <c r="E29">
        <v>8.84</v>
      </c>
      <c r="F29">
        <v>7.6</v>
      </c>
      <c r="G29">
        <v>0</v>
      </c>
      <c r="H29">
        <v>4.53</v>
      </c>
      <c r="I29">
        <v>1.64</v>
      </c>
      <c r="J29">
        <v>2.72</v>
      </c>
      <c r="K29">
        <f t="shared" si="4"/>
        <v>2.786</v>
      </c>
      <c r="M29">
        <f t="shared" si="2"/>
        <v>2.7513990000000002</v>
      </c>
      <c r="N29" s="1">
        <f t="shared" si="1"/>
        <v>0.96115384615384025</v>
      </c>
      <c r="P29">
        <f t="shared" si="3"/>
        <v>0.9217186650000001</v>
      </c>
    </row>
    <row r="30" spans="1:16" x14ac:dyDescent="0.3">
      <c r="A30">
        <v>348</v>
      </c>
      <c r="B30">
        <v>10.97</v>
      </c>
      <c r="C30">
        <v>11.15</v>
      </c>
      <c r="D30">
        <v>0</v>
      </c>
      <c r="E30">
        <v>0</v>
      </c>
      <c r="F30">
        <v>8.43</v>
      </c>
      <c r="G30">
        <v>0</v>
      </c>
      <c r="H30">
        <v>-0.81</v>
      </c>
      <c r="I30">
        <v>0.89</v>
      </c>
      <c r="J30">
        <v>2.76</v>
      </c>
      <c r="K30">
        <f t="shared" si="4"/>
        <v>2.726</v>
      </c>
      <c r="M30">
        <f t="shared" si="2"/>
        <v>2.7638940000000001</v>
      </c>
      <c r="N30" s="1">
        <f t="shared" si="1"/>
        <v>0.98174999999997181</v>
      </c>
      <c r="P30">
        <f t="shared" si="3"/>
        <v>0.96183511199999994</v>
      </c>
    </row>
    <row r="31" spans="1:16" x14ac:dyDescent="0.3">
      <c r="A31">
        <v>362</v>
      </c>
      <c r="B31">
        <v>11.11</v>
      </c>
      <c r="C31">
        <v>11.12</v>
      </c>
      <c r="D31">
        <v>0</v>
      </c>
      <c r="E31">
        <v>11.27</v>
      </c>
      <c r="F31">
        <v>-2.41</v>
      </c>
      <c r="G31">
        <v>0</v>
      </c>
      <c r="H31">
        <v>0.73</v>
      </c>
      <c r="I31">
        <v>-3.73</v>
      </c>
      <c r="J31">
        <v>2.65</v>
      </c>
      <c r="K31">
        <f t="shared" si="4"/>
        <v>2.7120000000000006</v>
      </c>
      <c r="M31">
        <f t="shared" si="2"/>
        <v>2.7776384999999997</v>
      </c>
      <c r="N31" s="1">
        <f t="shared" si="1"/>
        <v>-1.3387500000000077</v>
      </c>
      <c r="P31">
        <f t="shared" si="3"/>
        <v>1.0055051369999999</v>
      </c>
    </row>
    <row r="32" spans="1:16" x14ac:dyDescent="0.3">
      <c r="A32">
        <v>376</v>
      </c>
      <c r="B32">
        <v>10.84</v>
      </c>
      <c r="C32">
        <v>11.24</v>
      </c>
      <c r="D32">
        <v>0</v>
      </c>
      <c r="E32">
        <v>-18.510000000000002</v>
      </c>
      <c r="F32">
        <v>8.26</v>
      </c>
      <c r="G32">
        <v>0</v>
      </c>
      <c r="H32">
        <v>-1.32</v>
      </c>
      <c r="I32">
        <v>-2.08</v>
      </c>
      <c r="J32">
        <v>2.54</v>
      </c>
      <c r="K32">
        <f t="shared" si="4"/>
        <v>2.742</v>
      </c>
      <c r="M32">
        <f t="shared" si="2"/>
        <v>2.7588959999999996</v>
      </c>
      <c r="N32" s="1">
        <f t="shared" si="1"/>
        <v>-4.8057692307692008</v>
      </c>
      <c r="P32">
        <f t="shared" si="3"/>
        <v>1.0373448959999998</v>
      </c>
    </row>
    <row r="33" spans="1:16" x14ac:dyDescent="0.3">
      <c r="A33">
        <v>389</v>
      </c>
      <c r="B33">
        <v>10.78</v>
      </c>
      <c r="C33">
        <v>10.8</v>
      </c>
      <c r="D33">
        <v>0</v>
      </c>
      <c r="E33">
        <v>-4.82</v>
      </c>
      <c r="F33">
        <v>-33.26</v>
      </c>
      <c r="G33">
        <v>0</v>
      </c>
      <c r="H33">
        <v>1.1399999999999999</v>
      </c>
      <c r="I33">
        <v>-1.94</v>
      </c>
      <c r="J33">
        <v>2.89</v>
      </c>
      <c r="K33">
        <f t="shared" si="4"/>
        <v>2.79</v>
      </c>
      <c r="M33">
        <f t="shared" si="2"/>
        <v>2.696421</v>
      </c>
      <c r="N33" s="1">
        <f t="shared" si="1"/>
        <v>8.9249999999999758</v>
      </c>
      <c r="P33">
        <f t="shared" si="3"/>
        <v>1.0489077689999999</v>
      </c>
    </row>
    <row r="34" spans="1:16" x14ac:dyDescent="0.3">
      <c r="A34">
        <v>403</v>
      </c>
      <c r="B34">
        <v>11.39</v>
      </c>
      <c r="C34">
        <v>11.19</v>
      </c>
      <c r="D34">
        <v>0</v>
      </c>
      <c r="E34">
        <v>46.53</v>
      </c>
      <c r="F34">
        <v>29.55</v>
      </c>
      <c r="G34">
        <v>0</v>
      </c>
      <c r="H34">
        <v>0.24</v>
      </c>
      <c r="I34">
        <v>-4.41</v>
      </c>
      <c r="J34">
        <v>2.87</v>
      </c>
      <c r="K34">
        <f t="shared" si="4"/>
        <v>2.8600000000000003</v>
      </c>
      <c r="M34">
        <f t="shared" si="2"/>
        <v>2.8213709999999996</v>
      </c>
      <c r="N34" s="1">
        <f t="shared" si="1"/>
        <v>-3.6592499999999553</v>
      </c>
      <c r="P34">
        <f t="shared" si="3"/>
        <v>1.1370125129999999</v>
      </c>
    </row>
    <row r="35" spans="1:16" x14ac:dyDescent="0.3">
      <c r="A35">
        <v>417</v>
      </c>
      <c r="B35">
        <v>11.35</v>
      </c>
      <c r="C35">
        <v>10.82</v>
      </c>
      <c r="D35">
        <v>0</v>
      </c>
      <c r="E35">
        <v>-2.2400000000000002</v>
      </c>
      <c r="F35">
        <v>-24.32</v>
      </c>
      <c r="G35">
        <v>0</v>
      </c>
      <c r="H35">
        <v>2.74</v>
      </c>
      <c r="I35">
        <v>2.73</v>
      </c>
      <c r="J35">
        <v>3</v>
      </c>
      <c r="K35">
        <f t="shared" si="4"/>
        <v>2.9359999999999999</v>
      </c>
      <c r="M35">
        <f t="shared" si="2"/>
        <v>2.7701415000000003</v>
      </c>
      <c r="N35" s="1">
        <f t="shared" si="1"/>
        <v>4.1329615384615437</v>
      </c>
      <c r="P35">
        <f t="shared" si="3"/>
        <v>1.1551490055000002</v>
      </c>
    </row>
    <row r="36" spans="1:16" x14ac:dyDescent="0.3">
      <c r="A36">
        <v>430</v>
      </c>
      <c r="B36">
        <v>11.34</v>
      </c>
      <c r="C36">
        <v>11.26</v>
      </c>
      <c r="D36">
        <v>0</v>
      </c>
      <c r="E36">
        <v>0</v>
      </c>
      <c r="F36">
        <v>33.35</v>
      </c>
      <c r="G36">
        <v>0</v>
      </c>
      <c r="H36">
        <v>5.94</v>
      </c>
      <c r="I36">
        <v>2.04</v>
      </c>
      <c r="J36">
        <v>3</v>
      </c>
      <c r="K36">
        <f t="shared" si="4"/>
        <v>2.9220000000000002</v>
      </c>
      <c r="M36">
        <f t="shared" si="2"/>
        <v>2.8238700000000003</v>
      </c>
      <c r="N36" s="1">
        <f t="shared" si="1"/>
        <v>0.62474999999999936</v>
      </c>
      <c r="P36">
        <f t="shared" si="3"/>
        <v>1.2142641000000001</v>
      </c>
    </row>
    <row r="37" spans="1:16" x14ac:dyDescent="0.3">
      <c r="A37">
        <v>444</v>
      </c>
      <c r="B37">
        <v>11.32</v>
      </c>
      <c r="C37">
        <v>11.35</v>
      </c>
      <c r="D37">
        <v>0</v>
      </c>
      <c r="E37">
        <v>-1.9</v>
      </c>
      <c r="F37">
        <v>7.56</v>
      </c>
      <c r="G37">
        <v>0</v>
      </c>
      <c r="H37">
        <v>7.0000000000000007E-2</v>
      </c>
      <c r="I37">
        <v>6.02</v>
      </c>
      <c r="J37">
        <v>2.92</v>
      </c>
      <c r="K37">
        <f t="shared" si="4"/>
        <v>2.9</v>
      </c>
      <c r="M37">
        <f t="shared" si="2"/>
        <v>2.8326165000000003</v>
      </c>
      <c r="N37" s="1">
        <f t="shared" si="1"/>
        <v>0.1784999999999545</v>
      </c>
      <c r="P37">
        <f t="shared" si="3"/>
        <v>1.2576817260000002</v>
      </c>
    </row>
    <row r="38" spans="1:16" x14ac:dyDescent="0.3">
      <c r="A38">
        <v>458</v>
      </c>
      <c r="B38">
        <v>11.33</v>
      </c>
      <c r="C38">
        <v>11.36</v>
      </c>
      <c r="D38">
        <v>0</v>
      </c>
      <c r="E38">
        <v>0</v>
      </c>
      <c r="F38">
        <v>0</v>
      </c>
      <c r="G38">
        <v>0</v>
      </c>
      <c r="H38">
        <v>0.99</v>
      </c>
      <c r="I38">
        <v>5.68</v>
      </c>
      <c r="J38">
        <v>2.82</v>
      </c>
      <c r="K38">
        <f t="shared" si="4"/>
        <v>2.8259999999999996</v>
      </c>
      <c r="M38">
        <f t="shared" si="2"/>
        <v>2.8351154999999997</v>
      </c>
      <c r="N38" s="1">
        <f t="shared" si="1"/>
        <v>1.0412500000000307</v>
      </c>
      <c r="P38">
        <f t="shared" si="3"/>
        <v>1.2984828989999999</v>
      </c>
    </row>
    <row r="39" spans="1:16" x14ac:dyDescent="0.3">
      <c r="A39">
        <v>470</v>
      </c>
      <c r="B39">
        <v>11.39</v>
      </c>
      <c r="C39">
        <v>11.4</v>
      </c>
      <c r="D39">
        <v>0</v>
      </c>
      <c r="E39">
        <v>4.2300000000000004</v>
      </c>
      <c r="F39">
        <v>2.93</v>
      </c>
      <c r="G39">
        <v>0</v>
      </c>
      <c r="H39">
        <v>-0.85</v>
      </c>
      <c r="I39">
        <v>-4.5599999999999996</v>
      </c>
      <c r="J39">
        <v>2.76</v>
      </c>
      <c r="K39">
        <f t="shared" si="4"/>
        <v>2.786</v>
      </c>
      <c r="M39">
        <f t="shared" si="2"/>
        <v>2.8476105</v>
      </c>
      <c r="N39" s="1">
        <f t="shared" si="1"/>
        <v>-0.28834615384614865</v>
      </c>
      <c r="P39">
        <f t="shared" si="3"/>
        <v>1.3383769350000001</v>
      </c>
    </row>
    <row r="40" spans="1:16" x14ac:dyDescent="0.3">
      <c r="A40">
        <v>483</v>
      </c>
      <c r="B40">
        <v>11.41</v>
      </c>
      <c r="C40">
        <v>11.35</v>
      </c>
      <c r="D40">
        <v>0</v>
      </c>
      <c r="E40">
        <v>2.09</v>
      </c>
      <c r="F40">
        <v>-3.92</v>
      </c>
      <c r="G40">
        <v>0</v>
      </c>
      <c r="H40">
        <v>1.65</v>
      </c>
      <c r="I40">
        <v>2.14</v>
      </c>
      <c r="J40">
        <v>2.63</v>
      </c>
      <c r="K40">
        <f t="shared" si="4"/>
        <v>2.8220000000000001</v>
      </c>
      <c r="M40">
        <f t="shared" si="2"/>
        <v>2.8438620000000001</v>
      </c>
      <c r="N40" s="1">
        <f t="shared" si="1"/>
        <v>0.67280769230765736</v>
      </c>
      <c r="P40">
        <f t="shared" si="3"/>
        <v>1.373585346</v>
      </c>
    </row>
    <row r="41" spans="1:16" x14ac:dyDescent="0.3">
      <c r="A41">
        <v>496</v>
      </c>
      <c r="B41">
        <v>11.48</v>
      </c>
      <c r="C41">
        <v>11.35</v>
      </c>
      <c r="D41">
        <v>0</v>
      </c>
      <c r="E41">
        <v>5.15</v>
      </c>
      <c r="F41">
        <v>0</v>
      </c>
      <c r="G41">
        <v>0</v>
      </c>
      <c r="H41">
        <v>0.59</v>
      </c>
      <c r="I41">
        <v>-1.03</v>
      </c>
      <c r="J41">
        <v>2.8</v>
      </c>
      <c r="K41">
        <f t="shared" si="4"/>
        <v>2.8519999999999999</v>
      </c>
      <c r="M41">
        <f t="shared" si="2"/>
        <v>2.8526084999999997</v>
      </c>
      <c r="N41" s="1">
        <f t="shared" si="1"/>
        <v>0.35700000000003584</v>
      </c>
      <c r="P41">
        <f t="shared" si="3"/>
        <v>1.4148938159999997</v>
      </c>
    </row>
    <row r="42" spans="1:16" x14ac:dyDescent="0.3">
      <c r="A42">
        <v>510</v>
      </c>
      <c r="B42">
        <v>11.55</v>
      </c>
      <c r="C42">
        <v>11.32</v>
      </c>
      <c r="D42">
        <v>0</v>
      </c>
      <c r="E42">
        <v>5.41</v>
      </c>
      <c r="F42">
        <v>-2.31</v>
      </c>
      <c r="G42">
        <v>0</v>
      </c>
      <c r="H42">
        <v>-2.87</v>
      </c>
      <c r="I42">
        <v>2.8</v>
      </c>
      <c r="J42">
        <v>3.1</v>
      </c>
      <c r="K42">
        <f t="shared" si="4"/>
        <v>2.9180000000000001</v>
      </c>
      <c r="M42">
        <f t="shared" si="2"/>
        <v>2.8576065000000002</v>
      </c>
      <c r="N42" s="1">
        <f t="shared" si="1"/>
        <v>-5.1021250000000311</v>
      </c>
      <c r="P42">
        <f t="shared" si="3"/>
        <v>1.4573793150000001</v>
      </c>
    </row>
    <row r="43" spans="1:16" x14ac:dyDescent="0.3">
      <c r="A43">
        <v>522</v>
      </c>
      <c r="B43">
        <v>11.53</v>
      </c>
      <c r="C43">
        <v>10.85</v>
      </c>
      <c r="D43">
        <v>0</v>
      </c>
      <c r="E43">
        <v>-1.64</v>
      </c>
      <c r="F43">
        <v>-35.57</v>
      </c>
      <c r="G43">
        <v>0</v>
      </c>
      <c r="H43">
        <v>0.44</v>
      </c>
      <c r="I43">
        <v>-5.98</v>
      </c>
      <c r="J43">
        <v>2.97</v>
      </c>
      <c r="K43">
        <f t="shared" si="4"/>
        <v>3.0020000000000002</v>
      </c>
      <c r="M43">
        <f t="shared" si="2"/>
        <v>2.7963809999999998</v>
      </c>
      <c r="N43" s="1">
        <f t="shared" si="1"/>
        <v>4.6409999999999902</v>
      </c>
      <c r="P43">
        <f t="shared" si="3"/>
        <v>1.4597108819999998</v>
      </c>
    </row>
    <row r="44" spans="1:16" x14ac:dyDescent="0.3">
      <c r="A44">
        <v>536</v>
      </c>
      <c r="B44">
        <v>11.59</v>
      </c>
      <c r="C44">
        <v>11.31</v>
      </c>
      <c r="D44">
        <v>0</v>
      </c>
      <c r="E44">
        <v>4.41</v>
      </c>
      <c r="F44">
        <v>35.46</v>
      </c>
      <c r="G44">
        <v>0</v>
      </c>
      <c r="H44">
        <v>2.02</v>
      </c>
      <c r="I44">
        <v>0.17</v>
      </c>
      <c r="J44">
        <v>3.09</v>
      </c>
      <c r="K44">
        <f t="shared" si="4"/>
        <v>2.9940000000000002</v>
      </c>
      <c r="M44">
        <f t="shared" si="2"/>
        <v>2.8613549999999996</v>
      </c>
      <c r="N44" s="1">
        <f t="shared" si="1"/>
        <v>-0.38446153846150877</v>
      </c>
      <c r="P44">
        <f t="shared" si="3"/>
        <v>1.53368628</v>
      </c>
    </row>
    <row r="45" spans="1:16" x14ac:dyDescent="0.3">
      <c r="A45">
        <v>549</v>
      </c>
      <c r="B45">
        <v>11.51</v>
      </c>
      <c r="C45">
        <v>11.35</v>
      </c>
      <c r="D45">
        <v>0</v>
      </c>
      <c r="E45">
        <v>-5.67</v>
      </c>
      <c r="F45">
        <v>2.82</v>
      </c>
      <c r="G45">
        <v>0</v>
      </c>
      <c r="H45">
        <v>-1.29</v>
      </c>
      <c r="I45">
        <v>-3.15</v>
      </c>
      <c r="J45">
        <v>3.05</v>
      </c>
      <c r="K45">
        <f t="shared" si="4"/>
        <v>2.92</v>
      </c>
      <c r="M45">
        <f t="shared" si="2"/>
        <v>2.856357</v>
      </c>
      <c r="N45" s="1">
        <f t="shared" si="1"/>
        <v>0.49980000000002062</v>
      </c>
      <c r="P45">
        <f t="shared" si="3"/>
        <v>1.568139993</v>
      </c>
    </row>
    <row r="46" spans="1:16" x14ac:dyDescent="0.3">
      <c r="A46">
        <v>564</v>
      </c>
      <c r="B46">
        <v>11.58</v>
      </c>
      <c r="C46">
        <v>11.34</v>
      </c>
      <c r="D46">
        <v>0</v>
      </c>
      <c r="E46">
        <v>5.32</v>
      </c>
      <c r="F46">
        <v>0</v>
      </c>
      <c r="G46">
        <v>0</v>
      </c>
      <c r="H46">
        <v>7.99</v>
      </c>
      <c r="I46">
        <v>-0.32</v>
      </c>
      <c r="J46">
        <v>2.76</v>
      </c>
      <c r="K46">
        <f t="shared" si="4"/>
        <v>2.8559999999999999</v>
      </c>
      <c r="M46">
        <f t="shared" si="2"/>
        <v>2.8638540000000003</v>
      </c>
      <c r="N46" s="1">
        <f t="shared" si="1"/>
        <v>-0.52062500000001533</v>
      </c>
      <c r="P46">
        <f t="shared" si="3"/>
        <v>1.6152136560000001</v>
      </c>
    </row>
    <row r="47" spans="1:16" x14ac:dyDescent="0.3">
      <c r="A47">
        <v>576</v>
      </c>
      <c r="B47">
        <v>11.57</v>
      </c>
      <c r="C47">
        <v>11.3</v>
      </c>
      <c r="D47">
        <v>0</v>
      </c>
      <c r="E47">
        <v>0</v>
      </c>
      <c r="F47">
        <v>-3</v>
      </c>
      <c r="G47">
        <v>0</v>
      </c>
      <c r="H47">
        <v>-4.71</v>
      </c>
      <c r="I47">
        <v>6.99</v>
      </c>
      <c r="J47">
        <v>2.73</v>
      </c>
      <c r="K47">
        <f t="shared" si="4"/>
        <v>2.778</v>
      </c>
      <c r="M47">
        <f t="shared" si="2"/>
        <v>2.8576065000000002</v>
      </c>
      <c r="N47" s="1">
        <f t="shared" si="1"/>
        <v>0.83299999999996532</v>
      </c>
      <c r="P47">
        <f t="shared" si="3"/>
        <v>1.645981344</v>
      </c>
    </row>
    <row r="48" spans="1:16" x14ac:dyDescent="0.3">
      <c r="A48">
        <v>591</v>
      </c>
      <c r="B48">
        <v>11.51</v>
      </c>
      <c r="C48">
        <v>11.46</v>
      </c>
      <c r="D48">
        <v>0</v>
      </c>
      <c r="E48">
        <v>-4.28</v>
      </c>
      <c r="F48">
        <v>11.96</v>
      </c>
      <c r="G48">
        <v>0</v>
      </c>
      <c r="H48">
        <v>0.65</v>
      </c>
      <c r="I48">
        <v>7.85</v>
      </c>
      <c r="J48">
        <v>2.65</v>
      </c>
      <c r="K48">
        <f t="shared" si="4"/>
        <v>2.7759999999999998</v>
      </c>
      <c r="M48">
        <f t="shared" si="2"/>
        <v>2.8701014999999996</v>
      </c>
      <c r="N48" s="1">
        <f t="shared" si="1"/>
        <v>0.71400000000004005</v>
      </c>
      <c r="P48">
        <f t="shared" si="3"/>
        <v>1.6962299864999997</v>
      </c>
    </row>
    <row r="49" spans="1:16" x14ac:dyDescent="0.3">
      <c r="A49">
        <v>605</v>
      </c>
      <c r="B49">
        <v>11.67</v>
      </c>
      <c r="C49">
        <v>11.38</v>
      </c>
      <c r="D49">
        <v>0</v>
      </c>
      <c r="E49">
        <v>11.67</v>
      </c>
      <c r="F49">
        <v>-5.26</v>
      </c>
      <c r="G49">
        <v>0</v>
      </c>
      <c r="H49">
        <v>3.15</v>
      </c>
      <c r="I49">
        <v>-1.03</v>
      </c>
      <c r="J49">
        <v>2.7</v>
      </c>
      <c r="K49">
        <f t="shared" si="4"/>
        <v>2.81</v>
      </c>
      <c r="M49">
        <f t="shared" si="2"/>
        <v>2.8800975000000002</v>
      </c>
      <c r="N49" s="1">
        <f t="shared" si="1"/>
        <v>-1.249499999999989</v>
      </c>
      <c r="P49">
        <f t="shared" si="3"/>
        <v>1.7424589875000001</v>
      </c>
    </row>
    <row r="50" spans="1:16" x14ac:dyDescent="0.3">
      <c r="A50">
        <v>618</v>
      </c>
      <c r="B50">
        <v>11.61</v>
      </c>
      <c r="C50">
        <v>11.31</v>
      </c>
      <c r="D50">
        <v>0</v>
      </c>
      <c r="E50">
        <v>-4.22</v>
      </c>
      <c r="F50">
        <v>-4.95</v>
      </c>
      <c r="G50">
        <v>0</v>
      </c>
      <c r="H50">
        <v>-1.17</v>
      </c>
      <c r="I50">
        <v>0.6</v>
      </c>
      <c r="J50">
        <v>3.04</v>
      </c>
      <c r="K50">
        <f t="shared" si="4"/>
        <v>2.8600000000000003</v>
      </c>
      <c r="M50">
        <f t="shared" si="2"/>
        <v>2.8638540000000003</v>
      </c>
      <c r="N50" s="1">
        <f t="shared" si="1"/>
        <v>0.48057692307686889</v>
      </c>
      <c r="P50">
        <f t="shared" si="3"/>
        <v>1.7698617720000003</v>
      </c>
    </row>
    <row r="51" spans="1:16" x14ac:dyDescent="0.3">
      <c r="A51">
        <v>631</v>
      </c>
      <c r="B51">
        <v>11.65</v>
      </c>
      <c r="C51">
        <v>11.32</v>
      </c>
      <c r="D51">
        <v>0</v>
      </c>
      <c r="E51">
        <v>3.48</v>
      </c>
      <c r="F51">
        <v>0</v>
      </c>
      <c r="G51">
        <v>0</v>
      </c>
      <c r="H51">
        <v>-1.49</v>
      </c>
      <c r="I51">
        <v>-1.38</v>
      </c>
      <c r="J51">
        <v>2.93</v>
      </c>
      <c r="K51">
        <f t="shared" si="4"/>
        <v>2.9380000000000002</v>
      </c>
      <c r="M51">
        <f t="shared" si="2"/>
        <v>2.8701014999999996</v>
      </c>
      <c r="N51" s="1">
        <f t="shared" si="1"/>
        <v>-0.24989999999999551</v>
      </c>
      <c r="P51">
        <f t="shared" si="3"/>
        <v>1.8110340464999997</v>
      </c>
    </row>
    <row r="52" spans="1:16" x14ac:dyDescent="0.3">
      <c r="A52">
        <v>646</v>
      </c>
      <c r="B52">
        <v>11.59</v>
      </c>
      <c r="C52">
        <v>11.35</v>
      </c>
      <c r="D52">
        <v>0</v>
      </c>
      <c r="E52">
        <v>-4.74</v>
      </c>
      <c r="F52">
        <v>2.5099999999999998</v>
      </c>
      <c r="G52">
        <v>0</v>
      </c>
      <c r="H52">
        <v>-0.97</v>
      </c>
      <c r="I52">
        <v>-1.6</v>
      </c>
      <c r="J52">
        <v>2.98</v>
      </c>
      <c r="K52">
        <f t="shared" si="4"/>
        <v>2.9680000000000004</v>
      </c>
      <c r="M52">
        <f t="shared" si="2"/>
        <v>2.8663529999999997</v>
      </c>
      <c r="N52" s="1">
        <f t="shared" si="1"/>
        <v>-5.5186249999999619</v>
      </c>
      <c r="P52">
        <f t="shared" si="3"/>
        <v>1.8516640379999998</v>
      </c>
    </row>
    <row r="53" spans="1:16" x14ac:dyDescent="0.3">
      <c r="A53">
        <v>658</v>
      </c>
      <c r="B53">
        <v>11.48</v>
      </c>
      <c r="C53">
        <v>10.93</v>
      </c>
      <c r="D53">
        <v>0</v>
      </c>
      <c r="E53">
        <v>-7.55</v>
      </c>
      <c r="F53">
        <v>-29.08</v>
      </c>
      <c r="G53">
        <v>0</v>
      </c>
      <c r="H53">
        <v>-3.74</v>
      </c>
      <c r="I53">
        <v>-7.81</v>
      </c>
      <c r="J53">
        <v>3.04</v>
      </c>
      <c r="K53">
        <f t="shared" si="4"/>
        <v>2.9359999999999999</v>
      </c>
      <c r="M53">
        <f t="shared" si="2"/>
        <v>2.8001295000000002</v>
      </c>
      <c r="N53" s="1">
        <f t="shared" si="1"/>
        <v>4.9979999999999629</v>
      </c>
      <c r="P53">
        <f t="shared" si="3"/>
        <v>1.8424852110000001</v>
      </c>
    </row>
    <row r="54" spans="1:16" x14ac:dyDescent="0.3">
      <c r="A54">
        <v>672</v>
      </c>
      <c r="B54">
        <v>11.54</v>
      </c>
      <c r="C54">
        <v>11.43</v>
      </c>
      <c r="D54">
        <v>0</v>
      </c>
      <c r="E54">
        <v>4.3</v>
      </c>
      <c r="F54">
        <v>38.49</v>
      </c>
      <c r="G54">
        <v>0</v>
      </c>
      <c r="H54">
        <v>0.3</v>
      </c>
      <c r="I54">
        <v>1.34</v>
      </c>
      <c r="J54">
        <v>2.85</v>
      </c>
      <c r="K54">
        <f t="shared" si="4"/>
        <v>2.88</v>
      </c>
      <c r="M54">
        <f t="shared" si="2"/>
        <v>2.8701014999999996</v>
      </c>
      <c r="N54" s="1">
        <f t="shared" si="1"/>
        <v>-9.6115384615360108E-2</v>
      </c>
      <c r="P54">
        <f t="shared" si="3"/>
        <v>1.9287082079999998</v>
      </c>
    </row>
    <row r="55" spans="1:16" x14ac:dyDescent="0.3">
      <c r="A55">
        <v>685</v>
      </c>
      <c r="B55">
        <v>11.56</v>
      </c>
      <c r="C55">
        <v>11.4</v>
      </c>
      <c r="D55">
        <v>0</v>
      </c>
      <c r="E55">
        <v>1.63</v>
      </c>
      <c r="F55">
        <v>-2.37</v>
      </c>
      <c r="G55">
        <v>0</v>
      </c>
      <c r="H55">
        <v>2.33</v>
      </c>
      <c r="I55">
        <v>4.3</v>
      </c>
      <c r="J55">
        <v>2.88</v>
      </c>
      <c r="K55">
        <f t="shared" si="4"/>
        <v>2.7960000000000003</v>
      </c>
      <c r="M55">
        <f t="shared" si="2"/>
        <v>2.868852</v>
      </c>
      <c r="N55" s="1">
        <f t="shared" si="1"/>
        <v>-0.72887499999999916</v>
      </c>
      <c r="P55">
        <f t="shared" si="3"/>
        <v>1.96516362</v>
      </c>
    </row>
    <row r="56" spans="1:16" x14ac:dyDescent="0.3">
      <c r="A56">
        <v>697</v>
      </c>
      <c r="B56">
        <v>11.54</v>
      </c>
      <c r="C56">
        <v>11.35</v>
      </c>
      <c r="D56">
        <v>0</v>
      </c>
      <c r="E56">
        <v>-1.75</v>
      </c>
      <c r="F56">
        <v>-3.8</v>
      </c>
      <c r="G56">
        <v>0</v>
      </c>
      <c r="H56">
        <v>4.41</v>
      </c>
      <c r="I56">
        <v>5.97</v>
      </c>
      <c r="J56">
        <v>2.65</v>
      </c>
      <c r="K56">
        <f t="shared" si="4"/>
        <v>2.7620000000000005</v>
      </c>
      <c r="M56">
        <f t="shared" si="2"/>
        <v>2.8601055</v>
      </c>
      <c r="N56" s="1">
        <f t="shared" si="1"/>
        <v>0.53549999999999032</v>
      </c>
      <c r="P56">
        <f t="shared" si="3"/>
        <v>1.9934935334999999</v>
      </c>
    </row>
    <row r="57" spans="1:16" x14ac:dyDescent="0.3">
      <c r="A57">
        <v>711</v>
      </c>
      <c r="B57">
        <v>11.61</v>
      </c>
      <c r="C57">
        <v>11.34</v>
      </c>
      <c r="D57">
        <v>0</v>
      </c>
      <c r="E57">
        <v>5.58</v>
      </c>
      <c r="F57">
        <v>0</v>
      </c>
      <c r="G57">
        <v>0</v>
      </c>
      <c r="H57">
        <v>-0.52</v>
      </c>
      <c r="I57">
        <v>-2.4900000000000002</v>
      </c>
      <c r="J57">
        <v>2.56</v>
      </c>
      <c r="K57">
        <f t="shared" si="4"/>
        <v>2.778</v>
      </c>
      <c r="M57">
        <f t="shared" si="2"/>
        <v>2.8676024999999998</v>
      </c>
      <c r="N57" s="1">
        <f t="shared" si="1"/>
        <v>-4.6135384615384467</v>
      </c>
      <c r="P57">
        <f t="shared" si="3"/>
        <v>2.0388653774999996</v>
      </c>
    </row>
    <row r="58" spans="1:16" x14ac:dyDescent="0.3">
      <c r="A58">
        <v>724</v>
      </c>
      <c r="B58">
        <v>11.14</v>
      </c>
      <c r="C58">
        <v>11.33</v>
      </c>
      <c r="D58">
        <v>0</v>
      </c>
      <c r="E58">
        <v>-33.75</v>
      </c>
      <c r="F58">
        <v>0</v>
      </c>
      <c r="G58">
        <v>0</v>
      </c>
      <c r="H58">
        <v>5.99</v>
      </c>
      <c r="I58">
        <v>-4.67</v>
      </c>
      <c r="J58">
        <v>2.87</v>
      </c>
      <c r="K58">
        <f t="shared" si="4"/>
        <v>2.798</v>
      </c>
      <c r="M58">
        <f t="shared" si="2"/>
        <v>2.8076265</v>
      </c>
      <c r="N58" s="1">
        <f t="shared" si="1"/>
        <v>4.6135384615384805</v>
      </c>
      <c r="P58">
        <f t="shared" si="3"/>
        <v>2.0327215860000001</v>
      </c>
    </row>
    <row r="59" spans="1:16" x14ac:dyDescent="0.3">
      <c r="A59">
        <v>737</v>
      </c>
      <c r="B59">
        <v>11.64</v>
      </c>
      <c r="C59">
        <v>11.31</v>
      </c>
      <c r="D59">
        <v>0</v>
      </c>
      <c r="E59">
        <v>38.5</v>
      </c>
      <c r="F59">
        <v>0</v>
      </c>
      <c r="G59">
        <v>0</v>
      </c>
      <c r="H59">
        <v>-3.25</v>
      </c>
      <c r="I59">
        <v>3.67</v>
      </c>
      <c r="J59">
        <v>2.93</v>
      </c>
      <c r="K59">
        <f t="shared" si="4"/>
        <v>2.8959999999999999</v>
      </c>
      <c r="M59">
        <f t="shared" si="2"/>
        <v>2.8676025000000003</v>
      </c>
      <c r="N59" s="1">
        <f t="shared" si="1"/>
        <v>-8.9250000000040686E-2</v>
      </c>
      <c r="P59">
        <f t="shared" si="3"/>
        <v>2.1134230425</v>
      </c>
    </row>
    <row r="60" spans="1:16" x14ac:dyDescent="0.3">
      <c r="A60">
        <v>751</v>
      </c>
      <c r="B60">
        <v>11.59</v>
      </c>
      <c r="C60">
        <v>11.35</v>
      </c>
      <c r="D60">
        <v>0</v>
      </c>
      <c r="E60">
        <v>-3.92</v>
      </c>
      <c r="F60">
        <v>3.14</v>
      </c>
      <c r="G60">
        <v>0</v>
      </c>
      <c r="H60">
        <v>-2.83</v>
      </c>
      <c r="I60">
        <v>-0.91</v>
      </c>
      <c r="J60">
        <v>2.98</v>
      </c>
      <c r="K60">
        <f t="shared" si="4"/>
        <v>2.9780000000000006</v>
      </c>
      <c r="M60">
        <f t="shared" si="2"/>
        <v>2.8663529999999997</v>
      </c>
      <c r="N60" s="1">
        <f t="shared" si="1"/>
        <v>-5.2478999999999942</v>
      </c>
      <c r="P60">
        <f t="shared" si="3"/>
        <v>2.1526311029999996</v>
      </c>
    </row>
    <row r="61" spans="1:16" x14ac:dyDescent="0.3">
      <c r="A61">
        <v>766</v>
      </c>
      <c r="B61">
        <v>11.11</v>
      </c>
      <c r="C61">
        <v>11.2</v>
      </c>
      <c r="D61">
        <v>0</v>
      </c>
      <c r="E61">
        <v>-35.29</v>
      </c>
      <c r="F61">
        <v>-11.1</v>
      </c>
      <c r="G61">
        <v>0</v>
      </c>
      <c r="H61">
        <v>2.09</v>
      </c>
      <c r="I61">
        <v>2.5</v>
      </c>
      <c r="J61">
        <v>3.14</v>
      </c>
      <c r="K61">
        <f t="shared" si="4"/>
        <v>2.9680000000000004</v>
      </c>
      <c r="M61">
        <f t="shared" si="2"/>
        <v>2.7876344999999998</v>
      </c>
      <c r="N61" s="1">
        <f t="shared" si="1"/>
        <v>8.0736923076922995</v>
      </c>
      <c r="P61">
        <f t="shared" si="3"/>
        <v>2.1353280269999999</v>
      </c>
    </row>
    <row r="62" spans="1:16" x14ac:dyDescent="0.3">
      <c r="A62">
        <v>779</v>
      </c>
      <c r="B62">
        <v>11.58</v>
      </c>
      <c r="C62">
        <v>11.57</v>
      </c>
      <c r="D62">
        <v>0</v>
      </c>
      <c r="E62">
        <v>31.71</v>
      </c>
      <c r="F62">
        <v>24.95</v>
      </c>
      <c r="G62">
        <v>0</v>
      </c>
      <c r="H62">
        <v>2.89</v>
      </c>
      <c r="I62">
        <v>-0.7</v>
      </c>
      <c r="J62">
        <v>2.97</v>
      </c>
      <c r="K62">
        <f t="shared" si="4"/>
        <v>2.9</v>
      </c>
      <c r="M62">
        <f t="shared" si="2"/>
        <v>2.8925924999999997</v>
      </c>
      <c r="N62" s="1">
        <f t="shared" si="1"/>
        <v>-1.2494999999999774</v>
      </c>
      <c r="P62">
        <f t="shared" si="3"/>
        <v>2.2533295574999999</v>
      </c>
    </row>
    <row r="63" spans="1:16" x14ac:dyDescent="0.3">
      <c r="A63">
        <v>794</v>
      </c>
      <c r="B63">
        <v>11.57</v>
      </c>
      <c r="C63">
        <v>11.43</v>
      </c>
      <c r="D63">
        <v>0</v>
      </c>
      <c r="E63">
        <v>0</v>
      </c>
      <c r="F63">
        <v>-10.59</v>
      </c>
      <c r="G63">
        <v>0</v>
      </c>
      <c r="H63">
        <v>0.92</v>
      </c>
      <c r="I63">
        <v>6.59</v>
      </c>
      <c r="J63">
        <v>2.82</v>
      </c>
      <c r="K63">
        <f t="shared" si="4"/>
        <v>2.8140000000000001</v>
      </c>
      <c r="M63">
        <f t="shared" si="2"/>
        <v>2.87385</v>
      </c>
      <c r="N63" s="1">
        <f t="shared" si="1"/>
        <v>-7.5862500000000326</v>
      </c>
      <c r="P63">
        <f t="shared" si="3"/>
        <v>2.2818368999999996</v>
      </c>
    </row>
    <row r="64" spans="1:16" x14ac:dyDescent="0.3">
      <c r="A64">
        <v>808</v>
      </c>
      <c r="B64">
        <v>11.6</v>
      </c>
      <c r="C64">
        <v>10.55</v>
      </c>
      <c r="D64">
        <v>0</v>
      </c>
      <c r="E64">
        <v>1.99</v>
      </c>
      <c r="F64">
        <v>-59.14</v>
      </c>
      <c r="G64">
        <v>0</v>
      </c>
      <c r="H64">
        <v>1.57</v>
      </c>
      <c r="I64">
        <v>-1.97</v>
      </c>
      <c r="J64">
        <v>2.59</v>
      </c>
      <c r="K64">
        <f t="shared" si="4"/>
        <v>2.7480000000000002</v>
      </c>
      <c r="M64">
        <f t="shared" si="2"/>
        <v>2.7676424999999996</v>
      </c>
      <c r="N64" s="1">
        <f t="shared" si="1"/>
        <v>7.0164230769230986</v>
      </c>
      <c r="P64">
        <f t="shared" si="3"/>
        <v>2.2362551399999999</v>
      </c>
    </row>
    <row r="65" spans="1:16" x14ac:dyDescent="0.3">
      <c r="A65">
        <v>821</v>
      </c>
      <c r="B65">
        <v>11.54</v>
      </c>
      <c r="C65">
        <v>11.34</v>
      </c>
      <c r="D65">
        <v>0</v>
      </c>
      <c r="E65">
        <v>-4.33</v>
      </c>
      <c r="F65">
        <v>58.92</v>
      </c>
      <c r="G65">
        <v>0</v>
      </c>
      <c r="H65">
        <v>-0.33</v>
      </c>
      <c r="I65">
        <v>10.48</v>
      </c>
      <c r="J65">
        <v>2.5499999999999998</v>
      </c>
      <c r="K65">
        <f t="shared" si="4"/>
        <v>2.766</v>
      </c>
      <c r="M65">
        <f t="shared" si="2"/>
        <v>2.8588559999999998</v>
      </c>
      <c r="N65" s="1">
        <f t="shared" si="1"/>
        <v>0.83300000000000962</v>
      </c>
      <c r="P65">
        <f t="shared" si="3"/>
        <v>2.3471207759999997</v>
      </c>
    </row>
    <row r="66" spans="1:16" x14ac:dyDescent="0.3">
      <c r="A66">
        <v>833</v>
      </c>
      <c r="B66">
        <v>11.63</v>
      </c>
      <c r="C66">
        <v>11.33</v>
      </c>
      <c r="D66">
        <v>0</v>
      </c>
      <c r="E66">
        <v>6.53</v>
      </c>
      <c r="F66">
        <v>0</v>
      </c>
      <c r="G66">
        <v>0</v>
      </c>
      <c r="H66">
        <v>2.06</v>
      </c>
      <c r="I66">
        <v>-15.71</v>
      </c>
      <c r="J66">
        <v>2.81</v>
      </c>
      <c r="K66">
        <f t="shared" si="4"/>
        <v>2.8039999999999998</v>
      </c>
      <c r="M66">
        <f t="shared" si="2"/>
        <v>2.868852</v>
      </c>
      <c r="N66" s="1">
        <f t="shared" si="1"/>
        <v>0.41650000000001225</v>
      </c>
      <c r="P66">
        <f t="shared" si="3"/>
        <v>2.389753716</v>
      </c>
    </row>
    <row r="67" spans="1:16" x14ac:dyDescent="0.3">
      <c r="A67">
        <v>848</v>
      </c>
      <c r="B67">
        <v>11.66</v>
      </c>
      <c r="C67">
        <v>11.35</v>
      </c>
      <c r="D67">
        <v>0</v>
      </c>
      <c r="E67">
        <v>2.4900000000000002</v>
      </c>
      <c r="F67">
        <v>1.63</v>
      </c>
      <c r="G67">
        <v>0</v>
      </c>
      <c r="H67">
        <v>1.1200000000000001</v>
      </c>
      <c r="I67">
        <v>1.98</v>
      </c>
      <c r="J67">
        <v>3.06</v>
      </c>
      <c r="K67">
        <f t="shared" si="4"/>
        <v>2.8939999999999997</v>
      </c>
      <c r="M67">
        <f t="shared" si="2"/>
        <v>2.8750995000000001</v>
      </c>
      <c r="N67" s="1">
        <f t="shared" si="1"/>
        <v>-0.41650000000004184</v>
      </c>
      <c r="P67">
        <f t="shared" si="3"/>
        <v>2.4380843760000004</v>
      </c>
    </row>
    <row r="68" spans="1:16" x14ac:dyDescent="0.3">
      <c r="A68">
        <v>860</v>
      </c>
      <c r="B68">
        <v>11.64</v>
      </c>
      <c r="C68">
        <v>11.33</v>
      </c>
      <c r="D68">
        <v>0</v>
      </c>
      <c r="E68">
        <v>0</v>
      </c>
      <c r="F68">
        <v>0</v>
      </c>
      <c r="G68">
        <v>0</v>
      </c>
      <c r="H68">
        <v>3.57</v>
      </c>
      <c r="I68">
        <v>-1.92</v>
      </c>
      <c r="J68">
        <v>3.01</v>
      </c>
      <c r="K68">
        <f t="shared" si="4"/>
        <v>3.0059999999999993</v>
      </c>
      <c r="M68">
        <f t="shared" si="2"/>
        <v>2.8701014999999996</v>
      </c>
      <c r="N68" s="1">
        <f t="shared" ref="N68:N131" si="5">(M69-M68)/(A69-A68)*1000</f>
        <v>9.6115384615394275E-2</v>
      </c>
      <c r="P68">
        <f t="shared" si="3"/>
        <v>2.4682872899999997</v>
      </c>
    </row>
    <row r="69" spans="1:16" x14ac:dyDescent="0.3">
      <c r="A69">
        <v>873</v>
      </c>
      <c r="B69">
        <v>11.59</v>
      </c>
      <c r="C69">
        <v>11.39</v>
      </c>
      <c r="D69">
        <v>0</v>
      </c>
      <c r="E69">
        <v>-4.2699999999999996</v>
      </c>
      <c r="F69">
        <v>4.51</v>
      </c>
      <c r="G69">
        <v>0</v>
      </c>
      <c r="H69">
        <v>-2.38</v>
      </c>
      <c r="I69">
        <v>3.23</v>
      </c>
      <c r="J69">
        <v>3.04</v>
      </c>
      <c r="K69">
        <f t="shared" si="4"/>
        <v>3.0139999999999998</v>
      </c>
      <c r="M69">
        <f t="shared" ref="M69:M132" si="6">3*(B69+C69)/2*0.0833</f>
        <v>2.8713509999999998</v>
      </c>
      <c r="N69" s="1">
        <f t="shared" si="5"/>
        <v>-0.5766923076922631</v>
      </c>
      <c r="P69">
        <f t="shared" ref="P69:P132" si="7">M69*A69/1000</f>
        <v>2.5066894229999996</v>
      </c>
    </row>
    <row r="70" spans="1:16" x14ac:dyDescent="0.3">
      <c r="A70">
        <v>886</v>
      </c>
      <c r="B70">
        <v>11.54</v>
      </c>
      <c r="C70">
        <v>11.38</v>
      </c>
      <c r="D70">
        <v>0</v>
      </c>
      <c r="E70">
        <v>-4.03</v>
      </c>
      <c r="F70">
        <v>0</v>
      </c>
      <c r="G70">
        <v>0</v>
      </c>
      <c r="H70">
        <v>2.69</v>
      </c>
      <c r="I70">
        <v>-1.62</v>
      </c>
      <c r="J70">
        <v>3.11</v>
      </c>
      <c r="K70">
        <f t="shared" ref="K70:K133" si="8">(J68+J69+J70+J71+J72)/5</f>
        <v>2.956</v>
      </c>
      <c r="M70">
        <f t="shared" si="6"/>
        <v>2.8638540000000003</v>
      </c>
      <c r="N70" s="1">
        <f t="shared" si="5"/>
        <v>1.1533846153845946</v>
      </c>
      <c r="P70">
        <f t="shared" si="7"/>
        <v>2.5373746440000002</v>
      </c>
    </row>
    <row r="71" spans="1:16" x14ac:dyDescent="0.3">
      <c r="A71">
        <v>899</v>
      </c>
      <c r="B71">
        <v>11.64</v>
      </c>
      <c r="C71">
        <v>11.4</v>
      </c>
      <c r="D71">
        <v>0</v>
      </c>
      <c r="E71">
        <v>8.44</v>
      </c>
      <c r="F71">
        <v>1.98</v>
      </c>
      <c r="G71">
        <v>0</v>
      </c>
      <c r="H71">
        <v>0.61</v>
      </c>
      <c r="I71">
        <v>2.36</v>
      </c>
      <c r="J71">
        <v>2.85</v>
      </c>
      <c r="K71">
        <f t="shared" si="8"/>
        <v>2.8879999999999999</v>
      </c>
      <c r="M71">
        <f t="shared" si="6"/>
        <v>2.8788480000000001</v>
      </c>
      <c r="N71" s="1">
        <f t="shared" si="5"/>
        <v>-0.38446153846154296</v>
      </c>
      <c r="P71">
        <f t="shared" si="7"/>
        <v>2.5880843519999996</v>
      </c>
    </row>
    <row r="72" spans="1:16" x14ac:dyDescent="0.3">
      <c r="A72">
        <v>912</v>
      </c>
      <c r="B72">
        <v>11.59</v>
      </c>
      <c r="C72">
        <v>11.41</v>
      </c>
      <c r="D72">
        <v>0</v>
      </c>
      <c r="E72">
        <v>-4.33</v>
      </c>
      <c r="F72">
        <v>0</v>
      </c>
      <c r="G72">
        <v>0</v>
      </c>
      <c r="H72">
        <v>3.17</v>
      </c>
      <c r="I72">
        <v>-5.33</v>
      </c>
      <c r="J72">
        <v>2.77</v>
      </c>
      <c r="K72">
        <f t="shared" si="8"/>
        <v>2.8359999999999999</v>
      </c>
      <c r="M72">
        <f t="shared" si="6"/>
        <v>2.87385</v>
      </c>
      <c r="N72" s="1">
        <f t="shared" si="5"/>
        <v>0.28834615384614865</v>
      </c>
      <c r="P72">
        <f t="shared" si="7"/>
        <v>2.6209511999999999</v>
      </c>
    </row>
    <row r="73" spans="1:16" x14ac:dyDescent="0.3">
      <c r="A73">
        <v>925</v>
      </c>
      <c r="B73">
        <v>11.62</v>
      </c>
      <c r="C73">
        <v>11.41</v>
      </c>
      <c r="D73">
        <v>0</v>
      </c>
      <c r="E73">
        <v>2.39</v>
      </c>
      <c r="F73">
        <v>0</v>
      </c>
      <c r="G73">
        <v>0</v>
      </c>
      <c r="H73">
        <v>-2.2400000000000002</v>
      </c>
      <c r="I73">
        <v>5.0999999999999996</v>
      </c>
      <c r="J73">
        <v>2.67</v>
      </c>
      <c r="K73">
        <f t="shared" si="8"/>
        <v>2.8319999999999999</v>
      </c>
      <c r="M73">
        <f t="shared" si="6"/>
        <v>2.8775984999999999</v>
      </c>
      <c r="N73" s="1">
        <f t="shared" si="5"/>
        <v>0.3844615384615771</v>
      </c>
      <c r="P73">
        <f t="shared" si="7"/>
        <v>2.6617786124999996</v>
      </c>
    </row>
    <row r="74" spans="1:16" x14ac:dyDescent="0.3">
      <c r="A74">
        <v>938</v>
      </c>
      <c r="B74">
        <v>11.69</v>
      </c>
      <c r="C74">
        <v>11.38</v>
      </c>
      <c r="D74">
        <v>0</v>
      </c>
      <c r="E74">
        <v>5.46</v>
      </c>
      <c r="F74">
        <v>-2.58</v>
      </c>
      <c r="G74">
        <v>0</v>
      </c>
      <c r="H74">
        <v>6.88</v>
      </c>
      <c r="I74">
        <v>-9.3000000000000007</v>
      </c>
      <c r="J74">
        <v>2.78</v>
      </c>
      <c r="K74">
        <f t="shared" si="8"/>
        <v>2.8759999999999999</v>
      </c>
      <c r="M74">
        <f t="shared" si="6"/>
        <v>2.8825965000000005</v>
      </c>
      <c r="N74" s="1">
        <f t="shared" si="5"/>
        <v>-0.71400000000004005</v>
      </c>
      <c r="P74">
        <f t="shared" si="7"/>
        <v>2.7038755170000006</v>
      </c>
    </row>
    <row r="75" spans="1:16" x14ac:dyDescent="0.3">
      <c r="A75">
        <v>952</v>
      </c>
      <c r="B75">
        <v>11.61</v>
      </c>
      <c r="C75">
        <v>11.38</v>
      </c>
      <c r="D75">
        <v>0</v>
      </c>
      <c r="E75">
        <v>-5.82</v>
      </c>
      <c r="F75">
        <v>0</v>
      </c>
      <c r="G75">
        <v>0</v>
      </c>
      <c r="H75">
        <v>-4.22</v>
      </c>
      <c r="I75">
        <v>-4.87</v>
      </c>
      <c r="J75">
        <v>3.09</v>
      </c>
      <c r="K75">
        <f t="shared" si="8"/>
        <v>2.952</v>
      </c>
      <c r="M75">
        <f t="shared" si="6"/>
        <v>2.8726004999999999</v>
      </c>
      <c r="N75" s="1">
        <f t="shared" si="5"/>
        <v>8.9250000000008961E-2</v>
      </c>
      <c r="P75">
        <f t="shared" si="7"/>
        <v>2.734715676</v>
      </c>
    </row>
    <row r="76" spans="1:16" x14ac:dyDescent="0.3">
      <c r="A76">
        <v>966</v>
      </c>
      <c r="B76">
        <v>11.65</v>
      </c>
      <c r="C76">
        <v>11.35</v>
      </c>
      <c r="D76">
        <v>0</v>
      </c>
      <c r="E76">
        <v>2.58</v>
      </c>
      <c r="F76">
        <v>-2.8</v>
      </c>
      <c r="G76">
        <v>0</v>
      </c>
      <c r="H76">
        <v>2.29</v>
      </c>
      <c r="I76">
        <v>1.78</v>
      </c>
      <c r="J76">
        <v>3.07</v>
      </c>
      <c r="K76">
        <f t="shared" si="8"/>
        <v>3.02</v>
      </c>
      <c r="M76">
        <f t="shared" si="6"/>
        <v>2.87385</v>
      </c>
      <c r="N76" s="1">
        <f t="shared" si="5"/>
        <v>-3.5699999999999781</v>
      </c>
      <c r="P76">
        <f t="shared" si="7"/>
        <v>2.7761391</v>
      </c>
    </row>
    <row r="77" spans="1:16" x14ac:dyDescent="0.3">
      <c r="A77">
        <v>980</v>
      </c>
      <c r="B77">
        <v>11.67</v>
      </c>
      <c r="C77">
        <v>10.93</v>
      </c>
      <c r="D77">
        <v>0</v>
      </c>
      <c r="E77">
        <v>0</v>
      </c>
      <c r="F77">
        <v>-28.14</v>
      </c>
      <c r="G77">
        <v>0</v>
      </c>
      <c r="H77">
        <v>1.05</v>
      </c>
      <c r="I77">
        <v>2.33</v>
      </c>
      <c r="J77">
        <v>3.15</v>
      </c>
      <c r="K77">
        <f t="shared" si="8"/>
        <v>3.024</v>
      </c>
      <c r="M77">
        <f t="shared" si="6"/>
        <v>2.8238700000000003</v>
      </c>
      <c r="N77" s="1">
        <f t="shared" si="5"/>
        <v>4.0162499999999914</v>
      </c>
      <c r="P77">
        <f t="shared" si="7"/>
        <v>2.7673926</v>
      </c>
    </row>
    <row r="78" spans="1:16" x14ac:dyDescent="0.3">
      <c r="A78">
        <v>994</v>
      </c>
      <c r="B78">
        <v>11.63</v>
      </c>
      <c r="C78">
        <v>11.42</v>
      </c>
      <c r="D78">
        <v>0</v>
      </c>
      <c r="E78">
        <v>-2.99</v>
      </c>
      <c r="F78">
        <v>37.479999999999997</v>
      </c>
      <c r="G78">
        <v>0</v>
      </c>
      <c r="H78">
        <v>-1.21</v>
      </c>
      <c r="I78">
        <v>-6.07</v>
      </c>
      <c r="J78">
        <v>3.01</v>
      </c>
      <c r="K78">
        <f t="shared" si="8"/>
        <v>2.9620000000000002</v>
      </c>
      <c r="M78">
        <f t="shared" si="6"/>
        <v>2.8800975000000002</v>
      </c>
      <c r="N78" s="1">
        <f t="shared" si="5"/>
        <v>8.9250000000008961E-2</v>
      </c>
      <c r="P78">
        <f t="shared" si="7"/>
        <v>2.8628169150000002</v>
      </c>
    </row>
    <row r="79" spans="1:16" x14ac:dyDescent="0.3">
      <c r="A79">
        <v>1008</v>
      </c>
      <c r="B79">
        <v>11.66</v>
      </c>
      <c r="C79">
        <v>11.4</v>
      </c>
      <c r="D79">
        <v>0</v>
      </c>
      <c r="E79">
        <v>2.41</v>
      </c>
      <c r="F79">
        <v>-1.59</v>
      </c>
      <c r="G79">
        <v>0</v>
      </c>
      <c r="H79">
        <v>2.11</v>
      </c>
      <c r="I79">
        <v>1.56</v>
      </c>
      <c r="J79">
        <v>2.8</v>
      </c>
      <c r="K79">
        <f t="shared" si="8"/>
        <v>2.8880000000000003</v>
      </c>
      <c r="M79">
        <f t="shared" si="6"/>
        <v>2.8813470000000003</v>
      </c>
      <c r="N79" s="1">
        <f t="shared" si="5"/>
        <v>-1.1533846153846288</v>
      </c>
      <c r="P79">
        <f t="shared" si="7"/>
        <v>2.9043977760000002</v>
      </c>
    </row>
    <row r="80" spans="1:16" x14ac:dyDescent="0.3">
      <c r="A80">
        <v>1021</v>
      </c>
      <c r="B80">
        <v>11.56</v>
      </c>
      <c r="C80">
        <v>11.38</v>
      </c>
      <c r="D80">
        <v>0</v>
      </c>
      <c r="E80">
        <v>-7.36</v>
      </c>
      <c r="F80">
        <v>0</v>
      </c>
      <c r="G80">
        <v>0</v>
      </c>
      <c r="H80">
        <v>2.86</v>
      </c>
      <c r="I80">
        <v>-6.16</v>
      </c>
      <c r="J80">
        <v>2.78</v>
      </c>
      <c r="K80">
        <f t="shared" si="8"/>
        <v>2.8220000000000001</v>
      </c>
      <c r="M80">
        <f t="shared" si="6"/>
        <v>2.8663530000000002</v>
      </c>
      <c r="N80" s="1">
        <f t="shared" si="5"/>
        <v>1.1533846153846288</v>
      </c>
      <c r="P80">
        <f t="shared" si="7"/>
        <v>2.9265464130000001</v>
      </c>
    </row>
    <row r="81" spans="1:16" x14ac:dyDescent="0.3">
      <c r="A81">
        <v>1034</v>
      </c>
      <c r="B81">
        <v>11.63</v>
      </c>
      <c r="C81">
        <v>11.43</v>
      </c>
      <c r="D81">
        <v>0</v>
      </c>
      <c r="E81">
        <v>5.17</v>
      </c>
      <c r="F81">
        <v>3.32</v>
      </c>
      <c r="G81">
        <v>0</v>
      </c>
      <c r="H81">
        <v>0</v>
      </c>
      <c r="I81">
        <v>2.06</v>
      </c>
      <c r="J81">
        <v>2.7</v>
      </c>
      <c r="K81">
        <f t="shared" si="8"/>
        <v>2.8340000000000005</v>
      </c>
      <c r="M81">
        <f t="shared" si="6"/>
        <v>2.8813470000000003</v>
      </c>
      <c r="N81" s="1">
        <f t="shared" si="5"/>
        <v>0</v>
      </c>
      <c r="P81">
        <f t="shared" si="7"/>
        <v>2.9793127980000005</v>
      </c>
    </row>
    <row r="82" spans="1:16" x14ac:dyDescent="0.3">
      <c r="A82">
        <v>1048</v>
      </c>
      <c r="B82">
        <v>11.63</v>
      </c>
      <c r="C82">
        <v>11.43</v>
      </c>
      <c r="D82">
        <v>0</v>
      </c>
      <c r="E82">
        <v>0</v>
      </c>
      <c r="F82">
        <v>0</v>
      </c>
      <c r="G82">
        <v>0</v>
      </c>
      <c r="H82">
        <v>-1.84</v>
      </c>
      <c r="I82">
        <v>-5.97</v>
      </c>
      <c r="J82">
        <v>2.82</v>
      </c>
      <c r="K82">
        <f t="shared" si="8"/>
        <v>2.8820000000000001</v>
      </c>
      <c r="M82">
        <f t="shared" si="6"/>
        <v>2.8813470000000003</v>
      </c>
      <c r="N82" s="1">
        <f t="shared" si="5"/>
        <v>-0.71400000000004005</v>
      </c>
      <c r="P82">
        <f t="shared" si="7"/>
        <v>3.0196516560000006</v>
      </c>
    </row>
    <row r="83" spans="1:16" x14ac:dyDescent="0.3">
      <c r="A83">
        <v>1062</v>
      </c>
      <c r="B83">
        <v>11.59</v>
      </c>
      <c r="C83">
        <v>11.39</v>
      </c>
      <c r="D83">
        <v>0</v>
      </c>
      <c r="E83">
        <v>-2.4300000000000002</v>
      </c>
      <c r="F83">
        <v>-3.25</v>
      </c>
      <c r="G83">
        <v>0</v>
      </c>
      <c r="H83">
        <v>-7.76</v>
      </c>
      <c r="I83">
        <v>-5.5</v>
      </c>
      <c r="J83">
        <v>3.07</v>
      </c>
      <c r="K83">
        <f t="shared" si="8"/>
        <v>2.9579999999999997</v>
      </c>
      <c r="M83">
        <f t="shared" si="6"/>
        <v>2.8713509999999998</v>
      </c>
      <c r="N83" s="1">
        <f t="shared" si="5"/>
        <v>-4.1650000000000116</v>
      </c>
      <c r="P83">
        <f t="shared" si="7"/>
        <v>3.0493747619999998</v>
      </c>
    </row>
    <row r="84" spans="1:16" x14ac:dyDescent="0.3">
      <c r="A84">
        <v>1074</v>
      </c>
      <c r="B84">
        <v>11.24</v>
      </c>
      <c r="C84">
        <v>11.34</v>
      </c>
      <c r="D84">
        <v>0</v>
      </c>
      <c r="E84">
        <v>-26.89</v>
      </c>
      <c r="F84">
        <v>-3.69</v>
      </c>
      <c r="G84">
        <v>0</v>
      </c>
      <c r="H84">
        <v>2.41</v>
      </c>
      <c r="I84">
        <v>-2.34</v>
      </c>
      <c r="J84">
        <v>3.04</v>
      </c>
      <c r="K84">
        <f t="shared" si="8"/>
        <v>3.028</v>
      </c>
      <c r="M84">
        <f t="shared" si="6"/>
        <v>2.8213709999999996</v>
      </c>
      <c r="N84" s="1">
        <f t="shared" si="5"/>
        <v>3.8377500000000366</v>
      </c>
      <c r="P84">
        <f t="shared" si="7"/>
        <v>3.0301524539999996</v>
      </c>
    </row>
    <row r="85" spans="1:16" x14ac:dyDescent="0.3">
      <c r="A85">
        <v>1088</v>
      </c>
      <c r="B85">
        <v>11.64</v>
      </c>
      <c r="C85">
        <v>11.37</v>
      </c>
      <c r="D85">
        <v>0</v>
      </c>
      <c r="E85">
        <v>30.4</v>
      </c>
      <c r="F85">
        <v>2.78</v>
      </c>
      <c r="G85">
        <v>0</v>
      </c>
      <c r="H85">
        <v>2.5099999999999998</v>
      </c>
      <c r="I85">
        <v>-0.56000000000000005</v>
      </c>
      <c r="J85">
        <v>3.16</v>
      </c>
      <c r="K85">
        <f t="shared" si="8"/>
        <v>3.016</v>
      </c>
      <c r="M85">
        <f t="shared" si="6"/>
        <v>2.8750995000000001</v>
      </c>
      <c r="N85" s="1">
        <f t="shared" si="5"/>
        <v>0.76892307692305173</v>
      </c>
      <c r="P85">
        <f t="shared" si="7"/>
        <v>3.128108256</v>
      </c>
    </row>
    <row r="86" spans="1:16" x14ac:dyDescent="0.3">
      <c r="A86">
        <v>1101</v>
      </c>
      <c r="B86">
        <v>11.7</v>
      </c>
      <c r="C86">
        <v>11.39</v>
      </c>
      <c r="D86">
        <v>0</v>
      </c>
      <c r="E86">
        <v>4.17</v>
      </c>
      <c r="F86">
        <v>0</v>
      </c>
      <c r="G86">
        <v>0</v>
      </c>
      <c r="H86">
        <v>-1.98</v>
      </c>
      <c r="I86">
        <v>-4.4800000000000004</v>
      </c>
      <c r="J86">
        <v>3.05</v>
      </c>
      <c r="K86">
        <f t="shared" si="8"/>
        <v>2.93</v>
      </c>
      <c r="M86">
        <f t="shared" si="6"/>
        <v>2.8850954999999998</v>
      </c>
      <c r="N86" s="1">
        <f t="shared" si="5"/>
        <v>-0.66639999999997812</v>
      </c>
      <c r="P86">
        <f t="shared" si="7"/>
        <v>3.1764901454999999</v>
      </c>
    </row>
    <row r="87" spans="1:16" x14ac:dyDescent="0.3">
      <c r="A87">
        <v>1116</v>
      </c>
      <c r="B87">
        <v>11.66</v>
      </c>
      <c r="C87">
        <v>11.35</v>
      </c>
      <c r="D87">
        <v>0</v>
      </c>
      <c r="E87">
        <v>-3.21</v>
      </c>
      <c r="F87">
        <v>-2.56</v>
      </c>
      <c r="G87">
        <v>0</v>
      </c>
      <c r="H87">
        <v>10.02</v>
      </c>
      <c r="I87">
        <v>2.5</v>
      </c>
      <c r="J87">
        <v>2.76</v>
      </c>
      <c r="K87">
        <f t="shared" si="8"/>
        <v>2.8559999999999999</v>
      </c>
      <c r="M87">
        <f t="shared" si="6"/>
        <v>2.8750995000000001</v>
      </c>
      <c r="N87" s="1">
        <f t="shared" si="5"/>
        <v>-0.19223076923078855</v>
      </c>
      <c r="P87">
        <f t="shared" si="7"/>
        <v>3.2086110419999998</v>
      </c>
    </row>
    <row r="88" spans="1:16" x14ac:dyDescent="0.3">
      <c r="A88">
        <v>1129</v>
      </c>
      <c r="B88">
        <v>11.6</v>
      </c>
      <c r="C88">
        <v>11.39</v>
      </c>
      <c r="D88">
        <v>0</v>
      </c>
      <c r="E88">
        <v>-3.82</v>
      </c>
      <c r="F88">
        <v>2.68</v>
      </c>
      <c r="G88">
        <v>0</v>
      </c>
      <c r="H88">
        <v>-5.32</v>
      </c>
      <c r="I88">
        <v>-11.49</v>
      </c>
      <c r="J88">
        <v>2.64</v>
      </c>
      <c r="K88">
        <f t="shared" si="8"/>
        <v>2.8140000000000001</v>
      </c>
      <c r="M88">
        <f t="shared" si="6"/>
        <v>2.8726004999999999</v>
      </c>
      <c r="N88" s="1">
        <f t="shared" si="5"/>
        <v>0.6664000000000373</v>
      </c>
      <c r="P88">
        <f t="shared" si="7"/>
        <v>3.2431659645000002</v>
      </c>
    </row>
    <row r="89" spans="1:16" x14ac:dyDescent="0.3">
      <c r="A89">
        <v>1144</v>
      </c>
      <c r="B89">
        <v>11.7</v>
      </c>
      <c r="C89">
        <v>11.37</v>
      </c>
      <c r="D89">
        <v>0</v>
      </c>
      <c r="E89">
        <v>7.78</v>
      </c>
      <c r="F89">
        <v>-2.02</v>
      </c>
      <c r="G89">
        <v>0</v>
      </c>
      <c r="H89">
        <v>4.0999999999999996</v>
      </c>
      <c r="I89">
        <v>8.4499999999999993</v>
      </c>
      <c r="J89">
        <v>2.67</v>
      </c>
      <c r="K89">
        <f t="shared" si="8"/>
        <v>2.8039999999999998</v>
      </c>
      <c r="M89">
        <f t="shared" si="6"/>
        <v>2.8825965000000005</v>
      </c>
      <c r="N89" s="1">
        <f t="shared" si="5"/>
        <v>-1.9635000000000069</v>
      </c>
      <c r="P89">
        <f t="shared" si="7"/>
        <v>3.2976903960000006</v>
      </c>
    </row>
    <row r="90" spans="1:16" x14ac:dyDescent="0.3">
      <c r="A90">
        <v>1158</v>
      </c>
      <c r="B90">
        <v>11.63</v>
      </c>
      <c r="C90">
        <v>11.22</v>
      </c>
      <c r="D90">
        <v>0</v>
      </c>
      <c r="E90">
        <v>-5.41</v>
      </c>
      <c r="F90">
        <v>-10.33</v>
      </c>
      <c r="G90">
        <v>0</v>
      </c>
      <c r="H90">
        <v>3.62</v>
      </c>
      <c r="I90">
        <v>-7.17</v>
      </c>
      <c r="J90">
        <v>2.95</v>
      </c>
      <c r="K90">
        <f t="shared" si="8"/>
        <v>2.8300000000000005</v>
      </c>
      <c r="M90">
        <f t="shared" si="6"/>
        <v>2.8551075000000004</v>
      </c>
      <c r="N90" s="1">
        <f t="shared" si="5"/>
        <v>3.1718076923076355</v>
      </c>
      <c r="P90">
        <f t="shared" si="7"/>
        <v>3.3062144850000004</v>
      </c>
    </row>
    <row r="91" spans="1:16" x14ac:dyDescent="0.3">
      <c r="A91">
        <v>1171</v>
      </c>
      <c r="B91">
        <v>11.64</v>
      </c>
      <c r="C91">
        <v>11.54</v>
      </c>
      <c r="D91">
        <v>0</v>
      </c>
      <c r="E91">
        <v>0</v>
      </c>
      <c r="F91">
        <v>21.78</v>
      </c>
      <c r="G91">
        <v>0</v>
      </c>
      <c r="H91">
        <v>3.91</v>
      </c>
      <c r="I91">
        <v>-2.48</v>
      </c>
      <c r="J91">
        <v>3</v>
      </c>
      <c r="K91">
        <f t="shared" si="8"/>
        <v>2.9200000000000004</v>
      </c>
      <c r="M91">
        <f t="shared" si="6"/>
        <v>2.8963409999999996</v>
      </c>
      <c r="N91" s="1">
        <f t="shared" si="5"/>
        <v>-2.0184230769230749</v>
      </c>
      <c r="P91">
        <f t="shared" si="7"/>
        <v>3.3916153109999994</v>
      </c>
    </row>
    <row r="92" spans="1:16" x14ac:dyDescent="0.3">
      <c r="A92">
        <v>1184</v>
      </c>
      <c r="B92">
        <v>11.63</v>
      </c>
      <c r="C92">
        <v>11.34</v>
      </c>
      <c r="D92">
        <v>0</v>
      </c>
      <c r="E92">
        <v>0</v>
      </c>
      <c r="F92">
        <v>-15.5</v>
      </c>
      <c r="G92">
        <v>0</v>
      </c>
      <c r="H92">
        <v>-3.55</v>
      </c>
      <c r="I92">
        <v>2.5499999999999998</v>
      </c>
      <c r="J92">
        <v>2.89</v>
      </c>
      <c r="K92">
        <f t="shared" si="8"/>
        <v>3.0119999999999996</v>
      </c>
      <c r="M92">
        <f t="shared" si="6"/>
        <v>2.8701014999999996</v>
      </c>
      <c r="N92" s="1">
        <f t="shared" si="5"/>
        <v>8.9250000000008961E-2</v>
      </c>
      <c r="P92">
        <f t="shared" si="7"/>
        <v>3.3982001759999996</v>
      </c>
    </row>
    <row r="93" spans="1:16" x14ac:dyDescent="0.3">
      <c r="A93">
        <v>1198</v>
      </c>
      <c r="B93">
        <v>11.61</v>
      </c>
      <c r="C93">
        <v>11.37</v>
      </c>
      <c r="D93">
        <v>0</v>
      </c>
      <c r="E93">
        <v>0</v>
      </c>
      <c r="F93">
        <v>2.69</v>
      </c>
      <c r="G93">
        <v>0</v>
      </c>
      <c r="H93">
        <v>-0.76</v>
      </c>
      <c r="I93">
        <v>-5.79</v>
      </c>
      <c r="J93">
        <v>3.09</v>
      </c>
      <c r="K93">
        <f t="shared" si="8"/>
        <v>3.016</v>
      </c>
      <c r="M93">
        <f t="shared" si="6"/>
        <v>2.8713509999999998</v>
      </c>
      <c r="N93" s="1">
        <f t="shared" si="5"/>
        <v>0.48057692307693717</v>
      </c>
      <c r="P93">
        <f t="shared" si="7"/>
        <v>3.4398784979999997</v>
      </c>
    </row>
    <row r="94" spans="1:16" x14ac:dyDescent="0.3">
      <c r="A94">
        <v>1211</v>
      </c>
      <c r="B94">
        <v>11.6</v>
      </c>
      <c r="C94">
        <v>11.43</v>
      </c>
      <c r="D94">
        <v>0</v>
      </c>
      <c r="E94">
        <v>0</v>
      </c>
      <c r="F94">
        <v>4.07</v>
      </c>
      <c r="G94">
        <v>0</v>
      </c>
      <c r="H94">
        <v>-1.26</v>
      </c>
      <c r="I94">
        <v>-7.15</v>
      </c>
      <c r="J94">
        <v>3.13</v>
      </c>
      <c r="K94">
        <f t="shared" si="8"/>
        <v>2.976</v>
      </c>
      <c r="M94">
        <f t="shared" si="6"/>
        <v>2.8775984999999999</v>
      </c>
      <c r="N94" s="1">
        <f t="shared" si="5"/>
        <v>-1.9223076923077147</v>
      </c>
      <c r="P94">
        <f t="shared" si="7"/>
        <v>3.4847717834999998</v>
      </c>
    </row>
    <row r="95" spans="1:16" x14ac:dyDescent="0.3">
      <c r="A95">
        <v>1224</v>
      </c>
      <c r="B95">
        <v>11.42</v>
      </c>
      <c r="C95">
        <v>11.41</v>
      </c>
      <c r="D95">
        <v>0</v>
      </c>
      <c r="E95">
        <v>-13.82</v>
      </c>
      <c r="F95">
        <v>0</v>
      </c>
      <c r="G95">
        <v>0</v>
      </c>
      <c r="H95">
        <v>0.19</v>
      </c>
      <c r="I95">
        <v>-0.56000000000000005</v>
      </c>
      <c r="J95">
        <v>2.97</v>
      </c>
      <c r="K95">
        <f t="shared" si="8"/>
        <v>2.9099999999999997</v>
      </c>
      <c r="M95">
        <f t="shared" si="6"/>
        <v>2.8526084999999997</v>
      </c>
      <c r="N95" s="1">
        <f t="shared" si="5"/>
        <v>3.1237499999999967</v>
      </c>
      <c r="P95">
        <f t="shared" si="7"/>
        <v>3.4915928039999993</v>
      </c>
    </row>
    <row r="96" spans="1:16" x14ac:dyDescent="0.3">
      <c r="A96">
        <v>1238</v>
      </c>
      <c r="B96">
        <v>11.74</v>
      </c>
      <c r="C96">
        <v>11.44</v>
      </c>
      <c r="D96">
        <v>0</v>
      </c>
      <c r="E96">
        <v>24.81</v>
      </c>
      <c r="F96">
        <v>1.97</v>
      </c>
      <c r="G96">
        <v>0</v>
      </c>
      <c r="H96">
        <v>3.1</v>
      </c>
      <c r="I96">
        <v>1.25</v>
      </c>
      <c r="J96">
        <v>2.8</v>
      </c>
      <c r="K96">
        <f t="shared" si="8"/>
        <v>2.8159999999999998</v>
      </c>
      <c r="M96">
        <f t="shared" si="6"/>
        <v>2.8963409999999996</v>
      </c>
      <c r="N96" s="1">
        <f t="shared" si="5"/>
        <v>-1.8261923076922861</v>
      </c>
      <c r="P96">
        <f t="shared" si="7"/>
        <v>3.5856701579999997</v>
      </c>
    </row>
    <row r="97" spans="1:16" x14ac:dyDescent="0.3">
      <c r="A97">
        <v>1251</v>
      </c>
      <c r="B97">
        <v>11.6</v>
      </c>
      <c r="C97">
        <v>11.39</v>
      </c>
      <c r="D97">
        <v>0</v>
      </c>
      <c r="E97">
        <v>-10.25</v>
      </c>
      <c r="F97">
        <v>-3.92</v>
      </c>
      <c r="G97">
        <v>0</v>
      </c>
      <c r="H97">
        <v>-5.6</v>
      </c>
      <c r="I97">
        <v>-0.6</v>
      </c>
      <c r="J97">
        <v>2.56</v>
      </c>
      <c r="K97">
        <f t="shared" si="8"/>
        <v>2.7959999999999998</v>
      </c>
      <c r="M97">
        <f t="shared" si="6"/>
        <v>2.8726004999999999</v>
      </c>
      <c r="N97" s="1">
        <f t="shared" si="5"/>
        <v>0.26775000000002691</v>
      </c>
      <c r="P97">
        <f t="shared" si="7"/>
        <v>3.5936232255</v>
      </c>
    </row>
    <row r="98" spans="1:16" x14ac:dyDescent="0.3">
      <c r="A98">
        <v>1265</v>
      </c>
      <c r="B98">
        <v>11.6</v>
      </c>
      <c r="C98">
        <v>11.42</v>
      </c>
      <c r="D98">
        <v>0</v>
      </c>
      <c r="E98">
        <v>0</v>
      </c>
      <c r="F98">
        <v>2.7</v>
      </c>
      <c r="G98">
        <v>0</v>
      </c>
      <c r="H98">
        <v>11.59</v>
      </c>
      <c r="I98">
        <v>-4.04</v>
      </c>
      <c r="J98">
        <v>2.62</v>
      </c>
      <c r="K98">
        <f t="shared" si="8"/>
        <v>2.8079999999999998</v>
      </c>
      <c r="M98">
        <f t="shared" si="6"/>
        <v>2.8763490000000003</v>
      </c>
      <c r="N98" s="1">
        <f t="shared" si="5"/>
        <v>-0.35700000000003584</v>
      </c>
      <c r="P98">
        <f t="shared" si="7"/>
        <v>3.638581485</v>
      </c>
    </row>
    <row r="99" spans="1:16" x14ac:dyDescent="0.3">
      <c r="A99">
        <v>1279</v>
      </c>
      <c r="B99">
        <v>11.66</v>
      </c>
      <c r="C99">
        <v>11.32</v>
      </c>
      <c r="D99">
        <v>0</v>
      </c>
      <c r="E99">
        <v>4.3</v>
      </c>
      <c r="F99">
        <v>-6.56</v>
      </c>
      <c r="G99">
        <v>0</v>
      </c>
      <c r="H99">
        <v>-1.04</v>
      </c>
      <c r="I99">
        <v>2.2200000000000002</v>
      </c>
      <c r="J99">
        <v>3.03</v>
      </c>
      <c r="K99">
        <f t="shared" si="8"/>
        <v>2.88</v>
      </c>
      <c r="M99">
        <f t="shared" si="6"/>
        <v>2.8713509999999998</v>
      </c>
      <c r="N99" s="1">
        <f t="shared" si="5"/>
        <v>0.3844615384615771</v>
      </c>
      <c r="P99">
        <f t="shared" si="7"/>
        <v>3.6724579289999997</v>
      </c>
    </row>
    <row r="100" spans="1:16" x14ac:dyDescent="0.3">
      <c r="A100">
        <v>1292</v>
      </c>
      <c r="B100">
        <v>11.61</v>
      </c>
      <c r="C100">
        <v>11.41</v>
      </c>
      <c r="D100">
        <v>0</v>
      </c>
      <c r="E100">
        <v>-3.75</v>
      </c>
      <c r="F100">
        <v>6.66</v>
      </c>
      <c r="G100">
        <v>0</v>
      </c>
      <c r="H100">
        <v>-2.2999999999999998</v>
      </c>
      <c r="I100">
        <v>-2.67</v>
      </c>
      <c r="J100">
        <v>3.03</v>
      </c>
      <c r="K100">
        <f t="shared" si="8"/>
        <v>2.94</v>
      </c>
      <c r="M100">
        <f t="shared" si="6"/>
        <v>2.8763490000000003</v>
      </c>
      <c r="N100" s="1">
        <f t="shared" si="5"/>
        <v>-4.1650000000000036</v>
      </c>
      <c r="P100">
        <f t="shared" si="7"/>
        <v>3.7162429080000003</v>
      </c>
    </row>
    <row r="101" spans="1:16" x14ac:dyDescent="0.3">
      <c r="A101">
        <v>1307</v>
      </c>
      <c r="B101">
        <v>11.17</v>
      </c>
      <c r="C101">
        <v>11.35</v>
      </c>
      <c r="D101">
        <v>0</v>
      </c>
      <c r="E101">
        <v>-33.22</v>
      </c>
      <c r="F101">
        <v>-4.83</v>
      </c>
      <c r="G101">
        <v>0</v>
      </c>
      <c r="H101">
        <v>0.56000000000000005</v>
      </c>
      <c r="I101">
        <v>1.74</v>
      </c>
      <c r="J101">
        <v>3.16</v>
      </c>
      <c r="K101">
        <f t="shared" si="8"/>
        <v>2.9839999999999995</v>
      </c>
      <c r="M101">
        <f t="shared" si="6"/>
        <v>2.8138740000000002</v>
      </c>
      <c r="N101" s="1">
        <f t="shared" si="5"/>
        <v>4.1054999999999682</v>
      </c>
      <c r="P101">
        <f t="shared" si="7"/>
        <v>3.677733318</v>
      </c>
    </row>
    <row r="102" spans="1:16" x14ac:dyDescent="0.3">
      <c r="A102">
        <v>1321</v>
      </c>
      <c r="B102">
        <v>11.53</v>
      </c>
      <c r="C102">
        <v>11.45</v>
      </c>
      <c r="D102">
        <v>0</v>
      </c>
      <c r="E102">
        <v>23.61</v>
      </c>
      <c r="F102">
        <v>6.73</v>
      </c>
      <c r="G102">
        <v>0</v>
      </c>
      <c r="H102">
        <v>3.72</v>
      </c>
      <c r="I102">
        <v>-3.36</v>
      </c>
      <c r="J102">
        <v>2.86</v>
      </c>
      <c r="K102">
        <f t="shared" si="8"/>
        <v>2.9219999999999997</v>
      </c>
      <c r="M102">
        <f t="shared" si="6"/>
        <v>2.8713509999999998</v>
      </c>
      <c r="N102" s="1">
        <f t="shared" si="5"/>
        <v>1.3456153846153489</v>
      </c>
      <c r="P102">
        <f t="shared" si="7"/>
        <v>3.7930546709999997</v>
      </c>
    </row>
    <row r="103" spans="1:16" x14ac:dyDescent="0.3">
      <c r="A103">
        <v>1334</v>
      </c>
      <c r="B103">
        <v>11.67</v>
      </c>
      <c r="C103">
        <v>11.45</v>
      </c>
      <c r="D103">
        <v>0</v>
      </c>
      <c r="E103">
        <v>10.65</v>
      </c>
      <c r="F103">
        <v>0</v>
      </c>
      <c r="G103">
        <v>0</v>
      </c>
      <c r="H103">
        <v>3.3</v>
      </c>
      <c r="I103">
        <v>3.05</v>
      </c>
      <c r="J103">
        <v>2.84</v>
      </c>
      <c r="K103">
        <f t="shared" si="8"/>
        <v>2.8340000000000001</v>
      </c>
      <c r="M103">
        <f t="shared" si="6"/>
        <v>2.8888439999999993</v>
      </c>
      <c r="N103" s="1">
        <f t="shared" si="5"/>
        <v>-0.80324999999995383</v>
      </c>
      <c r="P103">
        <f t="shared" si="7"/>
        <v>3.8537178959999991</v>
      </c>
    </row>
    <row r="104" spans="1:16" x14ac:dyDescent="0.3">
      <c r="A104">
        <v>1348</v>
      </c>
      <c r="B104">
        <v>11.63</v>
      </c>
      <c r="C104">
        <v>11.4</v>
      </c>
      <c r="D104">
        <v>0</v>
      </c>
      <c r="E104">
        <v>-2.99</v>
      </c>
      <c r="F104">
        <v>-3.39</v>
      </c>
      <c r="G104">
        <v>0</v>
      </c>
      <c r="H104">
        <v>0.1</v>
      </c>
      <c r="I104">
        <v>-4.26</v>
      </c>
      <c r="J104">
        <v>2.72</v>
      </c>
      <c r="K104">
        <f t="shared" si="8"/>
        <v>2.7519999999999998</v>
      </c>
      <c r="M104">
        <f t="shared" si="6"/>
        <v>2.8775984999999999</v>
      </c>
      <c r="N104" s="1">
        <f t="shared" si="5"/>
        <v>0.26775000000002691</v>
      </c>
      <c r="P104">
        <f t="shared" si="7"/>
        <v>3.8790027779999998</v>
      </c>
    </row>
    <row r="105" spans="1:16" x14ac:dyDescent="0.3">
      <c r="A105">
        <v>1362</v>
      </c>
      <c r="B105">
        <v>11.63</v>
      </c>
      <c r="C105">
        <v>11.43</v>
      </c>
      <c r="D105">
        <v>0</v>
      </c>
      <c r="E105">
        <v>0</v>
      </c>
      <c r="F105">
        <v>1.8</v>
      </c>
      <c r="G105">
        <v>0</v>
      </c>
      <c r="H105">
        <v>2.8</v>
      </c>
      <c r="I105">
        <v>0.28000000000000003</v>
      </c>
      <c r="J105">
        <v>2.59</v>
      </c>
      <c r="K105">
        <f t="shared" si="8"/>
        <v>2.79</v>
      </c>
      <c r="M105">
        <f t="shared" si="6"/>
        <v>2.8813470000000003</v>
      </c>
      <c r="N105" s="1">
        <f t="shared" si="5"/>
        <v>-0.52062500000001533</v>
      </c>
      <c r="P105">
        <f t="shared" si="7"/>
        <v>3.9243946140000001</v>
      </c>
    </row>
    <row r="106" spans="1:16" x14ac:dyDescent="0.3">
      <c r="A106">
        <v>1374</v>
      </c>
      <c r="B106">
        <v>11.64</v>
      </c>
      <c r="C106">
        <v>11.37</v>
      </c>
      <c r="D106">
        <v>0</v>
      </c>
      <c r="E106">
        <v>0</v>
      </c>
      <c r="F106">
        <v>-4.37</v>
      </c>
      <c r="G106">
        <v>0</v>
      </c>
      <c r="H106">
        <v>-2.66</v>
      </c>
      <c r="I106">
        <v>0.55000000000000004</v>
      </c>
      <c r="J106">
        <v>2.75</v>
      </c>
      <c r="K106">
        <f t="shared" si="8"/>
        <v>2.8380000000000001</v>
      </c>
      <c r="M106">
        <f t="shared" si="6"/>
        <v>2.8750995000000001</v>
      </c>
      <c r="N106" s="1">
        <f t="shared" si="5"/>
        <v>-0.28834615384618278</v>
      </c>
      <c r="P106">
        <f t="shared" si="7"/>
        <v>3.9503867130000003</v>
      </c>
    </row>
    <row r="107" spans="1:16" x14ac:dyDescent="0.3">
      <c r="A107">
        <v>1387</v>
      </c>
      <c r="B107">
        <v>11.59</v>
      </c>
      <c r="C107">
        <v>11.39</v>
      </c>
      <c r="D107">
        <v>0</v>
      </c>
      <c r="E107">
        <v>-3.98</v>
      </c>
      <c r="F107">
        <v>0</v>
      </c>
      <c r="G107">
        <v>0</v>
      </c>
      <c r="H107">
        <v>5.1100000000000003</v>
      </c>
      <c r="I107">
        <v>-9.0399999999999991</v>
      </c>
      <c r="J107">
        <v>3.05</v>
      </c>
      <c r="K107">
        <f t="shared" si="8"/>
        <v>2.9279999999999999</v>
      </c>
      <c r="M107">
        <f t="shared" si="6"/>
        <v>2.8713509999999998</v>
      </c>
      <c r="N107" s="1">
        <f t="shared" si="5"/>
        <v>0.89249999999999452</v>
      </c>
      <c r="P107">
        <f t="shared" si="7"/>
        <v>3.9825638369999998</v>
      </c>
    </row>
    <row r="108" spans="1:16" x14ac:dyDescent="0.3">
      <c r="A108">
        <v>1401</v>
      </c>
      <c r="B108">
        <v>11.66</v>
      </c>
      <c r="C108">
        <v>11.42</v>
      </c>
      <c r="D108">
        <v>0</v>
      </c>
      <c r="E108">
        <v>5.33</v>
      </c>
      <c r="F108">
        <v>2.04</v>
      </c>
      <c r="G108">
        <v>0</v>
      </c>
      <c r="H108">
        <v>0.72</v>
      </c>
      <c r="I108">
        <v>-4.84</v>
      </c>
      <c r="J108">
        <v>3.08</v>
      </c>
      <c r="K108">
        <f t="shared" si="8"/>
        <v>3.0379999999999998</v>
      </c>
      <c r="M108">
        <f t="shared" si="6"/>
        <v>2.8838459999999997</v>
      </c>
      <c r="N108" s="1">
        <f t="shared" si="5"/>
        <v>-0.38446153846150877</v>
      </c>
      <c r="P108">
        <f t="shared" si="7"/>
        <v>4.0402682459999992</v>
      </c>
    </row>
    <row r="109" spans="1:16" x14ac:dyDescent="0.3">
      <c r="A109">
        <v>1414</v>
      </c>
      <c r="B109">
        <v>11.64</v>
      </c>
      <c r="C109">
        <v>11.4</v>
      </c>
      <c r="D109">
        <v>0</v>
      </c>
      <c r="E109">
        <v>0</v>
      </c>
      <c r="F109">
        <v>0</v>
      </c>
      <c r="G109">
        <v>0</v>
      </c>
      <c r="H109">
        <v>-0.41</v>
      </c>
      <c r="I109">
        <v>2.36</v>
      </c>
      <c r="J109">
        <v>3.17</v>
      </c>
      <c r="K109">
        <f t="shared" si="8"/>
        <v>3.028</v>
      </c>
      <c r="M109">
        <f t="shared" si="6"/>
        <v>2.8788480000000001</v>
      </c>
      <c r="N109" s="1">
        <f t="shared" si="5"/>
        <v>-4.8057692307692346</v>
      </c>
      <c r="P109">
        <f t="shared" si="7"/>
        <v>4.0706910719999998</v>
      </c>
    </row>
    <row r="110" spans="1:16" x14ac:dyDescent="0.3">
      <c r="A110">
        <v>1427</v>
      </c>
      <c r="B110">
        <v>11.57</v>
      </c>
      <c r="C110">
        <v>10.97</v>
      </c>
      <c r="D110">
        <v>0</v>
      </c>
      <c r="E110">
        <v>-4.99</v>
      </c>
      <c r="F110">
        <v>-31.48</v>
      </c>
      <c r="G110">
        <v>0</v>
      </c>
      <c r="H110">
        <v>1.44</v>
      </c>
      <c r="I110">
        <v>5.4</v>
      </c>
      <c r="J110">
        <v>3.14</v>
      </c>
      <c r="K110">
        <f t="shared" si="8"/>
        <v>2.9420000000000002</v>
      </c>
      <c r="M110">
        <f t="shared" si="6"/>
        <v>2.816373</v>
      </c>
      <c r="N110" s="1">
        <f t="shared" si="5"/>
        <v>4.2840000000000176</v>
      </c>
      <c r="P110">
        <f t="shared" si="7"/>
        <v>4.0189642709999998</v>
      </c>
    </row>
    <row r="111" spans="1:16" x14ac:dyDescent="0.3">
      <c r="A111">
        <v>1441</v>
      </c>
      <c r="B111">
        <v>11.62</v>
      </c>
      <c r="C111">
        <v>11.4</v>
      </c>
      <c r="D111">
        <v>0</v>
      </c>
      <c r="E111">
        <v>3.4</v>
      </c>
      <c r="F111">
        <v>33.01</v>
      </c>
      <c r="G111">
        <v>0</v>
      </c>
      <c r="H111">
        <v>2.83</v>
      </c>
      <c r="I111">
        <v>-1.9</v>
      </c>
      <c r="J111">
        <v>2.7</v>
      </c>
      <c r="K111">
        <f t="shared" si="8"/>
        <v>2.8380000000000005</v>
      </c>
      <c r="M111">
        <f t="shared" si="6"/>
        <v>2.8763490000000003</v>
      </c>
      <c r="N111" s="1">
        <f t="shared" si="5"/>
        <v>0.1784999999999862</v>
      </c>
      <c r="P111">
        <f t="shared" si="7"/>
        <v>4.1448189090000005</v>
      </c>
    </row>
    <row r="112" spans="1:16" x14ac:dyDescent="0.3">
      <c r="A112">
        <v>1455</v>
      </c>
      <c r="B112">
        <v>11.6</v>
      </c>
      <c r="C112">
        <v>11.44</v>
      </c>
      <c r="D112">
        <v>0</v>
      </c>
      <c r="E112">
        <v>0</v>
      </c>
      <c r="F112">
        <v>2.98</v>
      </c>
      <c r="G112">
        <v>0</v>
      </c>
      <c r="H112">
        <v>6.25</v>
      </c>
      <c r="I112">
        <v>-0.19</v>
      </c>
      <c r="J112">
        <v>2.62</v>
      </c>
      <c r="K112">
        <f t="shared" si="8"/>
        <v>2.81</v>
      </c>
      <c r="M112">
        <f t="shared" si="6"/>
        <v>2.8788480000000001</v>
      </c>
      <c r="N112" s="1">
        <f t="shared" si="5"/>
        <v>-7.3185000000000056</v>
      </c>
      <c r="P112">
        <f t="shared" si="7"/>
        <v>4.1887238399999998</v>
      </c>
    </row>
    <row r="113" spans="1:16" x14ac:dyDescent="0.3">
      <c r="A113">
        <v>1469</v>
      </c>
      <c r="B113">
        <v>11.67</v>
      </c>
      <c r="C113">
        <v>10.55</v>
      </c>
      <c r="D113">
        <v>0</v>
      </c>
      <c r="E113">
        <v>4.71</v>
      </c>
      <c r="F113">
        <v>-62.42</v>
      </c>
      <c r="G113">
        <v>0</v>
      </c>
      <c r="H113">
        <v>-8.2899999999999991</v>
      </c>
      <c r="I113">
        <v>0</v>
      </c>
      <c r="J113">
        <v>2.56</v>
      </c>
      <c r="K113">
        <f t="shared" si="8"/>
        <v>2.7960000000000003</v>
      </c>
      <c r="M113">
        <f t="shared" si="6"/>
        <v>2.776389</v>
      </c>
      <c r="N113" s="1">
        <f t="shared" si="5"/>
        <v>3.6592500000000503</v>
      </c>
      <c r="P113">
        <f t="shared" si="7"/>
        <v>4.0785154410000004</v>
      </c>
    </row>
    <row r="114" spans="1:16" x14ac:dyDescent="0.3">
      <c r="A114">
        <v>1483</v>
      </c>
      <c r="B114">
        <v>11.65</v>
      </c>
      <c r="C114">
        <v>10.98</v>
      </c>
      <c r="D114">
        <v>0</v>
      </c>
      <c r="E114">
        <v>0</v>
      </c>
      <c r="F114">
        <v>29.64</v>
      </c>
      <c r="G114">
        <v>0</v>
      </c>
      <c r="H114">
        <v>16</v>
      </c>
      <c r="I114">
        <v>9.14</v>
      </c>
      <c r="J114">
        <v>3.03</v>
      </c>
      <c r="K114">
        <f t="shared" si="8"/>
        <v>2.88</v>
      </c>
      <c r="M114">
        <f t="shared" si="6"/>
        <v>2.8276185000000007</v>
      </c>
      <c r="N114" s="1">
        <f t="shared" si="5"/>
        <v>4.1054999999999362</v>
      </c>
      <c r="P114">
        <f t="shared" si="7"/>
        <v>4.1933582355000008</v>
      </c>
    </row>
    <row r="115" spans="1:16" x14ac:dyDescent="0.3">
      <c r="A115">
        <v>1497</v>
      </c>
      <c r="B115">
        <v>11.67</v>
      </c>
      <c r="C115">
        <v>11.42</v>
      </c>
      <c r="D115">
        <v>0</v>
      </c>
      <c r="E115">
        <v>0</v>
      </c>
      <c r="F115">
        <v>33.479999999999997</v>
      </c>
      <c r="G115">
        <v>0</v>
      </c>
      <c r="H115">
        <v>-12.88</v>
      </c>
      <c r="I115">
        <v>-10.25</v>
      </c>
      <c r="J115">
        <v>3.07</v>
      </c>
      <c r="K115">
        <f t="shared" si="8"/>
        <v>2.9840000000000004</v>
      </c>
      <c r="M115">
        <f t="shared" si="6"/>
        <v>2.8850954999999998</v>
      </c>
      <c r="N115" s="1">
        <f t="shared" si="5"/>
        <v>-4.0162499999999914</v>
      </c>
      <c r="P115">
        <f t="shared" si="7"/>
        <v>4.3189879634999997</v>
      </c>
    </row>
    <row r="116" spans="1:16" x14ac:dyDescent="0.3">
      <c r="A116">
        <v>1511</v>
      </c>
      <c r="B116">
        <v>11.26</v>
      </c>
      <c r="C116">
        <v>11.38</v>
      </c>
      <c r="D116">
        <v>0</v>
      </c>
      <c r="E116">
        <v>-26.42</v>
      </c>
      <c r="F116">
        <v>-2.34</v>
      </c>
      <c r="G116">
        <v>0</v>
      </c>
      <c r="H116">
        <v>-2.2599999999999998</v>
      </c>
      <c r="I116">
        <v>1.72</v>
      </c>
      <c r="J116">
        <v>3.12</v>
      </c>
      <c r="K116">
        <f t="shared" si="8"/>
        <v>3.0840000000000001</v>
      </c>
      <c r="M116">
        <f t="shared" si="6"/>
        <v>2.8288679999999999</v>
      </c>
      <c r="N116" s="1">
        <f t="shared" si="5"/>
        <v>5.1021250000000684</v>
      </c>
      <c r="P116">
        <f t="shared" si="7"/>
        <v>4.274419548</v>
      </c>
    </row>
    <row r="117" spans="1:16" x14ac:dyDescent="0.3">
      <c r="A117">
        <v>1523</v>
      </c>
      <c r="B117">
        <v>11.71</v>
      </c>
      <c r="C117">
        <v>11.42</v>
      </c>
      <c r="D117">
        <v>0</v>
      </c>
      <c r="E117">
        <v>33.159999999999997</v>
      </c>
      <c r="F117">
        <v>2.79</v>
      </c>
      <c r="G117">
        <v>0</v>
      </c>
      <c r="H117">
        <v>-0.17</v>
      </c>
      <c r="I117">
        <v>1.03</v>
      </c>
      <c r="J117">
        <v>3.14</v>
      </c>
      <c r="K117">
        <f t="shared" si="8"/>
        <v>3.024</v>
      </c>
      <c r="M117">
        <f t="shared" si="6"/>
        <v>2.8900935000000008</v>
      </c>
      <c r="N117" s="1">
        <f t="shared" si="5"/>
        <v>-0.3570000000000676</v>
      </c>
      <c r="P117">
        <f t="shared" si="7"/>
        <v>4.4016124005000012</v>
      </c>
    </row>
    <row r="118" spans="1:16" x14ac:dyDescent="0.3">
      <c r="A118">
        <v>1537</v>
      </c>
      <c r="B118">
        <v>11.64</v>
      </c>
      <c r="C118">
        <v>11.45</v>
      </c>
      <c r="D118">
        <v>0</v>
      </c>
      <c r="E118">
        <v>-4.79</v>
      </c>
      <c r="F118">
        <v>2.44</v>
      </c>
      <c r="G118">
        <v>0</v>
      </c>
      <c r="H118">
        <v>3.49</v>
      </c>
      <c r="I118">
        <v>0.04</v>
      </c>
      <c r="J118">
        <v>3.06</v>
      </c>
      <c r="K118">
        <f t="shared" si="8"/>
        <v>2.9400000000000004</v>
      </c>
      <c r="M118">
        <f t="shared" si="6"/>
        <v>2.8850954999999998</v>
      </c>
      <c r="N118" s="1">
        <f t="shared" si="5"/>
        <v>0</v>
      </c>
      <c r="P118">
        <f t="shared" si="7"/>
        <v>4.4343917834999989</v>
      </c>
    </row>
    <row r="119" spans="1:16" x14ac:dyDescent="0.3">
      <c r="A119">
        <v>1550</v>
      </c>
      <c r="B119">
        <v>11.67</v>
      </c>
      <c r="C119">
        <v>11.42</v>
      </c>
      <c r="D119">
        <v>0</v>
      </c>
      <c r="E119">
        <v>1.91</v>
      </c>
      <c r="F119">
        <v>-2.3199999999999998</v>
      </c>
      <c r="G119">
        <v>0</v>
      </c>
      <c r="H119">
        <v>-5.32</v>
      </c>
      <c r="I119">
        <v>-3.3</v>
      </c>
      <c r="J119">
        <v>2.73</v>
      </c>
      <c r="K119">
        <f t="shared" si="8"/>
        <v>2.84</v>
      </c>
      <c r="M119">
        <f t="shared" si="6"/>
        <v>2.8850954999999998</v>
      </c>
      <c r="N119" s="1">
        <f t="shared" si="5"/>
        <v>-0.35699999999997239</v>
      </c>
      <c r="P119">
        <f t="shared" si="7"/>
        <v>4.4718980249999998</v>
      </c>
    </row>
    <row r="120" spans="1:16" x14ac:dyDescent="0.3">
      <c r="A120">
        <v>1564</v>
      </c>
      <c r="B120">
        <v>11.59</v>
      </c>
      <c r="C120">
        <v>11.46</v>
      </c>
      <c r="D120">
        <v>0</v>
      </c>
      <c r="E120">
        <v>-5.7</v>
      </c>
      <c r="F120">
        <v>2.97</v>
      </c>
      <c r="G120">
        <v>0</v>
      </c>
      <c r="H120">
        <v>5.12</v>
      </c>
      <c r="I120">
        <v>-0.94</v>
      </c>
      <c r="J120">
        <v>2.65</v>
      </c>
      <c r="K120">
        <f t="shared" si="8"/>
        <v>2.806</v>
      </c>
      <c r="M120">
        <f t="shared" si="6"/>
        <v>2.8800975000000002</v>
      </c>
      <c r="N120" s="1">
        <f t="shared" si="5"/>
        <v>0.26774999999996346</v>
      </c>
      <c r="P120">
        <f t="shared" si="7"/>
        <v>4.5044724900000004</v>
      </c>
    </row>
    <row r="121" spans="1:16" x14ac:dyDescent="0.3">
      <c r="A121">
        <v>1578</v>
      </c>
      <c r="B121">
        <v>11.61</v>
      </c>
      <c r="C121">
        <v>11.47</v>
      </c>
      <c r="D121">
        <v>0</v>
      </c>
      <c r="E121">
        <v>1.67</v>
      </c>
      <c r="F121">
        <v>0</v>
      </c>
      <c r="G121">
        <v>0</v>
      </c>
      <c r="H121">
        <v>-2.75</v>
      </c>
      <c r="I121">
        <v>1.34</v>
      </c>
      <c r="J121">
        <v>2.62</v>
      </c>
      <c r="K121">
        <f t="shared" si="8"/>
        <v>2.8020000000000005</v>
      </c>
      <c r="M121">
        <f t="shared" si="6"/>
        <v>2.8838459999999997</v>
      </c>
      <c r="N121" s="1">
        <f t="shared" si="5"/>
        <v>9.6115384615394275E-2</v>
      </c>
      <c r="P121">
        <f t="shared" si="7"/>
        <v>4.5507089879999993</v>
      </c>
    </row>
    <row r="122" spans="1:16" x14ac:dyDescent="0.3">
      <c r="A122">
        <v>1591</v>
      </c>
      <c r="B122">
        <v>11.65</v>
      </c>
      <c r="C122">
        <v>11.44</v>
      </c>
      <c r="D122">
        <v>0</v>
      </c>
      <c r="E122">
        <v>2.99</v>
      </c>
      <c r="F122">
        <v>-2.52</v>
      </c>
      <c r="G122">
        <v>0</v>
      </c>
      <c r="H122">
        <v>-4.25</v>
      </c>
      <c r="I122">
        <v>-4.3099999999999996</v>
      </c>
      <c r="J122">
        <v>2.97</v>
      </c>
      <c r="K122">
        <f t="shared" si="8"/>
        <v>2.8720000000000003</v>
      </c>
      <c r="M122">
        <f t="shared" si="6"/>
        <v>2.8850954999999998</v>
      </c>
      <c r="N122" s="1">
        <f t="shared" si="5"/>
        <v>-0.57669230769229729</v>
      </c>
      <c r="P122">
        <f t="shared" si="7"/>
        <v>4.5901869404999998</v>
      </c>
    </row>
    <row r="123" spans="1:16" x14ac:dyDescent="0.3">
      <c r="A123">
        <v>1604</v>
      </c>
      <c r="B123">
        <v>11.62</v>
      </c>
      <c r="C123">
        <v>11.41</v>
      </c>
      <c r="D123">
        <v>0</v>
      </c>
      <c r="E123">
        <v>-2.37</v>
      </c>
      <c r="F123">
        <v>-2.31</v>
      </c>
      <c r="G123">
        <v>0</v>
      </c>
      <c r="H123">
        <v>3.64</v>
      </c>
      <c r="I123">
        <v>0.03</v>
      </c>
      <c r="J123">
        <v>3.04</v>
      </c>
      <c r="K123">
        <f t="shared" si="8"/>
        <v>2.9779999999999998</v>
      </c>
      <c r="M123">
        <f t="shared" si="6"/>
        <v>2.8775984999999999</v>
      </c>
      <c r="N123" s="1">
        <f t="shared" si="5"/>
        <v>0</v>
      </c>
      <c r="P123">
        <f t="shared" si="7"/>
        <v>4.6156679940000007</v>
      </c>
    </row>
    <row r="124" spans="1:16" x14ac:dyDescent="0.3">
      <c r="A124">
        <v>1620</v>
      </c>
      <c r="B124">
        <v>11.64</v>
      </c>
      <c r="C124">
        <v>11.39</v>
      </c>
      <c r="D124">
        <v>0</v>
      </c>
      <c r="E124">
        <v>1.61</v>
      </c>
      <c r="F124">
        <v>-1.66</v>
      </c>
      <c r="G124">
        <v>0</v>
      </c>
      <c r="H124">
        <v>-1.55</v>
      </c>
      <c r="I124">
        <v>-6.14</v>
      </c>
      <c r="J124">
        <v>3.08</v>
      </c>
      <c r="K124">
        <f t="shared" si="8"/>
        <v>3.0659999999999998</v>
      </c>
      <c r="M124">
        <f t="shared" si="6"/>
        <v>2.8775984999999999</v>
      </c>
      <c r="N124" s="1">
        <f t="shared" si="5"/>
        <v>0.8650384615384118</v>
      </c>
      <c r="P124">
        <f t="shared" si="7"/>
        <v>4.6617095700000002</v>
      </c>
    </row>
    <row r="125" spans="1:16" x14ac:dyDescent="0.3">
      <c r="A125">
        <v>1633</v>
      </c>
      <c r="B125">
        <v>11.68</v>
      </c>
      <c r="C125">
        <v>11.44</v>
      </c>
      <c r="D125">
        <v>0</v>
      </c>
      <c r="E125">
        <v>2.66</v>
      </c>
      <c r="F125">
        <v>3.83</v>
      </c>
      <c r="G125">
        <v>0</v>
      </c>
      <c r="H125">
        <v>-0.1</v>
      </c>
      <c r="I125">
        <v>1.8</v>
      </c>
      <c r="J125">
        <v>3.18</v>
      </c>
      <c r="K125">
        <f t="shared" si="8"/>
        <v>3.0000000000000004</v>
      </c>
      <c r="M125">
        <f t="shared" si="6"/>
        <v>2.8888439999999993</v>
      </c>
      <c r="N125" s="1">
        <f t="shared" si="5"/>
        <v>-0.26774999999996346</v>
      </c>
      <c r="P125">
        <f t="shared" si="7"/>
        <v>4.717482251999999</v>
      </c>
    </row>
    <row r="126" spans="1:16" x14ac:dyDescent="0.3">
      <c r="A126">
        <v>1647</v>
      </c>
      <c r="B126">
        <v>11.69</v>
      </c>
      <c r="C126">
        <v>11.4</v>
      </c>
      <c r="D126">
        <v>0</v>
      </c>
      <c r="E126">
        <v>0</v>
      </c>
      <c r="F126">
        <v>-3.46</v>
      </c>
      <c r="G126">
        <v>0</v>
      </c>
      <c r="H126">
        <v>1.7</v>
      </c>
      <c r="I126">
        <v>-0.46</v>
      </c>
      <c r="J126">
        <v>3.06</v>
      </c>
      <c r="K126">
        <f t="shared" si="8"/>
        <v>2.9</v>
      </c>
      <c r="M126">
        <f t="shared" si="6"/>
        <v>2.8850954999999998</v>
      </c>
      <c r="N126" s="1">
        <f t="shared" si="5"/>
        <v>-3.5700000000000096</v>
      </c>
      <c r="P126">
        <f t="shared" si="7"/>
        <v>4.7517522884999996</v>
      </c>
    </row>
    <row r="127" spans="1:16" x14ac:dyDescent="0.3">
      <c r="A127">
        <v>1661</v>
      </c>
      <c r="B127">
        <v>11.24</v>
      </c>
      <c r="C127">
        <v>11.45</v>
      </c>
      <c r="D127">
        <v>0</v>
      </c>
      <c r="E127">
        <v>-29.94</v>
      </c>
      <c r="F127">
        <v>3.19</v>
      </c>
      <c r="G127">
        <v>0</v>
      </c>
      <c r="H127">
        <v>-0.38</v>
      </c>
      <c r="I127">
        <v>-2.12</v>
      </c>
      <c r="J127">
        <v>2.64</v>
      </c>
      <c r="K127">
        <f t="shared" si="8"/>
        <v>2.8080000000000007</v>
      </c>
      <c r="M127">
        <f t="shared" si="6"/>
        <v>2.8351154999999997</v>
      </c>
      <c r="N127" s="1">
        <f t="shared" si="5"/>
        <v>4.3251923076923315</v>
      </c>
      <c r="P127">
        <f t="shared" si="7"/>
        <v>4.7091268454999993</v>
      </c>
    </row>
    <row r="128" spans="1:16" x14ac:dyDescent="0.3">
      <c r="A128">
        <v>1674</v>
      </c>
      <c r="B128">
        <v>11.71</v>
      </c>
      <c r="C128">
        <v>11.43</v>
      </c>
      <c r="D128">
        <v>0</v>
      </c>
      <c r="E128">
        <v>33.72</v>
      </c>
      <c r="F128">
        <v>0</v>
      </c>
      <c r="G128">
        <v>0</v>
      </c>
      <c r="H128">
        <v>-1.37</v>
      </c>
      <c r="I128">
        <v>-0.42</v>
      </c>
      <c r="J128">
        <v>2.54</v>
      </c>
      <c r="K128">
        <f t="shared" si="8"/>
        <v>2.782</v>
      </c>
      <c r="M128">
        <f t="shared" si="6"/>
        <v>2.891343</v>
      </c>
      <c r="N128" s="1">
        <f t="shared" si="5"/>
        <v>-2.4028846153846173</v>
      </c>
      <c r="P128">
        <f t="shared" si="7"/>
        <v>4.8401081819999998</v>
      </c>
    </row>
    <row r="129" spans="1:16" x14ac:dyDescent="0.3">
      <c r="A129">
        <v>1687</v>
      </c>
      <c r="B129">
        <v>11.54</v>
      </c>
      <c r="C129">
        <v>11.35</v>
      </c>
      <c r="D129">
        <v>0</v>
      </c>
      <c r="E129">
        <v>-13.23</v>
      </c>
      <c r="F129">
        <v>-5.71</v>
      </c>
      <c r="G129">
        <v>0</v>
      </c>
      <c r="H129">
        <v>1.23</v>
      </c>
      <c r="I129">
        <v>-1.68</v>
      </c>
      <c r="J129">
        <v>2.62</v>
      </c>
      <c r="K129">
        <f t="shared" si="8"/>
        <v>2.766</v>
      </c>
      <c r="M129">
        <f t="shared" si="6"/>
        <v>2.8601055</v>
      </c>
      <c r="N129" s="1">
        <f t="shared" si="5"/>
        <v>1.5826999999999813</v>
      </c>
      <c r="P129">
        <f t="shared" si="7"/>
        <v>4.8249979784999999</v>
      </c>
    </row>
    <row r="130" spans="1:16" x14ac:dyDescent="0.3">
      <c r="A130">
        <v>1702</v>
      </c>
      <c r="B130">
        <v>11.77</v>
      </c>
      <c r="C130">
        <v>11.31</v>
      </c>
      <c r="D130">
        <v>0</v>
      </c>
      <c r="E130">
        <v>17.93</v>
      </c>
      <c r="F130">
        <v>-3.34</v>
      </c>
      <c r="G130">
        <v>0</v>
      </c>
      <c r="H130">
        <v>5.77</v>
      </c>
      <c r="I130">
        <v>2.34</v>
      </c>
      <c r="J130">
        <v>3.05</v>
      </c>
      <c r="K130">
        <f t="shared" si="8"/>
        <v>2.8340000000000005</v>
      </c>
      <c r="M130">
        <f t="shared" si="6"/>
        <v>2.8838459999999997</v>
      </c>
      <c r="N130" s="1">
        <f t="shared" si="5"/>
        <v>1.1533846153846627</v>
      </c>
      <c r="P130">
        <f t="shared" si="7"/>
        <v>4.9083058919999996</v>
      </c>
    </row>
    <row r="131" spans="1:16" x14ac:dyDescent="0.3">
      <c r="A131">
        <v>1715</v>
      </c>
      <c r="B131">
        <v>11.65</v>
      </c>
      <c r="C131">
        <v>11.55</v>
      </c>
      <c r="D131">
        <v>0</v>
      </c>
      <c r="E131">
        <v>-9.2899999999999991</v>
      </c>
      <c r="F131">
        <v>17.68</v>
      </c>
      <c r="G131">
        <v>0</v>
      </c>
      <c r="H131">
        <v>-4.67</v>
      </c>
      <c r="I131">
        <v>1.41</v>
      </c>
      <c r="J131">
        <v>2.98</v>
      </c>
      <c r="K131">
        <f t="shared" si="8"/>
        <v>2.9520000000000004</v>
      </c>
      <c r="M131">
        <f t="shared" si="6"/>
        <v>2.8988400000000003</v>
      </c>
      <c r="N131" s="1">
        <f t="shared" si="5"/>
        <v>-1.8261923076923203</v>
      </c>
      <c r="P131">
        <f t="shared" si="7"/>
        <v>4.9715106000000002</v>
      </c>
    </row>
    <row r="132" spans="1:16" x14ac:dyDescent="0.3">
      <c r="A132">
        <v>1728</v>
      </c>
      <c r="B132">
        <v>11.63</v>
      </c>
      <c r="C132">
        <v>11.38</v>
      </c>
      <c r="D132">
        <v>0</v>
      </c>
      <c r="E132">
        <v>0</v>
      </c>
      <c r="F132">
        <v>-12.1</v>
      </c>
      <c r="G132">
        <v>0</v>
      </c>
      <c r="H132">
        <v>-2.6</v>
      </c>
      <c r="I132">
        <v>-3.84</v>
      </c>
      <c r="J132">
        <v>2.98</v>
      </c>
      <c r="K132">
        <f t="shared" si="8"/>
        <v>3.048</v>
      </c>
      <c r="M132">
        <f t="shared" si="6"/>
        <v>2.8750995000000001</v>
      </c>
      <c r="N132" s="1">
        <f t="shared" ref="N132:N195" si="9">(M133-M132)/(A133-A132)*1000</f>
        <v>0.53550000000002207</v>
      </c>
      <c r="P132">
        <f t="shared" si="7"/>
        <v>4.968171936000001</v>
      </c>
    </row>
    <row r="133" spans="1:16" x14ac:dyDescent="0.3">
      <c r="A133">
        <v>1742</v>
      </c>
      <c r="B133">
        <v>11.63</v>
      </c>
      <c r="C133">
        <v>11.44</v>
      </c>
      <c r="D133">
        <v>0</v>
      </c>
      <c r="E133">
        <v>0</v>
      </c>
      <c r="F133">
        <v>4.8499999999999996</v>
      </c>
      <c r="G133">
        <v>0</v>
      </c>
      <c r="H133">
        <v>1.93</v>
      </c>
      <c r="I133">
        <v>2.0099999999999998</v>
      </c>
      <c r="J133">
        <v>3.13</v>
      </c>
      <c r="K133">
        <f t="shared" si="8"/>
        <v>3.0179999999999998</v>
      </c>
      <c r="M133">
        <f t="shared" ref="M133:M196" si="10">3*(B133+C133)/2*0.0833</f>
        <v>2.8825965000000005</v>
      </c>
      <c r="N133" s="1">
        <f t="shared" si="9"/>
        <v>-0.19223076923078855</v>
      </c>
      <c r="P133">
        <f t="shared" ref="P133:P196" si="11">M133*A133/1000</f>
        <v>5.0214831030000004</v>
      </c>
    </row>
    <row r="134" spans="1:16" x14ac:dyDescent="0.3">
      <c r="A134">
        <v>1755</v>
      </c>
      <c r="B134">
        <v>11.64</v>
      </c>
      <c r="C134">
        <v>11.41</v>
      </c>
      <c r="D134">
        <v>0</v>
      </c>
      <c r="E134">
        <v>0</v>
      </c>
      <c r="F134">
        <v>-2.37</v>
      </c>
      <c r="G134">
        <v>0</v>
      </c>
      <c r="H134">
        <v>-0.43</v>
      </c>
      <c r="I134">
        <v>2.92</v>
      </c>
      <c r="J134">
        <v>3.1</v>
      </c>
      <c r="K134">
        <f t="shared" ref="K134:K197" si="12">(J132+J133+J134+J135+J136)/5</f>
        <v>2.9299999999999997</v>
      </c>
      <c r="M134">
        <f t="shared" si="10"/>
        <v>2.8800975000000002</v>
      </c>
      <c r="N134" s="1">
        <f t="shared" si="9"/>
        <v>-4.0817000000000245</v>
      </c>
      <c r="P134">
        <f t="shared" si="11"/>
        <v>5.0545711125000006</v>
      </c>
    </row>
    <row r="135" spans="1:16" x14ac:dyDescent="0.3">
      <c r="A135">
        <v>1770</v>
      </c>
      <c r="B135">
        <v>11.12</v>
      </c>
      <c r="C135">
        <v>11.44</v>
      </c>
      <c r="D135">
        <v>0</v>
      </c>
      <c r="E135">
        <v>-36.86</v>
      </c>
      <c r="F135">
        <v>2.12</v>
      </c>
      <c r="G135">
        <v>0</v>
      </c>
      <c r="H135">
        <v>1.73</v>
      </c>
      <c r="I135">
        <v>-8.08</v>
      </c>
      <c r="J135">
        <v>2.9</v>
      </c>
      <c r="K135">
        <f t="shared" si="12"/>
        <v>2.8400000000000003</v>
      </c>
      <c r="M135">
        <f t="shared" si="10"/>
        <v>2.8188719999999998</v>
      </c>
      <c r="N135" s="1">
        <f t="shared" si="9"/>
        <v>5.0872500000000036</v>
      </c>
      <c r="P135">
        <f t="shared" si="11"/>
        <v>4.9894034400000002</v>
      </c>
    </row>
    <row r="136" spans="1:16" x14ac:dyDescent="0.3">
      <c r="A136">
        <v>1784</v>
      </c>
      <c r="B136">
        <v>11.68</v>
      </c>
      <c r="C136">
        <v>11.45</v>
      </c>
      <c r="D136">
        <v>0</v>
      </c>
      <c r="E136">
        <v>37.369999999999997</v>
      </c>
      <c r="F136">
        <v>0</v>
      </c>
      <c r="G136">
        <v>0</v>
      </c>
      <c r="H136">
        <v>0.96</v>
      </c>
      <c r="I136">
        <v>4.5999999999999996</v>
      </c>
      <c r="J136">
        <v>2.54</v>
      </c>
      <c r="K136">
        <f t="shared" si="12"/>
        <v>2.8299999999999996</v>
      </c>
      <c r="M136">
        <f t="shared" si="10"/>
        <v>2.8900934999999999</v>
      </c>
      <c r="N136" s="1">
        <f t="shared" si="9"/>
        <v>-0.80324999999998548</v>
      </c>
      <c r="P136">
        <f t="shared" si="11"/>
        <v>5.1559268039999999</v>
      </c>
    </row>
    <row r="137" spans="1:16" x14ac:dyDescent="0.3">
      <c r="A137">
        <v>1798</v>
      </c>
      <c r="B137">
        <v>11.62</v>
      </c>
      <c r="C137">
        <v>11.42</v>
      </c>
      <c r="D137">
        <v>0</v>
      </c>
      <c r="E137">
        <v>-4.25</v>
      </c>
      <c r="F137">
        <v>-2.2000000000000002</v>
      </c>
      <c r="G137">
        <v>0</v>
      </c>
      <c r="H137">
        <v>-7.57</v>
      </c>
      <c r="I137">
        <v>-3.23</v>
      </c>
      <c r="J137">
        <v>2.5299999999999998</v>
      </c>
      <c r="K137">
        <f t="shared" si="12"/>
        <v>2.8199999999999994</v>
      </c>
      <c r="M137">
        <f t="shared" si="10"/>
        <v>2.8788480000000001</v>
      </c>
      <c r="N137" s="1">
        <f t="shared" si="9"/>
        <v>-0.38446153846154296</v>
      </c>
      <c r="P137">
        <f t="shared" si="11"/>
        <v>5.1761687039999993</v>
      </c>
    </row>
    <row r="138" spans="1:16" x14ac:dyDescent="0.3">
      <c r="A138">
        <v>1811</v>
      </c>
      <c r="B138">
        <v>11.59</v>
      </c>
      <c r="C138">
        <v>11.41</v>
      </c>
      <c r="D138">
        <v>0</v>
      </c>
      <c r="E138">
        <v>-1.72</v>
      </c>
      <c r="F138">
        <v>0</v>
      </c>
      <c r="G138">
        <v>0</v>
      </c>
      <c r="H138">
        <v>7.1</v>
      </c>
      <c r="I138">
        <v>-0.78</v>
      </c>
      <c r="J138">
        <v>3.08</v>
      </c>
      <c r="K138">
        <f t="shared" si="12"/>
        <v>2.85</v>
      </c>
      <c r="M138">
        <f t="shared" si="10"/>
        <v>2.87385</v>
      </c>
      <c r="N138" s="1">
        <f t="shared" si="9"/>
        <v>0.17850000000001792</v>
      </c>
      <c r="P138">
        <f t="shared" si="11"/>
        <v>5.2045423499999997</v>
      </c>
    </row>
    <row r="139" spans="1:16" x14ac:dyDescent="0.3">
      <c r="A139">
        <v>1825</v>
      </c>
      <c r="B139">
        <v>11.62</v>
      </c>
      <c r="C139">
        <v>11.4</v>
      </c>
      <c r="D139">
        <v>0</v>
      </c>
      <c r="E139">
        <v>1.97</v>
      </c>
      <c r="F139">
        <v>0</v>
      </c>
      <c r="G139">
        <v>0</v>
      </c>
      <c r="H139">
        <v>-7.99</v>
      </c>
      <c r="I139">
        <v>-4.43</v>
      </c>
      <c r="J139">
        <v>3.05</v>
      </c>
      <c r="K139">
        <f t="shared" si="12"/>
        <v>2.9740000000000002</v>
      </c>
      <c r="M139">
        <f t="shared" si="10"/>
        <v>2.8763490000000003</v>
      </c>
      <c r="N139" s="1">
        <f t="shared" si="9"/>
        <v>0.48057692307693717</v>
      </c>
      <c r="P139">
        <f t="shared" si="11"/>
        <v>5.2493369250000006</v>
      </c>
    </row>
    <row r="140" spans="1:16" x14ac:dyDescent="0.3">
      <c r="A140">
        <v>1838</v>
      </c>
      <c r="B140">
        <v>11.68</v>
      </c>
      <c r="C140">
        <v>11.39</v>
      </c>
      <c r="D140">
        <v>0</v>
      </c>
      <c r="E140">
        <v>4.3899999999999997</v>
      </c>
      <c r="F140">
        <v>0</v>
      </c>
      <c r="G140">
        <v>0</v>
      </c>
      <c r="H140">
        <v>0.64</v>
      </c>
      <c r="I140">
        <v>-2.5299999999999998</v>
      </c>
      <c r="J140">
        <v>3.05</v>
      </c>
      <c r="K140">
        <f t="shared" si="12"/>
        <v>3.0840000000000001</v>
      </c>
      <c r="M140">
        <f t="shared" si="10"/>
        <v>2.8825965000000005</v>
      </c>
      <c r="N140" s="1">
        <f t="shared" si="9"/>
        <v>9.6115384615325955E-2</v>
      </c>
      <c r="P140">
        <f t="shared" si="11"/>
        <v>5.2982123670000014</v>
      </c>
    </row>
    <row r="141" spans="1:16" x14ac:dyDescent="0.3">
      <c r="A141">
        <v>1851</v>
      </c>
      <c r="B141">
        <v>11.65</v>
      </c>
      <c r="C141">
        <v>11.43</v>
      </c>
      <c r="D141">
        <v>0</v>
      </c>
      <c r="E141">
        <v>-2.19</v>
      </c>
      <c r="F141">
        <v>3.12</v>
      </c>
      <c r="G141">
        <v>0</v>
      </c>
      <c r="H141">
        <v>-1.71</v>
      </c>
      <c r="I141">
        <v>1.88</v>
      </c>
      <c r="J141">
        <v>3.16</v>
      </c>
      <c r="K141">
        <f t="shared" si="12"/>
        <v>3.0339999999999998</v>
      </c>
      <c r="M141">
        <f t="shared" si="10"/>
        <v>2.8838459999999997</v>
      </c>
      <c r="N141" s="1">
        <f t="shared" si="9"/>
        <v>-0.28834615384611451</v>
      </c>
      <c r="P141">
        <f t="shared" si="11"/>
        <v>5.3379989459999999</v>
      </c>
    </row>
    <row r="142" spans="1:16" x14ac:dyDescent="0.3">
      <c r="A142">
        <v>1864</v>
      </c>
      <c r="B142">
        <v>11.64</v>
      </c>
      <c r="C142">
        <v>11.41</v>
      </c>
      <c r="D142">
        <v>0</v>
      </c>
      <c r="E142">
        <v>0</v>
      </c>
      <c r="F142">
        <v>0</v>
      </c>
      <c r="G142">
        <v>0</v>
      </c>
      <c r="H142">
        <v>-3.25</v>
      </c>
      <c r="I142">
        <v>-0.77</v>
      </c>
      <c r="J142">
        <v>3.08</v>
      </c>
      <c r="K142">
        <f t="shared" si="12"/>
        <v>2.9419999999999997</v>
      </c>
      <c r="M142">
        <f t="shared" si="10"/>
        <v>2.8800975000000002</v>
      </c>
      <c r="N142" s="1">
        <f t="shared" si="9"/>
        <v>0.71399999999997654</v>
      </c>
      <c r="P142">
        <f t="shared" si="11"/>
        <v>5.368501740000001</v>
      </c>
    </row>
    <row r="143" spans="1:16" x14ac:dyDescent="0.3">
      <c r="A143">
        <v>1878</v>
      </c>
      <c r="B143">
        <v>11.7</v>
      </c>
      <c r="C143">
        <v>11.43</v>
      </c>
      <c r="D143">
        <v>0</v>
      </c>
      <c r="E143">
        <v>4.9400000000000004</v>
      </c>
      <c r="F143">
        <v>0</v>
      </c>
      <c r="G143">
        <v>0</v>
      </c>
      <c r="H143">
        <v>5.3</v>
      </c>
      <c r="I143">
        <v>-1.92</v>
      </c>
      <c r="J143">
        <v>2.83</v>
      </c>
      <c r="K143">
        <f t="shared" si="12"/>
        <v>2.8440000000000003</v>
      </c>
      <c r="M143">
        <f t="shared" si="10"/>
        <v>2.8900934999999999</v>
      </c>
      <c r="N143" s="1">
        <f t="shared" si="9"/>
        <v>-0.5766923076922631</v>
      </c>
      <c r="P143">
        <f t="shared" si="11"/>
        <v>5.4275955930000004</v>
      </c>
    </row>
    <row r="144" spans="1:16" x14ac:dyDescent="0.3">
      <c r="A144">
        <v>1891</v>
      </c>
      <c r="B144">
        <v>11.65</v>
      </c>
      <c r="C144">
        <v>11.42</v>
      </c>
      <c r="D144">
        <v>0</v>
      </c>
      <c r="E144">
        <v>-3.78</v>
      </c>
      <c r="F144">
        <v>0</v>
      </c>
      <c r="G144">
        <v>0</v>
      </c>
      <c r="H144">
        <v>3.32</v>
      </c>
      <c r="I144">
        <v>-4.92</v>
      </c>
      <c r="J144">
        <v>2.59</v>
      </c>
      <c r="K144">
        <f t="shared" si="12"/>
        <v>2.754</v>
      </c>
      <c r="M144">
        <f t="shared" si="10"/>
        <v>2.8825965000000005</v>
      </c>
      <c r="N144" s="1">
        <f t="shared" si="9"/>
        <v>-0.10412500000004747</v>
      </c>
      <c r="P144">
        <f t="shared" si="11"/>
        <v>5.4509899815000011</v>
      </c>
    </row>
    <row r="145" spans="1:16" x14ac:dyDescent="0.3">
      <c r="A145">
        <v>1903</v>
      </c>
      <c r="B145">
        <v>11.61</v>
      </c>
      <c r="C145">
        <v>11.45</v>
      </c>
      <c r="D145">
        <v>0</v>
      </c>
      <c r="E145">
        <v>-3.44</v>
      </c>
      <c r="F145">
        <v>1.77</v>
      </c>
      <c r="G145">
        <v>0</v>
      </c>
      <c r="H145">
        <v>0.2</v>
      </c>
      <c r="I145">
        <v>-4.84</v>
      </c>
      <c r="J145">
        <v>2.56</v>
      </c>
      <c r="K145">
        <f t="shared" si="12"/>
        <v>2.7600000000000002</v>
      </c>
      <c r="M145">
        <f t="shared" si="10"/>
        <v>2.8813469999999999</v>
      </c>
      <c r="N145" s="1">
        <f t="shared" si="9"/>
        <v>-0.23428124999999578</v>
      </c>
      <c r="P145">
        <f t="shared" si="11"/>
        <v>5.4832033409999994</v>
      </c>
    </row>
    <row r="146" spans="1:16" x14ac:dyDescent="0.3">
      <c r="A146">
        <v>1919</v>
      </c>
      <c r="B146">
        <v>11.64</v>
      </c>
      <c r="C146">
        <v>11.39</v>
      </c>
      <c r="D146">
        <v>0</v>
      </c>
      <c r="E146">
        <v>2.39</v>
      </c>
      <c r="F146">
        <v>-4.18</v>
      </c>
      <c r="G146">
        <v>0</v>
      </c>
      <c r="H146">
        <v>-4.13</v>
      </c>
      <c r="I146">
        <v>-1.98</v>
      </c>
      <c r="J146">
        <v>2.71</v>
      </c>
      <c r="K146">
        <f t="shared" si="12"/>
        <v>2.806</v>
      </c>
      <c r="M146">
        <f t="shared" si="10"/>
        <v>2.8775984999999999</v>
      </c>
      <c r="N146" s="1">
        <f t="shared" si="9"/>
        <v>-0.28834615384614865</v>
      </c>
      <c r="P146">
        <f t="shared" si="11"/>
        <v>5.5221115215000003</v>
      </c>
    </row>
    <row r="147" spans="1:16" x14ac:dyDescent="0.3">
      <c r="A147">
        <v>1932</v>
      </c>
      <c r="B147">
        <v>11.6</v>
      </c>
      <c r="C147">
        <v>11.4</v>
      </c>
      <c r="D147">
        <v>0</v>
      </c>
      <c r="E147">
        <v>-2.68</v>
      </c>
      <c r="F147">
        <v>0</v>
      </c>
      <c r="G147">
        <v>0</v>
      </c>
      <c r="H147">
        <v>2.13</v>
      </c>
      <c r="I147">
        <v>-4.4000000000000004</v>
      </c>
      <c r="J147">
        <v>3.11</v>
      </c>
      <c r="K147">
        <f t="shared" si="12"/>
        <v>2.9</v>
      </c>
      <c r="M147">
        <f t="shared" si="10"/>
        <v>2.87385</v>
      </c>
      <c r="N147" s="1">
        <f t="shared" si="9"/>
        <v>0.71399999999997654</v>
      </c>
      <c r="P147">
        <f t="shared" si="11"/>
        <v>5.5522781999999999</v>
      </c>
    </row>
    <row r="148" spans="1:16" x14ac:dyDescent="0.3">
      <c r="A148">
        <v>1946</v>
      </c>
      <c r="B148">
        <v>11.65</v>
      </c>
      <c r="C148">
        <v>11.43</v>
      </c>
      <c r="D148">
        <v>0</v>
      </c>
      <c r="E148">
        <v>3.63</v>
      </c>
      <c r="F148">
        <v>2.41</v>
      </c>
      <c r="G148">
        <v>0</v>
      </c>
      <c r="H148">
        <v>-0.14000000000000001</v>
      </c>
      <c r="I148">
        <v>0.48</v>
      </c>
      <c r="J148">
        <v>3.06</v>
      </c>
      <c r="K148">
        <f t="shared" si="12"/>
        <v>3.0100000000000002</v>
      </c>
      <c r="M148">
        <f t="shared" si="10"/>
        <v>2.8838459999999997</v>
      </c>
      <c r="N148" s="1">
        <f t="shared" si="9"/>
        <v>-4.0816999999999659</v>
      </c>
      <c r="P148">
        <f t="shared" si="11"/>
        <v>5.6119643159999999</v>
      </c>
    </row>
    <row r="149" spans="1:16" x14ac:dyDescent="0.3">
      <c r="A149">
        <v>1961</v>
      </c>
      <c r="B149">
        <v>11.63</v>
      </c>
      <c r="C149">
        <v>10.96</v>
      </c>
      <c r="D149">
        <v>0</v>
      </c>
      <c r="E149">
        <v>0</v>
      </c>
      <c r="F149">
        <v>-33.630000000000003</v>
      </c>
      <c r="G149">
        <v>0</v>
      </c>
      <c r="H149">
        <v>-0.06</v>
      </c>
      <c r="I149">
        <v>-2.4500000000000002</v>
      </c>
      <c r="J149">
        <v>3.06</v>
      </c>
      <c r="K149">
        <f t="shared" si="12"/>
        <v>3.056</v>
      </c>
      <c r="M149">
        <f t="shared" si="10"/>
        <v>2.8226205000000002</v>
      </c>
      <c r="N149" s="1">
        <f t="shared" si="9"/>
        <v>0.67280769230769155</v>
      </c>
      <c r="P149">
        <f t="shared" si="11"/>
        <v>5.5351588005000005</v>
      </c>
    </row>
    <row r="150" spans="1:16" x14ac:dyDescent="0.3">
      <c r="A150">
        <v>1974</v>
      </c>
      <c r="B150">
        <v>11.68</v>
      </c>
      <c r="C150">
        <v>10.98</v>
      </c>
      <c r="D150">
        <v>0</v>
      </c>
      <c r="E150">
        <v>3.37</v>
      </c>
      <c r="F150">
        <v>0</v>
      </c>
      <c r="G150">
        <v>0</v>
      </c>
      <c r="H150">
        <v>2.21</v>
      </c>
      <c r="I150">
        <v>-4.2</v>
      </c>
      <c r="J150">
        <v>3.11</v>
      </c>
      <c r="K150">
        <f t="shared" si="12"/>
        <v>2.9780000000000002</v>
      </c>
      <c r="M150">
        <f t="shared" si="10"/>
        <v>2.8313670000000002</v>
      </c>
      <c r="N150" s="1">
        <f t="shared" si="9"/>
        <v>4.9979999999999842</v>
      </c>
      <c r="P150">
        <f t="shared" si="11"/>
        <v>5.5891184580000006</v>
      </c>
    </row>
    <row r="151" spans="1:16" x14ac:dyDescent="0.3">
      <c r="A151">
        <v>1986</v>
      </c>
      <c r="B151">
        <v>11.68</v>
      </c>
      <c r="C151">
        <v>11.46</v>
      </c>
      <c r="D151">
        <v>0</v>
      </c>
      <c r="E151">
        <v>0</v>
      </c>
      <c r="F151">
        <v>36.549999999999997</v>
      </c>
      <c r="G151">
        <v>0</v>
      </c>
      <c r="H151">
        <v>6.57</v>
      </c>
      <c r="I151">
        <v>-1.1000000000000001</v>
      </c>
      <c r="J151">
        <v>2.94</v>
      </c>
      <c r="K151">
        <f t="shared" si="12"/>
        <v>2.8740000000000001</v>
      </c>
      <c r="M151">
        <f t="shared" si="10"/>
        <v>2.891343</v>
      </c>
      <c r="N151" s="1">
        <f t="shared" si="9"/>
        <v>-0.33319999999997429</v>
      </c>
      <c r="P151">
        <f t="shared" si="11"/>
        <v>5.742207198</v>
      </c>
    </row>
    <row r="152" spans="1:16" x14ac:dyDescent="0.3">
      <c r="A152">
        <v>2001</v>
      </c>
      <c r="B152">
        <v>11.69</v>
      </c>
      <c r="C152">
        <v>11.41</v>
      </c>
      <c r="D152">
        <v>0</v>
      </c>
      <c r="E152">
        <v>0</v>
      </c>
      <c r="F152">
        <v>-3.22</v>
      </c>
      <c r="G152">
        <v>0</v>
      </c>
      <c r="H152">
        <v>0.4</v>
      </c>
      <c r="I152">
        <v>1.1599999999999999</v>
      </c>
      <c r="J152">
        <v>2.72</v>
      </c>
      <c r="K152">
        <f t="shared" si="12"/>
        <v>2.8179999999999996</v>
      </c>
      <c r="M152">
        <f t="shared" si="10"/>
        <v>2.8863450000000004</v>
      </c>
      <c r="N152" s="1">
        <f t="shared" si="9"/>
        <v>9.6115384615360108E-2</v>
      </c>
      <c r="P152">
        <f t="shared" si="11"/>
        <v>5.7755763450000002</v>
      </c>
    </row>
    <row r="153" spans="1:16" x14ac:dyDescent="0.3">
      <c r="A153">
        <v>2014</v>
      </c>
      <c r="B153">
        <v>11.66</v>
      </c>
      <c r="C153">
        <v>11.45</v>
      </c>
      <c r="D153">
        <v>0</v>
      </c>
      <c r="E153">
        <v>-1.75</v>
      </c>
      <c r="F153">
        <v>2.42</v>
      </c>
      <c r="G153">
        <v>0</v>
      </c>
      <c r="H153">
        <v>-8.99</v>
      </c>
      <c r="I153">
        <v>0.77</v>
      </c>
      <c r="J153">
        <v>2.54</v>
      </c>
      <c r="K153">
        <f t="shared" si="12"/>
        <v>2.8119999999999998</v>
      </c>
      <c r="M153">
        <f t="shared" si="10"/>
        <v>2.8875945000000001</v>
      </c>
      <c r="N153" s="1">
        <f t="shared" si="9"/>
        <v>-0.31237500000003138</v>
      </c>
      <c r="P153">
        <f t="shared" si="11"/>
        <v>5.8156153230000003</v>
      </c>
    </row>
    <row r="154" spans="1:16" x14ac:dyDescent="0.3">
      <c r="A154">
        <v>2026</v>
      </c>
      <c r="B154">
        <v>11.65</v>
      </c>
      <c r="C154">
        <v>11.43</v>
      </c>
      <c r="D154">
        <v>0</v>
      </c>
      <c r="E154">
        <v>0</v>
      </c>
      <c r="F154">
        <v>0</v>
      </c>
      <c r="G154">
        <v>0</v>
      </c>
      <c r="H154">
        <v>11.43</v>
      </c>
      <c r="I154">
        <v>-5.99</v>
      </c>
      <c r="J154">
        <v>2.78</v>
      </c>
      <c r="K154">
        <f t="shared" si="12"/>
        <v>2.8239999999999998</v>
      </c>
      <c r="M154">
        <f t="shared" si="10"/>
        <v>2.8838459999999997</v>
      </c>
      <c r="N154" s="1">
        <f t="shared" si="9"/>
        <v>-0.35699999999997239</v>
      </c>
      <c r="P154">
        <f t="shared" si="11"/>
        <v>5.8426719959999991</v>
      </c>
    </row>
    <row r="155" spans="1:16" x14ac:dyDescent="0.3">
      <c r="A155">
        <v>2040</v>
      </c>
      <c r="B155">
        <v>11.6</v>
      </c>
      <c r="C155">
        <v>11.44</v>
      </c>
      <c r="D155">
        <v>0</v>
      </c>
      <c r="E155">
        <v>-4.1500000000000004</v>
      </c>
      <c r="F155">
        <v>0</v>
      </c>
      <c r="G155">
        <v>0</v>
      </c>
      <c r="H155">
        <v>0.95</v>
      </c>
      <c r="I155">
        <v>3.75</v>
      </c>
      <c r="J155">
        <v>3.08</v>
      </c>
      <c r="K155">
        <f t="shared" si="12"/>
        <v>2.8980000000000001</v>
      </c>
      <c r="M155">
        <f t="shared" si="10"/>
        <v>2.8788480000000001</v>
      </c>
      <c r="N155" s="1">
        <f t="shared" si="9"/>
        <v>-8.6503846153846311</v>
      </c>
      <c r="P155">
        <f t="shared" si="11"/>
        <v>5.8728499200000002</v>
      </c>
    </row>
    <row r="156" spans="1:16" x14ac:dyDescent="0.3">
      <c r="A156">
        <v>2053</v>
      </c>
      <c r="B156">
        <v>11.25</v>
      </c>
      <c r="C156">
        <v>10.89</v>
      </c>
      <c r="D156">
        <v>0</v>
      </c>
      <c r="E156">
        <v>-26.79</v>
      </c>
      <c r="F156">
        <v>-41.97</v>
      </c>
      <c r="G156">
        <v>0</v>
      </c>
      <c r="H156">
        <v>-3.39</v>
      </c>
      <c r="I156">
        <v>-3.4</v>
      </c>
      <c r="J156">
        <v>3</v>
      </c>
      <c r="K156">
        <f t="shared" si="12"/>
        <v>3.024</v>
      </c>
      <c r="M156">
        <f t="shared" si="10"/>
        <v>2.7663929999999999</v>
      </c>
      <c r="N156" s="1">
        <f t="shared" si="9"/>
        <v>7.8301999999999872</v>
      </c>
      <c r="P156">
        <f t="shared" si="11"/>
        <v>5.6794048290000001</v>
      </c>
    </row>
    <row r="157" spans="1:16" x14ac:dyDescent="0.3">
      <c r="A157">
        <v>2068</v>
      </c>
      <c r="B157">
        <v>11.65</v>
      </c>
      <c r="C157">
        <v>11.43</v>
      </c>
      <c r="D157">
        <v>0</v>
      </c>
      <c r="E157">
        <v>30.16</v>
      </c>
      <c r="F157">
        <v>40.58</v>
      </c>
      <c r="G157">
        <v>0</v>
      </c>
      <c r="H157">
        <v>-2.66</v>
      </c>
      <c r="I157">
        <v>-0.25</v>
      </c>
      <c r="J157">
        <v>3.09</v>
      </c>
      <c r="K157">
        <f t="shared" si="12"/>
        <v>3.0439999999999996</v>
      </c>
      <c r="M157">
        <f t="shared" si="10"/>
        <v>2.8838459999999997</v>
      </c>
      <c r="N157" s="1">
        <f t="shared" si="9"/>
        <v>0.35699999999997239</v>
      </c>
      <c r="P157">
        <f t="shared" si="11"/>
        <v>5.9637935279999992</v>
      </c>
    </row>
    <row r="158" spans="1:16" x14ac:dyDescent="0.3">
      <c r="A158">
        <v>2082</v>
      </c>
      <c r="B158">
        <v>11.69</v>
      </c>
      <c r="C158">
        <v>11.43</v>
      </c>
      <c r="D158">
        <v>0</v>
      </c>
      <c r="E158">
        <v>2.84</v>
      </c>
      <c r="F158">
        <v>0</v>
      </c>
      <c r="G158">
        <v>0</v>
      </c>
      <c r="H158">
        <v>4.1100000000000003</v>
      </c>
      <c r="I158">
        <v>2.15</v>
      </c>
      <c r="J158">
        <v>3.17</v>
      </c>
      <c r="K158">
        <f t="shared" si="12"/>
        <v>2.948</v>
      </c>
      <c r="M158">
        <f t="shared" si="10"/>
        <v>2.8888439999999993</v>
      </c>
      <c r="N158" s="1">
        <f t="shared" si="9"/>
        <v>0.10412500000012148</v>
      </c>
      <c r="P158">
        <f t="shared" si="11"/>
        <v>6.0145732079999989</v>
      </c>
    </row>
    <row r="159" spans="1:16" x14ac:dyDescent="0.3">
      <c r="A159">
        <v>2094</v>
      </c>
      <c r="B159">
        <v>11.67</v>
      </c>
      <c r="C159">
        <v>11.46</v>
      </c>
      <c r="D159">
        <v>0</v>
      </c>
      <c r="E159">
        <v>0</v>
      </c>
      <c r="F159">
        <v>2.44</v>
      </c>
      <c r="G159">
        <v>0</v>
      </c>
      <c r="H159">
        <v>-0.52</v>
      </c>
      <c r="I159">
        <v>-3.58</v>
      </c>
      <c r="J159">
        <v>2.88</v>
      </c>
      <c r="K159">
        <f t="shared" si="12"/>
        <v>2.8719999999999999</v>
      </c>
      <c r="M159">
        <f t="shared" si="10"/>
        <v>2.8900935000000008</v>
      </c>
      <c r="N159" s="1">
        <f t="shared" si="9"/>
        <v>-8.3300000000097185E-2</v>
      </c>
      <c r="P159">
        <f t="shared" si="11"/>
        <v>6.051855789000002</v>
      </c>
    </row>
    <row r="160" spans="1:16" x14ac:dyDescent="0.3">
      <c r="A160">
        <v>2109</v>
      </c>
      <c r="B160">
        <v>11.68</v>
      </c>
      <c r="C160">
        <v>11.44</v>
      </c>
      <c r="D160">
        <v>0</v>
      </c>
      <c r="E160">
        <v>0</v>
      </c>
      <c r="F160">
        <v>-1.71</v>
      </c>
      <c r="G160">
        <v>0</v>
      </c>
      <c r="H160">
        <v>6.12</v>
      </c>
      <c r="I160">
        <v>2.2000000000000002</v>
      </c>
      <c r="J160">
        <v>2.6</v>
      </c>
      <c r="K160">
        <f t="shared" si="12"/>
        <v>2.8419999999999996</v>
      </c>
      <c r="M160">
        <f t="shared" si="10"/>
        <v>2.8888439999999993</v>
      </c>
      <c r="N160" s="1">
        <f t="shared" si="9"/>
        <v>-0.80324999999995383</v>
      </c>
      <c r="P160">
        <f t="shared" si="11"/>
        <v>6.0925719959999984</v>
      </c>
    </row>
    <row r="161" spans="1:16" x14ac:dyDescent="0.3">
      <c r="A161">
        <v>2123</v>
      </c>
      <c r="B161">
        <v>11.6</v>
      </c>
      <c r="C161">
        <v>11.43</v>
      </c>
      <c r="D161">
        <v>0</v>
      </c>
      <c r="E161">
        <v>-4.93</v>
      </c>
      <c r="F161">
        <v>0</v>
      </c>
      <c r="G161">
        <v>0</v>
      </c>
      <c r="H161">
        <v>-0.25</v>
      </c>
      <c r="I161">
        <v>2.1</v>
      </c>
      <c r="J161">
        <v>2.62</v>
      </c>
      <c r="K161">
        <f t="shared" si="12"/>
        <v>2.8280000000000003</v>
      </c>
      <c r="M161">
        <f t="shared" si="10"/>
        <v>2.8775984999999999</v>
      </c>
      <c r="N161" s="1">
        <f t="shared" si="9"/>
        <v>0.76892307692308592</v>
      </c>
      <c r="P161">
        <f t="shared" si="11"/>
        <v>6.1091416154999996</v>
      </c>
    </row>
    <row r="162" spans="1:16" x14ac:dyDescent="0.3">
      <c r="A162">
        <v>2136</v>
      </c>
      <c r="B162">
        <v>11.67</v>
      </c>
      <c r="C162">
        <v>11.44</v>
      </c>
      <c r="D162">
        <v>0</v>
      </c>
      <c r="E162">
        <v>4.6500000000000004</v>
      </c>
      <c r="F162">
        <v>0</v>
      </c>
      <c r="G162">
        <v>0</v>
      </c>
      <c r="H162">
        <v>8.51</v>
      </c>
      <c r="I162">
        <v>-4.5999999999999996</v>
      </c>
      <c r="J162">
        <v>2.94</v>
      </c>
      <c r="K162">
        <f t="shared" si="12"/>
        <v>2.8460000000000001</v>
      </c>
      <c r="M162">
        <f t="shared" si="10"/>
        <v>2.8875945000000001</v>
      </c>
      <c r="N162" s="1">
        <f t="shared" si="9"/>
        <v>-0.26775000000002691</v>
      </c>
      <c r="P162">
        <f t="shared" si="11"/>
        <v>6.167901852</v>
      </c>
    </row>
    <row r="163" spans="1:16" x14ac:dyDescent="0.3">
      <c r="A163">
        <v>2150</v>
      </c>
      <c r="B163">
        <v>11.59</v>
      </c>
      <c r="C163">
        <v>11.49</v>
      </c>
      <c r="D163">
        <v>0</v>
      </c>
      <c r="E163">
        <v>-5.8</v>
      </c>
      <c r="F163">
        <v>3.97</v>
      </c>
      <c r="G163">
        <v>0</v>
      </c>
      <c r="H163">
        <v>3.62</v>
      </c>
      <c r="I163">
        <v>4.0199999999999996</v>
      </c>
      <c r="J163">
        <v>3.1</v>
      </c>
      <c r="K163">
        <f t="shared" si="12"/>
        <v>2.9420000000000002</v>
      </c>
      <c r="M163">
        <f t="shared" si="10"/>
        <v>2.8838459999999997</v>
      </c>
      <c r="N163" s="1">
        <f t="shared" si="9"/>
        <v>0.19223076923082269</v>
      </c>
      <c r="P163">
        <f t="shared" si="11"/>
        <v>6.2002688999999993</v>
      </c>
    </row>
    <row r="164" spans="1:16" x14ac:dyDescent="0.3">
      <c r="A164">
        <v>2163</v>
      </c>
      <c r="B164">
        <v>11.69</v>
      </c>
      <c r="C164">
        <v>11.41</v>
      </c>
      <c r="D164">
        <v>0</v>
      </c>
      <c r="E164">
        <v>6.94</v>
      </c>
      <c r="F164">
        <v>-5</v>
      </c>
      <c r="G164">
        <v>0</v>
      </c>
      <c r="H164">
        <v>-0.5</v>
      </c>
      <c r="I164">
        <v>-0.7</v>
      </c>
      <c r="J164">
        <v>2.97</v>
      </c>
      <c r="K164">
        <f t="shared" si="12"/>
        <v>3.048</v>
      </c>
      <c r="M164">
        <f t="shared" si="10"/>
        <v>2.8863450000000004</v>
      </c>
      <c r="N164" s="1">
        <f t="shared" si="9"/>
        <v>8.924999999997725E-2</v>
      </c>
      <c r="P164">
        <f t="shared" si="11"/>
        <v>6.243164235000001</v>
      </c>
    </row>
    <row r="165" spans="1:16" x14ac:dyDescent="0.3">
      <c r="A165">
        <v>2177</v>
      </c>
      <c r="B165">
        <v>11.72</v>
      </c>
      <c r="C165">
        <v>11.39</v>
      </c>
      <c r="D165">
        <v>0</v>
      </c>
      <c r="E165">
        <v>2.33</v>
      </c>
      <c r="F165">
        <v>0</v>
      </c>
      <c r="G165">
        <v>0</v>
      </c>
      <c r="H165">
        <v>-1.54</v>
      </c>
      <c r="I165">
        <v>-3.86</v>
      </c>
      <c r="J165">
        <v>3.08</v>
      </c>
      <c r="K165">
        <f t="shared" si="12"/>
        <v>3.0220000000000002</v>
      </c>
      <c r="M165">
        <f t="shared" si="10"/>
        <v>2.8875945000000001</v>
      </c>
      <c r="N165" s="1">
        <f t="shared" si="9"/>
        <v>0.52062500000001533</v>
      </c>
      <c r="P165">
        <f t="shared" si="11"/>
        <v>6.2862932264999998</v>
      </c>
    </row>
    <row r="166" spans="1:16" x14ac:dyDescent="0.3">
      <c r="A166">
        <v>2189</v>
      </c>
      <c r="B166">
        <v>11.73</v>
      </c>
      <c r="C166">
        <v>11.43</v>
      </c>
      <c r="D166">
        <v>0</v>
      </c>
      <c r="E166">
        <v>0</v>
      </c>
      <c r="F166">
        <v>3.13</v>
      </c>
      <c r="G166">
        <v>0</v>
      </c>
      <c r="H166">
        <v>-1.45</v>
      </c>
      <c r="I166">
        <v>0.67</v>
      </c>
      <c r="J166">
        <v>3.15</v>
      </c>
      <c r="K166">
        <f t="shared" si="12"/>
        <v>2.9260000000000006</v>
      </c>
      <c r="M166">
        <f t="shared" si="10"/>
        <v>2.8938420000000002</v>
      </c>
      <c r="N166" s="1">
        <f t="shared" si="9"/>
        <v>-0.624750000000031</v>
      </c>
      <c r="P166">
        <f t="shared" si="11"/>
        <v>6.334620138</v>
      </c>
    </row>
    <row r="167" spans="1:16" x14ac:dyDescent="0.3">
      <c r="A167">
        <v>2203</v>
      </c>
      <c r="B167">
        <v>11.73</v>
      </c>
      <c r="C167">
        <v>11.36</v>
      </c>
      <c r="D167">
        <v>0</v>
      </c>
      <c r="E167">
        <v>0</v>
      </c>
      <c r="F167">
        <v>-5.21</v>
      </c>
      <c r="G167">
        <v>0</v>
      </c>
      <c r="H167">
        <v>-0.05</v>
      </c>
      <c r="I167">
        <v>-1.29</v>
      </c>
      <c r="J167">
        <v>2.81</v>
      </c>
      <c r="K167">
        <f t="shared" si="12"/>
        <v>2.8440000000000003</v>
      </c>
      <c r="M167">
        <f t="shared" si="10"/>
        <v>2.8850954999999998</v>
      </c>
      <c r="N167" s="1">
        <f t="shared" si="9"/>
        <v>0.98175000000003509</v>
      </c>
      <c r="P167">
        <f t="shared" si="11"/>
        <v>6.3558653864999997</v>
      </c>
    </row>
    <row r="168" spans="1:16" x14ac:dyDescent="0.3">
      <c r="A168">
        <v>2217</v>
      </c>
      <c r="B168">
        <v>11.74</v>
      </c>
      <c r="C168">
        <v>11.46</v>
      </c>
      <c r="D168">
        <v>0</v>
      </c>
      <c r="E168">
        <v>0</v>
      </c>
      <c r="F168">
        <v>7.32</v>
      </c>
      <c r="G168">
        <v>0</v>
      </c>
      <c r="H168">
        <v>3.77</v>
      </c>
      <c r="I168">
        <v>7.4</v>
      </c>
      <c r="J168">
        <v>2.62</v>
      </c>
      <c r="K168">
        <f t="shared" si="12"/>
        <v>2.8159999999999998</v>
      </c>
      <c r="M168">
        <f t="shared" si="10"/>
        <v>2.8988400000000003</v>
      </c>
      <c r="N168" s="1">
        <f t="shared" si="9"/>
        <v>-5.5746923076923212</v>
      </c>
      <c r="P168">
        <f t="shared" si="11"/>
        <v>6.4267282799999998</v>
      </c>
    </row>
    <row r="169" spans="1:16" x14ac:dyDescent="0.3">
      <c r="A169">
        <v>2230</v>
      </c>
      <c r="B169">
        <v>11.23</v>
      </c>
      <c r="C169">
        <v>11.39</v>
      </c>
      <c r="D169">
        <v>0</v>
      </c>
      <c r="E169">
        <v>-35.75</v>
      </c>
      <c r="F169">
        <v>-5.37</v>
      </c>
      <c r="G169">
        <v>0</v>
      </c>
      <c r="H169">
        <v>-0.57999999999999996</v>
      </c>
      <c r="I169">
        <v>3.77</v>
      </c>
      <c r="J169">
        <v>2.56</v>
      </c>
      <c r="K169">
        <f t="shared" si="12"/>
        <v>2.8079999999999998</v>
      </c>
      <c r="M169">
        <f t="shared" si="10"/>
        <v>2.8263690000000001</v>
      </c>
      <c r="N169" s="1">
        <f t="shared" si="9"/>
        <v>4.3251923076923315</v>
      </c>
      <c r="P169">
        <f t="shared" si="11"/>
        <v>6.3028028700000007</v>
      </c>
    </row>
    <row r="170" spans="1:16" x14ac:dyDescent="0.3">
      <c r="A170">
        <v>2243</v>
      </c>
      <c r="B170">
        <v>11.66</v>
      </c>
      <c r="C170">
        <v>11.41</v>
      </c>
      <c r="D170">
        <v>0</v>
      </c>
      <c r="E170">
        <v>32.22</v>
      </c>
      <c r="F170">
        <v>1.83</v>
      </c>
      <c r="G170">
        <v>0</v>
      </c>
      <c r="H170">
        <v>8</v>
      </c>
      <c r="I170">
        <v>0.7</v>
      </c>
      <c r="J170">
        <v>2.94</v>
      </c>
      <c r="K170">
        <f t="shared" si="12"/>
        <v>2.8479999999999999</v>
      </c>
      <c r="M170">
        <f t="shared" si="10"/>
        <v>2.8825965000000005</v>
      </c>
      <c r="N170" s="1">
        <f t="shared" si="9"/>
        <v>0</v>
      </c>
      <c r="P170">
        <f t="shared" si="11"/>
        <v>6.4656639495000006</v>
      </c>
    </row>
    <row r="171" spans="1:16" x14ac:dyDescent="0.3">
      <c r="A171">
        <v>2258</v>
      </c>
      <c r="B171">
        <v>11.65</v>
      </c>
      <c r="C171">
        <v>11.42</v>
      </c>
      <c r="D171">
        <v>0</v>
      </c>
      <c r="E171">
        <v>0</v>
      </c>
      <c r="F171">
        <v>0</v>
      </c>
      <c r="G171">
        <v>0</v>
      </c>
      <c r="H171">
        <v>-4.1900000000000004</v>
      </c>
      <c r="I171">
        <v>-1.36</v>
      </c>
      <c r="J171">
        <v>3.11</v>
      </c>
      <c r="K171">
        <f t="shared" si="12"/>
        <v>2.9359999999999999</v>
      </c>
      <c r="M171">
        <f t="shared" si="10"/>
        <v>2.8825965000000005</v>
      </c>
      <c r="N171" s="1">
        <f t="shared" si="9"/>
        <v>-8.0325000000000131</v>
      </c>
      <c r="P171">
        <f t="shared" si="11"/>
        <v>6.5089028970000005</v>
      </c>
    </row>
    <row r="172" spans="1:16" x14ac:dyDescent="0.3">
      <c r="A172">
        <v>2272</v>
      </c>
      <c r="B172">
        <v>11.22</v>
      </c>
      <c r="C172">
        <v>10.95</v>
      </c>
      <c r="D172">
        <v>0</v>
      </c>
      <c r="E172">
        <v>-30.39</v>
      </c>
      <c r="F172">
        <v>-33.630000000000003</v>
      </c>
      <c r="G172">
        <v>0</v>
      </c>
      <c r="H172">
        <v>2.98</v>
      </c>
      <c r="I172">
        <v>-0.37</v>
      </c>
      <c r="J172">
        <v>3.01</v>
      </c>
      <c r="K172">
        <f t="shared" si="12"/>
        <v>3.05</v>
      </c>
      <c r="M172">
        <f t="shared" si="10"/>
        <v>2.7701415000000003</v>
      </c>
      <c r="N172" s="1">
        <f t="shared" si="9"/>
        <v>8.6503846153846311</v>
      </c>
      <c r="P172">
        <f t="shared" si="11"/>
        <v>6.2937614880000012</v>
      </c>
    </row>
    <row r="173" spans="1:16" x14ac:dyDescent="0.3">
      <c r="A173">
        <v>2285</v>
      </c>
      <c r="B173">
        <v>11.64</v>
      </c>
      <c r="C173">
        <v>11.43</v>
      </c>
      <c r="D173">
        <v>0</v>
      </c>
      <c r="E173">
        <v>27.94</v>
      </c>
      <c r="F173">
        <v>32.409999999999997</v>
      </c>
      <c r="G173">
        <v>0</v>
      </c>
      <c r="H173">
        <v>-0.18</v>
      </c>
      <c r="I173">
        <v>-2.06</v>
      </c>
      <c r="J173">
        <v>3.06</v>
      </c>
      <c r="K173">
        <f t="shared" si="12"/>
        <v>3.0339999999999998</v>
      </c>
      <c r="M173">
        <f t="shared" si="10"/>
        <v>2.8825965000000005</v>
      </c>
      <c r="N173" s="1">
        <f t="shared" si="9"/>
        <v>0.54665624999997164</v>
      </c>
      <c r="P173">
        <f t="shared" si="11"/>
        <v>6.5867330025000008</v>
      </c>
    </row>
    <row r="174" spans="1:16" x14ac:dyDescent="0.3">
      <c r="A174">
        <v>2301</v>
      </c>
      <c r="B174">
        <v>11.71</v>
      </c>
      <c r="C174">
        <v>11.43</v>
      </c>
      <c r="D174">
        <v>0</v>
      </c>
      <c r="E174">
        <v>5.54</v>
      </c>
      <c r="F174">
        <v>0</v>
      </c>
      <c r="G174">
        <v>0</v>
      </c>
      <c r="H174">
        <v>-0.28000000000000003</v>
      </c>
      <c r="I174">
        <v>0.35</v>
      </c>
      <c r="J174">
        <v>3.13</v>
      </c>
      <c r="K174">
        <f t="shared" si="12"/>
        <v>2.9339999999999997</v>
      </c>
      <c r="M174">
        <f t="shared" si="10"/>
        <v>2.891343</v>
      </c>
      <c r="N174" s="1">
        <f t="shared" si="9"/>
        <v>-2.0184230769231091</v>
      </c>
      <c r="P174">
        <f t="shared" si="11"/>
        <v>6.652980243</v>
      </c>
    </row>
    <row r="175" spans="1:16" x14ac:dyDescent="0.3">
      <c r="A175">
        <v>2314</v>
      </c>
      <c r="B175">
        <v>11.52</v>
      </c>
      <c r="C175">
        <v>11.41</v>
      </c>
      <c r="D175">
        <v>0</v>
      </c>
      <c r="E175">
        <v>-12.74</v>
      </c>
      <c r="F175">
        <v>0</v>
      </c>
      <c r="G175">
        <v>0</v>
      </c>
      <c r="H175">
        <v>3.6</v>
      </c>
      <c r="I175">
        <v>-7.11</v>
      </c>
      <c r="J175">
        <v>2.86</v>
      </c>
      <c r="K175">
        <f t="shared" si="12"/>
        <v>2.8359999999999994</v>
      </c>
      <c r="M175">
        <f t="shared" si="10"/>
        <v>2.8651034999999996</v>
      </c>
      <c r="N175" s="1">
        <f t="shared" si="9"/>
        <v>2.7873461538461606</v>
      </c>
      <c r="P175">
        <f t="shared" si="11"/>
        <v>6.6298494989999988</v>
      </c>
    </row>
    <row r="176" spans="1:16" x14ac:dyDescent="0.3">
      <c r="A176">
        <v>2327</v>
      </c>
      <c r="B176">
        <v>11.78</v>
      </c>
      <c r="C176">
        <v>11.44</v>
      </c>
      <c r="D176">
        <v>0</v>
      </c>
      <c r="E176">
        <v>19.89</v>
      </c>
      <c r="F176">
        <v>2.52</v>
      </c>
      <c r="G176">
        <v>0</v>
      </c>
      <c r="H176">
        <v>6.59</v>
      </c>
      <c r="I176">
        <v>7.88</v>
      </c>
      <c r="J176">
        <v>2.61</v>
      </c>
      <c r="K176">
        <f t="shared" si="12"/>
        <v>2.8279999999999998</v>
      </c>
      <c r="M176">
        <f t="shared" si="10"/>
        <v>2.9013389999999997</v>
      </c>
      <c r="N176" s="1">
        <f t="shared" si="9"/>
        <v>-1.3456153846153831</v>
      </c>
      <c r="P176">
        <f t="shared" si="11"/>
        <v>6.7514158529999992</v>
      </c>
    </row>
    <row r="177" spans="1:16" x14ac:dyDescent="0.3">
      <c r="A177">
        <v>2340</v>
      </c>
      <c r="B177">
        <v>11.63</v>
      </c>
      <c r="C177">
        <v>11.45</v>
      </c>
      <c r="D177">
        <v>0</v>
      </c>
      <c r="E177">
        <v>-11.44</v>
      </c>
      <c r="F177">
        <v>0</v>
      </c>
      <c r="G177">
        <v>0</v>
      </c>
      <c r="H177">
        <v>-2.12</v>
      </c>
      <c r="I177">
        <v>6.07</v>
      </c>
      <c r="J177">
        <v>2.52</v>
      </c>
      <c r="K177">
        <f t="shared" si="12"/>
        <v>2.81</v>
      </c>
      <c r="M177">
        <f t="shared" si="10"/>
        <v>2.8838459999999997</v>
      </c>
      <c r="N177" s="1">
        <f t="shared" si="9"/>
        <v>-0.48057692307690303</v>
      </c>
      <c r="P177">
        <f t="shared" si="11"/>
        <v>6.7481996399999993</v>
      </c>
    </row>
    <row r="178" spans="1:16" x14ac:dyDescent="0.3">
      <c r="A178">
        <v>2353</v>
      </c>
      <c r="B178">
        <v>11.64</v>
      </c>
      <c r="C178">
        <v>11.39</v>
      </c>
      <c r="D178">
        <v>0</v>
      </c>
      <c r="E178">
        <v>0</v>
      </c>
      <c r="F178">
        <v>-4.18</v>
      </c>
      <c r="G178">
        <v>0</v>
      </c>
      <c r="H178">
        <v>-5.18</v>
      </c>
      <c r="I178">
        <v>-5.5</v>
      </c>
      <c r="J178">
        <v>3.02</v>
      </c>
      <c r="K178">
        <f t="shared" si="12"/>
        <v>2.8480000000000003</v>
      </c>
      <c r="M178">
        <f t="shared" si="10"/>
        <v>2.8775984999999999</v>
      </c>
      <c r="N178" s="1">
        <f t="shared" si="9"/>
        <v>0.26775000000002691</v>
      </c>
      <c r="P178">
        <f t="shared" si="11"/>
        <v>6.7709892705000003</v>
      </c>
    </row>
    <row r="179" spans="1:16" x14ac:dyDescent="0.3">
      <c r="A179">
        <v>2367</v>
      </c>
      <c r="B179">
        <v>11.65</v>
      </c>
      <c r="C179">
        <v>11.41</v>
      </c>
      <c r="D179">
        <v>0</v>
      </c>
      <c r="E179">
        <v>0</v>
      </c>
      <c r="F179">
        <v>0</v>
      </c>
      <c r="G179">
        <v>0</v>
      </c>
      <c r="H179">
        <v>-2.5099999999999998</v>
      </c>
      <c r="I179">
        <v>1.63</v>
      </c>
      <c r="J179">
        <v>3.04</v>
      </c>
      <c r="K179">
        <f t="shared" si="12"/>
        <v>2.956</v>
      </c>
      <c r="M179">
        <f t="shared" si="10"/>
        <v>2.8813470000000003</v>
      </c>
      <c r="N179" s="1">
        <f t="shared" si="9"/>
        <v>9.6115384615394275E-2</v>
      </c>
      <c r="P179">
        <f t="shared" si="11"/>
        <v>6.820148349000001</v>
      </c>
    </row>
    <row r="180" spans="1:16" x14ac:dyDescent="0.3">
      <c r="A180">
        <v>2380</v>
      </c>
      <c r="B180">
        <v>11.65</v>
      </c>
      <c r="C180">
        <v>11.42</v>
      </c>
      <c r="D180">
        <v>0</v>
      </c>
      <c r="E180">
        <v>0</v>
      </c>
      <c r="F180">
        <v>0</v>
      </c>
      <c r="G180">
        <v>0</v>
      </c>
      <c r="H180">
        <v>3.72</v>
      </c>
      <c r="I180">
        <v>-1.31</v>
      </c>
      <c r="J180">
        <v>3.05</v>
      </c>
      <c r="K180">
        <f t="shared" si="12"/>
        <v>3.0819999999999999</v>
      </c>
      <c r="M180">
        <f t="shared" si="10"/>
        <v>2.8825965000000005</v>
      </c>
      <c r="N180" s="1">
        <f t="shared" si="9"/>
        <v>0.38446153846150877</v>
      </c>
      <c r="P180">
        <f t="shared" si="11"/>
        <v>6.8605796700000008</v>
      </c>
    </row>
    <row r="181" spans="1:16" x14ac:dyDescent="0.3">
      <c r="A181">
        <v>2393</v>
      </c>
      <c r="B181">
        <v>11.71</v>
      </c>
      <c r="C181">
        <v>11.4</v>
      </c>
      <c r="D181">
        <v>0</v>
      </c>
      <c r="E181">
        <v>4.76</v>
      </c>
      <c r="F181">
        <v>0</v>
      </c>
      <c r="G181">
        <v>0</v>
      </c>
      <c r="H181">
        <v>-1.1100000000000001</v>
      </c>
      <c r="I181">
        <v>0.74</v>
      </c>
      <c r="J181">
        <v>3.15</v>
      </c>
      <c r="K181">
        <f t="shared" si="12"/>
        <v>3.0880000000000001</v>
      </c>
      <c r="M181">
        <f t="shared" si="10"/>
        <v>2.8875945000000001</v>
      </c>
      <c r="N181" s="1">
        <f t="shared" si="9"/>
        <v>-1.1602500000000213</v>
      </c>
      <c r="P181">
        <f t="shared" si="11"/>
        <v>6.9100136385000006</v>
      </c>
    </row>
    <row r="182" spans="1:16" x14ac:dyDescent="0.3">
      <c r="A182">
        <v>2407</v>
      </c>
      <c r="B182">
        <v>11.53</v>
      </c>
      <c r="C182">
        <v>11.45</v>
      </c>
      <c r="D182">
        <v>0</v>
      </c>
      <c r="E182">
        <v>-12.98</v>
      </c>
      <c r="F182">
        <v>3.84</v>
      </c>
      <c r="G182">
        <v>0</v>
      </c>
      <c r="H182">
        <v>1.71</v>
      </c>
      <c r="I182">
        <v>-0.42</v>
      </c>
      <c r="J182">
        <v>3.15</v>
      </c>
      <c r="K182">
        <f t="shared" si="12"/>
        <v>2.9939999999999998</v>
      </c>
      <c r="M182">
        <f t="shared" si="10"/>
        <v>2.8713509999999998</v>
      </c>
      <c r="N182" s="1">
        <f t="shared" si="9"/>
        <v>2.1866250000000251</v>
      </c>
      <c r="P182">
        <f t="shared" si="11"/>
        <v>6.9113418569999991</v>
      </c>
    </row>
    <row r="183" spans="1:16" x14ac:dyDescent="0.3">
      <c r="A183">
        <v>2423</v>
      </c>
      <c r="B183">
        <v>11.82</v>
      </c>
      <c r="C183">
        <v>11.44</v>
      </c>
      <c r="D183">
        <v>0</v>
      </c>
      <c r="E183">
        <v>21.23</v>
      </c>
      <c r="F183">
        <v>0</v>
      </c>
      <c r="G183">
        <v>0</v>
      </c>
      <c r="H183">
        <v>0.38</v>
      </c>
      <c r="I183">
        <v>-9.3800000000000008</v>
      </c>
      <c r="J183">
        <v>3.05</v>
      </c>
      <c r="K183">
        <f t="shared" si="12"/>
        <v>2.9039999999999999</v>
      </c>
      <c r="M183">
        <f t="shared" si="10"/>
        <v>2.9063370000000002</v>
      </c>
      <c r="N183" s="1">
        <f t="shared" si="9"/>
        <v>-10.620750000000031</v>
      </c>
      <c r="P183">
        <f t="shared" si="11"/>
        <v>7.0420545510000006</v>
      </c>
    </row>
    <row r="184" spans="1:16" x14ac:dyDescent="0.3">
      <c r="A184">
        <v>2435</v>
      </c>
      <c r="B184">
        <v>11.37</v>
      </c>
      <c r="C184">
        <v>10.87</v>
      </c>
      <c r="D184">
        <v>0</v>
      </c>
      <c r="E184">
        <v>-29.31</v>
      </c>
      <c r="F184">
        <v>-37.049999999999997</v>
      </c>
      <c r="G184">
        <v>0</v>
      </c>
      <c r="H184">
        <v>3.57</v>
      </c>
      <c r="I184">
        <v>13.17</v>
      </c>
      <c r="J184">
        <v>2.57</v>
      </c>
      <c r="K184">
        <f t="shared" si="12"/>
        <v>2.8559999999999999</v>
      </c>
      <c r="M184">
        <f t="shared" si="10"/>
        <v>2.7788879999999998</v>
      </c>
      <c r="N184" s="1">
        <f t="shared" si="9"/>
        <v>6.6640000000000184</v>
      </c>
      <c r="P184">
        <f t="shared" si="11"/>
        <v>6.7665922800000002</v>
      </c>
    </row>
    <row r="185" spans="1:16" x14ac:dyDescent="0.3">
      <c r="A185">
        <v>2450</v>
      </c>
      <c r="B185">
        <v>11.67</v>
      </c>
      <c r="C185">
        <v>11.37</v>
      </c>
      <c r="D185">
        <v>0</v>
      </c>
      <c r="E185">
        <v>22.43</v>
      </c>
      <c r="F185">
        <v>36.71</v>
      </c>
      <c r="G185">
        <v>0</v>
      </c>
      <c r="H185">
        <v>-2.38</v>
      </c>
      <c r="I185">
        <v>-3.04</v>
      </c>
      <c r="J185">
        <v>2.6</v>
      </c>
      <c r="K185">
        <f t="shared" si="12"/>
        <v>2.8319999999999999</v>
      </c>
      <c r="M185">
        <f t="shared" si="10"/>
        <v>2.8788480000000001</v>
      </c>
      <c r="N185" s="1">
        <f t="shared" si="9"/>
        <v>0</v>
      </c>
      <c r="P185">
        <f t="shared" si="11"/>
        <v>7.0531775999999997</v>
      </c>
    </row>
    <row r="186" spans="1:16" x14ac:dyDescent="0.3">
      <c r="A186">
        <v>2464</v>
      </c>
      <c r="B186">
        <v>11.63</v>
      </c>
      <c r="C186">
        <v>11.41</v>
      </c>
      <c r="D186">
        <v>0</v>
      </c>
      <c r="E186">
        <v>-2.7</v>
      </c>
      <c r="F186">
        <v>2.63</v>
      </c>
      <c r="G186">
        <v>0</v>
      </c>
      <c r="H186">
        <v>-4.6900000000000004</v>
      </c>
      <c r="I186">
        <v>8.4499999999999993</v>
      </c>
      <c r="J186">
        <v>2.91</v>
      </c>
      <c r="K186">
        <f t="shared" si="12"/>
        <v>2.8340000000000001</v>
      </c>
      <c r="M186">
        <f t="shared" si="10"/>
        <v>2.8788480000000001</v>
      </c>
      <c r="N186" s="1">
        <f t="shared" si="9"/>
        <v>-0.57669230769233137</v>
      </c>
      <c r="P186">
        <f t="shared" si="11"/>
        <v>7.0934814720000006</v>
      </c>
    </row>
    <row r="187" spans="1:16" x14ac:dyDescent="0.3">
      <c r="A187">
        <v>2477</v>
      </c>
      <c r="B187">
        <v>11.6</v>
      </c>
      <c r="C187">
        <v>11.38</v>
      </c>
      <c r="D187">
        <v>0</v>
      </c>
      <c r="E187">
        <v>-2.41</v>
      </c>
      <c r="F187">
        <v>-2.4500000000000002</v>
      </c>
      <c r="G187">
        <v>0</v>
      </c>
      <c r="H187">
        <v>11.45</v>
      </c>
      <c r="I187">
        <v>-4.01</v>
      </c>
      <c r="J187">
        <v>3.03</v>
      </c>
      <c r="K187">
        <f t="shared" si="12"/>
        <v>2.9460000000000002</v>
      </c>
      <c r="M187">
        <f t="shared" si="10"/>
        <v>2.8713509999999998</v>
      </c>
      <c r="N187" s="1">
        <f t="shared" si="9"/>
        <v>0.86503846153851427</v>
      </c>
      <c r="P187">
        <f t="shared" si="11"/>
        <v>7.1123364269999989</v>
      </c>
    </row>
    <row r="188" spans="1:16" x14ac:dyDescent="0.3">
      <c r="A188">
        <v>2490</v>
      </c>
      <c r="B188">
        <v>11.63</v>
      </c>
      <c r="C188">
        <v>11.44</v>
      </c>
      <c r="D188">
        <v>0</v>
      </c>
      <c r="E188">
        <v>2.6</v>
      </c>
      <c r="F188">
        <v>4.42</v>
      </c>
      <c r="G188">
        <v>0</v>
      </c>
      <c r="H188">
        <v>-0.1</v>
      </c>
      <c r="I188">
        <v>5.62</v>
      </c>
      <c r="J188">
        <v>3.06</v>
      </c>
      <c r="K188">
        <f t="shared" si="12"/>
        <v>3.0539999999999998</v>
      </c>
      <c r="M188">
        <f t="shared" si="10"/>
        <v>2.8825965000000005</v>
      </c>
      <c r="N188" s="1">
        <f t="shared" si="9"/>
        <v>-0.19223076923082269</v>
      </c>
      <c r="P188">
        <f t="shared" si="11"/>
        <v>7.1776652850000007</v>
      </c>
    </row>
    <row r="189" spans="1:16" x14ac:dyDescent="0.3">
      <c r="A189">
        <v>2503</v>
      </c>
      <c r="B189">
        <v>11.68</v>
      </c>
      <c r="C189">
        <v>11.37</v>
      </c>
      <c r="D189">
        <v>0</v>
      </c>
      <c r="E189">
        <v>3.89</v>
      </c>
      <c r="F189">
        <v>-4.97</v>
      </c>
      <c r="G189">
        <v>0</v>
      </c>
      <c r="H189">
        <v>3.63</v>
      </c>
      <c r="I189">
        <v>-3.5</v>
      </c>
      <c r="J189">
        <v>3.13</v>
      </c>
      <c r="K189">
        <f t="shared" si="12"/>
        <v>3.0720000000000001</v>
      </c>
      <c r="M189">
        <f t="shared" si="10"/>
        <v>2.8800974999999998</v>
      </c>
      <c r="N189" s="1">
        <f t="shared" si="9"/>
        <v>1.1662000000000283</v>
      </c>
      <c r="P189">
        <f t="shared" si="11"/>
        <v>7.2088840424999994</v>
      </c>
    </row>
    <row r="190" spans="1:16" x14ac:dyDescent="0.3">
      <c r="A190">
        <v>2518</v>
      </c>
      <c r="B190">
        <v>11.72</v>
      </c>
      <c r="C190">
        <v>11.47</v>
      </c>
      <c r="D190">
        <v>0</v>
      </c>
      <c r="E190">
        <v>2.61</v>
      </c>
      <c r="F190">
        <v>7.31</v>
      </c>
      <c r="G190">
        <v>0</v>
      </c>
      <c r="H190">
        <v>-2.33</v>
      </c>
      <c r="I190">
        <v>1.33</v>
      </c>
      <c r="J190">
        <v>3.14</v>
      </c>
      <c r="K190">
        <f t="shared" si="12"/>
        <v>2.992</v>
      </c>
      <c r="M190">
        <f t="shared" si="10"/>
        <v>2.8975905000000002</v>
      </c>
      <c r="N190" s="1">
        <f t="shared" si="9"/>
        <v>-5.1902307692308121</v>
      </c>
      <c r="P190">
        <f t="shared" si="11"/>
        <v>7.2961328790000008</v>
      </c>
    </row>
    <row r="191" spans="1:16" x14ac:dyDescent="0.3">
      <c r="A191">
        <v>2531</v>
      </c>
      <c r="B191">
        <v>11.67</v>
      </c>
      <c r="C191">
        <v>10.98</v>
      </c>
      <c r="D191">
        <v>0</v>
      </c>
      <c r="E191">
        <v>-3.9</v>
      </c>
      <c r="F191">
        <v>-35.54</v>
      </c>
      <c r="G191">
        <v>0</v>
      </c>
      <c r="H191">
        <v>8.3000000000000007</v>
      </c>
      <c r="I191">
        <v>-1.75</v>
      </c>
      <c r="J191">
        <v>3</v>
      </c>
      <c r="K191">
        <f t="shared" si="12"/>
        <v>2.9019999999999997</v>
      </c>
      <c r="M191">
        <f t="shared" si="10"/>
        <v>2.8301174999999996</v>
      </c>
      <c r="N191" s="1">
        <f t="shared" si="9"/>
        <v>4.998000000000058</v>
      </c>
      <c r="P191">
        <f t="shared" si="11"/>
        <v>7.1630273924999992</v>
      </c>
    </row>
    <row r="192" spans="1:16" x14ac:dyDescent="0.3">
      <c r="A192">
        <v>2544</v>
      </c>
      <c r="B192">
        <v>11.75</v>
      </c>
      <c r="C192">
        <v>11.42</v>
      </c>
      <c r="D192">
        <v>0</v>
      </c>
      <c r="E192">
        <v>6.4</v>
      </c>
      <c r="F192">
        <v>33.75</v>
      </c>
      <c r="G192">
        <v>0</v>
      </c>
      <c r="H192">
        <v>0.83</v>
      </c>
      <c r="I192">
        <v>4.34</v>
      </c>
      <c r="J192">
        <v>2.63</v>
      </c>
      <c r="K192">
        <f t="shared" si="12"/>
        <v>2.8679999999999999</v>
      </c>
      <c r="M192">
        <f t="shared" si="10"/>
        <v>2.8950915000000004</v>
      </c>
      <c r="N192" s="1">
        <f t="shared" si="9"/>
        <v>-2.1658000000000102</v>
      </c>
      <c r="P192">
        <f t="shared" si="11"/>
        <v>7.365112776000001</v>
      </c>
    </row>
    <row r="193" spans="1:16" x14ac:dyDescent="0.3">
      <c r="A193">
        <v>2559</v>
      </c>
      <c r="B193">
        <v>11.64</v>
      </c>
      <c r="C193">
        <v>11.27</v>
      </c>
      <c r="D193">
        <v>0</v>
      </c>
      <c r="E193">
        <v>-8.43</v>
      </c>
      <c r="F193">
        <v>-10.92</v>
      </c>
      <c r="G193">
        <v>0</v>
      </c>
      <c r="H193">
        <v>-1.1599999999999999</v>
      </c>
      <c r="I193">
        <v>-3.92</v>
      </c>
      <c r="J193">
        <v>2.61</v>
      </c>
      <c r="K193">
        <f t="shared" si="12"/>
        <v>2.86</v>
      </c>
      <c r="M193">
        <f t="shared" si="10"/>
        <v>2.8626045000000002</v>
      </c>
      <c r="N193" s="1">
        <f t="shared" si="9"/>
        <v>-1.2494999999999987</v>
      </c>
      <c r="P193">
        <f t="shared" si="11"/>
        <v>7.3254049155000001</v>
      </c>
    </row>
    <row r="194" spans="1:16" x14ac:dyDescent="0.3">
      <c r="A194">
        <v>2573</v>
      </c>
      <c r="B194">
        <v>11.24</v>
      </c>
      <c r="C194">
        <v>11.53</v>
      </c>
      <c r="D194">
        <v>0</v>
      </c>
      <c r="E194">
        <v>-27.44</v>
      </c>
      <c r="F194">
        <v>17.59</v>
      </c>
      <c r="G194">
        <v>0</v>
      </c>
      <c r="H194">
        <v>1.43</v>
      </c>
      <c r="I194">
        <v>-5.57</v>
      </c>
      <c r="J194">
        <v>2.96</v>
      </c>
      <c r="K194">
        <f t="shared" si="12"/>
        <v>2.8519999999999994</v>
      </c>
      <c r="M194">
        <f t="shared" si="10"/>
        <v>2.8451115000000002</v>
      </c>
      <c r="N194" s="1">
        <f t="shared" si="9"/>
        <v>-0.96115384615384025</v>
      </c>
      <c r="P194">
        <f t="shared" si="11"/>
        <v>7.3204718895000003</v>
      </c>
    </row>
    <row r="195" spans="1:16" x14ac:dyDescent="0.3">
      <c r="A195">
        <v>2586</v>
      </c>
      <c r="B195">
        <v>11.23</v>
      </c>
      <c r="C195">
        <v>11.44</v>
      </c>
      <c r="D195">
        <v>0</v>
      </c>
      <c r="E195">
        <v>0</v>
      </c>
      <c r="F195">
        <v>-6.31</v>
      </c>
      <c r="G195">
        <v>0</v>
      </c>
      <c r="H195">
        <v>-5.15</v>
      </c>
      <c r="I195">
        <v>-3.1</v>
      </c>
      <c r="J195">
        <v>3.1</v>
      </c>
      <c r="K195">
        <f t="shared" si="12"/>
        <v>2.95</v>
      </c>
      <c r="M195">
        <f t="shared" si="10"/>
        <v>2.8326165000000003</v>
      </c>
      <c r="N195" s="1">
        <f t="shared" si="9"/>
        <v>3.2799374999999689</v>
      </c>
      <c r="P195">
        <f t="shared" si="11"/>
        <v>7.3251462690000011</v>
      </c>
    </row>
    <row r="196" spans="1:16" x14ac:dyDescent="0.3">
      <c r="A196">
        <v>2602</v>
      </c>
      <c r="B196">
        <v>11.68</v>
      </c>
      <c r="C196">
        <v>11.41</v>
      </c>
      <c r="D196">
        <v>0</v>
      </c>
      <c r="E196">
        <v>35.06</v>
      </c>
      <c r="F196">
        <v>-1.9</v>
      </c>
      <c r="G196">
        <v>0</v>
      </c>
      <c r="H196">
        <v>3.32</v>
      </c>
      <c r="I196">
        <v>6</v>
      </c>
      <c r="J196">
        <v>2.96</v>
      </c>
      <c r="K196">
        <f t="shared" si="12"/>
        <v>3.0680000000000001</v>
      </c>
      <c r="M196">
        <f t="shared" si="10"/>
        <v>2.8850954999999998</v>
      </c>
      <c r="N196" s="1">
        <f t="shared" ref="N196:N259" si="13">(M197-M196)/(A197-A196)*1000</f>
        <v>-3.8446153846153952</v>
      </c>
      <c r="P196">
        <f t="shared" si="11"/>
        <v>7.5070184910000002</v>
      </c>
    </row>
    <row r="197" spans="1:16" x14ac:dyDescent="0.3">
      <c r="A197">
        <v>2615</v>
      </c>
      <c r="B197">
        <v>11.27</v>
      </c>
      <c r="C197">
        <v>11.42</v>
      </c>
      <c r="D197">
        <v>0</v>
      </c>
      <c r="E197">
        <v>-27.04</v>
      </c>
      <c r="F197">
        <v>0</v>
      </c>
      <c r="G197">
        <v>0</v>
      </c>
      <c r="H197">
        <v>1.82</v>
      </c>
      <c r="I197">
        <v>-2.44</v>
      </c>
      <c r="J197">
        <v>3.12</v>
      </c>
      <c r="K197">
        <f t="shared" si="12"/>
        <v>3.09</v>
      </c>
      <c r="M197">
        <f t="shared" ref="M197:M260" si="14">3*(B197+C197)/2*0.0833</f>
        <v>2.8351154999999997</v>
      </c>
      <c r="N197" s="1">
        <f t="shared" si="13"/>
        <v>4.5174230769231212</v>
      </c>
      <c r="P197">
        <f t="shared" ref="P197:P260" si="15">M197*A197/1000</f>
        <v>7.4138270324999995</v>
      </c>
    </row>
    <row r="198" spans="1:16" x14ac:dyDescent="0.3">
      <c r="A198">
        <v>2628</v>
      </c>
      <c r="B198">
        <v>11.7</v>
      </c>
      <c r="C198">
        <v>11.46</v>
      </c>
      <c r="D198">
        <v>0</v>
      </c>
      <c r="E198">
        <v>32.369999999999997</v>
      </c>
      <c r="F198">
        <v>2.92</v>
      </c>
      <c r="G198">
        <v>0</v>
      </c>
      <c r="H198">
        <v>0.67</v>
      </c>
      <c r="I198">
        <v>3.29</v>
      </c>
      <c r="J198">
        <v>3.2</v>
      </c>
      <c r="K198">
        <f t="shared" ref="K198:K261" si="16">(J196+J197+J198+J199+J200)/5</f>
        <v>2.99</v>
      </c>
      <c r="M198">
        <f t="shared" si="14"/>
        <v>2.8938420000000002</v>
      </c>
      <c r="N198" s="1">
        <f t="shared" si="13"/>
        <v>-0.96115384615384025</v>
      </c>
      <c r="P198">
        <f t="shared" si="15"/>
        <v>7.6050167760000003</v>
      </c>
    </row>
    <row r="199" spans="1:16" x14ac:dyDescent="0.3">
      <c r="A199">
        <v>2641</v>
      </c>
      <c r="B199">
        <v>11.68</v>
      </c>
      <c r="C199">
        <v>11.38</v>
      </c>
      <c r="D199">
        <v>0</v>
      </c>
      <c r="E199">
        <v>0</v>
      </c>
      <c r="F199">
        <v>-5.58</v>
      </c>
      <c r="G199">
        <v>0</v>
      </c>
      <c r="H199">
        <v>7.05</v>
      </c>
      <c r="I199">
        <v>2.7</v>
      </c>
      <c r="J199">
        <v>3.07</v>
      </c>
      <c r="K199">
        <f t="shared" si="16"/>
        <v>2.9079999999999999</v>
      </c>
      <c r="M199">
        <f t="shared" si="14"/>
        <v>2.8813470000000003</v>
      </c>
      <c r="N199" s="1">
        <f t="shared" si="13"/>
        <v>1.5378461538461035</v>
      </c>
      <c r="P199">
        <f t="shared" si="15"/>
        <v>7.6096374270000009</v>
      </c>
    </row>
    <row r="200" spans="1:16" x14ac:dyDescent="0.3">
      <c r="A200">
        <v>2654</v>
      </c>
      <c r="B200">
        <v>11.71</v>
      </c>
      <c r="C200">
        <v>11.51</v>
      </c>
      <c r="D200">
        <v>0</v>
      </c>
      <c r="E200">
        <v>2</v>
      </c>
      <c r="F200">
        <v>9.8000000000000007</v>
      </c>
      <c r="G200">
        <v>0</v>
      </c>
      <c r="H200">
        <v>1.81</v>
      </c>
      <c r="I200">
        <v>-2.62</v>
      </c>
      <c r="J200">
        <v>2.6</v>
      </c>
      <c r="K200">
        <f t="shared" si="16"/>
        <v>2.8079999999999998</v>
      </c>
      <c r="M200">
        <f t="shared" si="14"/>
        <v>2.9013389999999997</v>
      </c>
      <c r="N200" s="1">
        <f t="shared" si="13"/>
        <v>-1.1602499999999896</v>
      </c>
      <c r="P200">
        <f t="shared" si="15"/>
        <v>7.7001537059999992</v>
      </c>
    </row>
    <row r="201" spans="1:16" x14ac:dyDescent="0.3">
      <c r="A201">
        <v>2668</v>
      </c>
      <c r="B201">
        <v>11.67</v>
      </c>
      <c r="C201">
        <v>11.42</v>
      </c>
      <c r="D201">
        <v>0</v>
      </c>
      <c r="E201">
        <v>-2.72</v>
      </c>
      <c r="F201">
        <v>-6.74</v>
      </c>
      <c r="G201">
        <v>0</v>
      </c>
      <c r="H201">
        <v>-2.72</v>
      </c>
      <c r="I201">
        <v>1.3</v>
      </c>
      <c r="J201">
        <v>2.5499999999999998</v>
      </c>
      <c r="K201">
        <f t="shared" si="16"/>
        <v>2.798</v>
      </c>
      <c r="M201">
        <f t="shared" si="14"/>
        <v>2.8850954999999998</v>
      </c>
      <c r="N201" s="1">
        <f t="shared" si="13"/>
        <v>-4.4625000000000039</v>
      </c>
      <c r="P201">
        <f t="shared" si="15"/>
        <v>7.6974347939999994</v>
      </c>
    </row>
    <row r="202" spans="1:16" x14ac:dyDescent="0.3">
      <c r="A202">
        <v>2682</v>
      </c>
      <c r="B202">
        <v>11.62</v>
      </c>
      <c r="C202">
        <v>10.97</v>
      </c>
      <c r="D202">
        <v>0</v>
      </c>
      <c r="E202">
        <v>-3.63</v>
      </c>
      <c r="F202">
        <v>-32.29</v>
      </c>
      <c r="G202">
        <v>0</v>
      </c>
      <c r="H202">
        <v>2.54</v>
      </c>
      <c r="I202">
        <v>-11</v>
      </c>
      <c r="J202">
        <v>2.62</v>
      </c>
      <c r="K202">
        <f t="shared" si="16"/>
        <v>2.7920000000000003</v>
      </c>
      <c r="M202">
        <f t="shared" si="14"/>
        <v>2.8226204999999998</v>
      </c>
      <c r="N202" s="1">
        <f t="shared" si="13"/>
        <v>5.0941153846153497</v>
      </c>
      <c r="P202">
        <f t="shared" si="15"/>
        <v>7.5702681809999994</v>
      </c>
    </row>
    <row r="203" spans="1:16" x14ac:dyDescent="0.3">
      <c r="A203">
        <v>2695</v>
      </c>
      <c r="B203">
        <v>11.67</v>
      </c>
      <c r="C203">
        <v>11.45</v>
      </c>
      <c r="D203">
        <v>0</v>
      </c>
      <c r="E203">
        <v>3.75</v>
      </c>
      <c r="F203">
        <v>36.11</v>
      </c>
      <c r="G203">
        <v>0</v>
      </c>
      <c r="H203">
        <v>3.69</v>
      </c>
      <c r="I203">
        <v>-2.56</v>
      </c>
      <c r="J203">
        <v>3.15</v>
      </c>
      <c r="K203">
        <f t="shared" si="16"/>
        <v>2.8739999999999997</v>
      </c>
      <c r="M203">
        <f t="shared" si="14"/>
        <v>2.8888439999999993</v>
      </c>
      <c r="N203" s="1">
        <f t="shared" si="13"/>
        <v>0.44625000000007653</v>
      </c>
      <c r="P203">
        <f t="shared" si="15"/>
        <v>7.7854345799999987</v>
      </c>
    </row>
    <row r="204" spans="1:16" x14ac:dyDescent="0.3">
      <c r="A204">
        <v>2709</v>
      </c>
      <c r="B204">
        <v>11.71</v>
      </c>
      <c r="C204">
        <v>11.46</v>
      </c>
      <c r="D204">
        <v>0</v>
      </c>
      <c r="E204">
        <v>2.59</v>
      </c>
      <c r="F204">
        <v>0</v>
      </c>
      <c r="G204">
        <v>0</v>
      </c>
      <c r="H204">
        <v>-0.46</v>
      </c>
      <c r="I204">
        <v>3.85</v>
      </c>
      <c r="J204">
        <v>3.04</v>
      </c>
      <c r="K204">
        <f t="shared" si="16"/>
        <v>2.972</v>
      </c>
      <c r="M204">
        <f t="shared" si="14"/>
        <v>2.8950915000000004</v>
      </c>
      <c r="N204" s="1">
        <f t="shared" si="13"/>
        <v>-0.5830999999999994</v>
      </c>
      <c r="P204">
        <f t="shared" si="15"/>
        <v>7.842802873500001</v>
      </c>
    </row>
    <row r="205" spans="1:16" x14ac:dyDescent="0.3">
      <c r="A205">
        <v>2724</v>
      </c>
      <c r="B205">
        <v>11.68</v>
      </c>
      <c r="C205">
        <v>11.42</v>
      </c>
      <c r="D205">
        <v>0</v>
      </c>
      <c r="E205">
        <v>-2.0099999999999998</v>
      </c>
      <c r="F205">
        <v>-2.85</v>
      </c>
      <c r="G205">
        <v>0</v>
      </c>
      <c r="H205">
        <v>-3.26</v>
      </c>
      <c r="I205">
        <v>-1.42</v>
      </c>
      <c r="J205">
        <v>3.01</v>
      </c>
      <c r="K205">
        <f t="shared" si="16"/>
        <v>3.0319999999999996</v>
      </c>
      <c r="M205">
        <f t="shared" si="14"/>
        <v>2.8863450000000004</v>
      </c>
      <c r="N205" s="1">
        <f t="shared" si="13"/>
        <v>0.67280769230769155</v>
      </c>
      <c r="P205">
        <f t="shared" si="15"/>
        <v>7.8624037800000011</v>
      </c>
    </row>
    <row r="206" spans="1:16" x14ac:dyDescent="0.3">
      <c r="A206">
        <v>2737</v>
      </c>
      <c r="B206">
        <v>11.75</v>
      </c>
      <c r="C206">
        <v>11.42</v>
      </c>
      <c r="D206">
        <v>0</v>
      </c>
      <c r="E206">
        <v>5.13</v>
      </c>
      <c r="F206">
        <v>0</v>
      </c>
      <c r="G206">
        <v>0</v>
      </c>
      <c r="H206">
        <v>1.1499999999999999</v>
      </c>
      <c r="I206">
        <v>0.62</v>
      </c>
      <c r="J206">
        <v>3.04</v>
      </c>
      <c r="K206">
        <f t="shared" si="16"/>
        <v>2.94</v>
      </c>
      <c r="M206">
        <f t="shared" si="14"/>
        <v>2.8950915000000004</v>
      </c>
      <c r="N206" s="1">
        <f t="shared" si="13"/>
        <v>-0.74970000000004566</v>
      </c>
      <c r="P206">
        <f t="shared" si="15"/>
        <v>7.9238654355000007</v>
      </c>
    </row>
    <row r="207" spans="1:16" x14ac:dyDescent="0.3">
      <c r="A207">
        <v>2752</v>
      </c>
      <c r="B207">
        <v>11.72</v>
      </c>
      <c r="C207">
        <v>11.36</v>
      </c>
      <c r="D207">
        <v>0</v>
      </c>
      <c r="E207">
        <v>-2.29</v>
      </c>
      <c r="F207">
        <v>-4.37</v>
      </c>
      <c r="G207">
        <v>0</v>
      </c>
      <c r="H207">
        <v>2.38</v>
      </c>
      <c r="I207">
        <v>-6.51</v>
      </c>
      <c r="J207">
        <v>2.92</v>
      </c>
      <c r="K207">
        <f t="shared" si="16"/>
        <v>2.86</v>
      </c>
      <c r="M207">
        <f t="shared" si="14"/>
        <v>2.8838459999999997</v>
      </c>
      <c r="N207" s="1">
        <f t="shared" si="13"/>
        <v>0.44625000000007653</v>
      </c>
      <c r="P207">
        <f t="shared" si="15"/>
        <v>7.936344192</v>
      </c>
    </row>
    <row r="208" spans="1:16" x14ac:dyDescent="0.3">
      <c r="A208">
        <v>2766</v>
      </c>
      <c r="B208">
        <v>11.66</v>
      </c>
      <c r="C208">
        <v>11.47</v>
      </c>
      <c r="D208">
        <v>0</v>
      </c>
      <c r="E208">
        <v>-4.42</v>
      </c>
      <c r="F208">
        <v>7.32</v>
      </c>
      <c r="G208">
        <v>0</v>
      </c>
      <c r="H208">
        <v>2.0099999999999998</v>
      </c>
      <c r="I208">
        <v>9.3000000000000007</v>
      </c>
      <c r="J208">
        <v>2.69</v>
      </c>
      <c r="K208">
        <f t="shared" si="16"/>
        <v>2.782</v>
      </c>
      <c r="M208">
        <f t="shared" si="14"/>
        <v>2.8900935000000008</v>
      </c>
      <c r="N208" s="1">
        <f t="shared" si="13"/>
        <v>-0.41650000000007886</v>
      </c>
      <c r="P208">
        <f t="shared" si="15"/>
        <v>7.993998621000002</v>
      </c>
    </row>
    <row r="209" spans="1:16" x14ac:dyDescent="0.3">
      <c r="A209">
        <v>2778</v>
      </c>
      <c r="B209">
        <v>11.72</v>
      </c>
      <c r="C209">
        <v>11.37</v>
      </c>
      <c r="D209">
        <v>0</v>
      </c>
      <c r="E209">
        <v>5.04</v>
      </c>
      <c r="F209">
        <v>-7.65</v>
      </c>
      <c r="G209">
        <v>0</v>
      </c>
      <c r="H209">
        <v>-6.95</v>
      </c>
      <c r="I209">
        <v>-5.15</v>
      </c>
      <c r="J209">
        <v>2.64</v>
      </c>
      <c r="K209">
        <f t="shared" si="16"/>
        <v>2.81</v>
      </c>
      <c r="M209">
        <f t="shared" si="14"/>
        <v>2.8850954999999998</v>
      </c>
      <c r="N209" s="1">
        <f t="shared" si="13"/>
        <v>-0.48057692307690303</v>
      </c>
      <c r="P209">
        <f t="shared" si="15"/>
        <v>8.0147952989999993</v>
      </c>
    </row>
    <row r="210" spans="1:16" x14ac:dyDescent="0.3">
      <c r="A210">
        <v>2791</v>
      </c>
      <c r="B210">
        <v>11.63</v>
      </c>
      <c r="C210">
        <v>11.41</v>
      </c>
      <c r="D210">
        <v>0</v>
      </c>
      <c r="E210">
        <v>-7.33</v>
      </c>
      <c r="F210">
        <v>3.2</v>
      </c>
      <c r="G210">
        <v>0</v>
      </c>
      <c r="H210">
        <v>1.68</v>
      </c>
      <c r="I210">
        <v>-1.79</v>
      </c>
      <c r="J210">
        <v>2.62</v>
      </c>
      <c r="K210">
        <f t="shared" si="16"/>
        <v>2.8400000000000003</v>
      </c>
      <c r="M210">
        <f t="shared" si="14"/>
        <v>2.8788480000000001</v>
      </c>
      <c r="N210" s="1">
        <f t="shared" si="13"/>
        <v>-8.9250000000008961E-2</v>
      </c>
      <c r="P210">
        <f t="shared" si="15"/>
        <v>8.0348647680000003</v>
      </c>
    </row>
    <row r="211" spans="1:16" x14ac:dyDescent="0.3">
      <c r="A211">
        <v>2805</v>
      </c>
      <c r="B211">
        <v>11.64</v>
      </c>
      <c r="C211">
        <v>11.39</v>
      </c>
      <c r="D211">
        <v>0</v>
      </c>
      <c r="E211">
        <v>0</v>
      </c>
      <c r="F211">
        <v>-1.6</v>
      </c>
      <c r="G211">
        <v>0</v>
      </c>
      <c r="H211">
        <v>3.6</v>
      </c>
      <c r="I211">
        <v>3.84</v>
      </c>
      <c r="J211">
        <v>3.18</v>
      </c>
      <c r="K211">
        <f t="shared" si="16"/>
        <v>2.9059999999999997</v>
      </c>
      <c r="M211">
        <f t="shared" si="14"/>
        <v>2.8775984999999999</v>
      </c>
      <c r="N211" s="1">
        <f t="shared" si="13"/>
        <v>-0.57669230769233137</v>
      </c>
      <c r="P211">
        <f t="shared" si="15"/>
        <v>8.071663792499999</v>
      </c>
    </row>
    <row r="212" spans="1:16" x14ac:dyDescent="0.3">
      <c r="A212">
        <v>2818</v>
      </c>
      <c r="B212">
        <v>11.6</v>
      </c>
      <c r="C212">
        <v>11.37</v>
      </c>
      <c r="D212">
        <v>0</v>
      </c>
      <c r="E212">
        <v>-2.5499999999999998</v>
      </c>
      <c r="F212">
        <v>-1.63</v>
      </c>
      <c r="G212">
        <v>0</v>
      </c>
      <c r="H212">
        <v>0.94</v>
      </c>
      <c r="I212">
        <v>0.2</v>
      </c>
      <c r="J212">
        <v>3.07</v>
      </c>
      <c r="K212">
        <f t="shared" si="16"/>
        <v>2.9780000000000002</v>
      </c>
      <c r="M212">
        <f t="shared" si="14"/>
        <v>2.8701014999999996</v>
      </c>
      <c r="N212" s="1">
        <f t="shared" si="13"/>
        <v>2.0184230769230749</v>
      </c>
      <c r="P212">
        <f t="shared" si="15"/>
        <v>8.0879460269999992</v>
      </c>
    </row>
    <row r="213" spans="1:16" x14ac:dyDescent="0.3">
      <c r="A213">
        <v>2831</v>
      </c>
      <c r="B213">
        <v>11.69</v>
      </c>
      <c r="C213">
        <v>11.49</v>
      </c>
      <c r="D213">
        <v>0</v>
      </c>
      <c r="E213">
        <v>6.14</v>
      </c>
      <c r="F213">
        <v>9.17</v>
      </c>
      <c r="G213">
        <v>0</v>
      </c>
      <c r="H213">
        <v>-3</v>
      </c>
      <c r="I213">
        <v>-1.1200000000000001</v>
      </c>
      <c r="J213">
        <v>3.02</v>
      </c>
      <c r="K213">
        <f t="shared" si="16"/>
        <v>3.024</v>
      </c>
      <c r="M213">
        <f t="shared" si="14"/>
        <v>2.8963409999999996</v>
      </c>
      <c r="N213" s="1">
        <f t="shared" si="13"/>
        <v>-0.76892307692301753</v>
      </c>
      <c r="P213">
        <f t="shared" si="15"/>
        <v>8.1995413709999987</v>
      </c>
    </row>
    <row r="214" spans="1:16" x14ac:dyDescent="0.3">
      <c r="A214">
        <v>2844</v>
      </c>
      <c r="B214">
        <v>11.69</v>
      </c>
      <c r="C214">
        <v>11.41</v>
      </c>
      <c r="D214">
        <v>0</v>
      </c>
      <c r="E214">
        <v>0</v>
      </c>
      <c r="F214">
        <v>-6.75</v>
      </c>
      <c r="G214">
        <v>0</v>
      </c>
      <c r="H214">
        <v>1.44</v>
      </c>
      <c r="I214">
        <v>0.04</v>
      </c>
      <c r="J214">
        <v>3</v>
      </c>
      <c r="K214">
        <f t="shared" si="16"/>
        <v>2.9379999999999997</v>
      </c>
      <c r="M214">
        <f t="shared" si="14"/>
        <v>2.8863450000000004</v>
      </c>
      <c r="N214" s="1">
        <f t="shared" si="13"/>
        <v>0.53549999999999032</v>
      </c>
      <c r="P214">
        <f t="shared" si="15"/>
        <v>8.2087651800000003</v>
      </c>
    </row>
    <row r="215" spans="1:16" x14ac:dyDescent="0.3">
      <c r="A215">
        <v>2858</v>
      </c>
      <c r="B215">
        <v>11.71</v>
      </c>
      <c r="C215">
        <v>11.45</v>
      </c>
      <c r="D215">
        <v>0</v>
      </c>
      <c r="E215">
        <v>1.77</v>
      </c>
      <c r="F215">
        <v>3.43</v>
      </c>
      <c r="G215">
        <v>0</v>
      </c>
      <c r="H215">
        <v>2.68</v>
      </c>
      <c r="I215">
        <v>-1.71</v>
      </c>
      <c r="J215">
        <v>2.85</v>
      </c>
      <c r="K215">
        <f t="shared" si="16"/>
        <v>2.8479999999999999</v>
      </c>
      <c r="M215">
        <f t="shared" si="14"/>
        <v>2.8938420000000002</v>
      </c>
      <c r="N215" s="1">
        <f t="shared" si="13"/>
        <v>-4.4148999999999701</v>
      </c>
      <c r="P215">
        <f t="shared" si="15"/>
        <v>8.2706004360000005</v>
      </c>
    </row>
    <row r="216" spans="1:16" x14ac:dyDescent="0.3">
      <c r="A216">
        <v>2873</v>
      </c>
      <c r="B216">
        <v>11.23</v>
      </c>
      <c r="C216">
        <v>11.4</v>
      </c>
      <c r="D216">
        <v>0</v>
      </c>
      <c r="E216">
        <v>-35.31</v>
      </c>
      <c r="F216">
        <v>-3.93</v>
      </c>
      <c r="G216">
        <v>0</v>
      </c>
      <c r="H216">
        <v>3.8</v>
      </c>
      <c r="I216">
        <v>-2.61</v>
      </c>
      <c r="J216">
        <v>2.75</v>
      </c>
      <c r="K216">
        <f t="shared" si="16"/>
        <v>2.7759999999999998</v>
      </c>
      <c r="M216">
        <f t="shared" si="14"/>
        <v>2.8276185000000007</v>
      </c>
      <c r="N216" s="1">
        <f t="shared" si="13"/>
        <v>9.6115384615325955E-2</v>
      </c>
      <c r="P216">
        <f t="shared" si="15"/>
        <v>8.1237479505000021</v>
      </c>
    </row>
    <row r="217" spans="1:16" x14ac:dyDescent="0.3">
      <c r="A217">
        <v>2886</v>
      </c>
      <c r="B217">
        <v>11.23</v>
      </c>
      <c r="C217">
        <v>11.41</v>
      </c>
      <c r="D217">
        <v>0</v>
      </c>
      <c r="E217">
        <v>0</v>
      </c>
      <c r="F217">
        <v>0</v>
      </c>
      <c r="G217">
        <v>0</v>
      </c>
      <c r="H217">
        <v>-4.12</v>
      </c>
      <c r="I217">
        <v>-10.57</v>
      </c>
      <c r="J217">
        <v>2.62</v>
      </c>
      <c r="K217">
        <f t="shared" si="16"/>
        <v>2.8</v>
      </c>
      <c r="M217">
        <f t="shared" si="14"/>
        <v>2.8288679999999999</v>
      </c>
      <c r="N217" s="1">
        <f t="shared" si="13"/>
        <v>2.7488999999999799</v>
      </c>
      <c r="P217">
        <f t="shared" si="15"/>
        <v>8.1641130480000008</v>
      </c>
    </row>
    <row r="218" spans="1:16" x14ac:dyDescent="0.3">
      <c r="A218">
        <v>2901</v>
      </c>
      <c r="B218">
        <v>11.58</v>
      </c>
      <c r="C218">
        <v>11.39</v>
      </c>
      <c r="D218">
        <v>0</v>
      </c>
      <c r="E218">
        <v>26.99</v>
      </c>
      <c r="F218">
        <v>0</v>
      </c>
      <c r="G218">
        <v>0</v>
      </c>
      <c r="H218">
        <v>-3.23</v>
      </c>
      <c r="I218">
        <v>0.75</v>
      </c>
      <c r="J218">
        <v>2.66</v>
      </c>
      <c r="K218">
        <f t="shared" si="16"/>
        <v>2.8360000000000003</v>
      </c>
      <c r="M218">
        <f t="shared" si="14"/>
        <v>2.8701014999999996</v>
      </c>
      <c r="N218" s="1">
        <f t="shared" si="13"/>
        <v>0.98175000000000345</v>
      </c>
      <c r="P218">
        <f t="shared" si="15"/>
        <v>8.3261644514999986</v>
      </c>
    </row>
    <row r="219" spans="1:16" x14ac:dyDescent="0.3">
      <c r="A219">
        <v>2915</v>
      </c>
      <c r="B219">
        <v>11.63</v>
      </c>
      <c r="C219">
        <v>11.45</v>
      </c>
      <c r="D219">
        <v>0</v>
      </c>
      <c r="E219">
        <v>3.57</v>
      </c>
      <c r="F219">
        <v>3.61</v>
      </c>
      <c r="G219">
        <v>0</v>
      </c>
      <c r="H219">
        <v>7.94</v>
      </c>
      <c r="I219">
        <v>8.2200000000000006</v>
      </c>
      <c r="J219">
        <v>3.12</v>
      </c>
      <c r="K219">
        <f t="shared" si="16"/>
        <v>2.9</v>
      </c>
      <c r="M219">
        <f t="shared" si="14"/>
        <v>2.8838459999999997</v>
      </c>
      <c r="N219" s="1">
        <f t="shared" si="13"/>
        <v>9.6115384615394275E-2</v>
      </c>
      <c r="P219">
        <f t="shared" si="15"/>
        <v>8.4064110899999989</v>
      </c>
    </row>
    <row r="220" spans="1:16" x14ac:dyDescent="0.3">
      <c r="A220">
        <v>2928</v>
      </c>
      <c r="B220">
        <v>11.66</v>
      </c>
      <c r="C220">
        <v>11.43</v>
      </c>
      <c r="D220">
        <v>0</v>
      </c>
      <c r="E220">
        <v>2.4700000000000002</v>
      </c>
      <c r="F220">
        <v>0</v>
      </c>
      <c r="G220">
        <v>0</v>
      </c>
      <c r="H220">
        <v>0.03</v>
      </c>
      <c r="I220">
        <v>2.98</v>
      </c>
      <c r="J220">
        <v>3.03</v>
      </c>
      <c r="K220">
        <f t="shared" si="16"/>
        <v>2.9820000000000002</v>
      </c>
      <c r="M220">
        <f t="shared" si="14"/>
        <v>2.8850954999999998</v>
      </c>
      <c r="N220" s="1">
        <f t="shared" si="13"/>
        <v>0.48057692307693717</v>
      </c>
      <c r="P220">
        <f t="shared" si="15"/>
        <v>8.4475596240000002</v>
      </c>
    </row>
    <row r="221" spans="1:16" x14ac:dyDescent="0.3">
      <c r="A221">
        <v>2941</v>
      </c>
      <c r="B221">
        <v>11.72</v>
      </c>
      <c r="C221">
        <v>11.42</v>
      </c>
      <c r="D221">
        <v>0</v>
      </c>
      <c r="E221">
        <v>4.78</v>
      </c>
      <c r="F221">
        <v>0</v>
      </c>
      <c r="G221">
        <v>0</v>
      </c>
      <c r="H221">
        <v>0.16</v>
      </c>
      <c r="I221">
        <v>-3.21</v>
      </c>
      <c r="J221">
        <v>3.07</v>
      </c>
      <c r="K221">
        <f t="shared" si="16"/>
        <v>3.0140000000000002</v>
      </c>
      <c r="M221">
        <f t="shared" si="14"/>
        <v>2.891343</v>
      </c>
      <c r="N221" s="1">
        <f t="shared" si="13"/>
        <v>-1.0709999999999806</v>
      </c>
      <c r="P221">
        <f t="shared" si="15"/>
        <v>8.5034397630000012</v>
      </c>
    </row>
    <row r="222" spans="1:16" x14ac:dyDescent="0.3">
      <c r="A222">
        <v>2955</v>
      </c>
      <c r="B222">
        <v>11.63</v>
      </c>
      <c r="C222">
        <v>11.39</v>
      </c>
      <c r="D222">
        <v>0</v>
      </c>
      <c r="E222">
        <v>-7.53</v>
      </c>
      <c r="F222">
        <v>-2.4300000000000002</v>
      </c>
      <c r="G222">
        <v>0</v>
      </c>
      <c r="H222">
        <v>-1.77</v>
      </c>
      <c r="I222">
        <v>0.39</v>
      </c>
      <c r="J222">
        <v>3.03</v>
      </c>
      <c r="K222">
        <f t="shared" si="16"/>
        <v>2.94</v>
      </c>
      <c r="M222">
        <f t="shared" si="14"/>
        <v>2.8763490000000003</v>
      </c>
      <c r="N222" s="1">
        <f t="shared" si="13"/>
        <v>1.3456153846153831</v>
      </c>
      <c r="P222">
        <f t="shared" si="15"/>
        <v>8.4996112950000011</v>
      </c>
    </row>
    <row r="223" spans="1:16" x14ac:dyDescent="0.3">
      <c r="A223">
        <v>2968</v>
      </c>
      <c r="B223">
        <v>11.73</v>
      </c>
      <c r="C223">
        <v>11.43</v>
      </c>
      <c r="D223">
        <v>0</v>
      </c>
      <c r="E223">
        <v>7.29</v>
      </c>
      <c r="F223">
        <v>2.31</v>
      </c>
      <c r="G223">
        <v>0</v>
      </c>
      <c r="H223">
        <v>-3.67</v>
      </c>
      <c r="I223">
        <v>-3.39</v>
      </c>
      <c r="J223">
        <v>2.82</v>
      </c>
      <c r="K223">
        <f t="shared" si="16"/>
        <v>2.87</v>
      </c>
      <c r="M223">
        <f t="shared" si="14"/>
        <v>2.8938420000000002</v>
      </c>
      <c r="N223" s="1">
        <f t="shared" si="13"/>
        <v>-9.6115384615428429E-2</v>
      </c>
      <c r="P223">
        <f t="shared" si="15"/>
        <v>8.5889230560000023</v>
      </c>
    </row>
    <row r="224" spans="1:16" x14ac:dyDescent="0.3">
      <c r="A224">
        <v>2981</v>
      </c>
      <c r="B224">
        <v>11.78</v>
      </c>
      <c r="C224">
        <v>11.37</v>
      </c>
      <c r="D224">
        <v>0</v>
      </c>
      <c r="E224">
        <v>4.2</v>
      </c>
      <c r="F224">
        <v>-4.18</v>
      </c>
      <c r="G224">
        <v>0</v>
      </c>
      <c r="H224">
        <v>4.37</v>
      </c>
      <c r="I224">
        <v>1.56</v>
      </c>
      <c r="J224">
        <v>2.75</v>
      </c>
      <c r="K224">
        <f t="shared" si="16"/>
        <v>2.8119999999999998</v>
      </c>
      <c r="M224">
        <f t="shared" si="14"/>
        <v>2.8925924999999997</v>
      </c>
      <c r="N224" s="1">
        <f t="shared" si="13"/>
        <v>-0.98174999999997181</v>
      </c>
      <c r="P224">
        <f t="shared" si="15"/>
        <v>8.6228182424999993</v>
      </c>
    </row>
    <row r="225" spans="1:16" x14ac:dyDescent="0.3">
      <c r="A225">
        <v>2995</v>
      </c>
      <c r="B225">
        <v>11.62</v>
      </c>
      <c r="C225">
        <v>11.42</v>
      </c>
      <c r="D225">
        <v>0</v>
      </c>
      <c r="E225">
        <v>-12.26</v>
      </c>
      <c r="F225">
        <v>4</v>
      </c>
      <c r="G225">
        <v>0</v>
      </c>
      <c r="H225">
        <v>4.01</v>
      </c>
      <c r="I225">
        <v>6.12</v>
      </c>
      <c r="J225">
        <v>2.68</v>
      </c>
      <c r="K225">
        <f t="shared" si="16"/>
        <v>2.8099999999999996</v>
      </c>
      <c r="M225">
        <f t="shared" si="14"/>
        <v>2.8788480000000001</v>
      </c>
      <c r="N225" s="1">
        <f t="shared" si="13"/>
        <v>-1.0412499999999936</v>
      </c>
      <c r="P225">
        <f t="shared" si="15"/>
        <v>8.622149760000001</v>
      </c>
    </row>
    <row r="226" spans="1:16" x14ac:dyDescent="0.3">
      <c r="A226">
        <v>3007</v>
      </c>
      <c r="B226">
        <v>11.55</v>
      </c>
      <c r="C226">
        <v>11.39</v>
      </c>
      <c r="D226">
        <v>0</v>
      </c>
      <c r="E226">
        <v>-5.83</v>
      </c>
      <c r="F226">
        <v>-2.21</v>
      </c>
      <c r="G226">
        <v>0</v>
      </c>
      <c r="H226">
        <v>-1.04</v>
      </c>
      <c r="I226">
        <v>8.16</v>
      </c>
      <c r="J226">
        <v>2.78</v>
      </c>
      <c r="K226">
        <f t="shared" si="16"/>
        <v>2.8519999999999994</v>
      </c>
      <c r="M226">
        <f t="shared" si="14"/>
        <v>2.8663530000000002</v>
      </c>
      <c r="N226" s="1">
        <f t="shared" si="13"/>
        <v>0.23428124999996802</v>
      </c>
      <c r="P226">
        <f t="shared" si="15"/>
        <v>8.619123471</v>
      </c>
    </row>
    <row r="227" spans="1:16" x14ac:dyDescent="0.3">
      <c r="A227">
        <v>3023</v>
      </c>
      <c r="B227">
        <v>11.61</v>
      </c>
      <c r="C227">
        <v>11.36</v>
      </c>
      <c r="D227">
        <v>0</v>
      </c>
      <c r="E227">
        <v>4.91</v>
      </c>
      <c r="F227">
        <v>-2.23</v>
      </c>
      <c r="G227">
        <v>0</v>
      </c>
      <c r="H227">
        <v>7.32</v>
      </c>
      <c r="I227">
        <v>-1.49</v>
      </c>
      <c r="J227">
        <v>3.02</v>
      </c>
      <c r="K227">
        <f t="shared" si="16"/>
        <v>2.9119999999999999</v>
      </c>
      <c r="M227">
        <f t="shared" si="14"/>
        <v>2.8701014999999996</v>
      </c>
      <c r="N227" s="1">
        <f t="shared" si="13"/>
        <v>2.0184230769230749</v>
      </c>
      <c r="P227">
        <f t="shared" si="15"/>
        <v>8.6763168344999997</v>
      </c>
    </row>
    <row r="228" spans="1:16" x14ac:dyDescent="0.3">
      <c r="A228">
        <v>3036</v>
      </c>
      <c r="B228">
        <v>11.67</v>
      </c>
      <c r="C228">
        <v>11.51</v>
      </c>
      <c r="D228">
        <v>0</v>
      </c>
      <c r="E228">
        <v>4.22</v>
      </c>
      <c r="F228">
        <v>9.3699999999999992</v>
      </c>
      <c r="G228">
        <v>0</v>
      </c>
      <c r="H228">
        <v>0.56000000000000005</v>
      </c>
      <c r="I228">
        <v>0.05</v>
      </c>
      <c r="J228">
        <v>3.03</v>
      </c>
      <c r="K228">
        <f t="shared" si="16"/>
        <v>2.9939999999999998</v>
      </c>
      <c r="M228">
        <f t="shared" si="14"/>
        <v>2.8963409999999996</v>
      </c>
      <c r="N228" s="1">
        <f t="shared" si="13"/>
        <v>-1.4417307692307433</v>
      </c>
      <c r="P228">
        <f t="shared" si="15"/>
        <v>8.7932912759999979</v>
      </c>
    </row>
    <row r="229" spans="1:16" x14ac:dyDescent="0.3">
      <c r="A229">
        <v>3049</v>
      </c>
      <c r="B229">
        <v>11.62</v>
      </c>
      <c r="C229">
        <v>11.41</v>
      </c>
      <c r="D229">
        <v>0</v>
      </c>
      <c r="E229">
        <v>-3.93</v>
      </c>
      <c r="F229">
        <v>-7.58</v>
      </c>
      <c r="G229">
        <v>0</v>
      </c>
      <c r="H229">
        <v>1.77</v>
      </c>
      <c r="I229">
        <v>-2.66</v>
      </c>
      <c r="J229">
        <v>3.05</v>
      </c>
      <c r="K229">
        <f t="shared" si="16"/>
        <v>3.0140000000000002</v>
      </c>
      <c r="M229">
        <f t="shared" si="14"/>
        <v>2.8775984999999999</v>
      </c>
      <c r="N229" s="1">
        <f t="shared" si="13"/>
        <v>0.15618750000001569</v>
      </c>
      <c r="P229">
        <f t="shared" si="15"/>
        <v>8.773797826500001</v>
      </c>
    </row>
    <row r="230" spans="1:16" x14ac:dyDescent="0.3">
      <c r="A230">
        <v>3065</v>
      </c>
      <c r="B230">
        <v>11.66</v>
      </c>
      <c r="C230">
        <v>11.39</v>
      </c>
      <c r="D230">
        <v>0</v>
      </c>
      <c r="E230">
        <v>3.06</v>
      </c>
      <c r="F230">
        <v>0</v>
      </c>
      <c r="G230">
        <v>0</v>
      </c>
      <c r="H230">
        <v>-2.15</v>
      </c>
      <c r="I230">
        <v>0.75</v>
      </c>
      <c r="J230">
        <v>3.09</v>
      </c>
      <c r="K230">
        <f t="shared" si="16"/>
        <v>2.97</v>
      </c>
      <c r="M230">
        <f t="shared" si="14"/>
        <v>2.8800975000000002</v>
      </c>
      <c r="N230" s="1">
        <f t="shared" si="13"/>
        <v>0.41650000000000481</v>
      </c>
      <c r="P230">
        <f t="shared" si="15"/>
        <v>8.8274988375000003</v>
      </c>
    </row>
    <row r="231" spans="1:16" x14ac:dyDescent="0.3">
      <c r="A231">
        <v>3077</v>
      </c>
      <c r="B231">
        <v>11.71</v>
      </c>
      <c r="C231">
        <v>11.38</v>
      </c>
      <c r="D231">
        <v>0</v>
      </c>
      <c r="E231">
        <v>3.28</v>
      </c>
      <c r="F231">
        <v>0</v>
      </c>
      <c r="G231">
        <v>0</v>
      </c>
      <c r="H231">
        <v>-2.78</v>
      </c>
      <c r="I231">
        <v>-4.68</v>
      </c>
      <c r="J231">
        <v>2.88</v>
      </c>
      <c r="K231">
        <f t="shared" si="16"/>
        <v>2.9080000000000004</v>
      </c>
      <c r="M231">
        <f t="shared" si="14"/>
        <v>2.8850955000000003</v>
      </c>
      <c r="N231" s="1">
        <f t="shared" si="13"/>
        <v>-0.19223076923075438</v>
      </c>
      <c r="P231">
        <f t="shared" si="15"/>
        <v>8.8774388535000011</v>
      </c>
    </row>
    <row r="232" spans="1:16" x14ac:dyDescent="0.3">
      <c r="A232">
        <v>3090</v>
      </c>
      <c r="B232">
        <v>11.73</v>
      </c>
      <c r="C232">
        <v>11.34</v>
      </c>
      <c r="D232">
        <v>0</v>
      </c>
      <c r="E232">
        <v>1.61</v>
      </c>
      <c r="F232">
        <v>-2.77</v>
      </c>
      <c r="G232">
        <v>0</v>
      </c>
      <c r="H232">
        <v>5.52</v>
      </c>
      <c r="I232">
        <v>2.2999999999999998</v>
      </c>
      <c r="J232">
        <v>2.8</v>
      </c>
      <c r="K232">
        <f t="shared" si="16"/>
        <v>2.8380000000000001</v>
      </c>
      <c r="M232">
        <f t="shared" si="14"/>
        <v>2.8825965000000005</v>
      </c>
      <c r="N232" s="1">
        <f t="shared" si="13"/>
        <v>0.66639999999994859</v>
      </c>
      <c r="P232">
        <f t="shared" si="15"/>
        <v>8.9072231850000012</v>
      </c>
    </row>
    <row r="233" spans="1:16" x14ac:dyDescent="0.3">
      <c r="A233">
        <v>3105</v>
      </c>
      <c r="B233">
        <v>11.63</v>
      </c>
      <c r="C233">
        <v>11.52</v>
      </c>
      <c r="D233">
        <v>0</v>
      </c>
      <c r="E233">
        <v>-7.44</v>
      </c>
      <c r="F233">
        <v>13.52</v>
      </c>
      <c r="G233">
        <v>0</v>
      </c>
      <c r="H233">
        <v>2.4</v>
      </c>
      <c r="I233">
        <v>4.07</v>
      </c>
      <c r="J233">
        <v>2.72</v>
      </c>
      <c r="K233">
        <f t="shared" si="16"/>
        <v>2.8380000000000001</v>
      </c>
      <c r="M233">
        <f t="shared" si="14"/>
        <v>2.8925924999999997</v>
      </c>
      <c r="N233" s="1">
        <f t="shared" si="13"/>
        <v>-0.76892307692301753</v>
      </c>
      <c r="P233">
        <f t="shared" si="15"/>
        <v>8.9814997124999998</v>
      </c>
    </row>
    <row r="234" spans="1:16" x14ac:dyDescent="0.3">
      <c r="A234">
        <v>3118</v>
      </c>
      <c r="B234">
        <v>11.63</v>
      </c>
      <c r="C234">
        <v>11.44</v>
      </c>
      <c r="D234">
        <v>0</v>
      </c>
      <c r="E234">
        <v>0</v>
      </c>
      <c r="F234">
        <v>-5.49</v>
      </c>
      <c r="G234">
        <v>0</v>
      </c>
      <c r="H234">
        <v>-1.04</v>
      </c>
      <c r="I234">
        <v>1.75</v>
      </c>
      <c r="J234">
        <v>2.7</v>
      </c>
      <c r="K234">
        <f t="shared" si="16"/>
        <v>2.88</v>
      </c>
      <c r="M234">
        <f t="shared" si="14"/>
        <v>2.8825965000000005</v>
      </c>
      <c r="N234" s="1">
        <f t="shared" si="13"/>
        <v>0.28834615384614865</v>
      </c>
      <c r="P234">
        <f t="shared" si="15"/>
        <v>8.9879358870000008</v>
      </c>
    </row>
    <row r="235" spans="1:16" x14ac:dyDescent="0.3">
      <c r="A235">
        <v>3131</v>
      </c>
      <c r="B235">
        <v>11.67</v>
      </c>
      <c r="C235">
        <v>11.43</v>
      </c>
      <c r="D235">
        <v>0</v>
      </c>
      <c r="E235">
        <v>2.94</v>
      </c>
      <c r="F235">
        <v>0</v>
      </c>
      <c r="G235">
        <v>0</v>
      </c>
      <c r="H235">
        <v>3.75</v>
      </c>
      <c r="I235">
        <v>3.63</v>
      </c>
      <c r="J235">
        <v>3.09</v>
      </c>
      <c r="K235">
        <f t="shared" si="16"/>
        <v>2.9299999999999997</v>
      </c>
      <c r="M235">
        <f t="shared" si="14"/>
        <v>2.8863450000000004</v>
      </c>
      <c r="N235" s="1">
        <f t="shared" si="13"/>
        <v>-9.6115384615428429E-2</v>
      </c>
      <c r="P235">
        <f t="shared" si="15"/>
        <v>9.0371461950000018</v>
      </c>
    </row>
    <row r="236" spans="1:16" x14ac:dyDescent="0.3">
      <c r="A236">
        <v>3144</v>
      </c>
      <c r="B236">
        <v>11.69</v>
      </c>
      <c r="C236">
        <v>11.4</v>
      </c>
      <c r="D236">
        <v>0</v>
      </c>
      <c r="E236">
        <v>1.97</v>
      </c>
      <c r="F236">
        <v>-2.48</v>
      </c>
      <c r="G236">
        <v>0</v>
      </c>
      <c r="H236">
        <v>4.03</v>
      </c>
      <c r="I236">
        <v>-6.14</v>
      </c>
      <c r="J236">
        <v>3.09</v>
      </c>
      <c r="K236">
        <f t="shared" si="16"/>
        <v>3</v>
      </c>
      <c r="M236">
        <f t="shared" si="14"/>
        <v>2.8850954999999998</v>
      </c>
      <c r="N236" s="1">
        <f t="shared" si="13"/>
        <v>0.17850000000001792</v>
      </c>
      <c r="P236">
        <f t="shared" si="15"/>
        <v>9.0707402520000002</v>
      </c>
    </row>
    <row r="237" spans="1:16" x14ac:dyDescent="0.3">
      <c r="A237">
        <v>3158</v>
      </c>
      <c r="B237">
        <v>11.59</v>
      </c>
      <c r="C237">
        <v>11.52</v>
      </c>
      <c r="D237">
        <v>0</v>
      </c>
      <c r="E237">
        <v>-7.71</v>
      </c>
      <c r="F237">
        <v>9.56</v>
      </c>
      <c r="G237">
        <v>0</v>
      </c>
      <c r="H237">
        <v>2.84</v>
      </c>
      <c r="I237">
        <v>-3.59</v>
      </c>
      <c r="J237">
        <v>3.05</v>
      </c>
      <c r="K237">
        <f t="shared" si="16"/>
        <v>3.032</v>
      </c>
      <c r="M237">
        <f t="shared" si="14"/>
        <v>2.8875945000000001</v>
      </c>
      <c r="N237" s="1">
        <f t="shared" si="13"/>
        <v>0.80324999999998548</v>
      </c>
      <c r="P237">
        <f t="shared" si="15"/>
        <v>9.1190234310000005</v>
      </c>
    </row>
    <row r="238" spans="1:16" x14ac:dyDescent="0.3">
      <c r="A238">
        <v>3172</v>
      </c>
      <c r="B238">
        <v>11.77</v>
      </c>
      <c r="C238">
        <v>11.43</v>
      </c>
      <c r="D238">
        <v>0</v>
      </c>
      <c r="E238">
        <v>13.97</v>
      </c>
      <c r="F238">
        <v>-7.11</v>
      </c>
      <c r="G238">
        <v>0</v>
      </c>
      <c r="H238">
        <v>0.69</v>
      </c>
      <c r="I238">
        <v>-3.91</v>
      </c>
      <c r="J238">
        <v>3.07</v>
      </c>
      <c r="K238">
        <f t="shared" si="16"/>
        <v>2.9459999999999997</v>
      </c>
      <c r="M238">
        <f t="shared" si="14"/>
        <v>2.8988399999999999</v>
      </c>
      <c r="N238" s="1">
        <f t="shared" si="13"/>
        <v>-4.8057692307692346</v>
      </c>
      <c r="P238">
        <f t="shared" si="15"/>
        <v>9.1951204799999999</v>
      </c>
    </row>
    <row r="239" spans="1:16" x14ac:dyDescent="0.3">
      <c r="A239">
        <v>3185</v>
      </c>
      <c r="B239">
        <v>11.67</v>
      </c>
      <c r="C239">
        <v>11.03</v>
      </c>
      <c r="D239">
        <v>0</v>
      </c>
      <c r="E239">
        <v>-6.5</v>
      </c>
      <c r="F239">
        <v>-26.95</v>
      </c>
      <c r="G239">
        <v>0</v>
      </c>
      <c r="H239">
        <v>7.31</v>
      </c>
      <c r="I239">
        <v>3.41</v>
      </c>
      <c r="J239">
        <v>2.86</v>
      </c>
      <c r="K239">
        <f t="shared" si="16"/>
        <v>2.8619999999999997</v>
      </c>
      <c r="M239">
        <f t="shared" si="14"/>
        <v>2.8363649999999998</v>
      </c>
      <c r="N239" s="1">
        <f t="shared" si="13"/>
        <v>2.9452500000000104</v>
      </c>
      <c r="P239">
        <f t="shared" si="15"/>
        <v>9.0338225249999997</v>
      </c>
    </row>
    <row r="240" spans="1:16" x14ac:dyDescent="0.3">
      <c r="A240">
        <v>3199</v>
      </c>
      <c r="B240">
        <v>11.6</v>
      </c>
      <c r="C240">
        <v>11.43</v>
      </c>
      <c r="D240">
        <v>0</v>
      </c>
      <c r="E240">
        <v>-5.66</v>
      </c>
      <c r="F240">
        <v>30.37</v>
      </c>
      <c r="G240">
        <v>0</v>
      </c>
      <c r="H240">
        <v>1.99</v>
      </c>
      <c r="I240">
        <v>5.19</v>
      </c>
      <c r="J240">
        <v>2.66</v>
      </c>
      <c r="K240">
        <f t="shared" si="16"/>
        <v>2.81</v>
      </c>
      <c r="M240">
        <f t="shared" si="14"/>
        <v>2.8775984999999999</v>
      </c>
      <c r="N240" s="1">
        <f t="shared" si="13"/>
        <v>1.3327999999999858</v>
      </c>
      <c r="P240">
        <f t="shared" si="15"/>
        <v>9.2054376014999999</v>
      </c>
    </row>
    <row r="241" spans="1:16" x14ac:dyDescent="0.3">
      <c r="A241">
        <v>3214</v>
      </c>
      <c r="B241">
        <v>11.76</v>
      </c>
      <c r="C241">
        <v>11.43</v>
      </c>
      <c r="D241">
        <v>0</v>
      </c>
      <c r="E241">
        <v>12.4</v>
      </c>
      <c r="F241">
        <v>0</v>
      </c>
      <c r="G241">
        <v>0</v>
      </c>
      <c r="H241">
        <v>-1.75</v>
      </c>
      <c r="I241">
        <v>-0.09</v>
      </c>
      <c r="J241">
        <v>2.67</v>
      </c>
      <c r="K241">
        <f t="shared" si="16"/>
        <v>2.8280000000000003</v>
      </c>
      <c r="M241">
        <f t="shared" si="14"/>
        <v>2.8975904999999997</v>
      </c>
      <c r="N241" s="1">
        <f t="shared" si="13"/>
        <v>-8.8426153846153497</v>
      </c>
      <c r="P241">
        <f t="shared" si="15"/>
        <v>9.3128558669999979</v>
      </c>
    </row>
    <row r="242" spans="1:16" x14ac:dyDescent="0.3">
      <c r="A242">
        <v>3227</v>
      </c>
      <c r="B242">
        <v>10.82</v>
      </c>
      <c r="C242">
        <v>11.45</v>
      </c>
      <c r="D242">
        <v>0</v>
      </c>
      <c r="E242">
        <v>-62.01</v>
      </c>
      <c r="F242">
        <v>0</v>
      </c>
      <c r="G242">
        <v>0</v>
      </c>
      <c r="H242">
        <v>-0.78</v>
      </c>
      <c r="I242">
        <v>4.29</v>
      </c>
      <c r="J242">
        <v>2.79</v>
      </c>
      <c r="K242">
        <f t="shared" si="16"/>
        <v>2.89</v>
      </c>
      <c r="M242">
        <f t="shared" si="14"/>
        <v>2.7826365000000002</v>
      </c>
      <c r="N242" s="1">
        <f t="shared" si="13"/>
        <v>7.0507499999999785</v>
      </c>
      <c r="P242">
        <f t="shared" si="15"/>
        <v>8.9795679854999992</v>
      </c>
    </row>
    <row r="243" spans="1:16" x14ac:dyDescent="0.3">
      <c r="A243">
        <v>3241</v>
      </c>
      <c r="B243">
        <v>11.61</v>
      </c>
      <c r="C243">
        <v>11.45</v>
      </c>
      <c r="D243">
        <v>0</v>
      </c>
      <c r="E243">
        <v>58.84</v>
      </c>
      <c r="F243">
        <v>0</v>
      </c>
      <c r="G243">
        <v>0</v>
      </c>
      <c r="H243">
        <v>3.2</v>
      </c>
      <c r="I243">
        <v>-1.93</v>
      </c>
      <c r="J243">
        <v>3.16</v>
      </c>
      <c r="K243">
        <f t="shared" si="16"/>
        <v>2.964</v>
      </c>
      <c r="M243">
        <f t="shared" si="14"/>
        <v>2.8813469999999999</v>
      </c>
      <c r="N243" s="1">
        <f t="shared" si="13"/>
        <v>0.71400000000000829</v>
      </c>
      <c r="P243">
        <f t="shared" si="15"/>
        <v>9.3384456269999987</v>
      </c>
    </row>
    <row r="244" spans="1:16" x14ac:dyDescent="0.3">
      <c r="A244">
        <v>3255</v>
      </c>
      <c r="B244">
        <v>11.67</v>
      </c>
      <c r="C244">
        <v>11.47</v>
      </c>
      <c r="D244">
        <v>0</v>
      </c>
      <c r="E244">
        <v>4.2699999999999996</v>
      </c>
      <c r="F244">
        <v>1.69</v>
      </c>
      <c r="G244">
        <v>0</v>
      </c>
      <c r="H244">
        <v>4.63</v>
      </c>
      <c r="I244">
        <v>-3.17</v>
      </c>
      <c r="J244">
        <v>3.17</v>
      </c>
      <c r="K244">
        <f t="shared" si="16"/>
        <v>3.024</v>
      </c>
      <c r="M244">
        <f t="shared" si="14"/>
        <v>2.891343</v>
      </c>
      <c r="N244" s="1">
        <f t="shared" si="13"/>
        <v>0.86503846153844599</v>
      </c>
      <c r="P244">
        <f t="shared" si="15"/>
        <v>9.4113214649999986</v>
      </c>
    </row>
    <row r="245" spans="1:16" x14ac:dyDescent="0.3">
      <c r="A245">
        <v>3268</v>
      </c>
      <c r="B245">
        <v>11.76</v>
      </c>
      <c r="C245">
        <v>11.47</v>
      </c>
      <c r="D245">
        <v>0</v>
      </c>
      <c r="E245">
        <v>6.57</v>
      </c>
      <c r="F245">
        <v>0</v>
      </c>
      <c r="G245">
        <v>0</v>
      </c>
      <c r="H245">
        <v>1.75</v>
      </c>
      <c r="I245">
        <v>-1.0900000000000001</v>
      </c>
      <c r="J245">
        <v>3.03</v>
      </c>
      <c r="K245">
        <f t="shared" si="16"/>
        <v>3.024</v>
      </c>
      <c r="M245">
        <f t="shared" si="14"/>
        <v>2.9025884999999998</v>
      </c>
      <c r="N245" s="1">
        <f t="shared" si="13"/>
        <v>-1.4279999999999531</v>
      </c>
      <c r="P245">
        <f t="shared" si="15"/>
        <v>9.4856592179999986</v>
      </c>
    </row>
    <row r="246" spans="1:16" x14ac:dyDescent="0.3">
      <c r="A246">
        <v>3282</v>
      </c>
      <c r="B246">
        <v>11.67</v>
      </c>
      <c r="C246">
        <v>11.4</v>
      </c>
      <c r="D246">
        <v>0</v>
      </c>
      <c r="E246">
        <v>-7.06</v>
      </c>
      <c r="F246">
        <v>-5.27</v>
      </c>
      <c r="G246">
        <v>0</v>
      </c>
      <c r="H246">
        <v>-0.55000000000000004</v>
      </c>
      <c r="I246">
        <v>-1.1000000000000001</v>
      </c>
      <c r="J246">
        <v>2.97</v>
      </c>
      <c r="K246">
        <f t="shared" si="16"/>
        <v>2.9580000000000002</v>
      </c>
      <c r="M246">
        <f t="shared" si="14"/>
        <v>2.8825965000000005</v>
      </c>
      <c r="N246" s="1">
        <f t="shared" si="13"/>
        <v>-0.31237500000003138</v>
      </c>
      <c r="P246">
        <f t="shared" si="15"/>
        <v>9.4606817130000014</v>
      </c>
    </row>
    <row r="247" spans="1:16" x14ac:dyDescent="0.3">
      <c r="A247">
        <v>3294</v>
      </c>
      <c r="B247">
        <v>11.65</v>
      </c>
      <c r="C247">
        <v>11.39</v>
      </c>
      <c r="D247">
        <v>0</v>
      </c>
      <c r="E247">
        <v>-1.89</v>
      </c>
      <c r="F247">
        <v>0</v>
      </c>
      <c r="G247">
        <v>0</v>
      </c>
      <c r="H247">
        <v>-1.72</v>
      </c>
      <c r="I247">
        <v>-2.5299999999999998</v>
      </c>
      <c r="J247">
        <v>2.79</v>
      </c>
      <c r="K247">
        <f t="shared" si="16"/>
        <v>2.8860000000000001</v>
      </c>
      <c r="M247">
        <f t="shared" si="14"/>
        <v>2.8788480000000001</v>
      </c>
      <c r="N247" s="1">
        <f t="shared" si="13"/>
        <v>1.6339615384615318</v>
      </c>
      <c r="P247">
        <f t="shared" si="15"/>
        <v>9.482925311999999</v>
      </c>
    </row>
    <row r="248" spans="1:16" x14ac:dyDescent="0.3">
      <c r="A248">
        <v>3307</v>
      </c>
      <c r="B248">
        <v>11.77</v>
      </c>
      <c r="C248">
        <v>11.44</v>
      </c>
      <c r="D248">
        <v>0</v>
      </c>
      <c r="E248">
        <v>9.73</v>
      </c>
      <c r="F248">
        <v>3.44</v>
      </c>
      <c r="G248">
        <v>0</v>
      </c>
      <c r="H248">
        <v>8.9499999999999993</v>
      </c>
      <c r="I248">
        <v>-0.12</v>
      </c>
      <c r="J248">
        <v>2.83</v>
      </c>
      <c r="K248">
        <f t="shared" si="16"/>
        <v>2.8159999999999998</v>
      </c>
      <c r="M248">
        <f t="shared" si="14"/>
        <v>2.9000895</v>
      </c>
      <c r="N248" s="1">
        <f t="shared" si="13"/>
        <v>-1.166199999999969</v>
      </c>
      <c r="P248">
        <f t="shared" si="15"/>
        <v>9.5905959765000013</v>
      </c>
    </row>
    <row r="249" spans="1:16" x14ac:dyDescent="0.3">
      <c r="A249">
        <v>3322</v>
      </c>
      <c r="B249">
        <v>11.67</v>
      </c>
      <c r="C249">
        <v>11.4</v>
      </c>
      <c r="D249">
        <v>0</v>
      </c>
      <c r="E249">
        <v>-7.67</v>
      </c>
      <c r="F249">
        <v>-2.94</v>
      </c>
      <c r="G249">
        <v>0</v>
      </c>
      <c r="H249">
        <v>1.66</v>
      </c>
      <c r="I249">
        <v>8.11</v>
      </c>
      <c r="J249">
        <v>2.81</v>
      </c>
      <c r="K249">
        <f t="shared" si="16"/>
        <v>2.8359999999999999</v>
      </c>
      <c r="M249">
        <f t="shared" si="14"/>
        <v>2.8825965000000005</v>
      </c>
      <c r="N249" s="1">
        <f t="shared" si="13"/>
        <v>-0.3844615384615771</v>
      </c>
      <c r="P249">
        <f t="shared" si="15"/>
        <v>9.5759855730000023</v>
      </c>
    </row>
    <row r="250" spans="1:16" x14ac:dyDescent="0.3">
      <c r="A250">
        <v>3335</v>
      </c>
      <c r="B250">
        <v>11.56</v>
      </c>
      <c r="C250">
        <v>11.47</v>
      </c>
      <c r="D250">
        <v>0</v>
      </c>
      <c r="E250">
        <v>-7.89</v>
      </c>
      <c r="F250">
        <v>4.9000000000000004</v>
      </c>
      <c r="G250">
        <v>0</v>
      </c>
      <c r="H250">
        <v>-6.2</v>
      </c>
      <c r="I250">
        <v>-4.95</v>
      </c>
      <c r="J250">
        <v>2.68</v>
      </c>
      <c r="K250">
        <f t="shared" si="16"/>
        <v>2.8940000000000001</v>
      </c>
      <c r="M250">
        <f t="shared" si="14"/>
        <v>2.8775984999999999</v>
      </c>
      <c r="N250" s="1">
        <f t="shared" si="13"/>
        <v>0.10412500000001046</v>
      </c>
      <c r="P250">
        <f t="shared" si="15"/>
        <v>9.5967909974999994</v>
      </c>
    </row>
    <row r="251" spans="1:16" x14ac:dyDescent="0.3">
      <c r="A251">
        <v>3347</v>
      </c>
      <c r="B251">
        <v>11.62</v>
      </c>
      <c r="C251">
        <v>11.42</v>
      </c>
      <c r="D251">
        <v>0</v>
      </c>
      <c r="E251">
        <v>4.08</v>
      </c>
      <c r="F251">
        <v>-3.95</v>
      </c>
      <c r="G251">
        <v>0</v>
      </c>
      <c r="H251">
        <v>11.88</v>
      </c>
      <c r="I251">
        <v>3.63</v>
      </c>
      <c r="J251">
        <v>3.07</v>
      </c>
      <c r="K251">
        <f t="shared" si="16"/>
        <v>2.948</v>
      </c>
      <c r="M251">
        <f t="shared" si="14"/>
        <v>2.8788480000000001</v>
      </c>
      <c r="N251" s="1">
        <f t="shared" si="13"/>
        <v>0.41650000000001225</v>
      </c>
      <c r="P251">
        <f t="shared" si="15"/>
        <v>9.6355042560000008</v>
      </c>
    </row>
    <row r="252" spans="1:16" x14ac:dyDescent="0.3">
      <c r="A252">
        <v>3362</v>
      </c>
      <c r="B252">
        <v>11.63</v>
      </c>
      <c r="C252">
        <v>11.46</v>
      </c>
      <c r="D252">
        <v>0</v>
      </c>
      <c r="E252">
        <v>0</v>
      </c>
      <c r="F252">
        <v>3.63</v>
      </c>
      <c r="G252">
        <v>0</v>
      </c>
      <c r="H252">
        <v>-4.3099999999999996</v>
      </c>
      <c r="I252">
        <v>-2.0099999999999998</v>
      </c>
      <c r="J252">
        <v>3.08</v>
      </c>
      <c r="K252">
        <f t="shared" si="16"/>
        <v>2.9859999999999998</v>
      </c>
      <c r="M252">
        <f t="shared" si="14"/>
        <v>2.8850955000000003</v>
      </c>
      <c r="N252" s="1">
        <f t="shared" si="13"/>
        <v>0.71400000000000829</v>
      </c>
      <c r="P252">
        <f t="shared" si="15"/>
        <v>9.6996910710000019</v>
      </c>
    </row>
    <row r="253" spans="1:16" x14ac:dyDescent="0.3">
      <c r="A253">
        <v>3376</v>
      </c>
      <c r="B253">
        <v>11.72</v>
      </c>
      <c r="C253">
        <v>11.45</v>
      </c>
      <c r="D253">
        <v>0</v>
      </c>
      <c r="E253">
        <v>6.25</v>
      </c>
      <c r="F253">
        <v>0</v>
      </c>
      <c r="G253">
        <v>0</v>
      </c>
      <c r="H253">
        <v>1.56</v>
      </c>
      <c r="I253">
        <v>-2.14</v>
      </c>
      <c r="J253">
        <v>3.1</v>
      </c>
      <c r="K253">
        <f t="shared" si="16"/>
        <v>3.016</v>
      </c>
      <c r="M253">
        <f t="shared" si="14"/>
        <v>2.8950915000000004</v>
      </c>
      <c r="N253" s="1">
        <f t="shared" si="13"/>
        <v>-4.8057692307692346</v>
      </c>
      <c r="P253">
        <f t="shared" si="15"/>
        <v>9.7738289040000019</v>
      </c>
    </row>
    <row r="254" spans="1:16" x14ac:dyDescent="0.3">
      <c r="A254">
        <v>3389</v>
      </c>
      <c r="B254">
        <v>11.7</v>
      </c>
      <c r="C254">
        <v>10.97</v>
      </c>
      <c r="D254">
        <v>0</v>
      </c>
      <c r="E254">
        <v>0</v>
      </c>
      <c r="F254">
        <v>-32.92</v>
      </c>
      <c r="G254">
        <v>0</v>
      </c>
      <c r="H254">
        <v>2.38</v>
      </c>
      <c r="I254">
        <v>-0.89</v>
      </c>
      <c r="J254">
        <v>3</v>
      </c>
      <c r="K254">
        <f t="shared" si="16"/>
        <v>2.9579999999999997</v>
      </c>
      <c r="M254">
        <f t="shared" si="14"/>
        <v>2.8326165000000003</v>
      </c>
      <c r="N254" s="1">
        <f t="shared" si="13"/>
        <v>3.5923124999999723</v>
      </c>
      <c r="P254">
        <f t="shared" si="15"/>
        <v>9.5997373185000008</v>
      </c>
    </row>
    <row r="255" spans="1:16" x14ac:dyDescent="0.3">
      <c r="A255">
        <v>3405</v>
      </c>
      <c r="B255">
        <v>11.7</v>
      </c>
      <c r="C255">
        <v>11.43</v>
      </c>
      <c r="D255">
        <v>0</v>
      </c>
      <c r="E255">
        <v>0</v>
      </c>
      <c r="F255">
        <v>35.28</v>
      </c>
      <c r="G255">
        <v>0</v>
      </c>
      <c r="H255">
        <v>1.36</v>
      </c>
      <c r="I255">
        <v>-6.18</v>
      </c>
      <c r="J255">
        <v>2.83</v>
      </c>
      <c r="K255">
        <f t="shared" si="16"/>
        <v>2.8739999999999997</v>
      </c>
      <c r="M255">
        <f t="shared" si="14"/>
        <v>2.8900934999999999</v>
      </c>
      <c r="N255" s="1">
        <f t="shared" si="13"/>
        <v>-0.86503846153844599</v>
      </c>
      <c r="P255">
        <f t="shared" si="15"/>
        <v>9.8407683674999991</v>
      </c>
    </row>
    <row r="256" spans="1:16" x14ac:dyDescent="0.3">
      <c r="A256">
        <v>3418</v>
      </c>
      <c r="B256">
        <v>11.63</v>
      </c>
      <c r="C256">
        <v>11.41</v>
      </c>
      <c r="D256">
        <v>0</v>
      </c>
      <c r="E256">
        <v>-4.1900000000000004</v>
      </c>
      <c r="F256">
        <v>-1.65</v>
      </c>
      <c r="G256">
        <v>0</v>
      </c>
      <c r="H256">
        <v>-0.99</v>
      </c>
      <c r="I256">
        <v>-2.63</v>
      </c>
      <c r="J256">
        <v>2.78</v>
      </c>
      <c r="K256">
        <f t="shared" si="16"/>
        <v>2.8340000000000001</v>
      </c>
      <c r="M256">
        <f t="shared" si="14"/>
        <v>2.8788480000000001</v>
      </c>
      <c r="N256" s="1">
        <f t="shared" si="13"/>
        <v>0</v>
      </c>
      <c r="P256">
        <f t="shared" si="15"/>
        <v>9.8399024640000015</v>
      </c>
    </row>
    <row r="257" spans="1:16" x14ac:dyDescent="0.3">
      <c r="A257">
        <v>3430</v>
      </c>
      <c r="B257">
        <v>11.61</v>
      </c>
      <c r="C257">
        <v>11.43</v>
      </c>
      <c r="D257">
        <v>0</v>
      </c>
      <c r="E257">
        <v>-1.87</v>
      </c>
      <c r="F257">
        <v>0</v>
      </c>
      <c r="G257">
        <v>0</v>
      </c>
      <c r="H257">
        <v>1.03</v>
      </c>
      <c r="I257">
        <v>-1.29</v>
      </c>
      <c r="J257">
        <v>2.66</v>
      </c>
      <c r="K257">
        <f t="shared" si="16"/>
        <v>2.8620000000000001</v>
      </c>
      <c r="M257">
        <f t="shared" si="14"/>
        <v>2.8788480000000001</v>
      </c>
      <c r="N257" s="1">
        <f t="shared" si="13"/>
        <v>-0.96115384615387434</v>
      </c>
      <c r="P257">
        <f t="shared" si="15"/>
        <v>9.8744486400000007</v>
      </c>
    </row>
    <row r="258" spans="1:16" x14ac:dyDescent="0.3">
      <c r="A258">
        <v>3443</v>
      </c>
      <c r="B258">
        <v>11.52</v>
      </c>
      <c r="C258">
        <v>11.42</v>
      </c>
      <c r="D258">
        <v>0</v>
      </c>
      <c r="E258">
        <v>-6.84</v>
      </c>
      <c r="F258">
        <v>0</v>
      </c>
      <c r="G258">
        <v>0</v>
      </c>
      <c r="H258">
        <v>-6.86</v>
      </c>
      <c r="I258">
        <v>-5.45</v>
      </c>
      <c r="J258">
        <v>2.9</v>
      </c>
      <c r="K258">
        <f t="shared" si="16"/>
        <v>2.9219999999999997</v>
      </c>
      <c r="M258">
        <f t="shared" si="14"/>
        <v>2.8663529999999997</v>
      </c>
      <c r="N258" s="1">
        <f t="shared" si="13"/>
        <v>0.53550000000002207</v>
      </c>
      <c r="P258">
        <f t="shared" si="15"/>
        <v>9.868853378999999</v>
      </c>
    </row>
    <row r="259" spans="1:16" x14ac:dyDescent="0.3">
      <c r="A259">
        <v>3457</v>
      </c>
      <c r="B259">
        <v>11.61</v>
      </c>
      <c r="C259">
        <v>11.39</v>
      </c>
      <c r="D259">
        <v>0</v>
      </c>
      <c r="E259">
        <v>6.95</v>
      </c>
      <c r="F259">
        <v>-2.74</v>
      </c>
      <c r="G259">
        <v>0</v>
      </c>
      <c r="H259">
        <v>5.78</v>
      </c>
      <c r="I259">
        <v>3.14</v>
      </c>
      <c r="J259">
        <v>3.14</v>
      </c>
      <c r="K259">
        <f t="shared" si="16"/>
        <v>2.9820000000000002</v>
      </c>
      <c r="M259">
        <f t="shared" si="14"/>
        <v>2.87385</v>
      </c>
      <c r="N259" s="1">
        <f t="shared" si="13"/>
        <v>0.98175000000000345</v>
      </c>
      <c r="P259">
        <f t="shared" si="15"/>
        <v>9.9348994500000014</v>
      </c>
    </row>
    <row r="260" spans="1:16" x14ac:dyDescent="0.3">
      <c r="A260">
        <v>3471</v>
      </c>
      <c r="B260">
        <v>11.62</v>
      </c>
      <c r="C260">
        <v>11.49</v>
      </c>
      <c r="D260">
        <v>0</v>
      </c>
      <c r="E260">
        <v>0</v>
      </c>
      <c r="F260">
        <v>7.6</v>
      </c>
      <c r="G260">
        <v>0</v>
      </c>
      <c r="H260">
        <v>-3.5</v>
      </c>
      <c r="I260">
        <v>0.04</v>
      </c>
      <c r="J260">
        <v>3.13</v>
      </c>
      <c r="K260">
        <f t="shared" si="16"/>
        <v>2.9820000000000002</v>
      </c>
      <c r="M260">
        <f t="shared" si="14"/>
        <v>2.8875945000000001</v>
      </c>
      <c r="N260" s="1">
        <f t="shared" ref="N260:N323" si="17">(M261-M260)/(A261-A260)*1000</f>
        <v>0.83300000000000962</v>
      </c>
      <c r="P260">
        <f t="shared" si="15"/>
        <v>10.0228405095</v>
      </c>
    </row>
    <row r="261" spans="1:16" x14ac:dyDescent="0.3">
      <c r="A261">
        <v>3483</v>
      </c>
      <c r="B261">
        <v>11.72</v>
      </c>
      <c r="C261">
        <v>11.47</v>
      </c>
      <c r="D261">
        <v>0</v>
      </c>
      <c r="E261">
        <v>7.17</v>
      </c>
      <c r="F261">
        <v>-1.63</v>
      </c>
      <c r="G261">
        <v>0</v>
      </c>
      <c r="H261">
        <v>4.41</v>
      </c>
      <c r="I261">
        <v>-1.61</v>
      </c>
      <c r="J261">
        <v>3.08</v>
      </c>
      <c r="K261">
        <f t="shared" si="16"/>
        <v>2.956</v>
      </c>
      <c r="M261">
        <f t="shared" ref="M261:M324" si="18">3*(B261+C261)/2*0.0833</f>
        <v>2.8975905000000002</v>
      </c>
      <c r="N261" s="1">
        <f t="shared" si="17"/>
        <v>-1.1602500000000213</v>
      </c>
      <c r="P261">
        <f t="shared" ref="P261:P324" si="19">M261*A261/1000</f>
        <v>10.092307711500002</v>
      </c>
    </row>
    <row r="262" spans="1:16" x14ac:dyDescent="0.3">
      <c r="A262">
        <v>3497</v>
      </c>
      <c r="B262">
        <v>11.69</v>
      </c>
      <c r="C262">
        <v>11.37</v>
      </c>
      <c r="D262">
        <v>0</v>
      </c>
      <c r="E262">
        <v>-1.82</v>
      </c>
      <c r="F262">
        <v>-7.6</v>
      </c>
      <c r="G262">
        <v>0</v>
      </c>
      <c r="H262">
        <v>-0.84</v>
      </c>
      <c r="I262">
        <v>1.69</v>
      </c>
      <c r="J262">
        <v>2.66</v>
      </c>
      <c r="K262">
        <f t="shared" ref="K262:K325" si="20">(J260+J261+J262+J263+J264)/5</f>
        <v>2.8980000000000001</v>
      </c>
      <c r="M262">
        <f t="shared" si="18"/>
        <v>2.8813469999999999</v>
      </c>
      <c r="N262" s="1">
        <f t="shared" si="17"/>
        <v>0.3844615384615771</v>
      </c>
      <c r="P262">
        <f t="shared" si="19"/>
        <v>10.076070459</v>
      </c>
    </row>
    <row r="263" spans="1:16" x14ac:dyDescent="0.3">
      <c r="A263">
        <v>3510</v>
      </c>
      <c r="B263">
        <v>11.71</v>
      </c>
      <c r="C263">
        <v>11.39</v>
      </c>
      <c r="D263">
        <v>0</v>
      </c>
      <c r="E263">
        <v>0</v>
      </c>
      <c r="F263">
        <v>0</v>
      </c>
      <c r="G263">
        <v>0</v>
      </c>
      <c r="H263">
        <v>-3.13</v>
      </c>
      <c r="I263">
        <v>-6.16</v>
      </c>
      <c r="J263">
        <v>2.77</v>
      </c>
      <c r="K263">
        <f t="shared" si="20"/>
        <v>2.8479999999999999</v>
      </c>
      <c r="M263">
        <f t="shared" si="18"/>
        <v>2.8863450000000004</v>
      </c>
      <c r="N263" s="1">
        <f t="shared" si="17"/>
        <v>-0.26774999999999516</v>
      </c>
      <c r="P263">
        <f t="shared" si="19"/>
        <v>10.131070950000002</v>
      </c>
    </row>
    <row r="264" spans="1:16" x14ac:dyDescent="0.3">
      <c r="A264">
        <v>3524</v>
      </c>
      <c r="B264">
        <v>11.68</v>
      </c>
      <c r="C264">
        <v>11.39</v>
      </c>
      <c r="D264">
        <v>0</v>
      </c>
      <c r="E264">
        <v>-2.2000000000000002</v>
      </c>
      <c r="F264">
        <v>0</v>
      </c>
      <c r="G264">
        <v>0</v>
      </c>
      <c r="H264">
        <v>4.46</v>
      </c>
      <c r="I264">
        <v>-1.72</v>
      </c>
      <c r="J264">
        <v>2.85</v>
      </c>
      <c r="K264">
        <f t="shared" si="20"/>
        <v>2.8260000000000001</v>
      </c>
      <c r="M264">
        <f t="shared" si="18"/>
        <v>2.8825965000000005</v>
      </c>
      <c r="N264" s="1">
        <f t="shared" si="17"/>
        <v>-7.8540000000000587</v>
      </c>
      <c r="P264">
        <f t="shared" si="19"/>
        <v>10.158270066000002</v>
      </c>
    </row>
    <row r="265" spans="1:16" x14ac:dyDescent="0.3">
      <c r="A265">
        <v>3538</v>
      </c>
      <c r="B265">
        <v>10.77</v>
      </c>
      <c r="C265">
        <v>11.42</v>
      </c>
      <c r="D265">
        <v>0</v>
      </c>
      <c r="E265">
        <v>-61.64</v>
      </c>
      <c r="F265">
        <v>2.42</v>
      </c>
      <c r="G265">
        <v>0</v>
      </c>
      <c r="H265">
        <v>5.45</v>
      </c>
      <c r="I265">
        <v>4.53</v>
      </c>
      <c r="J265">
        <v>2.88</v>
      </c>
      <c r="K265">
        <f t="shared" si="20"/>
        <v>2.8880000000000003</v>
      </c>
      <c r="M265">
        <f t="shared" si="18"/>
        <v>2.7726404999999996</v>
      </c>
      <c r="N265" s="1">
        <f t="shared" si="17"/>
        <v>8.0325000000000131</v>
      </c>
      <c r="P265">
        <f t="shared" si="19"/>
        <v>9.8096020889999984</v>
      </c>
    </row>
    <row r="266" spans="1:16" x14ac:dyDescent="0.3">
      <c r="A266">
        <v>3552</v>
      </c>
      <c r="B266">
        <v>11.64</v>
      </c>
      <c r="C266">
        <v>11.45</v>
      </c>
      <c r="D266">
        <v>0</v>
      </c>
      <c r="E266">
        <v>64.510000000000005</v>
      </c>
      <c r="F266">
        <v>1.8</v>
      </c>
      <c r="G266">
        <v>0</v>
      </c>
      <c r="H266">
        <v>3.55</v>
      </c>
      <c r="I266">
        <v>3.3</v>
      </c>
      <c r="J266">
        <v>2.97</v>
      </c>
      <c r="K266">
        <f t="shared" si="20"/>
        <v>2.9280000000000004</v>
      </c>
      <c r="M266">
        <f t="shared" si="18"/>
        <v>2.8850954999999998</v>
      </c>
      <c r="N266" s="1">
        <f t="shared" si="17"/>
        <v>-0.53549999999999032</v>
      </c>
      <c r="P266">
        <f t="shared" si="19"/>
        <v>10.247859215999998</v>
      </c>
    </row>
    <row r="267" spans="1:16" x14ac:dyDescent="0.3">
      <c r="A267">
        <v>3566</v>
      </c>
      <c r="B267">
        <v>11.58</v>
      </c>
      <c r="C267">
        <v>11.45</v>
      </c>
      <c r="D267">
        <v>0</v>
      </c>
      <c r="E267">
        <v>-4</v>
      </c>
      <c r="F267">
        <v>0</v>
      </c>
      <c r="G267">
        <v>0</v>
      </c>
      <c r="H267">
        <v>-0.04</v>
      </c>
      <c r="I267">
        <v>-0.61</v>
      </c>
      <c r="J267">
        <v>2.97</v>
      </c>
      <c r="K267">
        <f t="shared" si="20"/>
        <v>2.9580000000000002</v>
      </c>
      <c r="M267">
        <f t="shared" si="18"/>
        <v>2.8775984999999999</v>
      </c>
      <c r="N267" s="1">
        <f t="shared" si="17"/>
        <v>0.26775000000002691</v>
      </c>
      <c r="P267">
        <f t="shared" si="19"/>
        <v>10.261516251</v>
      </c>
    </row>
    <row r="268" spans="1:16" x14ac:dyDescent="0.3">
      <c r="A268">
        <v>3580</v>
      </c>
      <c r="B268">
        <v>11.59</v>
      </c>
      <c r="C268">
        <v>11.47</v>
      </c>
      <c r="D268">
        <v>0</v>
      </c>
      <c r="E268">
        <v>0</v>
      </c>
      <c r="F268">
        <v>0</v>
      </c>
      <c r="G268">
        <v>0</v>
      </c>
      <c r="H268">
        <v>-1.25</v>
      </c>
      <c r="I268">
        <v>-2.98</v>
      </c>
      <c r="J268">
        <v>2.97</v>
      </c>
      <c r="K268">
        <f t="shared" si="20"/>
        <v>2.9740000000000002</v>
      </c>
      <c r="M268">
        <f t="shared" si="18"/>
        <v>2.8813470000000003</v>
      </c>
      <c r="N268" s="1">
        <f t="shared" si="17"/>
        <v>0.83299999999997265</v>
      </c>
      <c r="P268">
        <f t="shared" si="19"/>
        <v>10.315222260000001</v>
      </c>
    </row>
    <row r="269" spans="1:16" x14ac:dyDescent="0.3">
      <c r="A269">
        <v>3592</v>
      </c>
      <c r="B269">
        <v>11.67</v>
      </c>
      <c r="C269">
        <v>11.47</v>
      </c>
      <c r="D269">
        <v>0</v>
      </c>
      <c r="E269">
        <v>6.03</v>
      </c>
      <c r="F269">
        <v>0</v>
      </c>
      <c r="G269">
        <v>0</v>
      </c>
      <c r="H269">
        <v>1.7</v>
      </c>
      <c r="I269">
        <v>-0.53</v>
      </c>
      <c r="J269">
        <v>3</v>
      </c>
      <c r="K269">
        <f t="shared" si="20"/>
        <v>2.95</v>
      </c>
      <c r="M269">
        <f t="shared" si="18"/>
        <v>2.891343</v>
      </c>
      <c r="N269" s="1">
        <f t="shared" si="17"/>
        <v>-0.71400000000000829</v>
      </c>
      <c r="P269">
        <f t="shared" si="19"/>
        <v>10.385704056</v>
      </c>
    </row>
    <row r="270" spans="1:16" x14ac:dyDescent="0.3">
      <c r="A270">
        <v>3606</v>
      </c>
      <c r="B270">
        <v>11.62</v>
      </c>
      <c r="C270">
        <v>11.44</v>
      </c>
      <c r="D270">
        <v>0</v>
      </c>
      <c r="E270">
        <v>-3.4</v>
      </c>
      <c r="F270">
        <v>-1.84</v>
      </c>
      <c r="G270">
        <v>0</v>
      </c>
      <c r="H270">
        <v>2.41</v>
      </c>
      <c r="I270">
        <v>-3.67</v>
      </c>
      <c r="J270">
        <v>2.96</v>
      </c>
      <c r="K270">
        <f t="shared" si="20"/>
        <v>2.9239999999999999</v>
      </c>
      <c r="M270">
        <f t="shared" si="18"/>
        <v>2.8813469999999999</v>
      </c>
      <c r="N270" s="1">
        <f t="shared" si="17"/>
        <v>0.44625000000001308</v>
      </c>
      <c r="P270">
        <f t="shared" si="19"/>
        <v>10.390137282</v>
      </c>
    </row>
    <row r="271" spans="1:16" x14ac:dyDescent="0.3">
      <c r="A271">
        <v>3620</v>
      </c>
      <c r="B271">
        <v>11.71</v>
      </c>
      <c r="C271">
        <v>11.4</v>
      </c>
      <c r="D271">
        <v>0</v>
      </c>
      <c r="E271">
        <v>6.34</v>
      </c>
      <c r="F271">
        <v>-3.36</v>
      </c>
      <c r="G271">
        <v>0</v>
      </c>
      <c r="H271">
        <v>-1.67</v>
      </c>
      <c r="I271">
        <v>-3.62</v>
      </c>
      <c r="J271">
        <v>2.85</v>
      </c>
      <c r="K271">
        <f t="shared" si="20"/>
        <v>2.8860000000000001</v>
      </c>
      <c r="M271">
        <f t="shared" si="18"/>
        <v>2.8875945000000001</v>
      </c>
      <c r="N271" s="1">
        <f t="shared" si="17"/>
        <v>0.19223076923082269</v>
      </c>
      <c r="P271">
        <f t="shared" si="19"/>
        <v>10.45309209</v>
      </c>
    </row>
    <row r="272" spans="1:16" x14ac:dyDescent="0.3">
      <c r="A272">
        <v>3633</v>
      </c>
      <c r="B272">
        <v>11.72</v>
      </c>
      <c r="C272">
        <v>11.41</v>
      </c>
      <c r="D272">
        <v>0</v>
      </c>
      <c r="E272">
        <v>0</v>
      </c>
      <c r="F272">
        <v>0</v>
      </c>
      <c r="G272">
        <v>0</v>
      </c>
      <c r="H272">
        <v>4.8600000000000003</v>
      </c>
      <c r="I272">
        <v>-2.27</v>
      </c>
      <c r="J272">
        <v>2.84</v>
      </c>
      <c r="K272">
        <f t="shared" si="20"/>
        <v>2.85</v>
      </c>
      <c r="M272">
        <f t="shared" si="18"/>
        <v>2.8900935000000008</v>
      </c>
      <c r="N272" s="1">
        <f t="shared" si="17"/>
        <v>-0.28834615384618278</v>
      </c>
      <c r="P272">
        <f t="shared" si="19"/>
        <v>10.499709685500004</v>
      </c>
    </row>
    <row r="273" spans="1:16" x14ac:dyDescent="0.3">
      <c r="A273">
        <v>3646</v>
      </c>
      <c r="B273">
        <v>11.65</v>
      </c>
      <c r="C273">
        <v>11.45</v>
      </c>
      <c r="D273">
        <v>0</v>
      </c>
      <c r="E273">
        <v>-5</v>
      </c>
      <c r="F273">
        <v>3.49</v>
      </c>
      <c r="G273">
        <v>0</v>
      </c>
      <c r="H273">
        <v>2.13</v>
      </c>
      <c r="I273">
        <v>3.64</v>
      </c>
      <c r="J273">
        <v>2.78</v>
      </c>
      <c r="K273">
        <f t="shared" si="20"/>
        <v>2.8639999999999999</v>
      </c>
      <c r="M273">
        <f t="shared" si="18"/>
        <v>2.8863450000000004</v>
      </c>
      <c r="N273" s="1">
        <f t="shared" si="17"/>
        <v>-1.3387500000000394</v>
      </c>
      <c r="P273">
        <f t="shared" si="19"/>
        <v>10.523613870000002</v>
      </c>
    </row>
    <row r="274" spans="1:16" x14ac:dyDescent="0.3">
      <c r="A274">
        <v>3660</v>
      </c>
      <c r="B274">
        <v>11.54</v>
      </c>
      <c r="C274">
        <v>11.41</v>
      </c>
      <c r="D274">
        <v>0</v>
      </c>
      <c r="E274">
        <v>-8.11</v>
      </c>
      <c r="F274">
        <v>-3.22</v>
      </c>
      <c r="G274">
        <v>0</v>
      </c>
      <c r="H274">
        <v>-11.95</v>
      </c>
      <c r="I274">
        <v>-3.52</v>
      </c>
      <c r="J274">
        <v>2.82</v>
      </c>
      <c r="K274">
        <f t="shared" si="20"/>
        <v>2.9119999999999999</v>
      </c>
      <c r="M274">
        <f t="shared" si="18"/>
        <v>2.8676024999999998</v>
      </c>
      <c r="N274" s="1">
        <f t="shared" si="17"/>
        <v>1.4280000000000166</v>
      </c>
      <c r="P274">
        <f t="shared" si="19"/>
        <v>10.495425149999999</v>
      </c>
    </row>
    <row r="275" spans="1:16" x14ac:dyDescent="0.3">
      <c r="A275">
        <v>3674</v>
      </c>
      <c r="B275">
        <v>11.61</v>
      </c>
      <c r="C275">
        <v>11.5</v>
      </c>
      <c r="D275">
        <v>0</v>
      </c>
      <c r="E275">
        <v>4.7300000000000004</v>
      </c>
      <c r="F275">
        <v>7.3</v>
      </c>
      <c r="G275">
        <v>0</v>
      </c>
      <c r="H275">
        <v>1.57</v>
      </c>
      <c r="I275">
        <v>-0.16</v>
      </c>
      <c r="J275">
        <v>3.03</v>
      </c>
      <c r="K275">
        <f t="shared" si="20"/>
        <v>2.9659999999999997</v>
      </c>
      <c r="M275">
        <f t="shared" si="18"/>
        <v>2.8875945000000001</v>
      </c>
      <c r="N275" s="1">
        <f t="shared" si="17"/>
        <v>-4.1329615384615774</v>
      </c>
      <c r="P275">
        <f t="shared" si="19"/>
        <v>10.609022193000001</v>
      </c>
    </row>
    <row r="276" spans="1:16" x14ac:dyDescent="0.3">
      <c r="A276">
        <v>3687</v>
      </c>
      <c r="B276">
        <v>11.63</v>
      </c>
      <c r="C276">
        <v>11.05</v>
      </c>
      <c r="D276">
        <v>0</v>
      </c>
      <c r="E276">
        <v>1.74</v>
      </c>
      <c r="F276">
        <v>-30.53</v>
      </c>
      <c r="G276">
        <v>0</v>
      </c>
      <c r="H276">
        <v>8.67</v>
      </c>
      <c r="I276">
        <v>-0.78</v>
      </c>
      <c r="J276">
        <v>3.09</v>
      </c>
      <c r="K276">
        <f t="shared" si="20"/>
        <v>3.0059999999999998</v>
      </c>
      <c r="M276">
        <f t="shared" si="18"/>
        <v>2.8338659999999996</v>
      </c>
      <c r="N276" s="1">
        <f t="shared" si="17"/>
        <v>4.3732500000000583</v>
      </c>
      <c r="P276">
        <f t="shared" si="19"/>
        <v>10.448463941999998</v>
      </c>
    </row>
    <row r="277" spans="1:16" x14ac:dyDescent="0.3">
      <c r="A277">
        <v>3701</v>
      </c>
      <c r="B277">
        <v>11.7</v>
      </c>
      <c r="C277">
        <v>11.47</v>
      </c>
      <c r="D277">
        <v>0</v>
      </c>
      <c r="E277">
        <v>5.19</v>
      </c>
      <c r="F277">
        <v>30.82</v>
      </c>
      <c r="G277">
        <v>0</v>
      </c>
      <c r="H277">
        <v>0.85</v>
      </c>
      <c r="I277">
        <v>-4.3600000000000003</v>
      </c>
      <c r="J277">
        <v>3.11</v>
      </c>
      <c r="K277">
        <f t="shared" si="20"/>
        <v>2.9899999999999998</v>
      </c>
      <c r="M277">
        <f t="shared" si="18"/>
        <v>2.8950915000000004</v>
      </c>
      <c r="N277" s="1">
        <f t="shared" si="17"/>
        <v>-1.4161000000000239</v>
      </c>
      <c r="P277">
        <f t="shared" si="19"/>
        <v>10.714733641500001</v>
      </c>
    </row>
    <row r="278" spans="1:16" x14ac:dyDescent="0.3">
      <c r="A278">
        <v>3716</v>
      </c>
      <c r="B278">
        <v>11.66</v>
      </c>
      <c r="C278">
        <v>11.34</v>
      </c>
      <c r="D278">
        <v>0</v>
      </c>
      <c r="E278">
        <v>-3.44</v>
      </c>
      <c r="F278">
        <v>-9.65</v>
      </c>
      <c r="G278">
        <v>0</v>
      </c>
      <c r="H278">
        <v>0.02</v>
      </c>
      <c r="I278">
        <v>-4.6399999999999997</v>
      </c>
      <c r="J278">
        <v>2.98</v>
      </c>
      <c r="K278">
        <f t="shared" si="20"/>
        <v>2.9240000000000004</v>
      </c>
      <c r="M278">
        <f t="shared" si="18"/>
        <v>2.87385</v>
      </c>
      <c r="N278" s="1">
        <f t="shared" si="17"/>
        <v>-9.4193076923076813</v>
      </c>
      <c r="P278">
        <f t="shared" si="19"/>
        <v>10.6792266</v>
      </c>
    </row>
    <row r="279" spans="1:16" x14ac:dyDescent="0.3">
      <c r="A279">
        <v>3729</v>
      </c>
      <c r="B279">
        <v>10.89</v>
      </c>
      <c r="C279">
        <v>11.13</v>
      </c>
      <c r="D279">
        <v>0</v>
      </c>
      <c r="E279">
        <v>-51.09</v>
      </c>
      <c r="F279">
        <v>-13.59</v>
      </c>
      <c r="G279">
        <v>0</v>
      </c>
      <c r="H279">
        <v>1.52</v>
      </c>
      <c r="I279">
        <v>-10.79</v>
      </c>
      <c r="J279">
        <v>2.74</v>
      </c>
      <c r="K279">
        <f t="shared" si="20"/>
        <v>2.8500000000000005</v>
      </c>
      <c r="M279">
        <f t="shared" si="18"/>
        <v>2.7513990000000002</v>
      </c>
      <c r="N279" s="1">
        <f t="shared" si="17"/>
        <v>9.7282499999999938</v>
      </c>
      <c r="P279">
        <f t="shared" si="19"/>
        <v>10.259966871000001</v>
      </c>
    </row>
    <row r="280" spans="1:16" x14ac:dyDescent="0.3">
      <c r="A280">
        <v>3743</v>
      </c>
      <c r="B280">
        <v>11.64</v>
      </c>
      <c r="C280">
        <v>11.47</v>
      </c>
      <c r="D280">
        <v>0</v>
      </c>
      <c r="E280">
        <v>53.98</v>
      </c>
      <c r="F280">
        <v>24.26</v>
      </c>
      <c r="G280">
        <v>0</v>
      </c>
      <c r="H280">
        <v>1.58</v>
      </c>
      <c r="I280">
        <v>0.51</v>
      </c>
      <c r="J280">
        <v>2.7</v>
      </c>
      <c r="K280">
        <f t="shared" si="20"/>
        <v>2.8360000000000007</v>
      </c>
      <c r="M280">
        <f t="shared" si="18"/>
        <v>2.8875945000000001</v>
      </c>
      <c r="N280" s="1">
        <f t="shared" si="17"/>
        <v>-2.0527499999999526</v>
      </c>
      <c r="P280">
        <f t="shared" si="19"/>
        <v>10.808266213500001</v>
      </c>
    </row>
    <row r="281" spans="1:16" x14ac:dyDescent="0.3">
      <c r="A281">
        <v>3757</v>
      </c>
      <c r="B281">
        <v>11.55</v>
      </c>
      <c r="C281">
        <v>11.33</v>
      </c>
      <c r="D281">
        <v>0</v>
      </c>
      <c r="E281">
        <v>-6.4</v>
      </c>
      <c r="F281">
        <v>-10.34</v>
      </c>
      <c r="G281">
        <v>0</v>
      </c>
      <c r="H281">
        <v>1.47</v>
      </c>
      <c r="I281">
        <v>6.03</v>
      </c>
      <c r="J281">
        <v>2.72</v>
      </c>
      <c r="K281">
        <f t="shared" si="20"/>
        <v>2.8739999999999997</v>
      </c>
      <c r="M281">
        <f t="shared" si="18"/>
        <v>2.8588560000000007</v>
      </c>
      <c r="N281" s="1">
        <f t="shared" si="17"/>
        <v>3.3640384615383896</v>
      </c>
      <c r="P281">
        <f t="shared" si="19"/>
        <v>10.740721992000003</v>
      </c>
    </row>
    <row r="282" spans="1:16" x14ac:dyDescent="0.3">
      <c r="A282">
        <v>3770</v>
      </c>
      <c r="B282">
        <v>11.62</v>
      </c>
      <c r="C282">
        <v>11.61</v>
      </c>
      <c r="D282">
        <v>0</v>
      </c>
      <c r="E282">
        <v>4.18</v>
      </c>
      <c r="F282">
        <v>19.100000000000001</v>
      </c>
      <c r="G282">
        <v>0</v>
      </c>
      <c r="H282">
        <v>1.3</v>
      </c>
      <c r="I282">
        <v>0.72</v>
      </c>
      <c r="J282">
        <v>3.04</v>
      </c>
      <c r="K282">
        <f t="shared" si="20"/>
        <v>2.9380000000000002</v>
      </c>
      <c r="M282">
        <f t="shared" si="18"/>
        <v>2.9025884999999998</v>
      </c>
      <c r="N282" s="1">
        <f t="shared" si="17"/>
        <v>-1.4417307692307775</v>
      </c>
      <c r="P282">
        <f t="shared" si="19"/>
        <v>10.942758645</v>
      </c>
    </row>
    <row r="283" spans="1:16" x14ac:dyDescent="0.3">
      <c r="A283">
        <v>3783</v>
      </c>
      <c r="B283">
        <v>11.61</v>
      </c>
      <c r="C283">
        <v>11.47</v>
      </c>
      <c r="D283">
        <v>0</v>
      </c>
      <c r="E283">
        <v>0</v>
      </c>
      <c r="F283">
        <v>-10.25</v>
      </c>
      <c r="G283">
        <v>0</v>
      </c>
      <c r="H283">
        <v>6.63</v>
      </c>
      <c r="I283">
        <v>-2.14</v>
      </c>
      <c r="J283">
        <v>3.17</v>
      </c>
      <c r="K283">
        <f t="shared" si="20"/>
        <v>2.9880000000000004</v>
      </c>
      <c r="M283">
        <f t="shared" si="18"/>
        <v>2.8838459999999997</v>
      </c>
      <c r="N283" s="1">
        <f t="shared" si="17"/>
        <v>0.35700000000000415</v>
      </c>
      <c r="P283">
        <f t="shared" si="19"/>
        <v>10.909589417999999</v>
      </c>
    </row>
    <row r="284" spans="1:16" x14ac:dyDescent="0.3">
      <c r="A284">
        <v>3797</v>
      </c>
      <c r="B284">
        <v>11.63</v>
      </c>
      <c r="C284">
        <v>11.49</v>
      </c>
      <c r="D284">
        <v>0</v>
      </c>
      <c r="E284">
        <v>1.64</v>
      </c>
      <c r="F284">
        <v>1.61</v>
      </c>
      <c r="G284">
        <v>0</v>
      </c>
      <c r="H284">
        <v>1.89</v>
      </c>
      <c r="I284">
        <v>0.61</v>
      </c>
      <c r="J284">
        <v>3.06</v>
      </c>
      <c r="K284">
        <f t="shared" si="20"/>
        <v>3.0059999999999998</v>
      </c>
      <c r="M284">
        <f t="shared" si="18"/>
        <v>2.8888439999999997</v>
      </c>
      <c r="N284" s="1">
        <f t="shared" si="17"/>
        <v>1.2495000000000229</v>
      </c>
      <c r="P284">
        <f t="shared" si="19"/>
        <v>10.968940668</v>
      </c>
    </row>
    <row r="285" spans="1:16" x14ac:dyDescent="0.3">
      <c r="A285">
        <v>3810</v>
      </c>
      <c r="B285">
        <v>11.76</v>
      </c>
      <c r="C285">
        <v>11.49</v>
      </c>
      <c r="D285">
        <v>0</v>
      </c>
      <c r="E285">
        <v>10.32</v>
      </c>
      <c r="F285">
        <v>0</v>
      </c>
      <c r="G285">
        <v>0</v>
      </c>
      <c r="H285">
        <v>1.58</v>
      </c>
      <c r="I285">
        <v>1.96</v>
      </c>
      <c r="J285">
        <v>2.95</v>
      </c>
      <c r="K285">
        <f t="shared" si="20"/>
        <v>2.9780000000000002</v>
      </c>
      <c r="M285">
        <f t="shared" si="18"/>
        <v>2.9050875</v>
      </c>
      <c r="N285" s="1">
        <f t="shared" si="17"/>
        <v>-1.5172500000000255</v>
      </c>
      <c r="P285">
        <f t="shared" si="19"/>
        <v>11.068383375</v>
      </c>
    </row>
    <row r="286" spans="1:16" x14ac:dyDescent="0.3">
      <c r="A286">
        <v>3824</v>
      </c>
      <c r="B286">
        <v>11.72</v>
      </c>
      <c r="C286">
        <v>11.36</v>
      </c>
      <c r="D286">
        <v>0</v>
      </c>
      <c r="E286">
        <v>-3.27</v>
      </c>
      <c r="F286">
        <v>-10.27</v>
      </c>
      <c r="G286">
        <v>0</v>
      </c>
      <c r="H286">
        <v>2.4300000000000002</v>
      </c>
      <c r="I286">
        <v>-3.95</v>
      </c>
      <c r="J286">
        <v>2.81</v>
      </c>
      <c r="K286">
        <f t="shared" si="20"/>
        <v>2.9340000000000002</v>
      </c>
      <c r="M286">
        <f t="shared" si="18"/>
        <v>2.8838459999999997</v>
      </c>
      <c r="N286" s="1">
        <f t="shared" si="17"/>
        <v>0.80325000000004898</v>
      </c>
      <c r="P286">
        <f t="shared" si="19"/>
        <v>11.027827103999998</v>
      </c>
    </row>
    <row r="287" spans="1:16" x14ac:dyDescent="0.3">
      <c r="A287">
        <v>3838</v>
      </c>
      <c r="B287">
        <v>11.74</v>
      </c>
      <c r="C287">
        <v>11.43</v>
      </c>
      <c r="D287">
        <v>0</v>
      </c>
      <c r="E287">
        <v>1.33</v>
      </c>
      <c r="F287">
        <v>4.74</v>
      </c>
      <c r="G287">
        <v>0</v>
      </c>
      <c r="H287">
        <v>1.64</v>
      </c>
      <c r="I287">
        <v>1.86</v>
      </c>
      <c r="J287">
        <v>2.9</v>
      </c>
      <c r="K287">
        <f t="shared" si="20"/>
        <v>2.8839999999999999</v>
      </c>
      <c r="M287">
        <f t="shared" si="18"/>
        <v>2.8950915000000004</v>
      </c>
      <c r="N287" s="1">
        <f t="shared" si="17"/>
        <v>-0.28834615384618278</v>
      </c>
      <c r="P287">
        <f t="shared" si="19"/>
        <v>11.111361177000001</v>
      </c>
    </row>
    <row r="288" spans="1:16" x14ac:dyDescent="0.3">
      <c r="A288">
        <v>3851</v>
      </c>
      <c r="B288">
        <v>11.71</v>
      </c>
      <c r="C288">
        <v>11.43</v>
      </c>
      <c r="D288">
        <v>0</v>
      </c>
      <c r="E288">
        <v>-2.38</v>
      </c>
      <c r="F288">
        <v>0</v>
      </c>
      <c r="G288">
        <v>0</v>
      </c>
      <c r="H288">
        <v>3.06</v>
      </c>
      <c r="I288">
        <v>-3.25</v>
      </c>
      <c r="J288">
        <v>2.95</v>
      </c>
      <c r="K288">
        <f t="shared" si="20"/>
        <v>2.87</v>
      </c>
      <c r="M288">
        <f t="shared" si="18"/>
        <v>2.891343</v>
      </c>
      <c r="N288" s="1">
        <f t="shared" si="17"/>
        <v>-1.5827000000000109</v>
      </c>
      <c r="P288">
        <f t="shared" si="19"/>
        <v>11.134561893000001</v>
      </c>
    </row>
    <row r="289" spans="1:16" x14ac:dyDescent="0.3">
      <c r="A289">
        <v>3866</v>
      </c>
      <c r="B289">
        <v>11.53</v>
      </c>
      <c r="C289">
        <v>11.42</v>
      </c>
      <c r="D289">
        <v>0</v>
      </c>
      <c r="E289">
        <v>-13.41</v>
      </c>
      <c r="F289">
        <v>0</v>
      </c>
      <c r="G289">
        <v>0</v>
      </c>
      <c r="H289">
        <v>3.47</v>
      </c>
      <c r="I289">
        <v>2.0299999999999998</v>
      </c>
      <c r="J289">
        <v>2.81</v>
      </c>
      <c r="K289">
        <f t="shared" si="20"/>
        <v>2.9119999999999999</v>
      </c>
      <c r="M289">
        <f t="shared" si="18"/>
        <v>2.8676024999999998</v>
      </c>
      <c r="N289" s="1">
        <f t="shared" si="17"/>
        <v>1.4280000000000166</v>
      </c>
      <c r="P289">
        <f t="shared" si="19"/>
        <v>11.086151264999998</v>
      </c>
    </row>
    <row r="290" spans="1:16" x14ac:dyDescent="0.3">
      <c r="A290">
        <v>3880</v>
      </c>
      <c r="B290">
        <v>11.64</v>
      </c>
      <c r="C290">
        <v>11.47</v>
      </c>
      <c r="D290">
        <v>0</v>
      </c>
      <c r="E290">
        <v>7.2</v>
      </c>
      <c r="F290">
        <v>3.3</v>
      </c>
      <c r="G290">
        <v>0</v>
      </c>
      <c r="H290">
        <v>-4.4400000000000004</v>
      </c>
      <c r="I290">
        <v>4.21</v>
      </c>
      <c r="J290">
        <v>2.88</v>
      </c>
      <c r="K290">
        <f t="shared" si="20"/>
        <v>2.9560000000000004</v>
      </c>
      <c r="M290">
        <f t="shared" si="18"/>
        <v>2.8875945000000001</v>
      </c>
      <c r="N290" s="1">
        <f t="shared" si="17"/>
        <v>-0.28834615384618278</v>
      </c>
      <c r="P290">
        <f t="shared" si="19"/>
        <v>11.203866659999999</v>
      </c>
    </row>
    <row r="291" spans="1:16" x14ac:dyDescent="0.3">
      <c r="A291">
        <v>3893</v>
      </c>
      <c r="B291">
        <v>11.6</v>
      </c>
      <c r="C291">
        <v>11.48</v>
      </c>
      <c r="D291">
        <v>0</v>
      </c>
      <c r="E291">
        <v>-2.9</v>
      </c>
      <c r="F291">
        <v>0</v>
      </c>
      <c r="G291">
        <v>0</v>
      </c>
      <c r="H291">
        <v>7.85</v>
      </c>
      <c r="I291">
        <v>6.63</v>
      </c>
      <c r="J291">
        <v>3.02</v>
      </c>
      <c r="K291">
        <f t="shared" si="20"/>
        <v>2.9819999999999998</v>
      </c>
      <c r="M291">
        <f t="shared" si="18"/>
        <v>2.8838459999999997</v>
      </c>
      <c r="N291" s="1">
        <f t="shared" si="17"/>
        <v>-0.1784999999999545</v>
      </c>
      <c r="P291">
        <f t="shared" si="19"/>
        <v>11.226812477999998</v>
      </c>
    </row>
    <row r="292" spans="1:16" x14ac:dyDescent="0.3">
      <c r="A292">
        <v>3907</v>
      </c>
      <c r="B292">
        <v>11.58</v>
      </c>
      <c r="C292">
        <v>11.48</v>
      </c>
      <c r="D292">
        <v>0</v>
      </c>
      <c r="E292">
        <v>-1.72</v>
      </c>
      <c r="F292">
        <v>0</v>
      </c>
      <c r="G292">
        <v>0</v>
      </c>
      <c r="H292">
        <v>5.85</v>
      </c>
      <c r="I292">
        <v>2.87</v>
      </c>
      <c r="J292">
        <v>3.12</v>
      </c>
      <c r="K292">
        <f t="shared" si="20"/>
        <v>2.9859999999999998</v>
      </c>
      <c r="M292">
        <f t="shared" si="18"/>
        <v>2.8813470000000003</v>
      </c>
      <c r="N292" s="1">
        <f t="shared" si="17"/>
        <v>-6.3367500000000021</v>
      </c>
      <c r="P292">
        <f t="shared" si="19"/>
        <v>11.257422729000002</v>
      </c>
    </row>
    <row r="293" spans="1:16" x14ac:dyDescent="0.3">
      <c r="A293">
        <v>3921</v>
      </c>
      <c r="B293">
        <v>10.86</v>
      </c>
      <c r="C293">
        <v>11.49</v>
      </c>
      <c r="D293">
        <v>0</v>
      </c>
      <c r="E293">
        <v>-48.55</v>
      </c>
      <c r="F293">
        <v>0</v>
      </c>
      <c r="G293">
        <v>0</v>
      </c>
      <c r="H293">
        <v>-1.53</v>
      </c>
      <c r="I293">
        <v>-4.07</v>
      </c>
      <c r="J293">
        <v>3.08</v>
      </c>
      <c r="K293">
        <f t="shared" si="20"/>
        <v>2.9560000000000004</v>
      </c>
      <c r="M293">
        <f t="shared" si="18"/>
        <v>2.7926325000000003</v>
      </c>
      <c r="N293" s="1">
        <f t="shared" si="17"/>
        <v>7.7853461538461506</v>
      </c>
      <c r="P293">
        <f t="shared" si="19"/>
        <v>10.9499120325</v>
      </c>
    </row>
    <row r="294" spans="1:16" x14ac:dyDescent="0.3">
      <c r="A294">
        <v>3934</v>
      </c>
      <c r="B294">
        <v>11.7</v>
      </c>
      <c r="C294">
        <v>11.46</v>
      </c>
      <c r="D294">
        <v>0</v>
      </c>
      <c r="E294">
        <v>65.040000000000006</v>
      </c>
      <c r="F294">
        <v>-2.2400000000000002</v>
      </c>
      <c r="G294">
        <v>0</v>
      </c>
      <c r="H294">
        <v>3.7</v>
      </c>
      <c r="I294">
        <v>-1.83</v>
      </c>
      <c r="J294">
        <v>2.83</v>
      </c>
      <c r="K294">
        <f t="shared" si="20"/>
        <v>2.9160000000000004</v>
      </c>
      <c r="M294">
        <f t="shared" si="18"/>
        <v>2.8938420000000002</v>
      </c>
      <c r="N294" s="1">
        <f t="shared" si="17"/>
        <v>-0.52062500000001533</v>
      </c>
      <c r="P294">
        <f t="shared" si="19"/>
        <v>11.384374428000001</v>
      </c>
    </row>
    <row r="295" spans="1:16" x14ac:dyDescent="0.3">
      <c r="A295">
        <v>3946</v>
      </c>
      <c r="B295">
        <v>11.67</v>
      </c>
      <c r="C295">
        <v>11.44</v>
      </c>
      <c r="D295">
        <v>0</v>
      </c>
      <c r="E295">
        <v>-2.72</v>
      </c>
      <c r="F295">
        <v>-2.0099999999999998</v>
      </c>
      <c r="G295">
        <v>0</v>
      </c>
      <c r="H295">
        <v>1.01</v>
      </c>
      <c r="I295">
        <v>9.86</v>
      </c>
      <c r="J295">
        <v>2.73</v>
      </c>
      <c r="K295">
        <f t="shared" si="20"/>
        <v>2.8580000000000001</v>
      </c>
      <c r="M295">
        <f t="shared" si="18"/>
        <v>2.8875945000000001</v>
      </c>
      <c r="N295" s="1">
        <f t="shared" si="17"/>
        <v>-0.44624999999998138</v>
      </c>
      <c r="P295">
        <f t="shared" si="19"/>
        <v>11.394447896999999</v>
      </c>
    </row>
    <row r="296" spans="1:16" x14ac:dyDescent="0.3">
      <c r="A296">
        <v>3960</v>
      </c>
      <c r="B296">
        <v>11.66</v>
      </c>
      <c r="C296">
        <v>11.4</v>
      </c>
      <c r="D296">
        <v>0</v>
      </c>
      <c r="E296">
        <v>0</v>
      </c>
      <c r="F296">
        <v>-2.77</v>
      </c>
      <c r="G296">
        <v>0</v>
      </c>
      <c r="H296">
        <v>2.97</v>
      </c>
      <c r="I296">
        <v>1.96</v>
      </c>
      <c r="J296">
        <v>2.82</v>
      </c>
      <c r="K296">
        <f t="shared" si="20"/>
        <v>2.8180000000000001</v>
      </c>
      <c r="M296">
        <f t="shared" si="18"/>
        <v>2.8813470000000003</v>
      </c>
      <c r="N296" s="1">
        <f t="shared" si="17"/>
        <v>-0.17850000000001792</v>
      </c>
      <c r="P296">
        <f t="shared" si="19"/>
        <v>11.41013412</v>
      </c>
    </row>
    <row r="297" spans="1:16" x14ac:dyDescent="0.3">
      <c r="A297">
        <v>3974</v>
      </c>
      <c r="B297">
        <v>11.58</v>
      </c>
      <c r="C297">
        <v>11.46</v>
      </c>
      <c r="D297">
        <v>0</v>
      </c>
      <c r="E297">
        <v>-6.47</v>
      </c>
      <c r="F297">
        <v>4.6900000000000004</v>
      </c>
      <c r="G297">
        <v>0</v>
      </c>
      <c r="H297">
        <v>2.44</v>
      </c>
      <c r="I297">
        <v>2.34</v>
      </c>
      <c r="J297">
        <v>2.83</v>
      </c>
      <c r="K297">
        <f t="shared" si="20"/>
        <v>2.8519999999999994</v>
      </c>
      <c r="M297">
        <f t="shared" si="18"/>
        <v>2.8788480000000001</v>
      </c>
      <c r="N297" s="1">
        <f t="shared" si="17"/>
        <v>-9.1309615384615661</v>
      </c>
      <c r="P297">
        <f t="shared" si="19"/>
        <v>11.440541952</v>
      </c>
    </row>
    <row r="298" spans="1:16" x14ac:dyDescent="0.3">
      <c r="A298">
        <v>3987</v>
      </c>
      <c r="B298">
        <v>11.08</v>
      </c>
      <c r="C298">
        <v>11.01</v>
      </c>
      <c r="D298">
        <v>0</v>
      </c>
      <c r="E298">
        <v>-35.18</v>
      </c>
      <c r="F298">
        <v>-32.880000000000003</v>
      </c>
      <c r="G298">
        <v>0</v>
      </c>
      <c r="H298">
        <v>-4.6399999999999997</v>
      </c>
      <c r="I298">
        <v>-1.46</v>
      </c>
      <c r="J298">
        <v>2.88</v>
      </c>
      <c r="K298">
        <f t="shared" si="20"/>
        <v>2.9240000000000004</v>
      </c>
      <c r="M298">
        <f t="shared" si="18"/>
        <v>2.7601454999999997</v>
      </c>
      <c r="N298" s="1">
        <f t="shared" si="17"/>
        <v>9.2820000000000764</v>
      </c>
      <c r="P298">
        <f t="shared" si="19"/>
        <v>11.0047001085</v>
      </c>
    </row>
    <row r="299" spans="1:16" x14ac:dyDescent="0.3">
      <c r="A299">
        <v>4001</v>
      </c>
      <c r="B299">
        <v>11.65</v>
      </c>
      <c r="C299">
        <v>11.48</v>
      </c>
      <c r="D299">
        <v>0</v>
      </c>
      <c r="E299">
        <v>43.01</v>
      </c>
      <c r="F299">
        <v>36.03</v>
      </c>
      <c r="G299">
        <v>0</v>
      </c>
      <c r="H299">
        <v>5.08</v>
      </c>
      <c r="I299">
        <v>-0.5</v>
      </c>
      <c r="J299">
        <v>3</v>
      </c>
      <c r="K299">
        <f t="shared" si="20"/>
        <v>2.95</v>
      </c>
      <c r="M299">
        <f t="shared" si="18"/>
        <v>2.8900935000000008</v>
      </c>
      <c r="N299" s="1">
        <f t="shared" si="17"/>
        <v>-0.44625000000007653</v>
      </c>
      <c r="P299">
        <f t="shared" si="19"/>
        <v>11.563264093500004</v>
      </c>
    </row>
    <row r="300" spans="1:16" x14ac:dyDescent="0.3">
      <c r="A300">
        <v>4015</v>
      </c>
      <c r="B300">
        <v>11.6</v>
      </c>
      <c r="C300">
        <v>11.48</v>
      </c>
      <c r="D300">
        <v>0</v>
      </c>
      <c r="E300">
        <v>-3.97</v>
      </c>
      <c r="F300">
        <v>0</v>
      </c>
      <c r="G300">
        <v>0</v>
      </c>
      <c r="H300">
        <v>2.38</v>
      </c>
      <c r="I300">
        <v>2.5099999999999998</v>
      </c>
      <c r="J300">
        <v>3.09</v>
      </c>
      <c r="K300">
        <f t="shared" si="20"/>
        <v>2.9079999999999999</v>
      </c>
      <c r="M300">
        <f t="shared" si="18"/>
        <v>2.8838459999999997</v>
      </c>
      <c r="N300" s="1">
        <f t="shared" si="17"/>
        <v>0.80325000000004898</v>
      </c>
      <c r="P300">
        <f t="shared" si="19"/>
        <v>11.578641689999998</v>
      </c>
    </row>
    <row r="301" spans="1:16" x14ac:dyDescent="0.3">
      <c r="A301">
        <v>4029</v>
      </c>
      <c r="B301">
        <v>11.68</v>
      </c>
      <c r="C301">
        <v>11.49</v>
      </c>
      <c r="D301">
        <v>0</v>
      </c>
      <c r="E301">
        <v>5.83</v>
      </c>
      <c r="F301">
        <v>0</v>
      </c>
      <c r="G301">
        <v>0</v>
      </c>
      <c r="H301">
        <v>0.72</v>
      </c>
      <c r="I301">
        <v>3</v>
      </c>
      <c r="J301">
        <v>2.95</v>
      </c>
      <c r="K301">
        <f t="shared" si="20"/>
        <v>2.8679999999999999</v>
      </c>
      <c r="M301">
        <f t="shared" si="18"/>
        <v>2.8950915000000004</v>
      </c>
      <c r="N301" s="1">
        <f t="shared" si="17"/>
        <v>-3.9270000000000458</v>
      </c>
      <c r="P301">
        <f t="shared" si="19"/>
        <v>11.664323653500002</v>
      </c>
    </row>
    <row r="302" spans="1:16" x14ac:dyDescent="0.3">
      <c r="A302">
        <v>4043</v>
      </c>
      <c r="B302">
        <v>11.31</v>
      </c>
      <c r="C302">
        <v>11.42</v>
      </c>
      <c r="D302">
        <v>0</v>
      </c>
      <c r="E302">
        <v>-25.78</v>
      </c>
      <c r="F302">
        <v>-5.38</v>
      </c>
      <c r="G302">
        <v>0</v>
      </c>
      <c r="H302">
        <v>1.59</v>
      </c>
      <c r="I302">
        <v>5.99</v>
      </c>
      <c r="J302">
        <v>2.62</v>
      </c>
      <c r="K302">
        <f t="shared" si="20"/>
        <v>2.8519999999999999</v>
      </c>
      <c r="M302">
        <f t="shared" si="18"/>
        <v>2.8401134999999997</v>
      </c>
      <c r="N302" s="1">
        <f t="shared" si="17"/>
        <v>2.6775000000000153</v>
      </c>
      <c r="P302">
        <f t="shared" si="19"/>
        <v>11.482578880499998</v>
      </c>
    </row>
    <row r="303" spans="1:16" x14ac:dyDescent="0.3">
      <c r="A303">
        <v>4057</v>
      </c>
      <c r="B303">
        <v>11.67</v>
      </c>
      <c r="C303">
        <v>11.36</v>
      </c>
      <c r="D303">
        <v>0</v>
      </c>
      <c r="E303">
        <v>26.44</v>
      </c>
      <c r="F303">
        <v>-4.43</v>
      </c>
      <c r="G303">
        <v>0</v>
      </c>
      <c r="H303">
        <v>-6.19</v>
      </c>
      <c r="I303">
        <v>1.07</v>
      </c>
      <c r="J303">
        <v>2.68</v>
      </c>
      <c r="K303">
        <f t="shared" si="20"/>
        <v>2.8280000000000003</v>
      </c>
      <c r="M303">
        <f t="shared" si="18"/>
        <v>2.8775984999999999</v>
      </c>
      <c r="N303" s="1">
        <f t="shared" si="17"/>
        <v>-7.3047692307692129</v>
      </c>
      <c r="P303">
        <f t="shared" si="19"/>
        <v>11.674417114500001</v>
      </c>
    </row>
    <row r="304" spans="1:16" x14ac:dyDescent="0.3">
      <c r="A304">
        <v>4070</v>
      </c>
      <c r="B304">
        <v>10.85</v>
      </c>
      <c r="C304">
        <v>11.42</v>
      </c>
      <c r="D304">
        <v>0</v>
      </c>
      <c r="E304">
        <v>-54.29</v>
      </c>
      <c r="F304">
        <v>4.24</v>
      </c>
      <c r="G304">
        <v>0</v>
      </c>
      <c r="H304">
        <v>3.46</v>
      </c>
      <c r="I304">
        <v>-2.57</v>
      </c>
      <c r="J304">
        <v>2.92</v>
      </c>
      <c r="K304">
        <f t="shared" si="20"/>
        <v>2.8240000000000003</v>
      </c>
      <c r="M304">
        <f t="shared" si="18"/>
        <v>2.7826365000000002</v>
      </c>
      <c r="N304" s="1">
        <f t="shared" si="17"/>
        <v>7.3047692307692129</v>
      </c>
      <c r="P304">
        <f t="shared" si="19"/>
        <v>11.325330555000001</v>
      </c>
    </row>
    <row r="305" spans="1:16" x14ac:dyDescent="0.3">
      <c r="A305">
        <v>4083</v>
      </c>
      <c r="B305">
        <v>11.61</v>
      </c>
      <c r="C305">
        <v>11.42</v>
      </c>
      <c r="D305">
        <v>0</v>
      </c>
      <c r="E305">
        <v>57.17</v>
      </c>
      <c r="F305">
        <v>0</v>
      </c>
      <c r="G305">
        <v>0</v>
      </c>
      <c r="H305">
        <v>-3.22</v>
      </c>
      <c r="I305">
        <v>4.7300000000000004</v>
      </c>
      <c r="J305">
        <v>2.97</v>
      </c>
      <c r="K305">
        <f t="shared" si="20"/>
        <v>2.8740000000000001</v>
      </c>
      <c r="M305">
        <f t="shared" si="18"/>
        <v>2.8775984999999999</v>
      </c>
      <c r="N305" s="1">
        <f t="shared" si="17"/>
        <v>0.53549999999999032</v>
      </c>
      <c r="P305">
        <f t="shared" si="19"/>
        <v>11.7492346755</v>
      </c>
    </row>
    <row r="306" spans="1:16" x14ac:dyDescent="0.3">
      <c r="A306">
        <v>4097</v>
      </c>
      <c r="B306">
        <v>11.59</v>
      </c>
      <c r="C306">
        <v>11.5</v>
      </c>
      <c r="D306">
        <v>0</v>
      </c>
      <c r="E306">
        <v>0</v>
      </c>
      <c r="F306">
        <v>6.04</v>
      </c>
      <c r="G306">
        <v>0</v>
      </c>
      <c r="H306">
        <v>-5.73</v>
      </c>
      <c r="I306">
        <v>-3.46</v>
      </c>
      <c r="J306">
        <v>2.93</v>
      </c>
      <c r="K306">
        <f t="shared" si="20"/>
        <v>2.9180000000000001</v>
      </c>
      <c r="M306">
        <f t="shared" si="18"/>
        <v>2.8850954999999998</v>
      </c>
      <c r="N306" s="1">
        <f t="shared" si="17"/>
        <v>9.6115384615428429E-2</v>
      </c>
      <c r="P306">
        <f t="shared" si="19"/>
        <v>11.820236263499998</v>
      </c>
    </row>
    <row r="307" spans="1:16" x14ac:dyDescent="0.3">
      <c r="A307">
        <v>4110</v>
      </c>
      <c r="B307">
        <v>11.62</v>
      </c>
      <c r="C307">
        <v>11.48</v>
      </c>
      <c r="D307">
        <v>0</v>
      </c>
      <c r="E307">
        <v>2.13</v>
      </c>
      <c r="F307">
        <v>0</v>
      </c>
      <c r="G307">
        <v>0</v>
      </c>
      <c r="H307">
        <v>1.4</v>
      </c>
      <c r="I307">
        <v>7.67</v>
      </c>
      <c r="J307">
        <v>2.87</v>
      </c>
      <c r="K307">
        <f t="shared" si="20"/>
        <v>2.94</v>
      </c>
      <c r="M307">
        <f t="shared" si="18"/>
        <v>2.8863450000000004</v>
      </c>
      <c r="N307" s="1">
        <f t="shared" si="17"/>
        <v>-0.19223076923082269</v>
      </c>
      <c r="P307">
        <f t="shared" si="19"/>
        <v>11.862877950000001</v>
      </c>
    </row>
    <row r="308" spans="1:16" x14ac:dyDescent="0.3">
      <c r="A308">
        <v>4123</v>
      </c>
      <c r="B308">
        <v>11.56</v>
      </c>
      <c r="C308">
        <v>11.52</v>
      </c>
      <c r="D308">
        <v>0</v>
      </c>
      <c r="E308">
        <v>-4.4800000000000004</v>
      </c>
      <c r="F308">
        <v>3.21</v>
      </c>
      <c r="G308">
        <v>0</v>
      </c>
      <c r="H308">
        <v>0.11</v>
      </c>
      <c r="I308">
        <v>-2.19</v>
      </c>
      <c r="J308">
        <v>2.9</v>
      </c>
      <c r="K308">
        <f t="shared" si="20"/>
        <v>2.9159999999999999</v>
      </c>
      <c r="M308">
        <f t="shared" si="18"/>
        <v>2.8838459999999997</v>
      </c>
      <c r="N308" s="1">
        <f t="shared" si="17"/>
        <v>-0.80324999999998548</v>
      </c>
      <c r="P308">
        <f t="shared" si="19"/>
        <v>11.890097057999998</v>
      </c>
    </row>
    <row r="309" spans="1:16" x14ac:dyDescent="0.3">
      <c r="A309">
        <v>4137</v>
      </c>
      <c r="B309">
        <v>11.53</v>
      </c>
      <c r="C309">
        <v>11.46</v>
      </c>
      <c r="D309">
        <v>0</v>
      </c>
      <c r="E309">
        <v>-2.29</v>
      </c>
      <c r="F309">
        <v>-4.37</v>
      </c>
      <c r="G309">
        <v>0</v>
      </c>
      <c r="H309">
        <v>7.79</v>
      </c>
      <c r="I309">
        <v>0.16</v>
      </c>
      <c r="J309">
        <v>3.03</v>
      </c>
      <c r="K309">
        <f t="shared" si="20"/>
        <v>2.8979999999999997</v>
      </c>
      <c r="M309">
        <f t="shared" si="18"/>
        <v>2.8726004999999999</v>
      </c>
      <c r="N309" s="1">
        <f t="shared" si="17"/>
        <v>2.2106538461538294</v>
      </c>
      <c r="P309">
        <f t="shared" si="19"/>
        <v>11.883948268500001</v>
      </c>
    </row>
    <row r="310" spans="1:16" x14ac:dyDescent="0.3">
      <c r="A310">
        <v>4150</v>
      </c>
      <c r="B310">
        <v>11.82</v>
      </c>
      <c r="C310">
        <v>11.4</v>
      </c>
      <c r="D310">
        <v>0</v>
      </c>
      <c r="E310">
        <v>22.8</v>
      </c>
      <c r="F310">
        <v>-4.9800000000000004</v>
      </c>
      <c r="G310">
        <v>0</v>
      </c>
      <c r="H310">
        <v>-0.87</v>
      </c>
      <c r="I310">
        <v>-2.86</v>
      </c>
      <c r="J310">
        <v>2.85</v>
      </c>
      <c r="K310">
        <f t="shared" si="20"/>
        <v>2.9</v>
      </c>
      <c r="M310">
        <f t="shared" si="18"/>
        <v>2.9013389999999997</v>
      </c>
      <c r="N310" s="1">
        <f t="shared" si="17"/>
        <v>-0.44624999999994969</v>
      </c>
      <c r="P310">
        <f t="shared" si="19"/>
        <v>12.04055685</v>
      </c>
    </row>
    <row r="311" spans="1:16" x14ac:dyDescent="0.3">
      <c r="A311">
        <v>4164</v>
      </c>
      <c r="B311">
        <v>11.78</v>
      </c>
      <c r="C311">
        <v>11.39</v>
      </c>
      <c r="D311">
        <v>0</v>
      </c>
      <c r="E311">
        <v>-3.27</v>
      </c>
      <c r="F311">
        <v>0</v>
      </c>
      <c r="G311">
        <v>0</v>
      </c>
      <c r="H311">
        <v>-0.35</v>
      </c>
      <c r="I311">
        <v>-7.72</v>
      </c>
      <c r="J311">
        <v>2.84</v>
      </c>
      <c r="K311">
        <f t="shared" si="20"/>
        <v>2.8759999999999994</v>
      </c>
      <c r="M311">
        <f t="shared" si="18"/>
        <v>2.8950915000000004</v>
      </c>
      <c r="N311" s="1">
        <f t="shared" si="17"/>
        <v>-4.1650000000000036</v>
      </c>
      <c r="P311">
        <f t="shared" si="19"/>
        <v>12.055161006000002</v>
      </c>
    </row>
    <row r="312" spans="1:16" x14ac:dyDescent="0.3">
      <c r="A312">
        <v>4179</v>
      </c>
      <c r="B312">
        <v>11.26</v>
      </c>
      <c r="C312">
        <v>11.41</v>
      </c>
      <c r="D312">
        <v>0</v>
      </c>
      <c r="E312">
        <v>-37.15</v>
      </c>
      <c r="F312">
        <v>0</v>
      </c>
      <c r="G312">
        <v>0</v>
      </c>
      <c r="H312">
        <v>1.57</v>
      </c>
      <c r="I312">
        <v>1.18</v>
      </c>
      <c r="J312">
        <v>2.88</v>
      </c>
      <c r="K312">
        <f t="shared" si="20"/>
        <v>2.8340000000000001</v>
      </c>
      <c r="M312">
        <f t="shared" si="18"/>
        <v>2.8326165000000003</v>
      </c>
      <c r="N312" s="1">
        <f t="shared" si="17"/>
        <v>3.7485000000000008</v>
      </c>
      <c r="P312">
        <f t="shared" si="19"/>
        <v>11.8375043535</v>
      </c>
    </row>
    <row r="313" spans="1:16" x14ac:dyDescent="0.3">
      <c r="A313">
        <v>4192</v>
      </c>
      <c r="B313">
        <v>11.64</v>
      </c>
      <c r="C313">
        <v>11.42</v>
      </c>
      <c r="D313">
        <v>0</v>
      </c>
      <c r="E313">
        <v>25.94</v>
      </c>
      <c r="F313">
        <v>0</v>
      </c>
      <c r="G313">
        <v>0</v>
      </c>
      <c r="H313">
        <v>3.57</v>
      </c>
      <c r="I313">
        <v>5.23</v>
      </c>
      <c r="J313">
        <v>2.78</v>
      </c>
      <c r="K313">
        <f t="shared" si="20"/>
        <v>2.8600000000000003</v>
      </c>
      <c r="M313">
        <f t="shared" si="18"/>
        <v>2.8813470000000003</v>
      </c>
      <c r="N313" s="1">
        <f t="shared" si="17"/>
        <v>-8.3300000000008367E-2</v>
      </c>
      <c r="P313">
        <f t="shared" si="19"/>
        <v>12.078606624000003</v>
      </c>
    </row>
    <row r="314" spans="1:16" x14ac:dyDescent="0.3">
      <c r="A314">
        <v>4207</v>
      </c>
      <c r="B314">
        <v>11.59</v>
      </c>
      <c r="C314">
        <v>11.46</v>
      </c>
      <c r="D314">
        <v>0</v>
      </c>
      <c r="E314">
        <v>-4.04</v>
      </c>
      <c r="F314">
        <v>2.63</v>
      </c>
      <c r="G314">
        <v>0</v>
      </c>
      <c r="H314">
        <v>-11.92</v>
      </c>
      <c r="I314">
        <v>-9.9600000000000009</v>
      </c>
      <c r="J314">
        <v>2.82</v>
      </c>
      <c r="K314">
        <f t="shared" si="20"/>
        <v>2.8840000000000003</v>
      </c>
      <c r="M314">
        <f t="shared" si="18"/>
        <v>2.8800975000000002</v>
      </c>
      <c r="N314" s="1">
        <f t="shared" si="17"/>
        <v>0.17850000000001792</v>
      </c>
      <c r="P314">
        <f t="shared" si="19"/>
        <v>12.116570182500002</v>
      </c>
    </row>
    <row r="315" spans="1:16" x14ac:dyDescent="0.3">
      <c r="A315">
        <v>4221</v>
      </c>
      <c r="B315">
        <v>11.57</v>
      </c>
      <c r="C315">
        <v>11.5</v>
      </c>
      <c r="D315">
        <v>0</v>
      </c>
      <c r="E315">
        <v>0</v>
      </c>
      <c r="F315">
        <v>3.26</v>
      </c>
      <c r="G315">
        <v>0</v>
      </c>
      <c r="H315">
        <v>9.58</v>
      </c>
      <c r="I315">
        <v>11.78</v>
      </c>
      <c r="J315">
        <v>2.98</v>
      </c>
      <c r="K315">
        <f t="shared" si="20"/>
        <v>2.9359999999999999</v>
      </c>
      <c r="M315">
        <f t="shared" si="18"/>
        <v>2.8825965000000005</v>
      </c>
      <c r="N315" s="1">
        <f t="shared" si="17"/>
        <v>1.2494999999999545</v>
      </c>
      <c r="P315">
        <f t="shared" si="19"/>
        <v>12.167439826500003</v>
      </c>
    </row>
    <row r="316" spans="1:16" x14ac:dyDescent="0.3">
      <c r="A316">
        <v>4234</v>
      </c>
      <c r="B316">
        <v>11.69</v>
      </c>
      <c r="C316">
        <v>11.51</v>
      </c>
      <c r="D316">
        <v>0</v>
      </c>
      <c r="E316">
        <v>9.09</v>
      </c>
      <c r="F316">
        <v>0</v>
      </c>
      <c r="G316">
        <v>0</v>
      </c>
      <c r="H316">
        <v>-0.94</v>
      </c>
      <c r="I316">
        <v>-4.24</v>
      </c>
      <c r="J316">
        <v>2.96</v>
      </c>
      <c r="K316">
        <f t="shared" si="20"/>
        <v>2.9460000000000002</v>
      </c>
      <c r="M316">
        <f t="shared" si="18"/>
        <v>2.8988399999999999</v>
      </c>
      <c r="N316" s="1">
        <f t="shared" si="17"/>
        <v>-1.5378461538461374</v>
      </c>
      <c r="P316">
        <f t="shared" si="19"/>
        <v>12.273688559999998</v>
      </c>
    </row>
    <row r="317" spans="1:16" x14ac:dyDescent="0.3">
      <c r="A317">
        <v>4247</v>
      </c>
      <c r="B317">
        <v>11.56</v>
      </c>
      <c r="C317">
        <v>11.48</v>
      </c>
      <c r="D317">
        <v>0</v>
      </c>
      <c r="E317">
        <v>-10.39</v>
      </c>
      <c r="F317">
        <v>-2.86</v>
      </c>
      <c r="G317">
        <v>0</v>
      </c>
      <c r="H317">
        <v>-2.4</v>
      </c>
      <c r="I317">
        <v>-5.18</v>
      </c>
      <c r="J317">
        <v>3.14</v>
      </c>
      <c r="K317">
        <f t="shared" si="20"/>
        <v>2.948</v>
      </c>
      <c r="M317">
        <f t="shared" si="18"/>
        <v>2.8788480000000001</v>
      </c>
      <c r="N317" s="1">
        <f t="shared" si="17"/>
        <v>1.6957499999999801</v>
      </c>
      <c r="P317">
        <f t="shared" si="19"/>
        <v>12.226467456</v>
      </c>
    </row>
    <row r="318" spans="1:16" x14ac:dyDescent="0.3">
      <c r="A318">
        <v>4261</v>
      </c>
      <c r="B318">
        <v>11.78</v>
      </c>
      <c r="C318">
        <v>11.45</v>
      </c>
      <c r="D318">
        <v>0</v>
      </c>
      <c r="E318">
        <v>16.98</v>
      </c>
      <c r="F318">
        <v>-2.42</v>
      </c>
      <c r="G318">
        <v>0</v>
      </c>
      <c r="H318">
        <v>-2.08</v>
      </c>
      <c r="I318">
        <v>-2.95</v>
      </c>
      <c r="J318">
        <v>2.83</v>
      </c>
      <c r="K318">
        <f t="shared" si="20"/>
        <v>2.9219999999999997</v>
      </c>
      <c r="M318">
        <f t="shared" si="18"/>
        <v>2.9025884999999998</v>
      </c>
      <c r="N318" s="1">
        <f t="shared" si="17"/>
        <v>-0.71400000000000829</v>
      </c>
      <c r="P318">
        <f t="shared" si="19"/>
        <v>12.367929598499998</v>
      </c>
    </row>
    <row r="319" spans="1:16" x14ac:dyDescent="0.3">
      <c r="A319">
        <v>4275</v>
      </c>
      <c r="B319">
        <v>11.7</v>
      </c>
      <c r="C319">
        <v>11.45</v>
      </c>
      <c r="D319">
        <v>0</v>
      </c>
      <c r="E319">
        <v>-6.03</v>
      </c>
      <c r="F319">
        <v>0</v>
      </c>
      <c r="G319">
        <v>0</v>
      </c>
      <c r="H319">
        <v>-2.4500000000000002</v>
      </c>
      <c r="I319">
        <v>-1.88</v>
      </c>
      <c r="J319">
        <v>2.83</v>
      </c>
      <c r="K319">
        <f t="shared" si="20"/>
        <v>2.8540000000000001</v>
      </c>
      <c r="M319">
        <f t="shared" si="18"/>
        <v>2.8925924999999997</v>
      </c>
      <c r="N319" s="1">
        <f t="shared" si="17"/>
        <v>-5.1021249999999947</v>
      </c>
      <c r="P319">
        <f t="shared" si="19"/>
        <v>12.365832937499999</v>
      </c>
    </row>
    <row r="320" spans="1:16" x14ac:dyDescent="0.3">
      <c r="A320">
        <v>4287</v>
      </c>
      <c r="B320">
        <v>11.29</v>
      </c>
      <c r="C320">
        <v>11.37</v>
      </c>
      <c r="D320">
        <v>0</v>
      </c>
      <c r="E320">
        <v>-29.78</v>
      </c>
      <c r="F320">
        <v>-5.76</v>
      </c>
      <c r="G320">
        <v>0</v>
      </c>
      <c r="H320">
        <v>5.35</v>
      </c>
      <c r="I320">
        <v>1.05</v>
      </c>
      <c r="J320">
        <v>2.85</v>
      </c>
      <c r="K320">
        <f t="shared" si="20"/>
        <v>2.78</v>
      </c>
      <c r="M320">
        <f t="shared" si="18"/>
        <v>2.8313669999999997</v>
      </c>
      <c r="N320" s="1">
        <f t="shared" si="17"/>
        <v>3.6652000000000426</v>
      </c>
      <c r="P320">
        <f t="shared" si="19"/>
        <v>12.138070328999998</v>
      </c>
    </row>
    <row r="321" spans="1:16" x14ac:dyDescent="0.3">
      <c r="A321">
        <v>4302</v>
      </c>
      <c r="B321">
        <v>11.59</v>
      </c>
      <c r="C321">
        <v>11.51</v>
      </c>
      <c r="D321">
        <v>0</v>
      </c>
      <c r="E321">
        <v>22.23</v>
      </c>
      <c r="F321">
        <v>10.199999999999999</v>
      </c>
      <c r="G321">
        <v>0</v>
      </c>
      <c r="H321">
        <v>1.33</v>
      </c>
      <c r="I321">
        <v>2.85</v>
      </c>
      <c r="J321">
        <v>2.62</v>
      </c>
      <c r="K321">
        <f t="shared" si="20"/>
        <v>2.85</v>
      </c>
      <c r="M321">
        <f t="shared" si="18"/>
        <v>2.8863450000000004</v>
      </c>
      <c r="N321" s="1">
        <f t="shared" si="17"/>
        <v>0.35699999999997239</v>
      </c>
      <c r="P321">
        <f t="shared" si="19"/>
        <v>12.41705619</v>
      </c>
    </row>
    <row r="322" spans="1:16" x14ac:dyDescent="0.3">
      <c r="A322">
        <v>4316</v>
      </c>
      <c r="B322">
        <v>11.65</v>
      </c>
      <c r="C322">
        <v>11.49</v>
      </c>
      <c r="D322">
        <v>0</v>
      </c>
      <c r="E322">
        <v>4.42</v>
      </c>
      <c r="F322">
        <v>0</v>
      </c>
      <c r="G322">
        <v>0</v>
      </c>
      <c r="H322">
        <v>-6.07</v>
      </c>
      <c r="I322">
        <v>-2.73</v>
      </c>
      <c r="J322">
        <v>2.77</v>
      </c>
      <c r="K322">
        <f t="shared" si="20"/>
        <v>2.8820000000000001</v>
      </c>
      <c r="M322">
        <f t="shared" si="18"/>
        <v>2.891343</v>
      </c>
      <c r="N322" s="1">
        <f t="shared" si="17"/>
        <v>0.44624999999998138</v>
      </c>
      <c r="P322">
        <f t="shared" si="19"/>
        <v>12.479036388000001</v>
      </c>
    </row>
    <row r="323" spans="1:16" x14ac:dyDescent="0.3">
      <c r="A323">
        <v>4330</v>
      </c>
      <c r="B323">
        <v>11.66</v>
      </c>
      <c r="C323">
        <v>11.53</v>
      </c>
      <c r="D323">
        <v>0</v>
      </c>
      <c r="E323">
        <v>0</v>
      </c>
      <c r="F323">
        <v>2.5299999999999998</v>
      </c>
      <c r="G323">
        <v>0</v>
      </c>
      <c r="H323">
        <v>7.08</v>
      </c>
      <c r="I323">
        <v>4.43</v>
      </c>
      <c r="J323">
        <v>3.18</v>
      </c>
      <c r="K323">
        <f t="shared" si="20"/>
        <v>2.89</v>
      </c>
      <c r="M323">
        <f t="shared" si="18"/>
        <v>2.8975904999999997</v>
      </c>
      <c r="N323" s="1">
        <f t="shared" si="17"/>
        <v>-0.67280769230769155</v>
      </c>
      <c r="P323">
        <f t="shared" si="19"/>
        <v>12.546566864999999</v>
      </c>
    </row>
    <row r="324" spans="1:16" x14ac:dyDescent="0.3">
      <c r="A324">
        <v>4343</v>
      </c>
      <c r="B324">
        <v>11.63</v>
      </c>
      <c r="C324">
        <v>11.49</v>
      </c>
      <c r="D324">
        <v>0</v>
      </c>
      <c r="E324">
        <v>-2.2200000000000002</v>
      </c>
      <c r="F324">
        <v>-2.89</v>
      </c>
      <c r="G324">
        <v>0</v>
      </c>
      <c r="H324">
        <v>-0.04</v>
      </c>
      <c r="I324">
        <v>7.87</v>
      </c>
      <c r="J324">
        <v>2.99</v>
      </c>
      <c r="K324">
        <f t="shared" si="20"/>
        <v>2.9380000000000002</v>
      </c>
      <c r="M324">
        <f t="shared" si="18"/>
        <v>2.8888439999999997</v>
      </c>
      <c r="N324" s="1">
        <f t="shared" ref="N324:N355" si="21">(M325-M324)/(A325-A324)*1000</f>
        <v>0.99960000000001148</v>
      </c>
      <c r="P324">
        <f t="shared" si="19"/>
        <v>12.546249491999999</v>
      </c>
    </row>
    <row r="325" spans="1:16" x14ac:dyDescent="0.3">
      <c r="A325">
        <v>4358</v>
      </c>
      <c r="B325">
        <v>11.8</v>
      </c>
      <c r="C325">
        <v>11.44</v>
      </c>
      <c r="D325">
        <v>0</v>
      </c>
      <c r="E325">
        <v>12.84</v>
      </c>
      <c r="F325">
        <v>-3.97</v>
      </c>
      <c r="G325">
        <v>0</v>
      </c>
      <c r="H325">
        <v>-2.2599999999999998</v>
      </c>
      <c r="I325">
        <v>-6.23</v>
      </c>
      <c r="J325">
        <v>2.89</v>
      </c>
      <c r="K325">
        <f t="shared" si="20"/>
        <v>2.9620000000000002</v>
      </c>
      <c r="M325">
        <f t="shared" ref="M325:M372" si="22">3*(B325+C325)/2*0.0833</f>
        <v>2.9038379999999999</v>
      </c>
      <c r="N325" s="1">
        <f t="shared" si="21"/>
        <v>-0.57669230769233137</v>
      </c>
      <c r="P325">
        <f t="shared" ref="P325:P372" si="23">M325*A325/1000</f>
        <v>12.654926003999998</v>
      </c>
    </row>
    <row r="326" spans="1:16" x14ac:dyDescent="0.3">
      <c r="A326">
        <v>4371</v>
      </c>
      <c r="B326">
        <v>11.76</v>
      </c>
      <c r="C326">
        <v>11.42</v>
      </c>
      <c r="D326">
        <v>0</v>
      </c>
      <c r="E326">
        <v>-2.39</v>
      </c>
      <c r="F326">
        <v>0</v>
      </c>
      <c r="G326">
        <v>0</v>
      </c>
      <c r="H326">
        <v>0.17</v>
      </c>
      <c r="I326">
        <v>-1.66</v>
      </c>
      <c r="J326">
        <v>2.86</v>
      </c>
      <c r="K326">
        <f t="shared" ref="K326:K370" si="24">(J324+J325+J326+J327+J328)/5</f>
        <v>2.9140000000000001</v>
      </c>
      <c r="M326">
        <f t="shared" si="22"/>
        <v>2.8963409999999996</v>
      </c>
      <c r="N326" s="1">
        <f t="shared" si="21"/>
        <v>-1.0709999999999806</v>
      </c>
      <c r="P326">
        <f t="shared" si="23"/>
        <v>12.659906510999997</v>
      </c>
    </row>
    <row r="327" spans="1:16" x14ac:dyDescent="0.3">
      <c r="A327">
        <v>4385</v>
      </c>
      <c r="B327">
        <v>11.7</v>
      </c>
      <c r="C327">
        <v>11.36</v>
      </c>
      <c r="D327">
        <v>0</v>
      </c>
      <c r="E327">
        <v>-4.33</v>
      </c>
      <c r="F327">
        <v>-4.9400000000000004</v>
      </c>
      <c r="G327">
        <v>0</v>
      </c>
      <c r="H327">
        <v>5.01</v>
      </c>
      <c r="I327">
        <v>1.93</v>
      </c>
      <c r="J327">
        <v>2.89</v>
      </c>
      <c r="K327">
        <f t="shared" si="24"/>
        <v>2.8780000000000001</v>
      </c>
      <c r="M327">
        <f t="shared" si="22"/>
        <v>2.8813469999999999</v>
      </c>
      <c r="N327" s="1">
        <f t="shared" si="21"/>
        <v>0.72887499999999916</v>
      </c>
      <c r="P327">
        <f t="shared" si="23"/>
        <v>12.634706594999999</v>
      </c>
    </row>
    <row r="328" spans="1:16" x14ac:dyDescent="0.3">
      <c r="A328">
        <v>4397</v>
      </c>
      <c r="B328">
        <v>11.7</v>
      </c>
      <c r="C328">
        <v>11.43</v>
      </c>
      <c r="D328">
        <v>0</v>
      </c>
      <c r="E328">
        <v>0</v>
      </c>
      <c r="F328">
        <v>5.6</v>
      </c>
      <c r="G328">
        <v>0</v>
      </c>
      <c r="H328">
        <v>-1.84</v>
      </c>
      <c r="I328">
        <v>-5.27</v>
      </c>
      <c r="J328">
        <v>2.94</v>
      </c>
      <c r="K328">
        <f t="shared" si="24"/>
        <v>2.8679999999999999</v>
      </c>
      <c r="M328">
        <f t="shared" si="22"/>
        <v>2.8900934999999999</v>
      </c>
      <c r="N328" s="1">
        <f t="shared" si="21"/>
        <v>-0.53549999999995868</v>
      </c>
      <c r="P328">
        <f t="shared" si="23"/>
        <v>12.707741119499998</v>
      </c>
    </row>
    <row r="329" spans="1:16" x14ac:dyDescent="0.3">
      <c r="A329">
        <v>4411</v>
      </c>
      <c r="B329">
        <v>11.67</v>
      </c>
      <c r="C329">
        <v>11.4</v>
      </c>
      <c r="D329">
        <v>0</v>
      </c>
      <c r="E329">
        <v>-2.52</v>
      </c>
      <c r="F329">
        <v>-2.37</v>
      </c>
      <c r="G329">
        <v>0</v>
      </c>
      <c r="H329">
        <v>2.4500000000000002</v>
      </c>
      <c r="I329">
        <v>-2.59</v>
      </c>
      <c r="J329">
        <v>2.81</v>
      </c>
      <c r="K329">
        <f t="shared" si="24"/>
        <v>2.8860000000000001</v>
      </c>
      <c r="M329">
        <f t="shared" si="22"/>
        <v>2.8825965000000005</v>
      </c>
      <c r="N329" s="1">
        <f t="shared" si="21"/>
        <v>0</v>
      </c>
      <c r="P329">
        <f t="shared" si="23"/>
        <v>12.715133161500003</v>
      </c>
    </row>
    <row r="330" spans="1:16" x14ac:dyDescent="0.3">
      <c r="A330">
        <v>4424</v>
      </c>
      <c r="B330">
        <v>11.59</v>
      </c>
      <c r="C330">
        <v>11.48</v>
      </c>
      <c r="D330">
        <v>0</v>
      </c>
      <c r="E330">
        <v>-5.88</v>
      </c>
      <c r="F330">
        <v>5.54</v>
      </c>
      <c r="G330">
        <v>0</v>
      </c>
      <c r="H330">
        <v>-0.28000000000000003</v>
      </c>
      <c r="I330">
        <v>-9.64</v>
      </c>
      <c r="J330">
        <v>2.84</v>
      </c>
      <c r="K330">
        <f t="shared" si="24"/>
        <v>2.9299999999999997</v>
      </c>
      <c r="M330">
        <f t="shared" si="22"/>
        <v>2.8825965000000005</v>
      </c>
      <c r="N330" s="1">
        <f t="shared" si="21"/>
        <v>-7.9432500000000683</v>
      </c>
      <c r="P330">
        <f t="shared" si="23"/>
        <v>12.752606916000003</v>
      </c>
    </row>
    <row r="331" spans="1:16" x14ac:dyDescent="0.3">
      <c r="A331">
        <v>4438</v>
      </c>
      <c r="B331">
        <v>11.18</v>
      </c>
      <c r="C331">
        <v>11</v>
      </c>
      <c r="D331">
        <v>0</v>
      </c>
      <c r="E331">
        <v>-30.2</v>
      </c>
      <c r="F331">
        <v>-34.93</v>
      </c>
      <c r="G331">
        <v>0</v>
      </c>
      <c r="H331">
        <v>1.36</v>
      </c>
      <c r="I331">
        <v>6.45</v>
      </c>
      <c r="J331">
        <v>2.95</v>
      </c>
      <c r="K331">
        <f t="shared" si="24"/>
        <v>2.9580000000000002</v>
      </c>
      <c r="M331">
        <f t="shared" si="22"/>
        <v>2.7713909999999995</v>
      </c>
      <c r="N331" s="1">
        <f t="shared" si="21"/>
        <v>9.0348461538461393</v>
      </c>
      <c r="P331">
        <f t="shared" si="23"/>
        <v>12.299433257999997</v>
      </c>
    </row>
    <row r="332" spans="1:16" x14ac:dyDescent="0.3">
      <c r="A332">
        <v>4451</v>
      </c>
      <c r="B332">
        <v>11.62</v>
      </c>
      <c r="C332">
        <v>11.5</v>
      </c>
      <c r="D332">
        <v>0</v>
      </c>
      <c r="E332">
        <v>33.14</v>
      </c>
      <c r="F332">
        <v>37.94</v>
      </c>
      <c r="G332">
        <v>0</v>
      </c>
      <c r="H332">
        <v>10.97</v>
      </c>
      <c r="I332">
        <v>8.36</v>
      </c>
      <c r="J332">
        <v>3.11</v>
      </c>
      <c r="K332">
        <f t="shared" si="24"/>
        <v>2.97</v>
      </c>
      <c r="M332">
        <f t="shared" si="22"/>
        <v>2.8888439999999993</v>
      </c>
      <c r="N332" s="1">
        <f t="shared" si="21"/>
        <v>0.80325000000004898</v>
      </c>
      <c r="P332">
        <f t="shared" si="23"/>
        <v>12.858244643999997</v>
      </c>
    </row>
    <row r="333" spans="1:16" x14ac:dyDescent="0.3">
      <c r="A333">
        <v>4465</v>
      </c>
      <c r="B333">
        <v>11.71</v>
      </c>
      <c r="C333">
        <v>11.5</v>
      </c>
      <c r="D333">
        <v>0</v>
      </c>
      <c r="E333">
        <v>6.54</v>
      </c>
      <c r="F333">
        <v>0</v>
      </c>
      <c r="G333">
        <v>0</v>
      </c>
      <c r="H333">
        <v>3.26</v>
      </c>
      <c r="I333">
        <v>-5.21</v>
      </c>
      <c r="J333">
        <v>3.08</v>
      </c>
      <c r="K333">
        <f t="shared" si="24"/>
        <v>2.9660000000000002</v>
      </c>
      <c r="M333">
        <f t="shared" si="22"/>
        <v>2.9000895</v>
      </c>
      <c r="N333" s="1">
        <f t="shared" si="21"/>
        <v>-3.9827812499999835</v>
      </c>
      <c r="P333">
        <f t="shared" si="23"/>
        <v>12.948899617499999</v>
      </c>
    </row>
    <row r="334" spans="1:16" x14ac:dyDescent="0.3">
      <c r="A334">
        <v>4481</v>
      </c>
      <c r="B334">
        <v>11.74</v>
      </c>
      <c r="C334">
        <v>10.96</v>
      </c>
      <c r="D334">
        <v>0</v>
      </c>
      <c r="E334">
        <v>1.97</v>
      </c>
      <c r="F334">
        <v>-39.49</v>
      </c>
      <c r="G334">
        <v>0</v>
      </c>
      <c r="H334">
        <v>4.12</v>
      </c>
      <c r="I334">
        <v>3.27</v>
      </c>
      <c r="J334">
        <v>2.87</v>
      </c>
      <c r="K334">
        <f t="shared" si="24"/>
        <v>2.9519999999999995</v>
      </c>
      <c r="M334">
        <f t="shared" si="22"/>
        <v>2.8363650000000002</v>
      </c>
      <c r="N334" s="1">
        <f t="shared" si="21"/>
        <v>2.7873461538461264</v>
      </c>
      <c r="P334">
        <f t="shared" si="23"/>
        <v>12.709751565000001</v>
      </c>
    </row>
    <row r="335" spans="1:16" x14ac:dyDescent="0.3">
      <c r="A335">
        <v>4494</v>
      </c>
      <c r="B335">
        <v>11.69</v>
      </c>
      <c r="C335">
        <v>11.3</v>
      </c>
      <c r="D335">
        <v>0</v>
      </c>
      <c r="E335">
        <v>-3.49</v>
      </c>
      <c r="F335">
        <v>22.96</v>
      </c>
      <c r="G335">
        <v>0</v>
      </c>
      <c r="H335">
        <v>2.15</v>
      </c>
      <c r="I335">
        <v>-5.19</v>
      </c>
      <c r="J335">
        <v>2.82</v>
      </c>
      <c r="K335">
        <f t="shared" si="24"/>
        <v>2.8999999999999995</v>
      </c>
      <c r="M335">
        <f t="shared" si="22"/>
        <v>2.8726004999999999</v>
      </c>
      <c r="N335" s="1">
        <f t="shared" si="21"/>
        <v>1.3387500000000077</v>
      </c>
      <c r="P335">
        <f t="shared" si="23"/>
        <v>12.909466646999999</v>
      </c>
    </row>
    <row r="336" spans="1:16" x14ac:dyDescent="0.3">
      <c r="A336">
        <v>4508</v>
      </c>
      <c r="B336">
        <v>11.63</v>
      </c>
      <c r="C336">
        <v>11.51</v>
      </c>
      <c r="D336">
        <v>0</v>
      </c>
      <c r="E336">
        <v>-4.33</v>
      </c>
      <c r="F336">
        <v>16.02</v>
      </c>
      <c r="G336">
        <v>0</v>
      </c>
      <c r="H336">
        <v>3.34</v>
      </c>
      <c r="I336">
        <v>5.0999999999999996</v>
      </c>
      <c r="J336">
        <v>2.88</v>
      </c>
      <c r="K336">
        <f t="shared" si="24"/>
        <v>2.87</v>
      </c>
      <c r="M336">
        <f t="shared" si="22"/>
        <v>2.891343</v>
      </c>
      <c r="N336" s="1">
        <f t="shared" si="21"/>
        <v>-0.98175000000000345</v>
      </c>
      <c r="P336">
        <f t="shared" si="23"/>
        <v>13.034174243999999</v>
      </c>
    </row>
    <row r="337" spans="1:16" x14ac:dyDescent="0.3">
      <c r="A337">
        <v>4522</v>
      </c>
      <c r="B337">
        <v>11.6</v>
      </c>
      <c r="C337">
        <v>11.43</v>
      </c>
      <c r="D337">
        <v>0</v>
      </c>
      <c r="E337">
        <v>-1.93</v>
      </c>
      <c r="F337">
        <v>-5.52</v>
      </c>
      <c r="G337">
        <v>0</v>
      </c>
      <c r="H337">
        <v>-2.59</v>
      </c>
      <c r="I337">
        <v>7.84</v>
      </c>
      <c r="J337">
        <v>2.85</v>
      </c>
      <c r="K337">
        <f t="shared" si="24"/>
        <v>2.8919999999999999</v>
      </c>
      <c r="M337">
        <f t="shared" si="22"/>
        <v>2.8775984999999999</v>
      </c>
      <c r="N337" s="1">
        <f t="shared" si="21"/>
        <v>0.48057692307690303</v>
      </c>
      <c r="P337">
        <f t="shared" si="23"/>
        <v>13.012500417</v>
      </c>
    </row>
    <row r="338" spans="1:16" x14ac:dyDescent="0.3">
      <c r="A338">
        <v>4535</v>
      </c>
      <c r="B338">
        <v>11.6</v>
      </c>
      <c r="C338">
        <v>11.48</v>
      </c>
      <c r="D338">
        <v>0</v>
      </c>
      <c r="E338">
        <v>0</v>
      </c>
      <c r="F338">
        <v>4.01</v>
      </c>
      <c r="G338">
        <v>0</v>
      </c>
      <c r="H338">
        <v>-0.59</v>
      </c>
      <c r="I338">
        <v>-6.67</v>
      </c>
      <c r="J338">
        <v>2.93</v>
      </c>
      <c r="K338">
        <f t="shared" si="24"/>
        <v>2.944</v>
      </c>
      <c r="M338">
        <f t="shared" si="22"/>
        <v>2.8838459999999997</v>
      </c>
      <c r="N338" s="1">
        <f t="shared" si="21"/>
        <v>-0.28834615384611451</v>
      </c>
      <c r="P338">
        <f t="shared" si="23"/>
        <v>13.078241609999999</v>
      </c>
    </row>
    <row r="339" spans="1:16" x14ac:dyDescent="0.3">
      <c r="A339">
        <v>4548</v>
      </c>
      <c r="B339">
        <v>11.59</v>
      </c>
      <c r="C339">
        <v>11.46</v>
      </c>
      <c r="D339">
        <v>0</v>
      </c>
      <c r="E339">
        <v>0</v>
      </c>
      <c r="F339">
        <v>-1.57</v>
      </c>
      <c r="G339">
        <v>0</v>
      </c>
      <c r="H339">
        <v>-1.22</v>
      </c>
      <c r="I339">
        <v>4.04</v>
      </c>
      <c r="J339">
        <v>2.98</v>
      </c>
      <c r="K339">
        <f t="shared" si="24"/>
        <v>2.9739999999999998</v>
      </c>
      <c r="M339">
        <f t="shared" si="22"/>
        <v>2.8800975000000002</v>
      </c>
      <c r="N339" s="1">
        <f t="shared" si="21"/>
        <v>1.9634999999999752</v>
      </c>
      <c r="P339">
        <f t="shared" si="23"/>
        <v>13.098683430000001</v>
      </c>
    </row>
    <row r="340" spans="1:16" x14ac:dyDescent="0.3">
      <c r="A340">
        <v>4562</v>
      </c>
      <c r="B340">
        <v>11.71</v>
      </c>
      <c r="C340">
        <v>11.56</v>
      </c>
      <c r="D340">
        <v>0</v>
      </c>
      <c r="E340">
        <v>9.58</v>
      </c>
      <c r="F340">
        <v>7.88</v>
      </c>
      <c r="G340">
        <v>0</v>
      </c>
      <c r="H340">
        <v>9.01</v>
      </c>
      <c r="I340">
        <v>5.65</v>
      </c>
      <c r="J340">
        <v>3.08</v>
      </c>
      <c r="K340">
        <f t="shared" si="24"/>
        <v>2.9419999999999997</v>
      </c>
      <c r="M340">
        <f t="shared" si="22"/>
        <v>2.9075864999999999</v>
      </c>
      <c r="N340" s="1">
        <f t="shared" si="21"/>
        <v>-1.6339615384614976</v>
      </c>
      <c r="P340">
        <f t="shared" si="23"/>
        <v>13.264409613</v>
      </c>
    </row>
    <row r="341" spans="1:16" x14ac:dyDescent="0.3">
      <c r="A341">
        <v>4575</v>
      </c>
      <c r="B341">
        <v>11.77</v>
      </c>
      <c r="C341">
        <v>11.33</v>
      </c>
      <c r="D341">
        <v>0</v>
      </c>
      <c r="E341">
        <v>3.97</v>
      </c>
      <c r="F341">
        <v>-16.940000000000001</v>
      </c>
      <c r="G341">
        <v>0</v>
      </c>
      <c r="H341">
        <v>13.33</v>
      </c>
      <c r="I341">
        <v>-7.63</v>
      </c>
      <c r="J341">
        <v>3.03</v>
      </c>
      <c r="K341">
        <f t="shared" si="24"/>
        <v>2.9159999999999995</v>
      </c>
      <c r="M341">
        <f t="shared" si="22"/>
        <v>2.8863450000000004</v>
      </c>
      <c r="N341" s="1">
        <f t="shared" si="21"/>
        <v>1.1533846153845606</v>
      </c>
      <c r="P341">
        <f t="shared" si="23"/>
        <v>13.205028375000001</v>
      </c>
    </row>
    <row r="342" spans="1:16" x14ac:dyDescent="0.3">
      <c r="A342">
        <v>4588</v>
      </c>
      <c r="B342">
        <v>11.68</v>
      </c>
      <c r="C342">
        <v>11.54</v>
      </c>
      <c r="D342">
        <v>0</v>
      </c>
      <c r="E342">
        <v>-6.13</v>
      </c>
      <c r="F342">
        <v>15.83</v>
      </c>
      <c r="G342">
        <v>0</v>
      </c>
      <c r="H342">
        <v>0.47</v>
      </c>
      <c r="I342">
        <v>3.49</v>
      </c>
      <c r="J342">
        <v>2.69</v>
      </c>
      <c r="K342">
        <f t="shared" si="24"/>
        <v>2.9059999999999997</v>
      </c>
      <c r="M342">
        <f t="shared" si="22"/>
        <v>2.9013389999999997</v>
      </c>
      <c r="N342" s="1">
        <f t="shared" si="21"/>
        <v>-0.91629999999997369</v>
      </c>
      <c r="P342">
        <f t="shared" si="23"/>
        <v>13.311343331999998</v>
      </c>
    </row>
    <row r="343" spans="1:16" x14ac:dyDescent="0.3">
      <c r="A343">
        <v>4603</v>
      </c>
      <c r="B343">
        <v>11.75</v>
      </c>
      <c r="C343">
        <v>11.36</v>
      </c>
      <c r="D343">
        <v>0</v>
      </c>
      <c r="E343">
        <v>5.12</v>
      </c>
      <c r="F343">
        <v>-13.98</v>
      </c>
      <c r="G343">
        <v>0</v>
      </c>
      <c r="H343">
        <v>-8.19</v>
      </c>
      <c r="I343">
        <v>4.74</v>
      </c>
      <c r="J343">
        <v>2.8</v>
      </c>
      <c r="K343">
        <f t="shared" si="24"/>
        <v>2.8959999999999999</v>
      </c>
      <c r="M343">
        <f t="shared" si="22"/>
        <v>2.8875945000000001</v>
      </c>
      <c r="N343" s="1">
        <f t="shared" si="21"/>
        <v>0</v>
      </c>
      <c r="P343">
        <f t="shared" si="23"/>
        <v>13.2915974835</v>
      </c>
    </row>
    <row r="344" spans="1:16" x14ac:dyDescent="0.3">
      <c r="A344">
        <v>4616</v>
      </c>
      <c r="B344">
        <v>11.68</v>
      </c>
      <c r="C344">
        <v>11.43</v>
      </c>
      <c r="D344">
        <v>0</v>
      </c>
      <c r="E344">
        <v>-5.22</v>
      </c>
      <c r="F344">
        <v>5.32</v>
      </c>
      <c r="G344">
        <v>0</v>
      </c>
      <c r="H344">
        <v>-5.99</v>
      </c>
      <c r="I344">
        <v>0.35</v>
      </c>
      <c r="J344">
        <v>2.93</v>
      </c>
      <c r="K344">
        <f t="shared" si="24"/>
        <v>2.8639999999999999</v>
      </c>
      <c r="M344">
        <f t="shared" si="22"/>
        <v>2.8875945000000001</v>
      </c>
      <c r="N344" s="1">
        <f t="shared" si="21"/>
        <v>-0.91630000000000322</v>
      </c>
      <c r="P344">
        <f t="shared" si="23"/>
        <v>13.329136212</v>
      </c>
    </row>
    <row r="345" spans="1:16" x14ac:dyDescent="0.3">
      <c r="A345">
        <v>4631</v>
      </c>
      <c r="B345">
        <v>11.59</v>
      </c>
      <c r="C345">
        <v>11.41</v>
      </c>
      <c r="D345">
        <v>0</v>
      </c>
      <c r="E345">
        <v>-6.25</v>
      </c>
      <c r="F345">
        <v>-1.6</v>
      </c>
      <c r="G345">
        <v>0</v>
      </c>
      <c r="H345">
        <v>2.94</v>
      </c>
      <c r="I345">
        <v>4.8600000000000003</v>
      </c>
      <c r="J345">
        <v>3.03</v>
      </c>
      <c r="K345">
        <f t="shared" si="24"/>
        <v>2.9099999999999997</v>
      </c>
      <c r="M345">
        <f t="shared" si="22"/>
        <v>2.87385</v>
      </c>
      <c r="N345" s="1">
        <f t="shared" si="21"/>
        <v>0.86503846153844599</v>
      </c>
      <c r="P345">
        <f t="shared" si="23"/>
        <v>13.308799349999999</v>
      </c>
    </row>
    <row r="346" spans="1:16" x14ac:dyDescent="0.3">
      <c r="A346">
        <v>4644</v>
      </c>
      <c r="B346">
        <v>11.6</v>
      </c>
      <c r="C346">
        <v>11.49</v>
      </c>
      <c r="D346">
        <v>0</v>
      </c>
      <c r="E346">
        <v>0</v>
      </c>
      <c r="F346">
        <v>5.56</v>
      </c>
      <c r="G346">
        <v>0</v>
      </c>
      <c r="H346">
        <v>6.01</v>
      </c>
      <c r="I346">
        <v>3.31</v>
      </c>
      <c r="J346">
        <v>2.87</v>
      </c>
      <c r="K346">
        <f t="shared" si="24"/>
        <v>2.948</v>
      </c>
      <c r="M346">
        <f t="shared" si="22"/>
        <v>2.8850954999999998</v>
      </c>
      <c r="N346" s="1">
        <f t="shared" si="21"/>
        <v>0.24989999999999551</v>
      </c>
      <c r="P346">
        <f t="shared" si="23"/>
        <v>13.398383501999998</v>
      </c>
    </row>
    <row r="347" spans="1:16" x14ac:dyDescent="0.3">
      <c r="A347">
        <v>4659</v>
      </c>
      <c r="B347">
        <v>11.64</v>
      </c>
      <c r="C347">
        <v>11.48</v>
      </c>
      <c r="D347">
        <v>0</v>
      </c>
      <c r="E347">
        <v>3.14</v>
      </c>
      <c r="F347">
        <v>0</v>
      </c>
      <c r="G347">
        <v>0</v>
      </c>
      <c r="H347">
        <v>1.81</v>
      </c>
      <c r="I347">
        <v>-0.13</v>
      </c>
      <c r="J347">
        <v>2.92</v>
      </c>
      <c r="K347">
        <f t="shared" si="24"/>
        <v>2.97</v>
      </c>
      <c r="M347">
        <f t="shared" si="22"/>
        <v>2.8888439999999997</v>
      </c>
      <c r="N347" s="1">
        <f t="shared" si="21"/>
        <v>-7.9775769230769047</v>
      </c>
      <c r="P347">
        <f t="shared" si="23"/>
        <v>13.459124195999999</v>
      </c>
    </row>
    <row r="348" spans="1:16" x14ac:dyDescent="0.3">
      <c r="A348">
        <v>4672</v>
      </c>
      <c r="B348">
        <v>11.64</v>
      </c>
      <c r="C348">
        <v>10.65</v>
      </c>
      <c r="D348">
        <v>0</v>
      </c>
      <c r="E348">
        <v>0</v>
      </c>
      <c r="F348">
        <v>-56.06</v>
      </c>
      <c r="G348">
        <v>0</v>
      </c>
      <c r="H348">
        <v>-1.61</v>
      </c>
      <c r="I348">
        <v>2.77</v>
      </c>
      <c r="J348">
        <v>2.99</v>
      </c>
      <c r="K348">
        <f t="shared" si="24"/>
        <v>2.93</v>
      </c>
      <c r="M348">
        <f t="shared" si="22"/>
        <v>2.7851355</v>
      </c>
      <c r="N348" s="1">
        <f t="shared" si="21"/>
        <v>6.1582499999999838</v>
      </c>
      <c r="P348">
        <f t="shared" si="23"/>
        <v>13.012153055999999</v>
      </c>
    </row>
    <row r="349" spans="1:16" x14ac:dyDescent="0.3">
      <c r="A349">
        <v>4686</v>
      </c>
      <c r="B349">
        <v>11.7</v>
      </c>
      <c r="C349">
        <v>11.28</v>
      </c>
      <c r="D349">
        <v>0</v>
      </c>
      <c r="E349">
        <v>4.3899999999999997</v>
      </c>
      <c r="F349">
        <v>46.74</v>
      </c>
      <c r="G349">
        <v>0</v>
      </c>
      <c r="H349">
        <v>-0.01</v>
      </c>
      <c r="I349">
        <v>2.04</v>
      </c>
      <c r="J349">
        <v>3.04</v>
      </c>
      <c r="K349">
        <f t="shared" si="24"/>
        <v>2.9319999999999999</v>
      </c>
      <c r="M349">
        <f t="shared" si="22"/>
        <v>2.8713509999999998</v>
      </c>
      <c r="N349" s="1">
        <f t="shared" si="21"/>
        <v>3.6523846153846407</v>
      </c>
      <c r="P349">
        <f t="shared" si="23"/>
        <v>13.455150785999999</v>
      </c>
    </row>
    <row r="350" spans="1:16" x14ac:dyDescent="0.3">
      <c r="A350">
        <v>4699</v>
      </c>
      <c r="B350">
        <v>11.78</v>
      </c>
      <c r="C350">
        <v>11.58</v>
      </c>
      <c r="D350">
        <v>0</v>
      </c>
      <c r="E350">
        <v>5.69</v>
      </c>
      <c r="F350">
        <v>23.11</v>
      </c>
      <c r="G350">
        <v>0</v>
      </c>
      <c r="H350">
        <v>5.91</v>
      </c>
      <c r="I350">
        <v>5.04</v>
      </c>
      <c r="J350">
        <v>2.83</v>
      </c>
      <c r="K350">
        <f t="shared" si="24"/>
        <v>2.9359999999999995</v>
      </c>
      <c r="M350">
        <f t="shared" si="22"/>
        <v>2.9188320000000001</v>
      </c>
      <c r="N350" s="1">
        <f t="shared" si="21"/>
        <v>-2.4028846153846173</v>
      </c>
      <c r="P350">
        <f t="shared" si="23"/>
        <v>13.715591568000001</v>
      </c>
    </row>
    <row r="351" spans="1:16" x14ac:dyDescent="0.3">
      <c r="A351">
        <v>4712</v>
      </c>
      <c r="B351">
        <v>11.71</v>
      </c>
      <c r="C351">
        <v>11.4</v>
      </c>
      <c r="D351">
        <v>0</v>
      </c>
      <c r="E351">
        <v>-5.09</v>
      </c>
      <c r="F351">
        <v>-14.04</v>
      </c>
      <c r="G351">
        <v>0</v>
      </c>
      <c r="H351">
        <v>-3.62</v>
      </c>
      <c r="I351">
        <v>-3.69</v>
      </c>
      <c r="J351">
        <v>2.88</v>
      </c>
      <c r="K351">
        <f t="shared" si="24"/>
        <v>2.9140000000000001</v>
      </c>
      <c r="M351">
        <f t="shared" si="22"/>
        <v>2.8875945000000001</v>
      </c>
      <c r="N351" s="1">
        <f t="shared" si="21"/>
        <v>-0.83299999999999486</v>
      </c>
      <c r="P351">
        <f t="shared" si="23"/>
        <v>13.606345284000001</v>
      </c>
    </row>
    <row r="352" spans="1:16" x14ac:dyDescent="0.3">
      <c r="A352">
        <v>4727</v>
      </c>
      <c r="B352">
        <v>11.66</v>
      </c>
      <c r="C352">
        <v>11.35</v>
      </c>
      <c r="D352">
        <v>0</v>
      </c>
      <c r="E352">
        <v>-3.59</v>
      </c>
      <c r="F352">
        <v>-3.76</v>
      </c>
      <c r="G352">
        <v>0</v>
      </c>
      <c r="H352">
        <v>2.79</v>
      </c>
      <c r="I352">
        <v>-1.72</v>
      </c>
      <c r="J352">
        <v>2.94</v>
      </c>
      <c r="K352">
        <f t="shared" si="24"/>
        <v>2.8920000000000003</v>
      </c>
      <c r="M352">
        <f t="shared" si="22"/>
        <v>2.8750995000000001</v>
      </c>
      <c r="N352" s="1">
        <f t="shared" si="21"/>
        <v>1.1533846153846627</v>
      </c>
      <c r="P352">
        <f t="shared" si="23"/>
        <v>13.5905953365</v>
      </c>
    </row>
    <row r="353" spans="1:16" x14ac:dyDescent="0.3">
      <c r="A353">
        <v>4740</v>
      </c>
      <c r="B353">
        <v>11.63</v>
      </c>
      <c r="C353">
        <v>11.5</v>
      </c>
      <c r="D353">
        <v>0</v>
      </c>
      <c r="E353">
        <v>-1.88</v>
      </c>
      <c r="F353">
        <v>10.96</v>
      </c>
      <c r="G353">
        <v>0</v>
      </c>
      <c r="H353">
        <v>0.83</v>
      </c>
      <c r="I353">
        <v>4.2699999999999996</v>
      </c>
      <c r="J353">
        <v>2.88</v>
      </c>
      <c r="K353">
        <f t="shared" si="24"/>
        <v>2.9159999999999995</v>
      </c>
      <c r="M353">
        <f t="shared" si="22"/>
        <v>2.8900935000000008</v>
      </c>
      <c r="N353" s="1">
        <f t="shared" si="21"/>
        <v>-0.4805769230770055</v>
      </c>
      <c r="P353">
        <f t="shared" si="23"/>
        <v>13.699043190000005</v>
      </c>
    </row>
    <row r="354" spans="1:16" x14ac:dyDescent="0.3">
      <c r="A354">
        <v>4753</v>
      </c>
      <c r="B354">
        <v>11.6</v>
      </c>
      <c r="C354">
        <v>11.48</v>
      </c>
      <c r="D354">
        <v>0</v>
      </c>
      <c r="E354">
        <v>-2.5299999999999998</v>
      </c>
      <c r="F354">
        <v>-1.69</v>
      </c>
      <c r="G354">
        <v>0</v>
      </c>
      <c r="H354">
        <v>-2.2999999999999998</v>
      </c>
      <c r="I354">
        <v>0.56000000000000005</v>
      </c>
      <c r="J354">
        <v>2.93</v>
      </c>
      <c r="K354">
        <f t="shared" si="24"/>
        <v>2.9099999999999997</v>
      </c>
      <c r="M354">
        <f t="shared" si="22"/>
        <v>2.8838459999999997</v>
      </c>
      <c r="N354" s="1">
        <f t="shared" si="21"/>
        <v>0.44625000000007653</v>
      </c>
      <c r="P354">
        <f t="shared" si="23"/>
        <v>13.706920037999998</v>
      </c>
    </row>
    <row r="355" spans="1:16" x14ac:dyDescent="0.3">
      <c r="A355">
        <v>4767</v>
      </c>
      <c r="B355">
        <v>11.63</v>
      </c>
      <c r="C355">
        <v>11.5</v>
      </c>
      <c r="D355">
        <v>0</v>
      </c>
      <c r="E355">
        <v>2.38</v>
      </c>
      <c r="F355">
        <v>1.83</v>
      </c>
      <c r="G355">
        <v>0</v>
      </c>
      <c r="H355">
        <v>4.8600000000000003</v>
      </c>
      <c r="I355">
        <v>5.82</v>
      </c>
      <c r="J355">
        <v>2.95</v>
      </c>
      <c r="K355">
        <f t="shared" si="24"/>
        <v>2.9220000000000002</v>
      </c>
      <c r="M355">
        <f t="shared" si="22"/>
        <v>2.8900935000000008</v>
      </c>
      <c r="N355" s="1">
        <f t="shared" si="21"/>
        <v>0.2498999999999659</v>
      </c>
      <c r="P355">
        <f t="shared" si="23"/>
        <v>13.777075714500004</v>
      </c>
    </row>
    <row r="356" spans="1:16" x14ac:dyDescent="0.3">
      <c r="A356">
        <v>4782</v>
      </c>
      <c r="B356">
        <v>11.67</v>
      </c>
      <c r="C356">
        <v>11.49</v>
      </c>
      <c r="D356">
        <v>0</v>
      </c>
      <c r="E356">
        <v>2.52</v>
      </c>
      <c r="F356">
        <v>0</v>
      </c>
      <c r="G356">
        <v>0</v>
      </c>
      <c r="H356">
        <v>1.64</v>
      </c>
      <c r="I356">
        <v>-3.49</v>
      </c>
      <c r="J356">
        <v>2.85</v>
      </c>
      <c r="K356">
        <f t="shared" si="24"/>
        <v>2.9119999999999999</v>
      </c>
      <c r="M356">
        <f t="shared" si="22"/>
        <v>2.8938420000000002</v>
      </c>
      <c r="N356" s="1">
        <f t="shared" ref="N356:N387" si="25">(M357-M356)/(A357-A356)*1000</f>
        <v>0.20824999999994689</v>
      </c>
      <c r="P356">
        <f t="shared" si="23"/>
        <v>13.838352444000002</v>
      </c>
    </row>
    <row r="357" spans="1:16" x14ac:dyDescent="0.3">
      <c r="A357">
        <v>4794</v>
      </c>
      <c r="B357">
        <v>11.72</v>
      </c>
      <c r="C357">
        <v>11.46</v>
      </c>
      <c r="D357">
        <v>0</v>
      </c>
      <c r="E357">
        <v>3.93</v>
      </c>
      <c r="F357">
        <v>-1.85</v>
      </c>
      <c r="G357">
        <v>0</v>
      </c>
      <c r="H357">
        <v>5.01</v>
      </c>
      <c r="I357">
        <v>-0.65</v>
      </c>
      <c r="J357">
        <v>3</v>
      </c>
      <c r="K357">
        <f t="shared" si="24"/>
        <v>2.9</v>
      </c>
      <c r="M357">
        <f t="shared" si="22"/>
        <v>2.8963409999999996</v>
      </c>
      <c r="N357" s="1">
        <f t="shared" si="25"/>
        <v>-0.3904687499999282</v>
      </c>
      <c r="P357">
        <f t="shared" si="23"/>
        <v>13.885058753999997</v>
      </c>
    </row>
    <row r="358" spans="1:16" x14ac:dyDescent="0.3">
      <c r="A358">
        <v>4810</v>
      </c>
      <c r="B358">
        <v>11.73</v>
      </c>
      <c r="C358">
        <v>11.4</v>
      </c>
      <c r="D358">
        <v>0</v>
      </c>
      <c r="E358">
        <v>0</v>
      </c>
      <c r="F358">
        <v>-4.79</v>
      </c>
      <c r="G358">
        <v>0</v>
      </c>
      <c r="H358">
        <v>2.25</v>
      </c>
      <c r="I358">
        <v>6.42</v>
      </c>
      <c r="J358">
        <v>2.83</v>
      </c>
      <c r="K358">
        <f t="shared" si="24"/>
        <v>2.8880000000000003</v>
      </c>
      <c r="M358">
        <f t="shared" si="22"/>
        <v>2.8900935000000008</v>
      </c>
      <c r="N358" s="1">
        <f t="shared" si="25"/>
        <v>0.57669230769222901</v>
      </c>
      <c r="P358">
        <f t="shared" si="23"/>
        <v>13.901349735000004</v>
      </c>
    </row>
    <row r="359" spans="1:16" x14ac:dyDescent="0.3">
      <c r="A359">
        <v>4823</v>
      </c>
      <c r="B359">
        <v>11.77</v>
      </c>
      <c r="C359">
        <v>11.42</v>
      </c>
      <c r="D359">
        <v>0</v>
      </c>
      <c r="E359">
        <v>2.4</v>
      </c>
      <c r="F359">
        <v>1.68</v>
      </c>
      <c r="G359">
        <v>0</v>
      </c>
      <c r="H359">
        <v>-5.99</v>
      </c>
      <c r="I359">
        <v>-6.02</v>
      </c>
      <c r="J359">
        <v>2.87</v>
      </c>
      <c r="K359">
        <f t="shared" si="24"/>
        <v>2.88</v>
      </c>
      <c r="M359">
        <f t="shared" si="22"/>
        <v>2.8975904999999997</v>
      </c>
      <c r="N359" s="1">
        <f t="shared" si="25"/>
        <v>-0.76892307692305173</v>
      </c>
      <c r="P359">
        <f t="shared" si="23"/>
        <v>13.975078981499999</v>
      </c>
    </row>
    <row r="360" spans="1:16" x14ac:dyDescent="0.3">
      <c r="A360">
        <v>4836</v>
      </c>
      <c r="B360">
        <v>11.69</v>
      </c>
      <c r="C360">
        <v>11.42</v>
      </c>
      <c r="D360">
        <v>0</v>
      </c>
      <c r="E360">
        <v>-5.88</v>
      </c>
      <c r="F360">
        <v>0</v>
      </c>
      <c r="G360">
        <v>0</v>
      </c>
      <c r="H360">
        <v>3.56</v>
      </c>
      <c r="I360">
        <v>3.28</v>
      </c>
      <c r="J360">
        <v>2.89</v>
      </c>
      <c r="K360">
        <f t="shared" si="24"/>
        <v>2.8780000000000001</v>
      </c>
      <c r="M360">
        <f t="shared" si="22"/>
        <v>2.8875945000000001</v>
      </c>
      <c r="N360" s="1">
        <f t="shared" si="25"/>
        <v>-0.93712499999998311</v>
      </c>
      <c r="P360">
        <f t="shared" si="23"/>
        <v>13.964407002</v>
      </c>
    </row>
    <row r="361" spans="1:16" x14ac:dyDescent="0.3">
      <c r="A361">
        <v>4848</v>
      </c>
      <c r="B361">
        <v>11.58</v>
      </c>
      <c r="C361">
        <v>11.44</v>
      </c>
      <c r="D361">
        <v>0</v>
      </c>
      <c r="E361">
        <v>-8.6199999999999992</v>
      </c>
      <c r="F361">
        <v>0</v>
      </c>
      <c r="G361">
        <v>0</v>
      </c>
      <c r="H361">
        <v>-1.28</v>
      </c>
      <c r="I361">
        <v>5.51</v>
      </c>
      <c r="J361">
        <v>2.81</v>
      </c>
      <c r="K361">
        <f t="shared" si="24"/>
        <v>2.9380000000000002</v>
      </c>
      <c r="M361">
        <f t="shared" si="22"/>
        <v>2.8763490000000003</v>
      </c>
      <c r="N361" s="1">
        <f t="shared" si="25"/>
        <v>1.2495000000000072</v>
      </c>
      <c r="P361">
        <f t="shared" si="23"/>
        <v>13.944539952000001</v>
      </c>
    </row>
    <row r="362" spans="1:16" x14ac:dyDescent="0.3">
      <c r="A362">
        <v>4863</v>
      </c>
      <c r="B362">
        <v>11.63</v>
      </c>
      <c r="C362">
        <v>11.54</v>
      </c>
      <c r="D362">
        <v>0</v>
      </c>
      <c r="E362">
        <v>4.21</v>
      </c>
      <c r="F362">
        <v>7.3</v>
      </c>
      <c r="G362">
        <v>0</v>
      </c>
      <c r="H362">
        <v>-6.46</v>
      </c>
      <c r="I362">
        <v>-0.86</v>
      </c>
      <c r="J362">
        <v>2.99</v>
      </c>
      <c r="K362">
        <f t="shared" si="24"/>
        <v>2.95</v>
      </c>
      <c r="M362">
        <f t="shared" si="22"/>
        <v>2.8950915000000004</v>
      </c>
      <c r="N362" s="1">
        <f t="shared" si="25"/>
        <v>9.6115384615325955E-2</v>
      </c>
      <c r="P362">
        <f t="shared" si="23"/>
        <v>14.078829964500002</v>
      </c>
    </row>
    <row r="363" spans="1:16" x14ac:dyDescent="0.3">
      <c r="A363">
        <v>4876</v>
      </c>
      <c r="B363">
        <v>11.64</v>
      </c>
      <c r="C363">
        <v>11.54</v>
      </c>
      <c r="D363">
        <v>0</v>
      </c>
      <c r="E363">
        <v>0</v>
      </c>
      <c r="F363">
        <v>0</v>
      </c>
      <c r="G363">
        <v>0</v>
      </c>
      <c r="H363">
        <v>5.2</v>
      </c>
      <c r="I363">
        <v>4.6500000000000004</v>
      </c>
      <c r="J363">
        <v>3.13</v>
      </c>
      <c r="K363">
        <f t="shared" si="24"/>
        <v>2.944</v>
      </c>
      <c r="M363">
        <f t="shared" si="22"/>
        <v>2.8963409999999996</v>
      </c>
      <c r="N363" s="1">
        <f t="shared" si="25"/>
        <v>0.10412500000001046</v>
      </c>
      <c r="P363">
        <f t="shared" si="23"/>
        <v>14.122558715999999</v>
      </c>
    </row>
    <row r="364" spans="1:16" x14ac:dyDescent="0.3">
      <c r="A364">
        <v>4888</v>
      </c>
      <c r="B364">
        <v>11.68</v>
      </c>
      <c r="C364">
        <v>11.51</v>
      </c>
      <c r="D364">
        <v>0</v>
      </c>
      <c r="E364">
        <v>3.66</v>
      </c>
      <c r="F364">
        <v>-1.98</v>
      </c>
      <c r="G364">
        <v>0</v>
      </c>
      <c r="H364">
        <v>-0.76</v>
      </c>
      <c r="I364">
        <v>2.2799999999999998</v>
      </c>
      <c r="J364">
        <v>2.93</v>
      </c>
      <c r="K364">
        <f t="shared" si="24"/>
        <v>2.9539999999999997</v>
      </c>
      <c r="M364">
        <f t="shared" si="22"/>
        <v>2.8975904999999997</v>
      </c>
      <c r="N364" s="1">
        <f t="shared" si="25"/>
        <v>0.17850000000001792</v>
      </c>
      <c r="P364">
        <f t="shared" si="23"/>
        <v>14.163422363999999</v>
      </c>
    </row>
    <row r="365" spans="1:16" x14ac:dyDescent="0.3">
      <c r="A365">
        <v>4902</v>
      </c>
      <c r="B365">
        <v>11.81</v>
      </c>
      <c r="C365">
        <v>11.4</v>
      </c>
      <c r="D365">
        <v>0</v>
      </c>
      <c r="E365">
        <v>9.91</v>
      </c>
      <c r="F365">
        <v>-8.35</v>
      </c>
      <c r="G365">
        <v>0</v>
      </c>
      <c r="H365">
        <v>1.83</v>
      </c>
      <c r="I365">
        <v>-2.98</v>
      </c>
      <c r="J365">
        <v>2.86</v>
      </c>
      <c r="K365">
        <f t="shared" si="24"/>
        <v>2.9340000000000002</v>
      </c>
      <c r="M365">
        <f t="shared" si="22"/>
        <v>2.9000895</v>
      </c>
      <c r="N365" s="1">
        <f t="shared" si="25"/>
        <v>-2.1145384615384688</v>
      </c>
      <c r="P365">
        <f t="shared" si="23"/>
        <v>14.216238729000001</v>
      </c>
    </row>
    <row r="366" spans="1:16" x14ac:dyDescent="0.3">
      <c r="A366">
        <v>4915</v>
      </c>
      <c r="B366">
        <v>11.73</v>
      </c>
      <c r="C366">
        <v>11.26</v>
      </c>
      <c r="D366">
        <v>0</v>
      </c>
      <c r="E366">
        <v>-6.03</v>
      </c>
      <c r="F366">
        <v>-10.8</v>
      </c>
      <c r="G366">
        <v>0</v>
      </c>
      <c r="H366">
        <v>0.1</v>
      </c>
      <c r="I366">
        <v>-8.18</v>
      </c>
      <c r="J366">
        <v>2.86</v>
      </c>
      <c r="K366">
        <f t="shared" si="24"/>
        <v>2.8840000000000003</v>
      </c>
      <c r="M366">
        <f t="shared" si="22"/>
        <v>2.8726004999999999</v>
      </c>
      <c r="N366" s="1">
        <f t="shared" si="25"/>
        <v>2.415700000000006</v>
      </c>
      <c r="P366">
        <f t="shared" si="23"/>
        <v>14.118831457499999</v>
      </c>
    </row>
    <row r="367" spans="1:16" x14ac:dyDescent="0.3">
      <c r="A367">
        <v>4930</v>
      </c>
      <c r="B367">
        <v>11.79</v>
      </c>
      <c r="C367">
        <v>11.49</v>
      </c>
      <c r="D367">
        <v>0</v>
      </c>
      <c r="E367">
        <v>4.32</v>
      </c>
      <c r="F367">
        <v>17.57</v>
      </c>
      <c r="G367">
        <v>0</v>
      </c>
      <c r="H367">
        <v>-3.22</v>
      </c>
      <c r="I367">
        <v>-2.27</v>
      </c>
      <c r="J367">
        <v>2.89</v>
      </c>
      <c r="K367">
        <f t="shared" si="24"/>
        <v>2.8839999999999995</v>
      </c>
      <c r="M367">
        <f t="shared" si="22"/>
        <v>2.908836</v>
      </c>
      <c r="N367" s="1">
        <f t="shared" si="25"/>
        <v>-2.9452500000000104</v>
      </c>
      <c r="P367">
        <f t="shared" si="23"/>
        <v>14.34056148</v>
      </c>
    </row>
    <row r="368" spans="1:16" x14ac:dyDescent="0.3">
      <c r="A368">
        <v>4944</v>
      </c>
      <c r="B368">
        <v>11.6</v>
      </c>
      <c r="C368">
        <v>11.35</v>
      </c>
      <c r="D368">
        <v>0</v>
      </c>
      <c r="E368">
        <v>-12.36</v>
      </c>
      <c r="F368">
        <v>-9.3000000000000007</v>
      </c>
      <c r="G368">
        <v>0</v>
      </c>
      <c r="H368">
        <v>-2.58</v>
      </c>
      <c r="I368">
        <v>-4.2699999999999996</v>
      </c>
      <c r="J368">
        <v>2.88</v>
      </c>
      <c r="K368">
        <f t="shared" si="24"/>
        <v>2.8979999999999997</v>
      </c>
      <c r="M368">
        <f t="shared" si="22"/>
        <v>2.8676024999999998</v>
      </c>
      <c r="N368" s="1">
        <f t="shared" si="25"/>
        <v>1.5172499999999938</v>
      </c>
      <c r="P368">
        <f t="shared" si="23"/>
        <v>14.177426759999998</v>
      </c>
    </row>
    <row r="369" spans="1:16" x14ac:dyDescent="0.3">
      <c r="A369">
        <v>4958</v>
      </c>
      <c r="B369">
        <v>11.63</v>
      </c>
      <c r="C369">
        <v>11.49</v>
      </c>
      <c r="D369">
        <v>0</v>
      </c>
      <c r="E369">
        <v>1.53</v>
      </c>
      <c r="F369">
        <v>10.99</v>
      </c>
      <c r="G369">
        <v>0</v>
      </c>
      <c r="H369">
        <v>-4.29</v>
      </c>
      <c r="I369">
        <v>5.53</v>
      </c>
      <c r="J369">
        <v>2.93</v>
      </c>
      <c r="K369">
        <f t="shared" si="24"/>
        <v>2.8879999999999999</v>
      </c>
      <c r="M369">
        <f t="shared" si="22"/>
        <v>2.8888439999999997</v>
      </c>
      <c r="N369" s="1">
        <f t="shared" si="25"/>
        <v>-4.6409999999999583</v>
      </c>
      <c r="P369">
        <f t="shared" si="23"/>
        <v>14.322888551999998</v>
      </c>
    </row>
    <row r="370" spans="1:16" x14ac:dyDescent="0.3">
      <c r="A370">
        <v>4972</v>
      </c>
      <c r="B370">
        <v>11.16</v>
      </c>
      <c r="C370">
        <v>11.44</v>
      </c>
      <c r="D370">
        <v>0</v>
      </c>
      <c r="E370">
        <v>-32.880000000000003</v>
      </c>
      <c r="F370">
        <v>-3.54</v>
      </c>
      <c r="G370">
        <v>0</v>
      </c>
      <c r="H370">
        <v>1.69</v>
      </c>
      <c r="I370">
        <v>1.69</v>
      </c>
      <c r="J370">
        <v>2.93</v>
      </c>
      <c r="K370">
        <f t="shared" si="24"/>
        <v>2.9020000000000001</v>
      </c>
      <c r="M370">
        <f t="shared" si="22"/>
        <v>2.8238700000000003</v>
      </c>
      <c r="N370" s="1">
        <f t="shared" si="25"/>
        <v>3.3914999999999602</v>
      </c>
      <c r="P370">
        <f t="shared" si="23"/>
        <v>14.040281640000002</v>
      </c>
    </row>
    <row r="371" spans="1:16" x14ac:dyDescent="0.3">
      <c r="A371">
        <v>4986</v>
      </c>
      <c r="B371">
        <v>11.58</v>
      </c>
      <c r="C371">
        <v>11.4</v>
      </c>
      <c r="D371">
        <v>0</v>
      </c>
      <c r="E371">
        <v>28.51</v>
      </c>
      <c r="F371">
        <v>-3.21</v>
      </c>
      <c r="G371">
        <v>0</v>
      </c>
      <c r="H371">
        <v>2.27</v>
      </c>
      <c r="I371">
        <v>-1.6</v>
      </c>
      <c r="J371">
        <v>2.81</v>
      </c>
      <c r="K371">
        <f>K370</f>
        <v>2.9020000000000001</v>
      </c>
      <c r="M371">
        <f t="shared" si="22"/>
        <v>2.8713509999999998</v>
      </c>
      <c r="N371" s="1">
        <f t="shared" si="25"/>
        <v>1.5378461538461718</v>
      </c>
      <c r="P371">
        <f t="shared" si="23"/>
        <v>14.316556085999999</v>
      </c>
    </row>
    <row r="372" spans="1:16" x14ac:dyDescent="0.3">
      <c r="A372">
        <v>4999</v>
      </c>
      <c r="B372">
        <v>11.73</v>
      </c>
      <c r="C372">
        <v>11.41</v>
      </c>
      <c r="D372">
        <v>0</v>
      </c>
      <c r="E372">
        <v>11.57</v>
      </c>
      <c r="F372">
        <v>0</v>
      </c>
      <c r="G372">
        <v>0</v>
      </c>
      <c r="H372">
        <v>11</v>
      </c>
      <c r="I372">
        <v>0.36</v>
      </c>
      <c r="J372">
        <v>2.96</v>
      </c>
      <c r="K372">
        <f>K371</f>
        <v>2.9020000000000001</v>
      </c>
      <c r="M372">
        <f t="shared" si="22"/>
        <v>2.891343</v>
      </c>
      <c r="N372" s="1">
        <f t="shared" si="25"/>
        <v>0.57838427685537097</v>
      </c>
      <c r="P372">
        <f t="shared" si="23"/>
        <v>14.453823657000001</v>
      </c>
    </row>
    <row r="373" spans="1:16" x14ac:dyDescent="0.3">
      <c r="A373" s="1"/>
      <c r="B373" s="1"/>
      <c r="C373" s="1"/>
      <c r="D373" s="1"/>
      <c r="E373" s="1"/>
      <c r="F373" s="1"/>
      <c r="G373" s="1"/>
      <c r="H373" s="1"/>
      <c r="I373" s="1"/>
      <c r="N373" s="1"/>
    </row>
    <row r="374" spans="1:16" x14ac:dyDescent="0.3">
      <c r="A374" s="1"/>
      <c r="B374" s="1"/>
      <c r="C374" s="1"/>
      <c r="D374" s="1"/>
      <c r="E374" s="1"/>
      <c r="F374" s="1"/>
      <c r="G374" s="1"/>
      <c r="H374" s="1"/>
      <c r="I374" s="1"/>
      <c r="N37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1E44-AEFC-4B01-9A33-D86D9244775D}">
  <dimension ref="A1:Q374"/>
  <sheetViews>
    <sheetView tabSelected="1" topLeftCell="A7" zoomScale="55" zoomScaleNormal="55" workbookViewId="0">
      <selection activeCell="AB37" sqref="AB37"/>
    </sheetView>
  </sheetViews>
  <sheetFormatPr defaultRowHeight="14.4" x14ac:dyDescent="0.3"/>
  <cols>
    <col min="13" max="13" width="32.33203125" customWidth="1"/>
    <col min="16" max="16" width="12.44140625" bestFit="1" customWidth="1"/>
  </cols>
  <sheetData>
    <row r="1" spans="1:17" x14ac:dyDescent="0.3">
      <c r="A1">
        <v>0</v>
      </c>
      <c r="B1" t="s">
        <v>6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12</v>
      </c>
      <c r="K1" t="s">
        <v>15</v>
      </c>
      <c r="L1" t="s">
        <v>16</v>
      </c>
      <c r="N1" t="s">
        <v>11</v>
      </c>
      <c r="O1" t="s">
        <v>0</v>
      </c>
      <c r="Q1" t="s">
        <v>13</v>
      </c>
    </row>
    <row r="2" spans="1:17" x14ac:dyDescent="0.3">
      <c r="B2" t="s">
        <v>9</v>
      </c>
      <c r="C2" t="s">
        <v>9</v>
      </c>
      <c r="D2" t="s">
        <v>9</v>
      </c>
      <c r="E2" t="s">
        <v>10</v>
      </c>
      <c r="F2" t="s">
        <v>10</v>
      </c>
      <c r="G2" t="s">
        <v>10</v>
      </c>
    </row>
    <row r="3" spans="1:17" x14ac:dyDescent="0.3">
      <c r="A3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0.05</v>
      </c>
      <c r="J3">
        <v>0</v>
      </c>
      <c r="K3">
        <f>H3</f>
        <v>0.1</v>
      </c>
      <c r="L3">
        <f>I3</f>
        <v>0.05</v>
      </c>
      <c r="M3">
        <f>SUMSQ(K3:L3)</f>
        <v>1.2500000000000002E-2</v>
      </c>
      <c r="N3">
        <f>3*(B3+C3)/2*0.0833</f>
        <v>0</v>
      </c>
      <c r="O3" s="1">
        <f>(N4-N3)/(A4-A3)*1000</f>
        <v>0.11359090909090919</v>
      </c>
      <c r="Q3">
        <f>N3*A3</f>
        <v>0</v>
      </c>
    </row>
    <row r="4" spans="1:17" x14ac:dyDescent="0.3">
      <c r="A4">
        <v>23</v>
      </c>
      <c r="B4">
        <v>1.2</v>
      </c>
      <c r="C4">
        <v>-1.19</v>
      </c>
      <c r="D4">
        <v>0</v>
      </c>
      <c r="E4">
        <v>112.79</v>
      </c>
      <c r="F4">
        <v>-89.37</v>
      </c>
      <c r="G4">
        <v>0</v>
      </c>
      <c r="H4">
        <v>0.12</v>
      </c>
      <c r="I4">
        <v>0.04</v>
      </c>
      <c r="J4">
        <v>0</v>
      </c>
      <c r="K4">
        <f>H4</f>
        <v>0.12</v>
      </c>
      <c r="L4">
        <f t="shared" ref="L4:L67" si="0">I4</f>
        <v>0.04</v>
      </c>
      <c r="M4">
        <f t="shared" ref="M4:M67" si="1">SUMSQ(K4:L4)</f>
        <v>1.6E-2</v>
      </c>
      <c r="N4">
        <f>3*(B4+C4)/2*0.0833</f>
        <v>1.249500000000001E-3</v>
      </c>
      <c r="O4" s="1">
        <f t="shared" ref="O4:O67" si="2">(N5-N4)/(A5-A4)*1000</f>
        <v>-4.2028636363636398</v>
      </c>
      <c r="Q4">
        <f>N4*A4/1000</f>
        <v>2.8738500000000023E-5</v>
      </c>
    </row>
    <row r="5" spans="1:17" x14ac:dyDescent="0.3">
      <c r="A5">
        <v>34</v>
      </c>
      <c r="B5">
        <v>2.36</v>
      </c>
      <c r="C5">
        <v>-2.72</v>
      </c>
      <c r="D5">
        <v>0</v>
      </c>
      <c r="E5">
        <v>107.82</v>
      </c>
      <c r="F5">
        <v>-137.53</v>
      </c>
      <c r="G5">
        <v>0</v>
      </c>
      <c r="H5">
        <v>0.9</v>
      </c>
      <c r="I5">
        <v>0.68</v>
      </c>
      <c r="J5">
        <v>0</v>
      </c>
      <c r="K5">
        <f>(H3+H4+H5+H6+H7)/5</f>
        <v>0.91000000000000014</v>
      </c>
      <c r="L5">
        <f>(I3+I4+I5+I6+I7)/5</f>
        <v>0.32400000000000001</v>
      </c>
      <c r="M5">
        <f t="shared" si="1"/>
        <v>0.93307600000000024</v>
      </c>
      <c r="N5">
        <f t="shared" ref="N5:N68" si="3">3*(B5+C5)/2*0.0833</f>
        <v>-4.4982000000000043E-2</v>
      </c>
      <c r="O5" s="1">
        <f t="shared" si="2"/>
        <v>0.11359090909091231</v>
      </c>
      <c r="Q5">
        <f t="shared" ref="Q5:Q68" si="4">N5*A5/1000</f>
        <v>-1.5293880000000015E-3</v>
      </c>
    </row>
    <row r="6" spans="1:17" x14ac:dyDescent="0.3">
      <c r="A6">
        <v>45</v>
      </c>
      <c r="B6">
        <v>3.42</v>
      </c>
      <c r="C6">
        <v>-3.77</v>
      </c>
      <c r="D6">
        <v>0</v>
      </c>
      <c r="E6">
        <v>95.22</v>
      </c>
      <c r="F6">
        <v>-92.95</v>
      </c>
      <c r="G6">
        <v>0</v>
      </c>
      <c r="H6">
        <v>0.56000000000000005</v>
      </c>
      <c r="I6">
        <v>2.08</v>
      </c>
      <c r="J6">
        <v>0.04</v>
      </c>
      <c r="K6">
        <f t="shared" ref="K6:L69" si="5">(H4+H5+H6+H7+H8)/5</f>
        <v>0.66</v>
      </c>
      <c r="L6">
        <f t="shared" si="5"/>
        <v>-0.49599999999999989</v>
      </c>
      <c r="M6">
        <f t="shared" si="1"/>
        <v>0.68161599999999989</v>
      </c>
      <c r="N6">
        <f t="shared" si="3"/>
        <v>-4.3732500000000007E-2</v>
      </c>
      <c r="O6" s="1">
        <f t="shared" si="2"/>
        <v>5.0464682937507114E-15</v>
      </c>
      <c r="Q6">
        <f t="shared" si="4"/>
        <v>-1.9679625000000004E-3</v>
      </c>
    </row>
    <row r="7" spans="1:17" x14ac:dyDescent="0.3">
      <c r="A7">
        <v>56</v>
      </c>
      <c r="B7">
        <v>4.29</v>
      </c>
      <c r="C7">
        <v>-4.6399999999999997</v>
      </c>
      <c r="D7">
        <v>0</v>
      </c>
      <c r="E7">
        <v>78.040000000000006</v>
      </c>
      <c r="F7">
        <v>-79.209999999999994</v>
      </c>
      <c r="G7">
        <v>0</v>
      </c>
      <c r="H7">
        <v>2.87</v>
      </c>
      <c r="I7">
        <v>-1.23</v>
      </c>
      <c r="J7">
        <v>0.13</v>
      </c>
      <c r="K7">
        <f t="shared" si="5"/>
        <v>0.78800000000000003</v>
      </c>
      <c r="L7">
        <f t="shared" ref="L7" si="6">(I5+I6+I7+I8+I9)/5</f>
        <v>-1.4239999999999999</v>
      </c>
      <c r="M7">
        <f t="shared" si="1"/>
        <v>2.64872</v>
      </c>
      <c r="N7">
        <f t="shared" si="3"/>
        <v>-4.3732499999999952E-2</v>
      </c>
      <c r="O7" s="1">
        <f t="shared" si="2"/>
        <v>2.0446363636363598</v>
      </c>
      <c r="Q7">
        <f t="shared" si="4"/>
        <v>-2.4490199999999975E-3</v>
      </c>
    </row>
    <row r="8" spans="1:17" x14ac:dyDescent="0.3">
      <c r="A8">
        <v>67</v>
      </c>
      <c r="B8">
        <v>5.16</v>
      </c>
      <c r="C8">
        <v>-5.33</v>
      </c>
      <c r="D8">
        <v>0</v>
      </c>
      <c r="E8">
        <v>78.52</v>
      </c>
      <c r="F8">
        <v>-62.82</v>
      </c>
      <c r="G8">
        <v>0</v>
      </c>
      <c r="H8">
        <v>-1.1499999999999999</v>
      </c>
      <c r="I8">
        <v>-4.05</v>
      </c>
      <c r="J8">
        <v>-0.18</v>
      </c>
      <c r="K8">
        <f t="shared" si="5"/>
        <v>1.6240000000000001</v>
      </c>
      <c r="L8">
        <f t="shared" si="5"/>
        <v>-1.3279999999999998</v>
      </c>
      <c r="M8">
        <f t="shared" si="1"/>
        <v>4.4009599999999995</v>
      </c>
      <c r="N8">
        <f t="shared" si="3"/>
        <v>-2.124149999999999E-2</v>
      </c>
      <c r="O8" s="1">
        <f t="shared" si="2"/>
        <v>0</v>
      </c>
      <c r="Q8">
        <f t="shared" si="4"/>
        <v>-1.4231804999999993E-3</v>
      </c>
    </row>
    <row r="9" spans="1:17" x14ac:dyDescent="0.3">
      <c r="A9">
        <v>81</v>
      </c>
      <c r="B9">
        <v>5.91</v>
      </c>
      <c r="C9">
        <v>-6.08</v>
      </c>
      <c r="D9">
        <v>0</v>
      </c>
      <c r="E9">
        <v>66.510000000000005</v>
      </c>
      <c r="F9">
        <v>-66.599999999999994</v>
      </c>
      <c r="G9">
        <v>0</v>
      </c>
      <c r="H9">
        <v>0.76</v>
      </c>
      <c r="I9">
        <v>-4.5999999999999996</v>
      </c>
      <c r="J9">
        <v>-0.18</v>
      </c>
      <c r="K9">
        <f t="shared" si="5"/>
        <v>2.0200000000000005</v>
      </c>
      <c r="L9">
        <f t="shared" ref="L9" si="7">(I7+I8+I9+I10+I11)/5</f>
        <v>-1.9419999999999997</v>
      </c>
      <c r="M9">
        <f t="shared" si="1"/>
        <v>7.8517640000000011</v>
      </c>
      <c r="N9">
        <f t="shared" si="3"/>
        <v>-2.124149999999999E-2</v>
      </c>
      <c r="O9" s="1">
        <f t="shared" si="2"/>
        <v>0.41649999999999093</v>
      </c>
      <c r="Q9">
        <f t="shared" si="4"/>
        <v>-1.7205614999999991E-3</v>
      </c>
    </row>
    <row r="10" spans="1:17" x14ac:dyDescent="0.3">
      <c r="A10">
        <v>93</v>
      </c>
      <c r="B10">
        <v>6.52</v>
      </c>
      <c r="C10">
        <v>-6.65</v>
      </c>
      <c r="D10">
        <v>0</v>
      </c>
      <c r="E10">
        <v>44.92</v>
      </c>
      <c r="F10">
        <v>-42.17</v>
      </c>
      <c r="G10">
        <v>0</v>
      </c>
      <c r="H10">
        <v>5.08</v>
      </c>
      <c r="I10">
        <v>1.1599999999999999</v>
      </c>
      <c r="J10">
        <v>-0.41</v>
      </c>
      <c r="K10">
        <f t="shared" si="5"/>
        <v>1.778</v>
      </c>
      <c r="L10">
        <f t="shared" si="5"/>
        <v>-1.0459999999999998</v>
      </c>
      <c r="M10">
        <f t="shared" si="1"/>
        <v>4.2553999999999998</v>
      </c>
      <c r="N10">
        <f t="shared" si="3"/>
        <v>-1.6243500000000098E-2</v>
      </c>
      <c r="O10" s="1">
        <f t="shared" si="2"/>
        <v>-1.0412499999999962</v>
      </c>
      <c r="Q10">
        <f t="shared" si="4"/>
        <v>-1.5106455000000092E-3</v>
      </c>
    </row>
    <row r="11" spans="1:17" x14ac:dyDescent="0.3">
      <c r="A11">
        <v>105</v>
      </c>
      <c r="B11">
        <v>7.09</v>
      </c>
      <c r="C11">
        <v>-7.32</v>
      </c>
      <c r="D11">
        <v>0</v>
      </c>
      <c r="E11">
        <v>44.65</v>
      </c>
      <c r="F11">
        <v>-52.66</v>
      </c>
      <c r="G11">
        <v>0</v>
      </c>
      <c r="H11">
        <v>2.54</v>
      </c>
      <c r="I11">
        <v>-0.99</v>
      </c>
      <c r="J11">
        <v>-0.22</v>
      </c>
      <c r="K11">
        <f t="shared" si="5"/>
        <v>2.3939999999999997</v>
      </c>
      <c r="L11">
        <f t="shared" ref="L11" si="8">(I9+I10+I11+I12+I13)/5</f>
        <v>3.4000000000000072E-2</v>
      </c>
      <c r="M11">
        <f t="shared" si="1"/>
        <v>5.7323919999999982</v>
      </c>
      <c r="N11">
        <f t="shared" si="3"/>
        <v>-2.8738500000000052E-2</v>
      </c>
      <c r="O11" s="1">
        <f t="shared" si="2"/>
        <v>0.83300000000000074</v>
      </c>
      <c r="Q11">
        <f t="shared" si="4"/>
        <v>-3.0175425000000056E-3</v>
      </c>
    </row>
    <row r="12" spans="1:17" x14ac:dyDescent="0.3">
      <c r="A12">
        <v>117</v>
      </c>
      <c r="B12">
        <v>7.58</v>
      </c>
      <c r="C12">
        <v>-7.73</v>
      </c>
      <c r="D12">
        <v>0</v>
      </c>
      <c r="E12">
        <v>41.88</v>
      </c>
      <c r="F12">
        <v>-33.86</v>
      </c>
      <c r="G12">
        <v>0</v>
      </c>
      <c r="H12">
        <v>1.66</v>
      </c>
      <c r="I12">
        <v>3.25</v>
      </c>
      <c r="J12">
        <v>-0.17</v>
      </c>
      <c r="K12">
        <f t="shared" si="5"/>
        <v>2.7679999999999998</v>
      </c>
      <c r="L12">
        <f t="shared" si="5"/>
        <v>1.0379999999999998</v>
      </c>
      <c r="M12">
        <f t="shared" si="1"/>
        <v>8.7392679999999991</v>
      </c>
      <c r="N12">
        <f t="shared" si="3"/>
        <v>-1.8742500000000044E-2</v>
      </c>
      <c r="O12" s="1">
        <f t="shared" si="2"/>
        <v>-1.2494999999999972</v>
      </c>
      <c r="Q12">
        <f t="shared" si="4"/>
        <v>-2.1928725000000052E-3</v>
      </c>
    </row>
    <row r="13" spans="1:17" x14ac:dyDescent="0.3">
      <c r="A13">
        <v>131</v>
      </c>
      <c r="B13">
        <v>7.95</v>
      </c>
      <c r="C13">
        <v>-8.24</v>
      </c>
      <c r="D13">
        <v>0</v>
      </c>
      <c r="E13">
        <v>31.4</v>
      </c>
      <c r="F13">
        <v>-43.28</v>
      </c>
      <c r="G13">
        <v>0</v>
      </c>
      <c r="H13">
        <v>1.93</v>
      </c>
      <c r="I13">
        <v>1.35</v>
      </c>
      <c r="J13">
        <v>-0.09</v>
      </c>
      <c r="K13">
        <f t="shared" si="5"/>
        <v>1.948</v>
      </c>
      <c r="L13">
        <f t="shared" ref="L13" si="9">(I11+I12+I13+I14+I15)/5</f>
        <v>0.65800000000000003</v>
      </c>
      <c r="M13">
        <f t="shared" si="1"/>
        <v>4.2276679999999995</v>
      </c>
      <c r="N13">
        <f t="shared" si="3"/>
        <v>-3.6235500000000004E-2</v>
      </c>
      <c r="O13" s="1">
        <f t="shared" si="2"/>
        <v>-3.5562692307692312</v>
      </c>
      <c r="Q13">
        <f t="shared" si="4"/>
        <v>-4.746850500000001E-3</v>
      </c>
    </row>
    <row r="14" spans="1:17" x14ac:dyDescent="0.3">
      <c r="A14">
        <v>144</v>
      </c>
      <c r="B14">
        <v>7.83</v>
      </c>
      <c r="C14">
        <v>-8.49</v>
      </c>
      <c r="D14">
        <v>0</v>
      </c>
      <c r="E14">
        <v>-8.82</v>
      </c>
      <c r="F14">
        <v>-17.72</v>
      </c>
      <c r="G14">
        <v>0</v>
      </c>
      <c r="H14">
        <v>2.63</v>
      </c>
      <c r="I14">
        <v>0.42</v>
      </c>
      <c r="J14">
        <v>0.02</v>
      </c>
      <c r="K14">
        <f t="shared" si="5"/>
        <v>1.6640000000000001</v>
      </c>
      <c r="L14">
        <f t="shared" si="5"/>
        <v>1.6099999999999999</v>
      </c>
      <c r="M14">
        <f t="shared" si="1"/>
        <v>5.3609960000000001</v>
      </c>
      <c r="N14">
        <f t="shared" si="3"/>
        <v>-8.2467000000000013E-2</v>
      </c>
      <c r="O14" s="1">
        <f t="shared" si="2"/>
        <v>4.0608750000000056</v>
      </c>
      <c r="Q14">
        <f t="shared" si="4"/>
        <v>-1.1875248000000003E-2</v>
      </c>
    </row>
    <row r="15" spans="1:17" x14ac:dyDescent="0.3">
      <c r="A15">
        <v>156</v>
      </c>
      <c r="B15">
        <v>8.68</v>
      </c>
      <c r="C15">
        <v>-8.9499999999999993</v>
      </c>
      <c r="D15">
        <v>0</v>
      </c>
      <c r="E15">
        <v>64.78</v>
      </c>
      <c r="F15">
        <v>-35.42</v>
      </c>
      <c r="G15">
        <v>0</v>
      </c>
      <c r="H15">
        <v>0.98</v>
      </c>
      <c r="I15">
        <v>-0.74</v>
      </c>
      <c r="J15">
        <v>-0.04</v>
      </c>
      <c r="K15">
        <f t="shared" si="5"/>
        <v>1.9239999999999999</v>
      </c>
      <c r="L15">
        <f t="shared" ref="L15" si="10">(I13+I14+I15+I16+I17)/5</f>
        <v>1.0920000000000001</v>
      </c>
      <c r="M15">
        <f t="shared" si="1"/>
        <v>4.8942399999999999</v>
      </c>
      <c r="N15">
        <f t="shared" si="3"/>
        <v>-3.3736499999999947E-2</v>
      </c>
      <c r="O15" s="1">
        <f t="shared" si="2"/>
        <v>1.0412499999999965</v>
      </c>
      <c r="Q15">
        <f t="shared" si="4"/>
        <v>-5.2628939999999919E-3</v>
      </c>
    </row>
    <row r="16" spans="1:17" x14ac:dyDescent="0.3">
      <c r="A16">
        <v>168</v>
      </c>
      <c r="B16">
        <v>8.94</v>
      </c>
      <c r="C16">
        <v>-9.11</v>
      </c>
      <c r="D16">
        <v>0</v>
      </c>
      <c r="E16">
        <v>21.55</v>
      </c>
      <c r="F16">
        <v>-12.73</v>
      </c>
      <c r="G16">
        <v>0</v>
      </c>
      <c r="H16">
        <v>1.1200000000000001</v>
      </c>
      <c r="I16">
        <v>3.77</v>
      </c>
      <c r="J16">
        <v>-7.0000000000000007E-2</v>
      </c>
      <c r="K16">
        <f t="shared" si="5"/>
        <v>1.4760000000000002</v>
      </c>
      <c r="L16">
        <f t="shared" si="5"/>
        <v>1.214</v>
      </c>
      <c r="M16">
        <f t="shared" si="1"/>
        <v>3.6523720000000006</v>
      </c>
      <c r="N16">
        <f t="shared" si="3"/>
        <v>-2.124149999999999E-2</v>
      </c>
      <c r="O16" s="1">
        <f t="shared" si="2"/>
        <v>-0.98174999999999502</v>
      </c>
      <c r="Q16">
        <f t="shared" si="4"/>
        <v>-3.5685719999999982E-3</v>
      </c>
    </row>
    <row r="17" spans="1:17" x14ac:dyDescent="0.3">
      <c r="A17">
        <v>182</v>
      </c>
      <c r="B17">
        <v>9.2200000000000006</v>
      </c>
      <c r="C17">
        <v>-9.5</v>
      </c>
      <c r="D17">
        <v>0</v>
      </c>
      <c r="E17">
        <v>21.98</v>
      </c>
      <c r="F17">
        <v>-31.87</v>
      </c>
      <c r="G17">
        <v>0</v>
      </c>
      <c r="H17">
        <v>2.96</v>
      </c>
      <c r="I17">
        <v>0.66</v>
      </c>
      <c r="J17">
        <v>-0.01</v>
      </c>
      <c r="K17">
        <f t="shared" si="5"/>
        <v>1.2500000000000002</v>
      </c>
      <c r="L17">
        <f t="shared" ref="L17" si="11">(I15+I16+I17+I18+I19)/5</f>
        <v>1.1919999999999999</v>
      </c>
      <c r="M17">
        <f t="shared" si="1"/>
        <v>2.9833640000000003</v>
      </c>
      <c r="N17">
        <f t="shared" si="3"/>
        <v>-3.498599999999992E-2</v>
      </c>
      <c r="O17" s="1">
        <f t="shared" si="2"/>
        <v>-3.5562692307692401</v>
      </c>
      <c r="Q17">
        <f t="shared" si="4"/>
        <v>-6.3674519999999853E-3</v>
      </c>
    </row>
    <row r="18" spans="1:17" x14ac:dyDescent="0.3">
      <c r="A18">
        <v>195</v>
      </c>
      <c r="B18">
        <v>8.98</v>
      </c>
      <c r="C18">
        <v>-9.6300000000000008</v>
      </c>
      <c r="D18">
        <v>0</v>
      </c>
      <c r="E18">
        <v>-16.489999999999998</v>
      </c>
      <c r="F18">
        <v>-9</v>
      </c>
      <c r="G18">
        <v>0</v>
      </c>
      <c r="H18">
        <v>-0.31</v>
      </c>
      <c r="I18">
        <v>1.96</v>
      </c>
      <c r="J18">
        <v>-0.02</v>
      </c>
      <c r="K18">
        <f t="shared" si="5"/>
        <v>1.4319999999999999</v>
      </c>
      <c r="L18">
        <f t="shared" si="5"/>
        <v>1.204</v>
      </c>
      <c r="M18">
        <f t="shared" si="1"/>
        <v>3.5002399999999998</v>
      </c>
      <c r="N18">
        <f t="shared" si="3"/>
        <v>-8.121750000000004E-2</v>
      </c>
      <c r="O18" s="1">
        <f t="shared" si="2"/>
        <v>3.6523846153846056</v>
      </c>
      <c r="Q18">
        <f t="shared" si="4"/>
        <v>-1.5837412500000009E-2</v>
      </c>
    </row>
    <row r="19" spans="1:17" x14ac:dyDescent="0.3">
      <c r="A19">
        <v>208</v>
      </c>
      <c r="B19">
        <v>9.69</v>
      </c>
      <c r="C19">
        <v>-9.9600000000000009</v>
      </c>
      <c r="D19">
        <v>0</v>
      </c>
      <c r="E19">
        <v>57.36</v>
      </c>
      <c r="F19">
        <v>-26.71</v>
      </c>
      <c r="G19">
        <v>0</v>
      </c>
      <c r="H19">
        <v>1.5</v>
      </c>
      <c r="I19">
        <v>0.31</v>
      </c>
      <c r="J19">
        <v>-0.06</v>
      </c>
      <c r="K19">
        <f t="shared" si="5"/>
        <v>1.244</v>
      </c>
      <c r="L19">
        <f t="shared" ref="L19" si="12">(I17+I18+I19+I20+I21)/5</f>
        <v>0.49000000000000005</v>
      </c>
      <c r="M19">
        <f t="shared" si="1"/>
        <v>1.787636</v>
      </c>
      <c r="N19">
        <f t="shared" si="3"/>
        <v>-3.3736500000000169E-2</v>
      </c>
      <c r="O19" s="1">
        <f t="shared" si="2"/>
        <v>0.41650000000000975</v>
      </c>
      <c r="Q19">
        <f t="shared" si="4"/>
        <v>-7.0171920000000349E-3</v>
      </c>
    </row>
    <row r="20" spans="1:17" x14ac:dyDescent="0.3">
      <c r="A20">
        <v>220</v>
      </c>
      <c r="B20">
        <v>9.9</v>
      </c>
      <c r="C20">
        <v>-10.130000000000001</v>
      </c>
      <c r="D20">
        <v>0</v>
      </c>
      <c r="E20">
        <v>16.850000000000001</v>
      </c>
      <c r="F20">
        <v>-13.87</v>
      </c>
      <c r="G20">
        <v>0</v>
      </c>
      <c r="H20">
        <v>1.89</v>
      </c>
      <c r="I20">
        <v>-0.68</v>
      </c>
      <c r="J20">
        <v>-0.02</v>
      </c>
      <c r="K20">
        <f t="shared" si="5"/>
        <v>1.4</v>
      </c>
      <c r="L20">
        <f t="shared" si="5"/>
        <v>2.5999999999999978E-2</v>
      </c>
      <c r="M20">
        <f t="shared" si="1"/>
        <v>1.9606759999999996</v>
      </c>
      <c r="N20">
        <f t="shared" si="3"/>
        <v>-2.8738500000000052E-2</v>
      </c>
      <c r="O20" s="1">
        <f>(N21-N20)/(A21-A20)*1000</f>
        <v>1.1533846153846077</v>
      </c>
      <c r="Q20">
        <f t="shared" si="4"/>
        <v>-6.3224700000000114E-3</v>
      </c>
    </row>
    <row r="21" spans="1:17" x14ac:dyDescent="0.3">
      <c r="A21">
        <v>233</v>
      </c>
      <c r="B21">
        <v>10.029999999999999</v>
      </c>
      <c r="C21">
        <v>-10.14</v>
      </c>
      <c r="D21">
        <v>0</v>
      </c>
      <c r="E21">
        <v>10.17</v>
      </c>
      <c r="F21">
        <v>0</v>
      </c>
      <c r="G21">
        <v>0</v>
      </c>
      <c r="H21">
        <v>0.18</v>
      </c>
      <c r="I21">
        <v>0.2</v>
      </c>
      <c r="J21">
        <v>-0.04</v>
      </c>
      <c r="K21">
        <f t="shared" si="5"/>
        <v>1.4420000000000002</v>
      </c>
      <c r="L21">
        <f t="shared" ref="L21" si="13">(I19+I20+I21+I22+I23)/5</f>
        <v>-0.89</v>
      </c>
      <c r="M21">
        <f t="shared" si="1"/>
        <v>2.8714640000000005</v>
      </c>
      <c r="N21">
        <f t="shared" si="3"/>
        <v>-1.3744500000000151E-2</v>
      </c>
      <c r="O21" s="1">
        <f t="shared" si="2"/>
        <v>-5.9797499999999841</v>
      </c>
      <c r="Q21">
        <f t="shared" si="4"/>
        <v>-3.2024685000000353E-3</v>
      </c>
    </row>
    <row r="22" spans="1:17" x14ac:dyDescent="0.3">
      <c r="A22">
        <v>247</v>
      </c>
      <c r="B22">
        <v>9.76</v>
      </c>
      <c r="C22">
        <v>-10.54</v>
      </c>
      <c r="D22">
        <v>0</v>
      </c>
      <c r="E22">
        <v>-20.02</v>
      </c>
      <c r="F22">
        <v>-29.05</v>
      </c>
      <c r="G22">
        <v>0</v>
      </c>
      <c r="H22">
        <v>3.74</v>
      </c>
      <c r="I22">
        <v>-1.66</v>
      </c>
      <c r="J22">
        <v>0.06</v>
      </c>
      <c r="K22">
        <f t="shared" si="5"/>
        <v>1.0480000000000003</v>
      </c>
      <c r="L22">
        <f t="shared" si="5"/>
        <v>-8.7999999999999898E-2</v>
      </c>
      <c r="M22">
        <f t="shared" si="1"/>
        <v>1.1060480000000006</v>
      </c>
      <c r="N22">
        <f t="shared" si="3"/>
        <v>-9.7460999999999923E-2</v>
      </c>
      <c r="O22" s="1">
        <f t="shared" si="2"/>
        <v>6.0392499999999822</v>
      </c>
      <c r="Q22">
        <f t="shared" si="4"/>
        <v>-2.407286699999998E-2</v>
      </c>
    </row>
    <row r="23" spans="1:17" x14ac:dyDescent="0.3">
      <c r="A23">
        <v>259</v>
      </c>
      <c r="B23">
        <v>10.37</v>
      </c>
      <c r="C23">
        <v>-10.57</v>
      </c>
      <c r="D23">
        <v>0</v>
      </c>
      <c r="E23">
        <v>48.31</v>
      </c>
      <c r="F23">
        <v>-1.96</v>
      </c>
      <c r="G23">
        <v>0</v>
      </c>
      <c r="H23">
        <v>-0.1</v>
      </c>
      <c r="I23">
        <v>-2.62</v>
      </c>
      <c r="J23">
        <v>-0.1</v>
      </c>
      <c r="K23">
        <f t="shared" si="5"/>
        <v>1.0960000000000001</v>
      </c>
      <c r="L23">
        <f t="shared" ref="L23" si="14">(I21+I22+I23+I24+I25)/5</f>
        <v>1.284</v>
      </c>
      <c r="M23">
        <f t="shared" si="1"/>
        <v>2.8498720000000004</v>
      </c>
      <c r="N23">
        <f t="shared" si="3"/>
        <v>-2.4990000000000134E-2</v>
      </c>
      <c r="O23" s="1">
        <f t="shared" si="2"/>
        <v>-0.86503846153846009</v>
      </c>
      <c r="Q23">
        <f t="shared" si="4"/>
        <v>-6.4724100000000343E-3</v>
      </c>
    </row>
    <row r="24" spans="1:17" x14ac:dyDescent="0.3">
      <c r="A24">
        <v>272</v>
      </c>
      <c r="B24">
        <v>10.44</v>
      </c>
      <c r="C24">
        <v>-10.73</v>
      </c>
      <c r="D24">
        <v>0</v>
      </c>
      <c r="E24">
        <v>5.09</v>
      </c>
      <c r="F24">
        <v>-12.95</v>
      </c>
      <c r="G24">
        <v>0</v>
      </c>
      <c r="H24">
        <v>-0.47</v>
      </c>
      <c r="I24">
        <v>4.32</v>
      </c>
      <c r="J24">
        <v>-0.13</v>
      </c>
      <c r="K24">
        <f t="shared" si="5"/>
        <v>1.3420000000000001</v>
      </c>
      <c r="L24">
        <f t="shared" si="5"/>
        <v>0.15199999999999997</v>
      </c>
      <c r="M24">
        <f t="shared" si="1"/>
        <v>1.8240680000000002</v>
      </c>
      <c r="N24">
        <f t="shared" si="3"/>
        <v>-3.6235500000000115E-2</v>
      </c>
      <c r="O24" s="1">
        <f t="shared" si="2"/>
        <v>1.1602500000000069</v>
      </c>
      <c r="Q24">
        <f t="shared" si="4"/>
        <v>-9.8560560000000314E-3</v>
      </c>
    </row>
    <row r="25" spans="1:17" x14ac:dyDescent="0.3">
      <c r="A25">
        <v>286</v>
      </c>
      <c r="B25">
        <v>10.62</v>
      </c>
      <c r="C25">
        <v>-10.78</v>
      </c>
      <c r="D25">
        <v>0</v>
      </c>
      <c r="E25">
        <v>14.68</v>
      </c>
      <c r="F25">
        <v>-3.65</v>
      </c>
      <c r="G25">
        <v>0</v>
      </c>
      <c r="H25">
        <v>2.13</v>
      </c>
      <c r="I25">
        <v>6.18</v>
      </c>
      <c r="J25">
        <v>0.1</v>
      </c>
      <c r="K25">
        <f t="shared" si="5"/>
        <v>1.764</v>
      </c>
      <c r="L25">
        <f t="shared" ref="L25" si="15">(I23+I24+I25+I26+I27)/5</f>
        <v>0.69399999999999995</v>
      </c>
      <c r="M25">
        <f t="shared" si="1"/>
        <v>3.5933320000000002</v>
      </c>
      <c r="N25">
        <f t="shared" si="3"/>
        <v>-1.9992000000000017E-2</v>
      </c>
      <c r="O25" s="1">
        <f t="shared" si="2"/>
        <v>0.38446153846154735</v>
      </c>
      <c r="Q25">
        <f t="shared" si="4"/>
        <v>-5.717712000000005E-3</v>
      </c>
    </row>
    <row r="26" spans="1:17" x14ac:dyDescent="0.3">
      <c r="A26">
        <v>299</v>
      </c>
      <c r="B26">
        <v>10.66</v>
      </c>
      <c r="C26">
        <v>-10.78</v>
      </c>
      <c r="D26">
        <v>0</v>
      </c>
      <c r="E26">
        <v>2.89</v>
      </c>
      <c r="F26">
        <v>0</v>
      </c>
      <c r="G26">
        <v>0</v>
      </c>
      <c r="H26">
        <v>1.41</v>
      </c>
      <c r="I26">
        <v>-5.46</v>
      </c>
      <c r="J26">
        <v>0.01</v>
      </c>
      <c r="K26">
        <f t="shared" si="5"/>
        <v>1.1819999999999999</v>
      </c>
      <c r="L26">
        <f t="shared" si="5"/>
        <v>1.782</v>
      </c>
      <c r="M26">
        <f t="shared" si="1"/>
        <v>4.572648</v>
      </c>
      <c r="N26">
        <f t="shared" si="3"/>
        <v>-1.4993999999999902E-2</v>
      </c>
      <c r="O26" s="1">
        <f t="shared" si="2"/>
        <v>-1.8742499999999969</v>
      </c>
      <c r="Q26">
        <f t="shared" si="4"/>
        <v>-4.4832059999999705E-3</v>
      </c>
    </row>
    <row r="27" spans="1:17" x14ac:dyDescent="0.3">
      <c r="A27">
        <v>311</v>
      </c>
      <c r="B27">
        <v>10.72</v>
      </c>
      <c r="C27">
        <v>-11.02</v>
      </c>
      <c r="D27">
        <v>0</v>
      </c>
      <c r="E27">
        <v>4.78</v>
      </c>
      <c r="F27">
        <v>-17.96</v>
      </c>
      <c r="G27">
        <v>0</v>
      </c>
      <c r="H27">
        <v>5.85</v>
      </c>
      <c r="I27">
        <v>1.05</v>
      </c>
      <c r="J27">
        <v>-0.16</v>
      </c>
      <c r="K27">
        <f t="shared" si="5"/>
        <v>1.4560000000000002</v>
      </c>
      <c r="L27">
        <f t="shared" ref="L27" si="16">(I25+I26+I27+I28+I29)/5</f>
        <v>1.3699999999999999</v>
      </c>
      <c r="M27">
        <f t="shared" si="1"/>
        <v>3.9968360000000001</v>
      </c>
      <c r="N27">
        <f t="shared" si="3"/>
        <v>-3.7484999999999866E-2</v>
      </c>
      <c r="O27" s="1">
        <f t="shared" si="2"/>
        <v>0.7689230769230605</v>
      </c>
      <c r="Q27">
        <f t="shared" si="4"/>
        <v>-1.1657834999999958E-2</v>
      </c>
    </row>
    <row r="28" spans="1:17" x14ac:dyDescent="0.3">
      <c r="A28">
        <v>324</v>
      </c>
      <c r="B28">
        <v>10.78</v>
      </c>
      <c r="C28">
        <v>-11</v>
      </c>
      <c r="D28">
        <v>0</v>
      </c>
      <c r="E28">
        <v>4.09</v>
      </c>
      <c r="F28">
        <v>0</v>
      </c>
      <c r="G28">
        <v>0</v>
      </c>
      <c r="H28">
        <v>-3.01</v>
      </c>
      <c r="I28">
        <v>2.82</v>
      </c>
      <c r="J28">
        <v>-0.05</v>
      </c>
      <c r="K28">
        <f t="shared" si="5"/>
        <v>1.6700000000000004</v>
      </c>
      <c r="L28">
        <f t="shared" si="5"/>
        <v>0.502</v>
      </c>
      <c r="M28">
        <f t="shared" si="1"/>
        <v>3.0409040000000012</v>
      </c>
      <c r="N28">
        <f t="shared" si="3"/>
        <v>-2.7489000000000079E-2</v>
      </c>
      <c r="O28" s="1">
        <f t="shared" si="2"/>
        <v>-2.0184230769230678</v>
      </c>
      <c r="Q28">
        <f t="shared" si="4"/>
        <v>-8.9064360000000262E-3</v>
      </c>
    </row>
    <row r="29" spans="1:17" x14ac:dyDescent="0.3">
      <c r="A29">
        <v>337</v>
      </c>
      <c r="B29">
        <v>10.77</v>
      </c>
      <c r="C29">
        <v>-11.2</v>
      </c>
      <c r="D29">
        <v>0</v>
      </c>
      <c r="E29">
        <v>0</v>
      </c>
      <c r="F29">
        <v>-15.16</v>
      </c>
      <c r="G29">
        <v>0</v>
      </c>
      <c r="H29">
        <v>0.9</v>
      </c>
      <c r="I29">
        <v>2.2599999999999998</v>
      </c>
      <c r="J29">
        <v>-0.05</v>
      </c>
      <c r="K29">
        <f t="shared" si="5"/>
        <v>1.1719999999999999</v>
      </c>
      <c r="L29">
        <f t="shared" ref="L29" si="17">(I27+I28+I29+I30+I31)/5</f>
        <v>0.82799999999999996</v>
      </c>
      <c r="M29">
        <f t="shared" si="1"/>
        <v>2.0591679999999997</v>
      </c>
      <c r="N29">
        <f t="shared" si="3"/>
        <v>-5.3728499999999964E-2</v>
      </c>
      <c r="O29" s="1">
        <f t="shared" si="2"/>
        <v>1.9635000000000056</v>
      </c>
      <c r="Q29">
        <f t="shared" si="4"/>
        <v>-1.8106504499999988E-2</v>
      </c>
    </row>
    <row r="30" spans="1:17" x14ac:dyDescent="0.3">
      <c r="A30">
        <v>351</v>
      </c>
      <c r="B30">
        <v>10.89</v>
      </c>
      <c r="C30">
        <v>-11.1</v>
      </c>
      <c r="D30">
        <v>0</v>
      </c>
      <c r="E30">
        <v>9.08</v>
      </c>
      <c r="F30">
        <v>7.84</v>
      </c>
      <c r="G30">
        <v>0</v>
      </c>
      <c r="H30">
        <v>3.2</v>
      </c>
      <c r="I30">
        <v>1.84</v>
      </c>
      <c r="J30">
        <v>0.02</v>
      </c>
      <c r="K30">
        <f t="shared" si="5"/>
        <v>-6.9999999999999951E-2</v>
      </c>
      <c r="L30">
        <f t="shared" si="5"/>
        <v>1.1000000000000001</v>
      </c>
      <c r="M30">
        <f t="shared" si="1"/>
        <v>1.2149000000000001</v>
      </c>
      <c r="N30">
        <f t="shared" si="3"/>
        <v>-2.6239499999999884E-2</v>
      </c>
      <c r="O30" s="1">
        <f t="shared" si="2"/>
        <v>-5.0941153846153959</v>
      </c>
      <c r="Q30">
        <f t="shared" si="4"/>
        <v>-9.2100644999999585E-3</v>
      </c>
    </row>
    <row r="31" spans="1:17" x14ac:dyDescent="0.3">
      <c r="A31">
        <v>364</v>
      </c>
      <c r="B31">
        <v>10.51</v>
      </c>
      <c r="C31">
        <v>-11.25</v>
      </c>
      <c r="D31">
        <v>0</v>
      </c>
      <c r="E31">
        <v>-26.27</v>
      </c>
      <c r="F31">
        <v>-10.27</v>
      </c>
      <c r="G31">
        <v>0</v>
      </c>
      <c r="H31">
        <v>-1.08</v>
      </c>
      <c r="I31">
        <v>-3.83</v>
      </c>
      <c r="J31">
        <v>0.04</v>
      </c>
      <c r="K31">
        <f t="shared" si="5"/>
        <v>-0.15999999999999986</v>
      </c>
      <c r="L31">
        <f t="shared" ref="L31" si="18">(I29+I30+I31+I32+I33)/5</f>
        <v>0.75399999999999989</v>
      </c>
      <c r="M31">
        <f t="shared" si="1"/>
        <v>0.59411599999999976</v>
      </c>
      <c r="N31">
        <f t="shared" si="3"/>
        <v>-9.2463000000000031E-2</v>
      </c>
      <c r="O31" s="1">
        <f t="shared" si="2"/>
        <v>4.9087500000000057</v>
      </c>
      <c r="Q31">
        <f t="shared" si="4"/>
        <v>-3.365653200000001E-2</v>
      </c>
    </row>
    <row r="32" spans="1:17" x14ac:dyDescent="0.3">
      <c r="A32">
        <v>378</v>
      </c>
      <c r="B32">
        <v>11.01</v>
      </c>
      <c r="C32">
        <v>-11.2</v>
      </c>
      <c r="D32">
        <v>0</v>
      </c>
      <c r="E32">
        <v>37.549999999999997</v>
      </c>
      <c r="F32">
        <v>3.35</v>
      </c>
      <c r="G32">
        <v>0</v>
      </c>
      <c r="H32">
        <v>-0.36</v>
      </c>
      <c r="I32">
        <v>2.41</v>
      </c>
      <c r="J32">
        <v>-0.06</v>
      </c>
      <c r="K32">
        <f t="shared" si="5"/>
        <v>-0.61599999999999988</v>
      </c>
      <c r="L32">
        <f t="shared" si="5"/>
        <v>5.4000000000000048E-2</v>
      </c>
      <c r="M32">
        <f t="shared" si="1"/>
        <v>0.38237199999999988</v>
      </c>
      <c r="N32">
        <f t="shared" si="3"/>
        <v>-2.3740499999999939E-2</v>
      </c>
      <c r="O32" s="1">
        <f t="shared" si="2"/>
        <v>-0.17850000000001198</v>
      </c>
      <c r="Q32">
        <f t="shared" si="4"/>
        <v>-8.9739089999999778E-3</v>
      </c>
    </row>
    <row r="33" spans="1:17" x14ac:dyDescent="0.3">
      <c r="A33">
        <v>392</v>
      </c>
      <c r="B33">
        <v>11.1</v>
      </c>
      <c r="C33">
        <v>-11.31</v>
      </c>
      <c r="D33">
        <v>0</v>
      </c>
      <c r="E33">
        <v>7.02</v>
      </c>
      <c r="F33">
        <v>-8.31</v>
      </c>
      <c r="G33">
        <v>0</v>
      </c>
      <c r="H33">
        <v>-3.46</v>
      </c>
      <c r="I33">
        <v>1.0900000000000001</v>
      </c>
      <c r="J33">
        <v>-0.11</v>
      </c>
      <c r="K33">
        <f t="shared" si="5"/>
        <v>-1.042</v>
      </c>
      <c r="L33">
        <f t="shared" ref="L33" si="19">(I31+I32+I33+I34+I35)/5</f>
        <v>-0.83000000000000007</v>
      </c>
      <c r="M33">
        <f t="shared" si="1"/>
        <v>1.7746640000000002</v>
      </c>
      <c r="N33">
        <f t="shared" si="3"/>
        <v>-2.6239500000000106E-2</v>
      </c>
      <c r="O33" s="1">
        <f t="shared" si="2"/>
        <v>-0.26774999999999416</v>
      </c>
      <c r="Q33">
        <f t="shared" si="4"/>
        <v>-1.0285884000000042E-2</v>
      </c>
    </row>
    <row r="34" spans="1:17" x14ac:dyDescent="0.3">
      <c r="A34">
        <v>406</v>
      </c>
      <c r="B34">
        <v>11.14</v>
      </c>
      <c r="C34">
        <v>-11.38</v>
      </c>
      <c r="D34">
        <v>0</v>
      </c>
      <c r="E34">
        <v>2.54</v>
      </c>
      <c r="F34">
        <v>-4.97</v>
      </c>
      <c r="G34">
        <v>0</v>
      </c>
      <c r="H34">
        <v>-1.38</v>
      </c>
      <c r="I34">
        <v>-1.24</v>
      </c>
      <c r="J34">
        <v>0.05</v>
      </c>
      <c r="K34">
        <f t="shared" si="5"/>
        <v>-1.0039999999999998</v>
      </c>
      <c r="L34">
        <f t="shared" si="5"/>
        <v>0.99399999999999999</v>
      </c>
      <c r="M34">
        <f t="shared" si="1"/>
        <v>1.9960519999999997</v>
      </c>
      <c r="N34">
        <f t="shared" si="3"/>
        <v>-2.9988000000000025E-2</v>
      </c>
      <c r="O34" s="1">
        <f t="shared" si="2"/>
        <v>0.38446153846154718</v>
      </c>
      <c r="Q34">
        <f t="shared" si="4"/>
        <v>-1.2175128000000009E-2</v>
      </c>
    </row>
    <row r="35" spans="1:17" x14ac:dyDescent="0.3">
      <c r="A35">
        <v>419</v>
      </c>
      <c r="B35">
        <v>11.16</v>
      </c>
      <c r="C35">
        <v>-11.36</v>
      </c>
      <c r="D35">
        <v>0</v>
      </c>
      <c r="E35">
        <v>1.69</v>
      </c>
      <c r="F35">
        <v>1.89</v>
      </c>
      <c r="G35">
        <v>0</v>
      </c>
      <c r="H35">
        <v>1.07</v>
      </c>
      <c r="I35">
        <v>-2.58</v>
      </c>
      <c r="J35">
        <v>0.02</v>
      </c>
      <c r="K35">
        <f t="shared" si="5"/>
        <v>-0.31999999999999984</v>
      </c>
      <c r="L35">
        <f t="shared" ref="L35" si="20">(I33+I34+I35+I36+I37)/5</f>
        <v>0.41200000000000003</v>
      </c>
      <c r="M35">
        <f t="shared" si="1"/>
        <v>0.27214399999999994</v>
      </c>
      <c r="N35">
        <f t="shared" si="3"/>
        <v>-2.4989999999999912E-2</v>
      </c>
      <c r="O35" s="1">
        <f t="shared" si="2"/>
        <v>-0.91630000000001</v>
      </c>
      <c r="Q35">
        <f t="shared" si="4"/>
        <v>-1.0470809999999962E-2</v>
      </c>
    </row>
    <row r="36" spans="1:17" x14ac:dyDescent="0.3">
      <c r="A36">
        <v>434</v>
      </c>
      <c r="B36">
        <v>11.11</v>
      </c>
      <c r="C36">
        <v>-11.42</v>
      </c>
      <c r="D36">
        <v>0</v>
      </c>
      <c r="E36">
        <v>-4.12</v>
      </c>
      <c r="F36">
        <v>-5.25</v>
      </c>
      <c r="G36">
        <v>0</v>
      </c>
      <c r="H36">
        <v>-0.89</v>
      </c>
      <c r="I36">
        <v>5.29</v>
      </c>
      <c r="J36">
        <v>-0.02</v>
      </c>
      <c r="K36">
        <f t="shared" si="5"/>
        <v>0.43400000000000005</v>
      </c>
      <c r="L36">
        <f t="shared" si="5"/>
        <v>0.47599999999999998</v>
      </c>
      <c r="M36">
        <f t="shared" si="1"/>
        <v>0.41493200000000002</v>
      </c>
      <c r="N36">
        <f t="shared" si="3"/>
        <v>-3.8734500000000061E-2</v>
      </c>
      <c r="O36" s="1">
        <f t="shared" si="2"/>
        <v>-4.5814999999999957</v>
      </c>
      <c r="Q36">
        <f t="shared" si="4"/>
        <v>-1.6810773000000025E-2</v>
      </c>
    </row>
    <row r="37" spans="1:17" x14ac:dyDescent="0.3">
      <c r="A37">
        <v>446</v>
      </c>
      <c r="B37">
        <v>10.72</v>
      </c>
      <c r="C37">
        <v>-11.47</v>
      </c>
      <c r="D37">
        <v>0</v>
      </c>
      <c r="E37">
        <v>-26.33</v>
      </c>
      <c r="F37">
        <v>-2.84</v>
      </c>
      <c r="G37">
        <v>0</v>
      </c>
      <c r="H37">
        <v>3.06</v>
      </c>
      <c r="I37">
        <v>-0.5</v>
      </c>
      <c r="J37">
        <v>-7.0000000000000007E-2</v>
      </c>
      <c r="K37">
        <f t="shared" si="5"/>
        <v>1.1720000000000002</v>
      </c>
      <c r="L37">
        <f t="shared" ref="L37" si="21">(I35+I36+I37+I38+I39)/5</f>
        <v>2.4000000000000021E-2</v>
      </c>
      <c r="M37">
        <f t="shared" si="1"/>
        <v>1.3741600000000003</v>
      </c>
      <c r="N37">
        <f t="shared" si="3"/>
        <v>-9.3712500000000004E-2</v>
      </c>
      <c r="O37" s="1">
        <f t="shared" si="2"/>
        <v>4.6409999999999965</v>
      </c>
      <c r="Q37">
        <f t="shared" si="4"/>
        <v>-4.1795775E-2</v>
      </c>
    </row>
    <row r="38" spans="1:17" x14ac:dyDescent="0.3">
      <c r="A38">
        <v>460</v>
      </c>
      <c r="B38">
        <v>11.26</v>
      </c>
      <c r="C38">
        <v>-11.49</v>
      </c>
      <c r="D38">
        <v>0</v>
      </c>
      <c r="E38">
        <v>41.15</v>
      </c>
      <c r="F38">
        <v>0</v>
      </c>
      <c r="G38">
        <v>0</v>
      </c>
      <c r="H38">
        <v>0.31</v>
      </c>
      <c r="I38">
        <v>1.41</v>
      </c>
      <c r="J38">
        <v>-0.04</v>
      </c>
      <c r="K38">
        <f t="shared" si="5"/>
        <v>0.83800000000000008</v>
      </c>
      <c r="L38">
        <f t="shared" si="5"/>
        <v>0.89400000000000013</v>
      </c>
      <c r="M38">
        <f t="shared" si="1"/>
        <v>1.5014800000000004</v>
      </c>
      <c r="N38">
        <f t="shared" si="3"/>
        <v>-2.8738500000000052E-2</v>
      </c>
      <c r="O38" s="1">
        <f t="shared" si="2"/>
        <v>-0.31237499999999346</v>
      </c>
      <c r="Q38">
        <f t="shared" si="4"/>
        <v>-1.3219710000000023E-2</v>
      </c>
    </row>
    <row r="39" spans="1:17" x14ac:dyDescent="0.3">
      <c r="A39">
        <v>472</v>
      </c>
      <c r="B39">
        <v>11.19</v>
      </c>
      <c r="C39">
        <v>-11.45</v>
      </c>
      <c r="D39">
        <v>0</v>
      </c>
      <c r="E39">
        <v>-5.17</v>
      </c>
      <c r="F39">
        <v>3.06</v>
      </c>
      <c r="G39">
        <v>0</v>
      </c>
      <c r="H39">
        <v>2.31</v>
      </c>
      <c r="I39">
        <v>-3.5</v>
      </c>
      <c r="J39">
        <v>-0.05</v>
      </c>
      <c r="K39">
        <f t="shared" si="5"/>
        <v>1.216</v>
      </c>
      <c r="L39">
        <f t="shared" ref="L39" si="22">(I37+I38+I39+I40+I41)/5</f>
        <v>0.308</v>
      </c>
      <c r="M39">
        <f t="shared" si="1"/>
        <v>1.57352</v>
      </c>
      <c r="N39">
        <f t="shared" si="3"/>
        <v>-3.2486999999999974E-2</v>
      </c>
      <c r="O39" s="1">
        <f t="shared" si="2"/>
        <v>0.80324999999999891</v>
      </c>
      <c r="Q39">
        <f t="shared" si="4"/>
        <v>-1.5333863999999987E-2</v>
      </c>
    </row>
    <row r="40" spans="1:17" x14ac:dyDescent="0.3">
      <c r="A40">
        <v>486</v>
      </c>
      <c r="B40">
        <v>11.28</v>
      </c>
      <c r="C40">
        <v>-11.45</v>
      </c>
      <c r="D40">
        <v>0</v>
      </c>
      <c r="E40">
        <v>6.67</v>
      </c>
      <c r="F40">
        <v>0</v>
      </c>
      <c r="G40">
        <v>0</v>
      </c>
      <c r="H40">
        <v>-0.6</v>
      </c>
      <c r="I40">
        <v>1.77</v>
      </c>
      <c r="J40">
        <v>-0.04</v>
      </c>
      <c r="K40">
        <f t="shared" si="5"/>
        <v>0.57400000000000007</v>
      </c>
      <c r="L40">
        <f t="shared" si="5"/>
        <v>0.19400000000000001</v>
      </c>
      <c r="M40">
        <f t="shared" si="1"/>
        <v>0.3671120000000001</v>
      </c>
      <c r="N40">
        <f t="shared" si="3"/>
        <v>-2.124149999999999E-2</v>
      </c>
      <c r="O40" s="1">
        <f t="shared" si="2"/>
        <v>-0.57669230769231261</v>
      </c>
      <c r="Q40">
        <f t="shared" si="4"/>
        <v>-1.0323368999999994E-2</v>
      </c>
    </row>
    <row r="41" spans="1:17" x14ac:dyDescent="0.3">
      <c r="A41">
        <v>499</v>
      </c>
      <c r="B41">
        <v>11.29</v>
      </c>
      <c r="C41">
        <v>-11.52</v>
      </c>
      <c r="D41">
        <v>0</v>
      </c>
      <c r="E41">
        <v>0</v>
      </c>
      <c r="F41">
        <v>-5.01</v>
      </c>
      <c r="G41">
        <v>0</v>
      </c>
      <c r="H41">
        <v>1</v>
      </c>
      <c r="I41">
        <v>2.36</v>
      </c>
      <c r="J41">
        <v>-0.06</v>
      </c>
      <c r="K41">
        <f t="shared" si="5"/>
        <v>0.11200000000000002</v>
      </c>
      <c r="L41">
        <f t="shared" ref="L41" si="23">(I39+I40+I41+I42+I43)/5</f>
        <v>-0.29200000000000004</v>
      </c>
      <c r="M41">
        <f t="shared" si="1"/>
        <v>9.780800000000002E-2</v>
      </c>
      <c r="N41">
        <f t="shared" si="3"/>
        <v>-2.8738500000000052E-2</v>
      </c>
      <c r="O41" s="1">
        <f t="shared" si="2"/>
        <v>0.19223076923078214</v>
      </c>
      <c r="Q41">
        <f t="shared" si="4"/>
        <v>-1.4340511500000026E-2</v>
      </c>
    </row>
    <row r="42" spans="1:17" x14ac:dyDescent="0.3">
      <c r="A42">
        <v>512</v>
      </c>
      <c r="B42">
        <v>11.32</v>
      </c>
      <c r="C42">
        <v>-11.53</v>
      </c>
      <c r="D42">
        <v>0</v>
      </c>
      <c r="E42">
        <v>2.5499999999999998</v>
      </c>
      <c r="F42">
        <v>0</v>
      </c>
      <c r="G42">
        <v>0</v>
      </c>
      <c r="H42">
        <v>-0.15</v>
      </c>
      <c r="I42">
        <v>-1.07</v>
      </c>
      <c r="J42">
        <v>-0.02</v>
      </c>
      <c r="K42">
        <f t="shared" si="5"/>
        <v>-0.22599999999999998</v>
      </c>
      <c r="L42">
        <f t="shared" si="5"/>
        <v>0.64599999999999991</v>
      </c>
      <c r="M42">
        <f t="shared" si="1"/>
        <v>0.46839199999999986</v>
      </c>
      <c r="N42">
        <f t="shared" si="3"/>
        <v>-2.6239499999999884E-2</v>
      </c>
      <c r="O42" s="1">
        <f t="shared" si="2"/>
        <v>-0.28834615384616469</v>
      </c>
      <c r="Q42">
        <f t="shared" si="4"/>
        <v>-1.343462399999994E-2</v>
      </c>
    </row>
    <row r="43" spans="1:17" x14ac:dyDescent="0.3">
      <c r="A43">
        <v>525</v>
      </c>
      <c r="B43">
        <v>11.36</v>
      </c>
      <c r="C43">
        <v>-11.6</v>
      </c>
      <c r="D43">
        <v>0</v>
      </c>
      <c r="E43">
        <v>3.01</v>
      </c>
      <c r="F43">
        <v>-5.19</v>
      </c>
      <c r="G43">
        <v>0</v>
      </c>
      <c r="H43">
        <v>-2</v>
      </c>
      <c r="I43">
        <v>-1.02</v>
      </c>
      <c r="J43">
        <v>0.02</v>
      </c>
      <c r="K43">
        <f t="shared" si="5"/>
        <v>-0.25599999999999995</v>
      </c>
      <c r="L43">
        <f t="shared" ref="L43" si="24">(I41+I42+I43+I44+I45)/5</f>
        <v>1.002</v>
      </c>
      <c r="M43">
        <f t="shared" si="1"/>
        <v>1.0695399999999999</v>
      </c>
      <c r="N43">
        <f t="shared" si="3"/>
        <v>-2.9988000000000025E-2</v>
      </c>
      <c r="O43" s="1">
        <f t="shared" si="2"/>
        <v>1.5618750000000037</v>
      </c>
      <c r="Q43">
        <f t="shared" si="4"/>
        <v>-1.5743700000000013E-2</v>
      </c>
    </row>
    <row r="44" spans="1:17" x14ac:dyDescent="0.3">
      <c r="A44">
        <v>537</v>
      </c>
      <c r="B44">
        <v>11.38</v>
      </c>
      <c r="C44">
        <v>-11.47</v>
      </c>
      <c r="D44">
        <v>0</v>
      </c>
      <c r="E44">
        <v>1.54</v>
      </c>
      <c r="F44">
        <v>9.36</v>
      </c>
      <c r="G44">
        <v>0</v>
      </c>
      <c r="H44">
        <v>0.62</v>
      </c>
      <c r="I44">
        <v>1.19</v>
      </c>
      <c r="J44">
        <v>-0.03</v>
      </c>
      <c r="K44">
        <f t="shared" si="5"/>
        <v>-0.37</v>
      </c>
      <c r="L44">
        <f t="shared" si="5"/>
        <v>0.1</v>
      </c>
      <c r="M44">
        <f t="shared" si="1"/>
        <v>0.1469</v>
      </c>
      <c r="N44">
        <f t="shared" si="3"/>
        <v>-1.1245499999999983E-2</v>
      </c>
      <c r="O44" s="1">
        <f t="shared" si="2"/>
        <v>-1.3275937499999992</v>
      </c>
      <c r="Q44">
        <f t="shared" si="4"/>
        <v>-6.0388334999999915E-3</v>
      </c>
    </row>
    <row r="45" spans="1:17" x14ac:dyDescent="0.3">
      <c r="A45">
        <v>553</v>
      </c>
      <c r="B45">
        <v>11.31</v>
      </c>
      <c r="C45">
        <v>-11.57</v>
      </c>
      <c r="D45">
        <v>0</v>
      </c>
      <c r="E45">
        <v>-5.31</v>
      </c>
      <c r="F45">
        <v>-7.58</v>
      </c>
      <c r="G45">
        <v>0</v>
      </c>
      <c r="H45">
        <v>-0.75</v>
      </c>
      <c r="I45">
        <v>3.55</v>
      </c>
      <c r="J45">
        <v>-0.04</v>
      </c>
      <c r="K45">
        <f t="shared" si="5"/>
        <v>-7.5999999999999984E-2</v>
      </c>
      <c r="L45">
        <f t="shared" ref="L45" si="25">(I43+I44+I45+I46+I47)/5</f>
        <v>0.43999999999999995</v>
      </c>
      <c r="M45">
        <f t="shared" si="1"/>
        <v>0.19937599999999997</v>
      </c>
      <c r="N45">
        <f t="shared" si="3"/>
        <v>-3.2486999999999974E-2</v>
      </c>
      <c r="O45" s="1">
        <f t="shared" si="2"/>
        <v>0.31237499999999346</v>
      </c>
      <c r="Q45">
        <f t="shared" si="4"/>
        <v>-1.7965310999999987E-2</v>
      </c>
    </row>
    <row r="46" spans="1:17" x14ac:dyDescent="0.3">
      <c r="A46">
        <v>565</v>
      </c>
      <c r="B46">
        <v>11.33</v>
      </c>
      <c r="C46">
        <v>-11.56</v>
      </c>
      <c r="D46">
        <v>0</v>
      </c>
      <c r="E46">
        <v>0</v>
      </c>
      <c r="F46">
        <v>0</v>
      </c>
      <c r="G46">
        <v>0</v>
      </c>
      <c r="H46">
        <v>0.43</v>
      </c>
      <c r="I46">
        <v>-2.15</v>
      </c>
      <c r="J46">
        <v>-0.03</v>
      </c>
      <c r="K46">
        <f t="shared" si="5"/>
        <v>0.69000000000000006</v>
      </c>
      <c r="L46">
        <f t="shared" si="5"/>
        <v>0.82400000000000007</v>
      </c>
      <c r="M46">
        <f t="shared" si="1"/>
        <v>1.1550760000000002</v>
      </c>
      <c r="N46">
        <f t="shared" si="3"/>
        <v>-2.8738500000000052E-2</v>
      </c>
      <c r="O46" s="1">
        <f t="shared" si="2"/>
        <v>0.67280769230769499</v>
      </c>
      <c r="Q46">
        <f t="shared" si="4"/>
        <v>-1.6237252500000028E-2</v>
      </c>
    </row>
    <row r="47" spans="1:17" x14ac:dyDescent="0.3">
      <c r="A47">
        <v>578</v>
      </c>
      <c r="B47">
        <v>11.37</v>
      </c>
      <c r="C47">
        <v>-11.53</v>
      </c>
      <c r="D47">
        <v>0</v>
      </c>
      <c r="E47">
        <v>3.27</v>
      </c>
      <c r="F47">
        <v>2.3199999999999998</v>
      </c>
      <c r="G47">
        <v>0</v>
      </c>
      <c r="H47">
        <v>1.32</v>
      </c>
      <c r="I47">
        <v>0.63</v>
      </c>
      <c r="J47">
        <v>-0.03</v>
      </c>
      <c r="K47">
        <f t="shared" si="5"/>
        <v>0.48200000000000004</v>
      </c>
      <c r="L47">
        <f t="shared" ref="L47" si="26">(I45+I46+I47+I48+I49)/5</f>
        <v>0.65599999999999992</v>
      </c>
      <c r="M47">
        <f t="shared" si="1"/>
        <v>0.66265999999999992</v>
      </c>
      <c r="N47">
        <f t="shared" si="3"/>
        <v>-1.9992000000000017E-2</v>
      </c>
      <c r="O47" s="1">
        <f t="shared" si="2"/>
        <v>0</v>
      </c>
      <c r="Q47">
        <f t="shared" si="4"/>
        <v>-1.155537600000001E-2</v>
      </c>
    </row>
    <row r="48" spans="1:17" x14ac:dyDescent="0.3">
      <c r="A48">
        <v>593</v>
      </c>
      <c r="B48">
        <v>11.44</v>
      </c>
      <c r="C48">
        <v>-11.6</v>
      </c>
      <c r="D48">
        <v>0</v>
      </c>
      <c r="E48">
        <v>5.29</v>
      </c>
      <c r="F48">
        <v>-5.3</v>
      </c>
      <c r="G48">
        <v>0</v>
      </c>
      <c r="H48">
        <v>1.83</v>
      </c>
      <c r="I48">
        <v>0.9</v>
      </c>
      <c r="J48">
        <v>-0.04</v>
      </c>
      <c r="K48">
        <f t="shared" si="5"/>
        <v>0.42800000000000005</v>
      </c>
      <c r="L48">
        <f t="shared" si="5"/>
        <v>-0.13999999999999999</v>
      </c>
      <c r="M48">
        <f t="shared" si="1"/>
        <v>0.20278400000000005</v>
      </c>
      <c r="N48">
        <f t="shared" si="3"/>
        <v>-1.9992000000000017E-2</v>
      </c>
      <c r="O48" s="1">
        <f t="shared" si="2"/>
        <v>-0.71400000000000052</v>
      </c>
      <c r="Q48">
        <f t="shared" si="4"/>
        <v>-1.185525600000001E-2</v>
      </c>
    </row>
    <row r="49" spans="1:17" x14ac:dyDescent="0.3">
      <c r="A49">
        <v>607</v>
      </c>
      <c r="B49">
        <v>11.36</v>
      </c>
      <c r="C49">
        <v>-11.6</v>
      </c>
      <c r="D49">
        <v>0</v>
      </c>
      <c r="E49">
        <v>-5.45</v>
      </c>
      <c r="F49">
        <v>0</v>
      </c>
      <c r="G49">
        <v>0</v>
      </c>
      <c r="H49">
        <v>-0.42</v>
      </c>
      <c r="I49">
        <v>0.35</v>
      </c>
      <c r="J49">
        <v>-0.08</v>
      </c>
      <c r="K49">
        <f t="shared" si="5"/>
        <v>1.028</v>
      </c>
      <c r="L49">
        <f t="shared" ref="L49" si="27">(I47+I48+I49+I50+I51)/5</f>
        <v>0.51800000000000002</v>
      </c>
      <c r="M49">
        <f t="shared" si="1"/>
        <v>1.325108</v>
      </c>
      <c r="N49">
        <f t="shared" si="3"/>
        <v>-2.9988000000000025E-2</v>
      </c>
      <c r="O49" s="1">
        <f t="shared" si="2"/>
        <v>-0.10412499999999802</v>
      </c>
      <c r="Q49">
        <f t="shared" si="4"/>
        <v>-1.8202716000000018E-2</v>
      </c>
    </row>
    <row r="50" spans="1:17" x14ac:dyDescent="0.3">
      <c r="A50">
        <v>619</v>
      </c>
      <c r="B50">
        <v>11.39</v>
      </c>
      <c r="C50">
        <v>-11.64</v>
      </c>
      <c r="D50">
        <v>0</v>
      </c>
      <c r="E50">
        <v>2.16</v>
      </c>
      <c r="F50">
        <v>-2.84</v>
      </c>
      <c r="G50">
        <v>0</v>
      </c>
      <c r="H50">
        <v>-1.02</v>
      </c>
      <c r="I50">
        <v>-0.43</v>
      </c>
      <c r="J50">
        <v>-7.0000000000000007E-2</v>
      </c>
      <c r="K50">
        <f t="shared" si="5"/>
        <v>1.3120000000000001</v>
      </c>
      <c r="L50">
        <f t="shared" si="5"/>
        <v>0.98199999999999998</v>
      </c>
      <c r="M50">
        <f t="shared" si="1"/>
        <v>2.6856680000000002</v>
      </c>
      <c r="N50">
        <f t="shared" si="3"/>
        <v>-3.1237500000000001E-2</v>
      </c>
      <c r="O50" s="1">
        <f t="shared" si="2"/>
        <v>1.3275937499999995</v>
      </c>
      <c r="Q50">
        <f t="shared" si="4"/>
        <v>-1.9336012500000003E-2</v>
      </c>
    </row>
    <row r="51" spans="1:17" x14ac:dyDescent="0.3">
      <c r="A51">
        <v>635</v>
      </c>
      <c r="B51">
        <v>11.47</v>
      </c>
      <c r="C51">
        <v>-11.55</v>
      </c>
      <c r="D51">
        <v>0</v>
      </c>
      <c r="E51">
        <v>6.07</v>
      </c>
      <c r="F51">
        <v>6.55</v>
      </c>
      <c r="G51">
        <v>0</v>
      </c>
      <c r="H51">
        <v>3.43</v>
      </c>
      <c r="I51">
        <v>1.1399999999999999</v>
      </c>
      <c r="J51">
        <v>0.02</v>
      </c>
      <c r="K51">
        <f t="shared" si="5"/>
        <v>1.1060000000000001</v>
      </c>
      <c r="L51">
        <f t="shared" ref="L51" si="28">(I49+I50+I51+I52+I53)/5</f>
        <v>0.67999999999999994</v>
      </c>
      <c r="M51">
        <f t="shared" si="1"/>
        <v>1.6856360000000001</v>
      </c>
      <c r="N51">
        <f t="shared" si="3"/>
        <v>-9.9960000000000084E-3</v>
      </c>
      <c r="O51" s="1">
        <f t="shared" si="2"/>
        <v>-1.3536249999999896</v>
      </c>
      <c r="Q51">
        <f t="shared" si="4"/>
        <v>-6.3474600000000053E-3</v>
      </c>
    </row>
    <row r="52" spans="1:17" x14ac:dyDescent="0.3">
      <c r="A52">
        <v>647</v>
      </c>
      <c r="B52">
        <v>11.38</v>
      </c>
      <c r="C52">
        <v>-11.59</v>
      </c>
      <c r="D52">
        <v>0</v>
      </c>
      <c r="E52">
        <v>-5.88</v>
      </c>
      <c r="F52">
        <v>-2.2999999999999998</v>
      </c>
      <c r="G52">
        <v>0</v>
      </c>
      <c r="H52">
        <v>2.74</v>
      </c>
      <c r="I52">
        <v>2.95</v>
      </c>
      <c r="J52">
        <v>-0.03</v>
      </c>
      <c r="K52">
        <f t="shared" si="5"/>
        <v>0.69000000000000006</v>
      </c>
      <c r="L52">
        <f t="shared" si="5"/>
        <v>0.90400000000000014</v>
      </c>
      <c r="M52">
        <f t="shared" si="1"/>
        <v>1.2933160000000004</v>
      </c>
      <c r="N52">
        <f t="shared" si="3"/>
        <v>-2.6239499999999884E-2</v>
      </c>
      <c r="O52" s="1">
        <f t="shared" si="2"/>
        <v>0.19223076923076504</v>
      </c>
      <c r="Q52">
        <f t="shared" si="4"/>
        <v>-1.6976956499999925E-2</v>
      </c>
    </row>
    <row r="53" spans="1:17" x14ac:dyDescent="0.3">
      <c r="A53">
        <v>660</v>
      </c>
      <c r="B53">
        <v>11.46</v>
      </c>
      <c r="C53">
        <v>-11.65</v>
      </c>
      <c r="D53">
        <v>0</v>
      </c>
      <c r="E53">
        <v>5.86</v>
      </c>
      <c r="F53">
        <v>-5.21</v>
      </c>
      <c r="G53">
        <v>0</v>
      </c>
      <c r="H53">
        <v>0.8</v>
      </c>
      <c r="I53">
        <v>-0.61</v>
      </c>
      <c r="J53">
        <v>-0.02</v>
      </c>
      <c r="K53">
        <f t="shared" si="5"/>
        <v>0.8879999999999999</v>
      </c>
      <c r="L53">
        <f t="shared" ref="L53" si="29">(I51+I52+I53+I54+I55)/5</f>
        <v>0.74399999999999999</v>
      </c>
      <c r="M53">
        <f t="shared" si="1"/>
        <v>1.3420799999999997</v>
      </c>
      <c r="N53">
        <f t="shared" si="3"/>
        <v>-2.3740499999999939E-2</v>
      </c>
      <c r="O53" s="1">
        <f t="shared" si="2"/>
        <v>-0.44625000000000614</v>
      </c>
      <c r="Q53">
        <f t="shared" si="4"/>
        <v>-1.5668729999999961E-2</v>
      </c>
    </row>
    <row r="54" spans="1:17" x14ac:dyDescent="0.3">
      <c r="A54">
        <v>674</v>
      </c>
      <c r="B54">
        <v>11.41</v>
      </c>
      <c r="C54">
        <v>-11.65</v>
      </c>
      <c r="D54">
        <v>0</v>
      </c>
      <c r="E54">
        <v>-4</v>
      </c>
      <c r="F54">
        <v>0</v>
      </c>
      <c r="G54">
        <v>0</v>
      </c>
      <c r="H54">
        <v>-2.5</v>
      </c>
      <c r="I54">
        <v>1.47</v>
      </c>
      <c r="J54">
        <v>-0.06</v>
      </c>
      <c r="K54">
        <f t="shared" si="5"/>
        <v>0.47000000000000003</v>
      </c>
      <c r="L54">
        <f t="shared" si="5"/>
        <v>0.89400000000000013</v>
      </c>
      <c r="M54">
        <f t="shared" si="1"/>
        <v>1.0201360000000004</v>
      </c>
      <c r="N54">
        <f t="shared" si="3"/>
        <v>-2.9988000000000025E-2</v>
      </c>
      <c r="O54" s="1">
        <f t="shared" si="2"/>
        <v>-0.19223076923076532</v>
      </c>
      <c r="Q54">
        <f t="shared" si="4"/>
        <v>-2.0211912000000016E-2</v>
      </c>
    </row>
    <row r="55" spans="1:17" x14ac:dyDescent="0.3">
      <c r="A55">
        <v>687</v>
      </c>
      <c r="B55">
        <v>11.44</v>
      </c>
      <c r="C55">
        <v>-11.7</v>
      </c>
      <c r="D55">
        <v>0</v>
      </c>
      <c r="E55">
        <v>2.4700000000000002</v>
      </c>
      <c r="F55">
        <v>-3.64</v>
      </c>
      <c r="G55">
        <v>0</v>
      </c>
      <c r="H55">
        <v>-0.03</v>
      </c>
      <c r="I55">
        <v>-1.23</v>
      </c>
      <c r="J55">
        <v>-0.03</v>
      </c>
      <c r="K55">
        <f t="shared" si="5"/>
        <v>0.54800000000000004</v>
      </c>
      <c r="L55">
        <f t="shared" ref="L55" si="30">(I53+I54+I55+I56+I57)/5</f>
        <v>-0.20800000000000002</v>
      </c>
      <c r="M55">
        <f t="shared" si="1"/>
        <v>0.3435680000000001</v>
      </c>
      <c r="N55">
        <f t="shared" si="3"/>
        <v>-3.2486999999999974E-2</v>
      </c>
      <c r="O55" s="1">
        <f t="shared" si="2"/>
        <v>1.7300769230769206</v>
      </c>
      <c r="Q55">
        <f t="shared" si="4"/>
        <v>-2.2318568999999983E-2</v>
      </c>
    </row>
    <row r="56" spans="1:17" x14ac:dyDescent="0.3">
      <c r="A56">
        <v>700</v>
      </c>
      <c r="B56">
        <v>11.5</v>
      </c>
      <c r="C56">
        <v>-11.58</v>
      </c>
      <c r="D56">
        <v>0</v>
      </c>
      <c r="E56">
        <v>4.3499999999999996</v>
      </c>
      <c r="F56">
        <v>8.9</v>
      </c>
      <c r="G56">
        <v>0</v>
      </c>
      <c r="H56">
        <v>1.34</v>
      </c>
      <c r="I56">
        <v>1.89</v>
      </c>
      <c r="J56">
        <v>0.03</v>
      </c>
      <c r="K56">
        <f t="shared" si="5"/>
        <v>-0.77600000000000002</v>
      </c>
      <c r="L56">
        <f t="shared" si="5"/>
        <v>0.57599999999999996</v>
      </c>
      <c r="M56">
        <f t="shared" si="1"/>
        <v>0.933952</v>
      </c>
      <c r="N56">
        <f t="shared" si="3"/>
        <v>-9.9960000000000084E-3</v>
      </c>
      <c r="O56" s="1">
        <f t="shared" si="2"/>
        <v>-1.8742499999999918</v>
      </c>
      <c r="Q56">
        <f t="shared" si="4"/>
        <v>-6.9972000000000055E-3</v>
      </c>
    </row>
    <row r="57" spans="1:17" x14ac:dyDescent="0.3">
      <c r="A57">
        <v>714</v>
      </c>
      <c r="B57">
        <v>11.39</v>
      </c>
      <c r="C57">
        <v>-11.68</v>
      </c>
      <c r="D57">
        <v>0</v>
      </c>
      <c r="E57">
        <v>-7.86</v>
      </c>
      <c r="F57">
        <v>-7.49</v>
      </c>
      <c r="G57">
        <v>0</v>
      </c>
      <c r="H57">
        <v>3.13</v>
      </c>
      <c r="I57">
        <v>-2.56</v>
      </c>
      <c r="J57">
        <v>0</v>
      </c>
      <c r="K57">
        <f t="shared" si="5"/>
        <v>-0.10800000000000017</v>
      </c>
      <c r="L57">
        <f t="shared" ref="L57" si="31">(I55+I56+I57+I58+I59)/5</f>
        <v>6.5999999999999975E-2</v>
      </c>
      <c r="M57">
        <f t="shared" si="1"/>
        <v>1.6020000000000034E-2</v>
      </c>
      <c r="N57">
        <f t="shared" si="3"/>
        <v>-3.6235499999999893E-2</v>
      </c>
      <c r="O57" s="1">
        <f t="shared" si="2"/>
        <v>1.8261923076923028</v>
      </c>
      <c r="Q57">
        <f t="shared" si="4"/>
        <v>-2.5872146999999925E-2</v>
      </c>
    </row>
    <row r="58" spans="1:17" x14ac:dyDescent="0.3">
      <c r="A58">
        <v>727</v>
      </c>
      <c r="B58">
        <v>11.49</v>
      </c>
      <c r="C58">
        <v>-11.59</v>
      </c>
      <c r="D58">
        <v>0</v>
      </c>
      <c r="E58">
        <v>8.08</v>
      </c>
      <c r="F58">
        <v>6.95</v>
      </c>
      <c r="G58">
        <v>0</v>
      </c>
      <c r="H58">
        <v>-5.82</v>
      </c>
      <c r="I58">
        <v>3.31</v>
      </c>
      <c r="J58">
        <v>-0.09</v>
      </c>
      <c r="K58">
        <f t="shared" si="5"/>
        <v>0.12999999999999987</v>
      </c>
      <c r="L58">
        <f t="shared" si="5"/>
        <v>-0.29400000000000004</v>
      </c>
      <c r="M58">
        <f t="shared" si="1"/>
        <v>0.10333599999999998</v>
      </c>
      <c r="N58">
        <f t="shared" si="3"/>
        <v>-1.2494999999999956E-2</v>
      </c>
      <c r="O58" s="1">
        <f t="shared" si="2"/>
        <v>-0.48057692307692984</v>
      </c>
      <c r="Q58">
        <f t="shared" si="4"/>
        <v>-9.083864999999967E-3</v>
      </c>
    </row>
    <row r="59" spans="1:17" x14ac:dyDescent="0.3">
      <c r="A59">
        <v>740</v>
      </c>
      <c r="B59">
        <v>11.5</v>
      </c>
      <c r="C59">
        <v>-11.65</v>
      </c>
      <c r="D59">
        <v>0</v>
      </c>
      <c r="E59">
        <v>0</v>
      </c>
      <c r="F59">
        <v>-4.1500000000000004</v>
      </c>
      <c r="G59">
        <v>0</v>
      </c>
      <c r="H59">
        <v>0.84</v>
      </c>
      <c r="I59">
        <v>-1.08</v>
      </c>
      <c r="J59">
        <v>0.05</v>
      </c>
      <c r="K59">
        <f t="shared" si="5"/>
        <v>-0.21400000000000013</v>
      </c>
      <c r="L59">
        <f t="shared" ref="L59" si="32">(I57+I58+I59+I60+I61)/5</f>
        <v>-0.8</v>
      </c>
      <c r="M59">
        <f t="shared" si="1"/>
        <v>0.68579600000000018</v>
      </c>
      <c r="N59">
        <f t="shared" si="3"/>
        <v>-1.8742500000000044E-2</v>
      </c>
      <c r="O59" s="1">
        <f t="shared" si="2"/>
        <v>-0.41649999999999121</v>
      </c>
      <c r="Q59">
        <f t="shared" si="4"/>
        <v>-1.3869450000000033E-2</v>
      </c>
    </row>
    <row r="60" spans="1:17" x14ac:dyDescent="0.3">
      <c r="A60">
        <v>755</v>
      </c>
      <c r="B60">
        <v>11.46</v>
      </c>
      <c r="C60">
        <v>-11.66</v>
      </c>
      <c r="D60">
        <v>0</v>
      </c>
      <c r="E60">
        <v>-3</v>
      </c>
      <c r="F60">
        <v>0</v>
      </c>
      <c r="G60">
        <v>0</v>
      </c>
      <c r="H60">
        <v>1.1599999999999999</v>
      </c>
      <c r="I60">
        <v>-3.03</v>
      </c>
      <c r="J60">
        <v>0.03</v>
      </c>
      <c r="K60">
        <f t="shared" si="5"/>
        <v>-0.92599999999999993</v>
      </c>
      <c r="L60">
        <f t="shared" si="5"/>
        <v>-0.77</v>
      </c>
      <c r="M60">
        <f t="shared" si="1"/>
        <v>1.4503759999999999</v>
      </c>
      <c r="N60">
        <f t="shared" si="3"/>
        <v>-2.4989999999999912E-2</v>
      </c>
      <c r="O60" s="1">
        <f t="shared" si="2"/>
        <v>-0.28834615384616469</v>
      </c>
      <c r="Q60">
        <f t="shared" si="4"/>
        <v>-1.8867449999999935E-2</v>
      </c>
    </row>
    <row r="61" spans="1:17" x14ac:dyDescent="0.3">
      <c r="A61">
        <v>768</v>
      </c>
      <c r="B61">
        <v>11.42</v>
      </c>
      <c r="C61">
        <v>-11.65</v>
      </c>
      <c r="D61">
        <v>0</v>
      </c>
      <c r="E61">
        <v>-2.74</v>
      </c>
      <c r="F61">
        <v>0</v>
      </c>
      <c r="G61">
        <v>0</v>
      </c>
      <c r="H61">
        <v>-0.38</v>
      </c>
      <c r="I61">
        <v>-0.64</v>
      </c>
      <c r="J61">
        <v>-0.02</v>
      </c>
      <c r="K61">
        <f t="shared" si="5"/>
        <v>0.374</v>
      </c>
      <c r="L61">
        <f t="shared" ref="L61" si="33">(I59+I60+I61+I62+I63)/5</f>
        <v>-1.4079999999999999</v>
      </c>
      <c r="M61">
        <f t="shared" si="1"/>
        <v>2.1223399999999999</v>
      </c>
      <c r="N61">
        <f t="shared" si="3"/>
        <v>-2.8738500000000052E-2</v>
      </c>
      <c r="O61" s="1">
        <f t="shared" si="2"/>
        <v>0.57669230769231261</v>
      </c>
      <c r="Q61">
        <f t="shared" si="4"/>
        <v>-2.207116800000004E-2</v>
      </c>
    </row>
    <row r="62" spans="1:17" x14ac:dyDescent="0.3">
      <c r="A62">
        <v>781</v>
      </c>
      <c r="B62">
        <v>11.44</v>
      </c>
      <c r="C62">
        <v>-11.61</v>
      </c>
      <c r="D62">
        <v>0</v>
      </c>
      <c r="E62">
        <v>0</v>
      </c>
      <c r="F62">
        <v>2.76</v>
      </c>
      <c r="G62">
        <v>0</v>
      </c>
      <c r="H62">
        <v>-0.43</v>
      </c>
      <c r="I62">
        <v>-2.41</v>
      </c>
      <c r="J62">
        <v>-0.04</v>
      </c>
      <c r="K62">
        <f t="shared" si="5"/>
        <v>0.63400000000000001</v>
      </c>
      <c r="L62">
        <f t="shared" si="5"/>
        <v>-0.41399999999999998</v>
      </c>
      <c r="M62">
        <f t="shared" si="1"/>
        <v>0.57335200000000008</v>
      </c>
      <c r="N62">
        <f t="shared" si="3"/>
        <v>-2.124149999999999E-2</v>
      </c>
      <c r="O62" s="1">
        <f t="shared" si="2"/>
        <v>0.41649999999999104</v>
      </c>
      <c r="Q62">
        <f t="shared" si="4"/>
        <v>-1.6589611499999993E-2</v>
      </c>
    </row>
    <row r="63" spans="1:17" x14ac:dyDescent="0.3">
      <c r="A63">
        <v>796</v>
      </c>
      <c r="B63">
        <v>11.52</v>
      </c>
      <c r="C63">
        <v>-11.64</v>
      </c>
      <c r="D63">
        <v>0</v>
      </c>
      <c r="E63">
        <v>5.77</v>
      </c>
      <c r="F63">
        <v>-2.23</v>
      </c>
      <c r="G63">
        <v>0</v>
      </c>
      <c r="H63">
        <v>0.68</v>
      </c>
      <c r="I63">
        <v>0.12</v>
      </c>
      <c r="J63">
        <v>0</v>
      </c>
      <c r="K63">
        <f t="shared" si="5"/>
        <v>0.42600000000000005</v>
      </c>
      <c r="L63">
        <f t="shared" ref="L63" si="34">(I61+I62+I63+I64+I65)/5</f>
        <v>-0.27400000000000002</v>
      </c>
      <c r="M63">
        <f t="shared" si="1"/>
        <v>0.25655200000000006</v>
      </c>
      <c r="N63">
        <f t="shared" si="3"/>
        <v>-1.4994000000000124E-2</v>
      </c>
      <c r="O63" s="1">
        <f t="shared" si="2"/>
        <v>-0.2883461538461477</v>
      </c>
      <c r="Q63">
        <f t="shared" si="4"/>
        <v>-1.1935224000000098E-2</v>
      </c>
    </row>
    <row r="64" spans="1:17" x14ac:dyDescent="0.3">
      <c r="A64">
        <v>809</v>
      </c>
      <c r="B64">
        <v>11.45</v>
      </c>
      <c r="C64">
        <v>-11.6</v>
      </c>
      <c r="D64">
        <v>0</v>
      </c>
      <c r="E64">
        <v>-4.59</v>
      </c>
      <c r="F64">
        <v>3.34</v>
      </c>
      <c r="G64">
        <v>0</v>
      </c>
      <c r="H64">
        <v>2.14</v>
      </c>
      <c r="I64">
        <v>3.89</v>
      </c>
      <c r="J64">
        <v>-0.03</v>
      </c>
      <c r="K64">
        <f t="shared" si="5"/>
        <v>-0.18599999999999994</v>
      </c>
      <c r="L64">
        <f t="shared" si="5"/>
        <v>4.0000000000000015E-2</v>
      </c>
      <c r="M64">
        <f t="shared" si="1"/>
        <v>3.6195999999999985E-2</v>
      </c>
      <c r="N64">
        <f t="shared" si="3"/>
        <v>-1.8742500000000044E-2</v>
      </c>
      <c r="O64" s="1">
        <f t="shared" si="2"/>
        <v>-0.62475000000000513</v>
      </c>
      <c r="Q64">
        <f t="shared" si="4"/>
        <v>-1.5162682500000036E-2</v>
      </c>
    </row>
    <row r="65" spans="1:17" x14ac:dyDescent="0.3">
      <c r="A65">
        <v>821</v>
      </c>
      <c r="B65">
        <v>11.44</v>
      </c>
      <c r="C65">
        <v>-11.65</v>
      </c>
      <c r="D65">
        <v>0</v>
      </c>
      <c r="E65">
        <v>0</v>
      </c>
      <c r="F65">
        <v>-3.85</v>
      </c>
      <c r="G65">
        <v>0</v>
      </c>
      <c r="H65">
        <v>0.12</v>
      </c>
      <c r="I65">
        <v>-2.33</v>
      </c>
      <c r="J65">
        <v>-0.03</v>
      </c>
      <c r="K65">
        <f t="shared" si="5"/>
        <v>0.23400000000000007</v>
      </c>
      <c r="L65">
        <f t="shared" ref="L65" si="35">(I63+I64+I65+I66+I67)/5</f>
        <v>-0.48199999999999993</v>
      </c>
      <c r="M65">
        <f t="shared" si="1"/>
        <v>0.28707999999999995</v>
      </c>
      <c r="N65">
        <f t="shared" si="3"/>
        <v>-2.6239500000000106E-2</v>
      </c>
      <c r="O65" s="1">
        <f t="shared" si="2"/>
        <v>0.26774999999999444</v>
      </c>
      <c r="Q65">
        <f t="shared" si="4"/>
        <v>-2.1542629500000091E-2</v>
      </c>
    </row>
    <row r="66" spans="1:17" x14ac:dyDescent="0.3">
      <c r="A66">
        <v>835</v>
      </c>
      <c r="B66">
        <v>11.45</v>
      </c>
      <c r="C66">
        <v>-11.63</v>
      </c>
      <c r="D66">
        <v>0</v>
      </c>
      <c r="E66">
        <v>0</v>
      </c>
      <c r="F66">
        <v>0</v>
      </c>
      <c r="G66">
        <v>0</v>
      </c>
      <c r="H66">
        <v>-3.44</v>
      </c>
      <c r="I66">
        <v>0.93</v>
      </c>
      <c r="J66">
        <v>-7.0000000000000007E-2</v>
      </c>
      <c r="K66">
        <f t="shared" si="5"/>
        <v>1.1080000000000001</v>
      </c>
      <c r="L66">
        <f t="shared" si="5"/>
        <v>-0.35399999999999987</v>
      </c>
      <c r="M66">
        <f t="shared" si="1"/>
        <v>1.3529800000000003</v>
      </c>
      <c r="N66">
        <f t="shared" si="3"/>
        <v>-2.2491000000000184E-2</v>
      </c>
      <c r="O66" s="1">
        <f t="shared" si="2"/>
        <v>-3.7484999999999835</v>
      </c>
      <c r="Q66">
        <f t="shared" si="4"/>
        <v>-1.8779985000000152E-2</v>
      </c>
    </row>
    <row r="67" spans="1:17" x14ac:dyDescent="0.3">
      <c r="A67">
        <v>849</v>
      </c>
      <c r="B67">
        <v>11.01</v>
      </c>
      <c r="C67">
        <v>-11.61</v>
      </c>
      <c r="D67">
        <v>0</v>
      </c>
      <c r="E67">
        <v>-30.85</v>
      </c>
      <c r="F67">
        <v>1.42</v>
      </c>
      <c r="G67">
        <v>0</v>
      </c>
      <c r="H67">
        <v>1.67</v>
      </c>
      <c r="I67">
        <v>-5.0199999999999996</v>
      </c>
      <c r="J67">
        <v>-0.06</v>
      </c>
      <c r="K67">
        <f t="shared" si="5"/>
        <v>0.45599999999999996</v>
      </c>
      <c r="L67">
        <f t="shared" ref="L67" si="36">(I65+I66+I67+I68+I69)/5</f>
        <v>-0.98199999999999998</v>
      </c>
      <c r="M67">
        <f t="shared" si="1"/>
        <v>1.1722599999999999</v>
      </c>
      <c r="N67">
        <f t="shared" si="3"/>
        <v>-7.4969999999999953E-2</v>
      </c>
      <c r="O67" s="1">
        <f t="shared" si="2"/>
        <v>4.6135384615384654</v>
      </c>
      <c r="Q67">
        <f t="shared" si="4"/>
        <v>-6.3649529999999968E-2</v>
      </c>
    </row>
    <row r="68" spans="1:17" x14ac:dyDescent="0.3">
      <c r="A68">
        <v>862</v>
      </c>
      <c r="B68">
        <v>11.5</v>
      </c>
      <c r="C68">
        <v>-11.62</v>
      </c>
      <c r="D68">
        <v>0</v>
      </c>
      <c r="E68">
        <v>37.39</v>
      </c>
      <c r="F68">
        <v>0</v>
      </c>
      <c r="G68">
        <v>0</v>
      </c>
      <c r="H68">
        <v>5.05</v>
      </c>
      <c r="I68">
        <v>0.76</v>
      </c>
      <c r="J68">
        <v>-0.1</v>
      </c>
      <c r="K68">
        <f t="shared" si="5"/>
        <v>0.18399999999999994</v>
      </c>
      <c r="L68">
        <f t="shared" si="5"/>
        <v>-0.55400000000000005</v>
      </c>
      <c r="M68">
        <f t="shared" ref="M68:M131" si="37">SUMSQ(K68:L68)</f>
        <v>0.34077200000000007</v>
      </c>
      <c r="N68">
        <f t="shared" si="3"/>
        <v>-1.4993999999999902E-2</v>
      </c>
      <c r="O68" s="1">
        <f t="shared" ref="O68:O131" si="38">(N69-N68)/(A69-A68)*1000</f>
        <v>-1.1453750000000125</v>
      </c>
      <c r="Q68">
        <f t="shared" si="4"/>
        <v>-1.2924827999999914E-2</v>
      </c>
    </row>
    <row r="69" spans="1:17" x14ac:dyDescent="0.3">
      <c r="A69">
        <v>874</v>
      </c>
      <c r="B69">
        <v>11.41</v>
      </c>
      <c r="C69">
        <v>-11.64</v>
      </c>
      <c r="D69">
        <v>0</v>
      </c>
      <c r="E69">
        <v>-7.13</v>
      </c>
      <c r="F69">
        <v>0</v>
      </c>
      <c r="G69">
        <v>0</v>
      </c>
      <c r="H69">
        <v>-1.1200000000000001</v>
      </c>
      <c r="I69">
        <v>0.75</v>
      </c>
      <c r="J69">
        <v>0.08</v>
      </c>
      <c r="K69">
        <f t="shared" si="5"/>
        <v>0.99799999999999989</v>
      </c>
      <c r="L69">
        <f t="shared" ref="L69:L132" si="39">(I67+I68+I69+I70+I71)/5</f>
        <v>-0.22999999999999998</v>
      </c>
      <c r="M69">
        <f t="shared" si="37"/>
        <v>1.0489039999999998</v>
      </c>
      <c r="N69">
        <f t="shared" ref="N69:N132" si="40">3*(B69+C69)/2*0.0833</f>
        <v>-2.8738500000000052E-2</v>
      </c>
      <c r="O69" s="1">
        <f t="shared" si="38"/>
        <v>0.71400000000000052</v>
      </c>
      <c r="Q69">
        <f t="shared" ref="Q69:Q132" si="41">N69*A69/1000</f>
        <v>-2.5117449000000045E-2</v>
      </c>
    </row>
    <row r="70" spans="1:17" x14ac:dyDescent="0.3">
      <c r="A70">
        <v>888</v>
      </c>
      <c r="B70">
        <v>11.45</v>
      </c>
      <c r="C70">
        <v>-11.6</v>
      </c>
      <c r="D70">
        <v>0</v>
      </c>
      <c r="E70">
        <v>3.08</v>
      </c>
      <c r="F70">
        <v>2.86</v>
      </c>
      <c r="G70">
        <v>0</v>
      </c>
      <c r="H70">
        <v>-1.24</v>
      </c>
      <c r="I70">
        <v>-0.19</v>
      </c>
      <c r="J70">
        <v>-0.14000000000000001</v>
      </c>
      <c r="K70">
        <f t="shared" ref="K70:K133" si="42">(H68+H69+H70+H71+H72)/5</f>
        <v>1.1199999999999999</v>
      </c>
      <c r="L70">
        <f t="shared" si="39"/>
        <v>0.54</v>
      </c>
      <c r="M70">
        <f t="shared" si="37"/>
        <v>1.5459999999999998</v>
      </c>
      <c r="N70">
        <f t="shared" si="40"/>
        <v>-1.8742500000000044E-2</v>
      </c>
      <c r="O70" s="1">
        <f t="shared" si="38"/>
        <v>8.9249999999998067E-2</v>
      </c>
      <c r="Q70">
        <f t="shared" si="41"/>
        <v>-1.6643340000000038E-2</v>
      </c>
    </row>
    <row r="71" spans="1:17" x14ac:dyDescent="0.3">
      <c r="A71">
        <v>902</v>
      </c>
      <c r="B71">
        <v>11.5</v>
      </c>
      <c r="C71">
        <v>-11.64</v>
      </c>
      <c r="D71">
        <v>0</v>
      </c>
      <c r="E71">
        <v>3.99</v>
      </c>
      <c r="F71">
        <v>-2.54</v>
      </c>
      <c r="G71">
        <v>0</v>
      </c>
      <c r="H71">
        <v>0.63</v>
      </c>
      <c r="I71">
        <v>2.5499999999999998</v>
      </c>
      <c r="J71">
        <v>0.01</v>
      </c>
      <c r="K71">
        <f t="shared" si="42"/>
        <v>0.50199999999999989</v>
      </c>
      <c r="L71">
        <f t="shared" si="39"/>
        <v>0.38</v>
      </c>
      <c r="M71">
        <f t="shared" si="37"/>
        <v>0.39640399999999987</v>
      </c>
      <c r="N71">
        <f t="shared" si="40"/>
        <v>-1.7493000000000071E-2</v>
      </c>
      <c r="O71" s="1">
        <f t="shared" si="38"/>
        <v>-5.5186249999999921</v>
      </c>
      <c r="Q71">
        <f t="shared" si="41"/>
        <v>-1.5778686000000066E-2</v>
      </c>
    </row>
    <row r="72" spans="1:17" x14ac:dyDescent="0.3">
      <c r="A72">
        <v>914</v>
      </c>
      <c r="B72">
        <v>10.99</v>
      </c>
      <c r="C72">
        <v>-11.66</v>
      </c>
      <c r="D72">
        <v>0</v>
      </c>
      <c r="E72">
        <v>-36.85</v>
      </c>
      <c r="F72">
        <v>-1.81</v>
      </c>
      <c r="G72">
        <v>0</v>
      </c>
      <c r="H72">
        <v>2.2799999999999998</v>
      </c>
      <c r="I72">
        <v>-1.17</v>
      </c>
      <c r="J72">
        <v>0.05</v>
      </c>
      <c r="K72">
        <f t="shared" si="42"/>
        <v>-0.14199999999999999</v>
      </c>
      <c r="L72">
        <f t="shared" si="39"/>
        <v>0.41799999999999998</v>
      </c>
      <c r="M72">
        <f t="shared" si="37"/>
        <v>0.19488799999999998</v>
      </c>
      <c r="N72">
        <f t="shared" si="40"/>
        <v>-8.3716499999999985E-2</v>
      </c>
      <c r="O72" s="1">
        <f t="shared" si="38"/>
        <v>5.533500000000009</v>
      </c>
      <c r="Q72">
        <f t="shared" si="41"/>
        <v>-7.6516880999999981E-2</v>
      </c>
    </row>
    <row r="73" spans="1:17" x14ac:dyDescent="0.3">
      <c r="A73">
        <v>928</v>
      </c>
      <c r="B73">
        <v>11.49</v>
      </c>
      <c r="C73">
        <v>-11.54</v>
      </c>
      <c r="D73">
        <v>0</v>
      </c>
      <c r="E73">
        <v>38.549999999999997</v>
      </c>
      <c r="F73">
        <v>9.52</v>
      </c>
      <c r="G73">
        <v>0</v>
      </c>
      <c r="H73">
        <v>1.96</v>
      </c>
      <c r="I73">
        <v>-0.04</v>
      </c>
      <c r="J73">
        <v>-0.04</v>
      </c>
      <c r="K73">
        <f t="shared" si="42"/>
        <v>0.10399999999999987</v>
      </c>
      <c r="L73">
        <f t="shared" si="39"/>
        <v>0.45999999999999996</v>
      </c>
      <c r="M73">
        <f t="shared" si="37"/>
        <v>0.22241599999999992</v>
      </c>
      <c r="N73">
        <f t="shared" si="40"/>
        <v>-6.2474999999998669E-3</v>
      </c>
      <c r="O73" s="1">
        <f t="shared" si="38"/>
        <v>-2.0527500000000036</v>
      </c>
      <c r="Q73">
        <f t="shared" si="41"/>
        <v>-5.7976799999998763E-3</v>
      </c>
    </row>
    <row r="74" spans="1:17" x14ac:dyDescent="0.3">
      <c r="A74">
        <v>942</v>
      </c>
      <c r="B74">
        <v>11.4</v>
      </c>
      <c r="C74">
        <v>-11.68</v>
      </c>
      <c r="D74">
        <v>0</v>
      </c>
      <c r="E74">
        <v>-7.1</v>
      </c>
      <c r="F74">
        <v>-10.55</v>
      </c>
      <c r="G74">
        <v>0</v>
      </c>
      <c r="H74">
        <v>-4.34</v>
      </c>
      <c r="I74">
        <v>0.94</v>
      </c>
      <c r="J74">
        <v>-0.08</v>
      </c>
      <c r="K74">
        <f t="shared" si="42"/>
        <v>1.8000000000000075E-2</v>
      </c>
      <c r="L74">
        <f t="shared" si="39"/>
        <v>0.13400000000000001</v>
      </c>
      <c r="M74">
        <f t="shared" si="37"/>
        <v>1.8280000000000005E-2</v>
      </c>
      <c r="N74">
        <f t="shared" si="40"/>
        <v>-3.498599999999992E-2</v>
      </c>
      <c r="O74" s="1">
        <f t="shared" si="38"/>
        <v>2.2312500000000002</v>
      </c>
      <c r="Q74">
        <f t="shared" si="41"/>
        <v>-3.2956811999999919E-2</v>
      </c>
    </row>
    <row r="75" spans="1:17" x14ac:dyDescent="0.3">
      <c r="A75">
        <v>956</v>
      </c>
      <c r="B75">
        <v>11.55</v>
      </c>
      <c r="C75">
        <v>-11.58</v>
      </c>
      <c r="D75">
        <v>0</v>
      </c>
      <c r="E75">
        <v>10.6</v>
      </c>
      <c r="F75">
        <v>6.98</v>
      </c>
      <c r="G75">
        <v>0</v>
      </c>
      <c r="H75">
        <v>-0.01</v>
      </c>
      <c r="I75">
        <v>0.02</v>
      </c>
      <c r="J75">
        <v>-0.02</v>
      </c>
      <c r="K75">
        <f t="shared" si="42"/>
        <v>-0.37399999999999989</v>
      </c>
      <c r="L75">
        <f t="shared" si="39"/>
        <v>1.202</v>
      </c>
      <c r="M75">
        <f t="shared" si="37"/>
        <v>1.5846799999999999</v>
      </c>
      <c r="N75">
        <f t="shared" si="40"/>
        <v>-3.7484999999999199E-3</v>
      </c>
      <c r="O75" s="1">
        <f t="shared" si="38"/>
        <v>-1.6065000000000136</v>
      </c>
      <c r="Q75">
        <f t="shared" si="41"/>
        <v>-3.5835659999999235E-3</v>
      </c>
    </row>
    <row r="76" spans="1:17" x14ac:dyDescent="0.3">
      <c r="A76">
        <v>970</v>
      </c>
      <c r="B76">
        <v>11.44</v>
      </c>
      <c r="C76">
        <v>-11.65</v>
      </c>
      <c r="D76">
        <v>0</v>
      </c>
      <c r="E76">
        <v>-7.52</v>
      </c>
      <c r="F76">
        <v>-4.82</v>
      </c>
      <c r="G76">
        <v>0</v>
      </c>
      <c r="H76">
        <v>0.2</v>
      </c>
      <c r="I76">
        <v>0.92</v>
      </c>
      <c r="J76">
        <v>-0.02</v>
      </c>
      <c r="K76">
        <f t="shared" si="42"/>
        <v>-0.8819999999999999</v>
      </c>
      <c r="L76">
        <f t="shared" si="39"/>
        <v>1.212</v>
      </c>
      <c r="M76">
        <f t="shared" si="37"/>
        <v>2.2468680000000001</v>
      </c>
      <c r="N76">
        <f t="shared" si="40"/>
        <v>-2.6239500000000106E-2</v>
      </c>
      <c r="O76" s="1">
        <f t="shared" si="38"/>
        <v>8.3300000000012989E-2</v>
      </c>
      <c r="Q76">
        <f t="shared" si="41"/>
        <v>-2.54523150000001E-2</v>
      </c>
    </row>
    <row r="77" spans="1:17" x14ac:dyDescent="0.3">
      <c r="A77">
        <v>985</v>
      </c>
      <c r="B77">
        <v>11.47</v>
      </c>
      <c r="C77">
        <v>-11.67</v>
      </c>
      <c r="D77">
        <v>0</v>
      </c>
      <c r="E77">
        <v>2.91</v>
      </c>
      <c r="F77">
        <v>0</v>
      </c>
      <c r="G77">
        <v>0</v>
      </c>
      <c r="H77">
        <v>0.32</v>
      </c>
      <c r="I77">
        <v>4.17</v>
      </c>
      <c r="J77">
        <v>-0.03</v>
      </c>
      <c r="K77">
        <f t="shared" si="42"/>
        <v>-2.1999999999999992E-2</v>
      </c>
      <c r="L77">
        <f t="shared" si="39"/>
        <v>0.92599999999999993</v>
      </c>
      <c r="M77">
        <f t="shared" si="37"/>
        <v>0.85795999999999994</v>
      </c>
      <c r="N77">
        <f t="shared" si="40"/>
        <v>-2.4989999999999912E-2</v>
      </c>
      <c r="O77" s="1">
        <f t="shared" si="38"/>
        <v>-0.48057692307692995</v>
      </c>
      <c r="Q77">
        <f t="shared" si="41"/>
        <v>-2.4615149999999916E-2</v>
      </c>
    </row>
    <row r="78" spans="1:17" x14ac:dyDescent="0.3">
      <c r="A78">
        <v>998</v>
      </c>
      <c r="B78">
        <v>11.39</v>
      </c>
      <c r="C78">
        <v>-11.64</v>
      </c>
      <c r="D78">
        <v>0</v>
      </c>
      <c r="E78">
        <v>-5.5</v>
      </c>
      <c r="F78">
        <v>2.11</v>
      </c>
      <c r="G78">
        <v>0</v>
      </c>
      <c r="H78">
        <v>-0.57999999999999996</v>
      </c>
      <c r="I78">
        <v>0.01</v>
      </c>
      <c r="J78">
        <v>-0.06</v>
      </c>
      <c r="K78">
        <f t="shared" si="42"/>
        <v>1.1102230246251566E-17</v>
      </c>
      <c r="L78">
        <f t="shared" si="39"/>
        <v>1.052</v>
      </c>
      <c r="M78">
        <f t="shared" si="37"/>
        <v>1.1067040000000001</v>
      </c>
      <c r="N78">
        <f t="shared" si="40"/>
        <v>-3.1237500000000001E-2</v>
      </c>
      <c r="O78" s="1">
        <f t="shared" si="38"/>
        <v>0.76892307692307782</v>
      </c>
      <c r="Q78">
        <f t="shared" si="41"/>
        <v>-3.1175025000000002E-2</v>
      </c>
    </row>
    <row r="79" spans="1:17" x14ac:dyDescent="0.3">
      <c r="A79">
        <v>1011</v>
      </c>
      <c r="B79">
        <v>11.5</v>
      </c>
      <c r="C79">
        <v>-11.67</v>
      </c>
      <c r="D79">
        <v>0</v>
      </c>
      <c r="E79">
        <v>8.09</v>
      </c>
      <c r="F79">
        <v>-2.33</v>
      </c>
      <c r="G79">
        <v>0</v>
      </c>
      <c r="H79">
        <v>-0.04</v>
      </c>
      <c r="I79">
        <v>-0.49</v>
      </c>
      <c r="J79">
        <v>0.01</v>
      </c>
      <c r="K79">
        <f t="shared" si="42"/>
        <v>0.20800000000000002</v>
      </c>
      <c r="L79">
        <f t="shared" si="39"/>
        <v>0.82400000000000007</v>
      </c>
      <c r="M79">
        <f t="shared" si="37"/>
        <v>0.7222400000000001</v>
      </c>
      <c r="N79">
        <f t="shared" si="40"/>
        <v>-2.124149999999999E-2</v>
      </c>
      <c r="O79" s="1">
        <f t="shared" si="38"/>
        <v>-0.67280769230769499</v>
      </c>
      <c r="Q79">
        <f t="shared" si="41"/>
        <v>-2.1475156499999992E-2</v>
      </c>
    </row>
    <row r="80" spans="1:17" x14ac:dyDescent="0.3">
      <c r="A80">
        <v>1024</v>
      </c>
      <c r="B80">
        <v>11.43</v>
      </c>
      <c r="C80">
        <v>-11.67</v>
      </c>
      <c r="D80">
        <v>0</v>
      </c>
      <c r="E80">
        <v>-5.64</v>
      </c>
      <c r="F80">
        <v>0</v>
      </c>
      <c r="G80">
        <v>0</v>
      </c>
      <c r="H80">
        <v>0.1</v>
      </c>
      <c r="I80">
        <v>0.65</v>
      </c>
      <c r="J80">
        <v>-0.02</v>
      </c>
      <c r="K80">
        <f t="shared" si="42"/>
        <v>-0.91799999999999993</v>
      </c>
      <c r="L80">
        <f t="shared" si="39"/>
        <v>0.22799999999999998</v>
      </c>
      <c r="M80">
        <f t="shared" si="37"/>
        <v>0.89470799999999995</v>
      </c>
      <c r="N80">
        <f t="shared" si="40"/>
        <v>-2.9988000000000025E-2</v>
      </c>
      <c r="O80" s="1">
        <f t="shared" si="38"/>
        <v>0.86503846153846009</v>
      </c>
      <c r="Q80">
        <f t="shared" si="41"/>
        <v>-3.0707712000000026E-2</v>
      </c>
    </row>
    <row r="81" spans="1:17" x14ac:dyDescent="0.3">
      <c r="A81">
        <v>1037</v>
      </c>
      <c r="B81">
        <v>11.42</v>
      </c>
      <c r="C81">
        <v>-11.57</v>
      </c>
      <c r="D81">
        <v>0</v>
      </c>
      <c r="E81">
        <v>0</v>
      </c>
      <c r="F81">
        <v>7.15</v>
      </c>
      <c r="G81">
        <v>0</v>
      </c>
      <c r="H81">
        <v>1.24</v>
      </c>
      <c r="I81">
        <v>-0.22</v>
      </c>
      <c r="J81">
        <v>-0.02</v>
      </c>
      <c r="K81">
        <f t="shared" si="42"/>
        <v>-0.7659999999999999</v>
      </c>
      <c r="L81">
        <f t="shared" si="39"/>
        <v>-2.200000000000002E-2</v>
      </c>
      <c r="M81">
        <f t="shared" si="37"/>
        <v>0.58723999999999987</v>
      </c>
      <c r="N81">
        <f t="shared" si="40"/>
        <v>-1.8742500000000044E-2</v>
      </c>
      <c r="O81" s="1">
        <f t="shared" si="38"/>
        <v>-1.3327999999999862</v>
      </c>
      <c r="Q81">
        <f t="shared" si="41"/>
        <v>-1.9435972500000044E-2</v>
      </c>
    </row>
    <row r="82" spans="1:17" x14ac:dyDescent="0.3">
      <c r="A82">
        <v>1052</v>
      </c>
      <c r="B82">
        <v>11.38</v>
      </c>
      <c r="C82">
        <v>-11.69</v>
      </c>
      <c r="D82">
        <v>0</v>
      </c>
      <c r="E82">
        <v>-2.46</v>
      </c>
      <c r="F82">
        <v>-8.7899999999999991</v>
      </c>
      <c r="G82">
        <v>0</v>
      </c>
      <c r="H82">
        <v>-5.31</v>
      </c>
      <c r="I82">
        <v>1.19</v>
      </c>
      <c r="J82">
        <v>0</v>
      </c>
      <c r="K82">
        <f t="shared" si="42"/>
        <v>-0.61799999999999999</v>
      </c>
      <c r="L82">
        <f t="shared" si="39"/>
        <v>-0.25999999999999995</v>
      </c>
      <c r="M82">
        <f t="shared" si="37"/>
        <v>0.44952399999999998</v>
      </c>
      <c r="N82">
        <f t="shared" si="40"/>
        <v>-3.8734499999999839E-2</v>
      </c>
      <c r="O82" s="1">
        <f t="shared" si="38"/>
        <v>3.4601538461538404</v>
      </c>
      <c r="Q82">
        <f t="shared" si="41"/>
        <v>-4.0748693999999828E-2</v>
      </c>
    </row>
    <row r="83" spans="1:17" x14ac:dyDescent="0.3">
      <c r="A83">
        <v>1065</v>
      </c>
      <c r="B83">
        <v>11.65</v>
      </c>
      <c r="C83">
        <v>-11.6</v>
      </c>
      <c r="D83">
        <v>0</v>
      </c>
      <c r="E83">
        <v>19.600000000000001</v>
      </c>
      <c r="F83">
        <v>7.1</v>
      </c>
      <c r="G83">
        <v>0</v>
      </c>
      <c r="H83">
        <v>0.18</v>
      </c>
      <c r="I83">
        <v>-1.24</v>
      </c>
      <c r="J83">
        <v>0</v>
      </c>
      <c r="K83">
        <f t="shared" si="42"/>
        <v>-0.6359999999999999</v>
      </c>
      <c r="L83">
        <f t="shared" si="39"/>
        <v>7.6000000000000026E-2</v>
      </c>
      <c r="M83">
        <f t="shared" si="37"/>
        <v>0.41027199999999986</v>
      </c>
      <c r="N83">
        <f t="shared" si="40"/>
        <v>6.2475000000000889E-3</v>
      </c>
      <c r="O83" s="1">
        <f t="shared" si="38"/>
        <v>-1.6660000000000199</v>
      </c>
      <c r="Q83">
        <f t="shared" si="41"/>
        <v>6.6535875000000941E-3</v>
      </c>
    </row>
    <row r="84" spans="1:17" x14ac:dyDescent="0.3">
      <c r="A84">
        <v>1077</v>
      </c>
      <c r="B84">
        <v>11.53</v>
      </c>
      <c r="C84">
        <v>-11.64</v>
      </c>
      <c r="D84">
        <v>0</v>
      </c>
      <c r="E84">
        <v>-9.33</v>
      </c>
      <c r="F84">
        <v>-3.25</v>
      </c>
      <c r="G84">
        <v>0</v>
      </c>
      <c r="H84">
        <v>0.7</v>
      </c>
      <c r="I84">
        <v>-1.68</v>
      </c>
      <c r="J84">
        <v>-0.06</v>
      </c>
      <c r="K84">
        <f t="shared" si="42"/>
        <v>-0.55199999999999994</v>
      </c>
      <c r="L84">
        <f t="shared" si="39"/>
        <v>-0.15</v>
      </c>
      <c r="M84">
        <f t="shared" si="37"/>
        <v>0.32720399999999994</v>
      </c>
      <c r="N84">
        <f t="shared" si="40"/>
        <v>-1.3744500000000151E-2</v>
      </c>
      <c r="O84" s="1">
        <f t="shared" si="38"/>
        <v>0.19223076923078214</v>
      </c>
      <c r="Q84">
        <f t="shared" si="41"/>
        <v>-1.4802826500000161E-2</v>
      </c>
    </row>
    <row r="85" spans="1:17" x14ac:dyDescent="0.3">
      <c r="A85">
        <v>1090</v>
      </c>
      <c r="B85">
        <v>11.49</v>
      </c>
      <c r="C85">
        <v>-11.58</v>
      </c>
      <c r="D85">
        <v>0</v>
      </c>
      <c r="E85">
        <v>-2.68</v>
      </c>
      <c r="F85">
        <v>4.28</v>
      </c>
      <c r="G85">
        <v>0</v>
      </c>
      <c r="H85">
        <v>0.01</v>
      </c>
      <c r="I85">
        <v>2.33</v>
      </c>
      <c r="J85">
        <v>-0.06</v>
      </c>
      <c r="K85">
        <f t="shared" si="42"/>
        <v>0.83799999999999986</v>
      </c>
      <c r="L85">
        <f t="shared" si="39"/>
        <v>-0.65199999999999991</v>
      </c>
      <c r="M85">
        <f t="shared" si="37"/>
        <v>1.1273479999999996</v>
      </c>
      <c r="N85">
        <f t="shared" si="40"/>
        <v>-1.1245499999999983E-2</v>
      </c>
      <c r="O85" s="1">
        <f t="shared" si="38"/>
        <v>-0.78093749999999729</v>
      </c>
      <c r="Q85">
        <f t="shared" si="41"/>
        <v>-1.2257594999999981E-2</v>
      </c>
    </row>
    <row r="86" spans="1:17" x14ac:dyDescent="0.3">
      <c r="A86">
        <v>1106</v>
      </c>
      <c r="B86">
        <v>11.39</v>
      </c>
      <c r="C86">
        <v>-11.58</v>
      </c>
      <c r="D86">
        <v>0</v>
      </c>
      <c r="E86">
        <v>-7.65</v>
      </c>
      <c r="F86">
        <v>0</v>
      </c>
      <c r="G86">
        <v>0</v>
      </c>
      <c r="H86">
        <v>1.66</v>
      </c>
      <c r="I86">
        <v>-1.35</v>
      </c>
      <c r="J86">
        <v>-0.05</v>
      </c>
      <c r="K86">
        <f t="shared" si="42"/>
        <v>1.0379999999999998</v>
      </c>
      <c r="L86">
        <f t="shared" si="39"/>
        <v>-0.24399999999999999</v>
      </c>
      <c r="M86">
        <f t="shared" si="37"/>
        <v>1.1369799999999997</v>
      </c>
      <c r="N86">
        <f t="shared" si="40"/>
        <v>-2.3740499999999939E-2</v>
      </c>
      <c r="O86" s="1">
        <f t="shared" si="38"/>
        <v>-7.2086538461538625</v>
      </c>
      <c r="Q86">
        <f t="shared" si="41"/>
        <v>-2.6256992999999933E-2</v>
      </c>
    </row>
    <row r="87" spans="1:17" x14ac:dyDescent="0.3">
      <c r="A87">
        <v>1119</v>
      </c>
      <c r="B87">
        <v>10.61</v>
      </c>
      <c r="C87">
        <v>-11.55</v>
      </c>
      <c r="D87">
        <v>0</v>
      </c>
      <c r="E87">
        <v>-52.55</v>
      </c>
      <c r="F87">
        <v>1.81</v>
      </c>
      <c r="G87">
        <v>0</v>
      </c>
      <c r="H87">
        <v>1.64</v>
      </c>
      <c r="I87">
        <v>-1.32</v>
      </c>
      <c r="J87">
        <v>-0.01</v>
      </c>
      <c r="K87">
        <f t="shared" si="42"/>
        <v>1.0499999999999998</v>
      </c>
      <c r="L87">
        <f t="shared" si="39"/>
        <v>0.44800000000000006</v>
      </c>
      <c r="M87">
        <f t="shared" si="37"/>
        <v>1.3032039999999996</v>
      </c>
      <c r="N87">
        <f t="shared" si="40"/>
        <v>-0.11745300000000015</v>
      </c>
      <c r="O87" s="1">
        <f t="shared" si="38"/>
        <v>7.9775769230769411</v>
      </c>
      <c r="Q87">
        <f t="shared" si="41"/>
        <v>-0.13142990700000018</v>
      </c>
    </row>
    <row r="88" spans="1:17" x14ac:dyDescent="0.3">
      <c r="A88">
        <v>1132</v>
      </c>
      <c r="B88">
        <v>11.47</v>
      </c>
      <c r="C88">
        <v>-11.58</v>
      </c>
      <c r="D88">
        <v>0</v>
      </c>
      <c r="E88">
        <v>65.33</v>
      </c>
      <c r="F88">
        <v>-2.1</v>
      </c>
      <c r="G88">
        <v>0</v>
      </c>
      <c r="H88">
        <v>1.18</v>
      </c>
      <c r="I88">
        <v>0.8</v>
      </c>
      <c r="J88">
        <v>-0.02</v>
      </c>
      <c r="K88">
        <f t="shared" si="42"/>
        <v>0.62399999999999989</v>
      </c>
      <c r="L88">
        <f t="shared" si="39"/>
        <v>0.20000000000000004</v>
      </c>
      <c r="M88">
        <f t="shared" si="37"/>
        <v>0.42937599999999987</v>
      </c>
      <c r="N88">
        <f t="shared" si="40"/>
        <v>-1.3744499999999929E-2</v>
      </c>
      <c r="O88" s="1">
        <f t="shared" si="38"/>
        <v>-0.1665999999999965</v>
      </c>
      <c r="Q88">
        <f t="shared" si="41"/>
        <v>-1.5558773999999919E-2</v>
      </c>
    </row>
    <row r="89" spans="1:17" x14ac:dyDescent="0.3">
      <c r="A89">
        <v>1147</v>
      </c>
      <c r="B89">
        <v>11.48</v>
      </c>
      <c r="C89">
        <v>-11.61</v>
      </c>
      <c r="D89">
        <v>0</v>
      </c>
      <c r="E89">
        <v>0</v>
      </c>
      <c r="F89">
        <v>-1.67</v>
      </c>
      <c r="G89">
        <v>0</v>
      </c>
      <c r="H89">
        <v>0.76</v>
      </c>
      <c r="I89">
        <v>1.78</v>
      </c>
      <c r="J89">
        <v>-0.05</v>
      </c>
      <c r="K89">
        <f t="shared" si="42"/>
        <v>0.64600000000000002</v>
      </c>
      <c r="L89">
        <f t="shared" si="39"/>
        <v>0.39200000000000002</v>
      </c>
      <c r="M89">
        <f t="shared" si="37"/>
        <v>0.57098000000000004</v>
      </c>
      <c r="N89">
        <f t="shared" si="40"/>
        <v>-1.6243499999999876E-2</v>
      </c>
      <c r="O89" s="1">
        <f t="shared" si="38"/>
        <v>-1.8261923076923199</v>
      </c>
      <c r="Q89">
        <f t="shared" si="41"/>
        <v>-1.8631294499999857E-2</v>
      </c>
    </row>
    <row r="90" spans="1:17" x14ac:dyDescent="0.3">
      <c r="A90">
        <v>1160</v>
      </c>
      <c r="B90">
        <v>11.34</v>
      </c>
      <c r="C90">
        <v>-11.66</v>
      </c>
      <c r="D90">
        <v>0</v>
      </c>
      <c r="E90">
        <v>-9.6999999999999993</v>
      </c>
      <c r="F90">
        <v>-3.78</v>
      </c>
      <c r="G90">
        <v>0</v>
      </c>
      <c r="H90">
        <v>-2.12</v>
      </c>
      <c r="I90">
        <v>1.0900000000000001</v>
      </c>
      <c r="J90">
        <v>0</v>
      </c>
      <c r="K90">
        <f t="shared" si="42"/>
        <v>0.48199999999999993</v>
      </c>
      <c r="L90">
        <f t="shared" si="39"/>
        <v>0.63400000000000001</v>
      </c>
      <c r="M90">
        <f t="shared" si="37"/>
        <v>0.63427999999999995</v>
      </c>
      <c r="N90">
        <f t="shared" si="40"/>
        <v>-3.9984000000000033E-2</v>
      </c>
      <c r="O90" s="1">
        <f t="shared" si="38"/>
        <v>3.2679230769230756</v>
      </c>
      <c r="Q90">
        <f t="shared" si="41"/>
        <v>-4.6381440000000038E-2</v>
      </c>
    </row>
    <row r="91" spans="1:17" x14ac:dyDescent="0.3">
      <c r="A91">
        <v>1173</v>
      </c>
      <c r="B91">
        <v>11.65</v>
      </c>
      <c r="C91">
        <v>-11.63</v>
      </c>
      <c r="D91">
        <v>0</v>
      </c>
      <c r="E91">
        <v>23.84</v>
      </c>
      <c r="F91">
        <v>2.5</v>
      </c>
      <c r="G91">
        <v>0</v>
      </c>
      <c r="H91">
        <v>1.77</v>
      </c>
      <c r="I91">
        <v>-0.39</v>
      </c>
      <c r="J91">
        <v>0.01</v>
      </c>
      <c r="K91">
        <f t="shared" si="42"/>
        <v>0.10400000000000001</v>
      </c>
      <c r="L91">
        <f t="shared" si="39"/>
        <v>0.91000000000000014</v>
      </c>
      <c r="M91">
        <f t="shared" si="37"/>
        <v>0.83891600000000033</v>
      </c>
      <c r="N91">
        <f t="shared" si="40"/>
        <v>2.4989999999999466E-3</v>
      </c>
      <c r="O91" s="1">
        <f t="shared" si="38"/>
        <v>-1.1661999999999899</v>
      </c>
      <c r="Q91">
        <f t="shared" si="41"/>
        <v>2.9313269999999376E-3</v>
      </c>
    </row>
    <row r="92" spans="1:17" x14ac:dyDescent="0.3">
      <c r="A92">
        <v>1188</v>
      </c>
      <c r="B92">
        <v>11.5</v>
      </c>
      <c r="C92">
        <v>-11.62</v>
      </c>
      <c r="D92">
        <v>0</v>
      </c>
      <c r="E92">
        <v>-11.12</v>
      </c>
      <c r="F92">
        <v>0</v>
      </c>
      <c r="G92">
        <v>0</v>
      </c>
      <c r="H92">
        <v>0.82</v>
      </c>
      <c r="I92">
        <v>-0.11</v>
      </c>
      <c r="J92">
        <v>0.03</v>
      </c>
      <c r="K92">
        <f t="shared" si="42"/>
        <v>-0.39</v>
      </c>
      <c r="L92">
        <f t="shared" si="39"/>
        <v>1.2120000000000002</v>
      </c>
      <c r="M92">
        <f t="shared" si="37"/>
        <v>1.6210440000000004</v>
      </c>
      <c r="N92">
        <f t="shared" si="40"/>
        <v>-1.4993999999999902E-2</v>
      </c>
      <c r="O92" s="1">
        <f t="shared" si="38"/>
        <v>0</v>
      </c>
      <c r="Q92">
        <f t="shared" si="41"/>
        <v>-1.7812871999999882E-2</v>
      </c>
    </row>
    <row r="93" spans="1:17" x14ac:dyDescent="0.3">
      <c r="A93">
        <v>1201</v>
      </c>
      <c r="B93">
        <v>11.48</v>
      </c>
      <c r="C93">
        <v>-11.6</v>
      </c>
      <c r="D93">
        <v>0</v>
      </c>
      <c r="E93">
        <v>0</v>
      </c>
      <c r="F93">
        <v>0</v>
      </c>
      <c r="G93">
        <v>0</v>
      </c>
      <c r="H93">
        <v>-0.71</v>
      </c>
      <c r="I93">
        <v>2.1800000000000002</v>
      </c>
      <c r="J93">
        <v>-0.01</v>
      </c>
      <c r="K93">
        <f t="shared" si="42"/>
        <v>0.42599999999999999</v>
      </c>
      <c r="L93">
        <f t="shared" si="39"/>
        <v>0.46600000000000008</v>
      </c>
      <c r="M93">
        <f t="shared" si="37"/>
        <v>0.3986320000000001</v>
      </c>
      <c r="N93">
        <f t="shared" si="40"/>
        <v>-1.4993999999999902E-2</v>
      </c>
      <c r="O93" s="1">
        <f t="shared" si="38"/>
        <v>-1.4577500000000243</v>
      </c>
      <c r="Q93">
        <f t="shared" si="41"/>
        <v>-1.8007793999999883E-2</v>
      </c>
    </row>
    <row r="94" spans="1:17" x14ac:dyDescent="0.3">
      <c r="A94">
        <v>1213</v>
      </c>
      <c r="B94">
        <v>11.45</v>
      </c>
      <c r="C94">
        <v>-11.71</v>
      </c>
      <c r="D94">
        <v>0</v>
      </c>
      <c r="E94">
        <v>-3.02</v>
      </c>
      <c r="F94">
        <v>-8.3000000000000007</v>
      </c>
      <c r="G94">
        <v>0</v>
      </c>
      <c r="H94">
        <v>-1.71</v>
      </c>
      <c r="I94">
        <v>3.29</v>
      </c>
      <c r="J94">
        <v>-7.0000000000000007E-2</v>
      </c>
      <c r="K94">
        <f t="shared" si="42"/>
        <v>0.55599999999999994</v>
      </c>
      <c r="L94">
        <f t="shared" si="39"/>
        <v>0.53600000000000003</v>
      </c>
      <c r="M94">
        <f t="shared" si="37"/>
        <v>0.59643199999999996</v>
      </c>
      <c r="N94">
        <f t="shared" si="40"/>
        <v>-3.2487000000000196E-2</v>
      </c>
      <c r="O94" s="1">
        <f t="shared" si="38"/>
        <v>1.3387500000000032</v>
      </c>
      <c r="Q94">
        <f t="shared" si="41"/>
        <v>-3.9406731000000236E-2</v>
      </c>
    </row>
    <row r="95" spans="1:17" x14ac:dyDescent="0.3">
      <c r="A95">
        <v>1227</v>
      </c>
      <c r="B95">
        <v>11.54</v>
      </c>
      <c r="C95">
        <v>-11.65</v>
      </c>
      <c r="D95">
        <v>0</v>
      </c>
      <c r="E95">
        <v>7.33</v>
      </c>
      <c r="F95">
        <v>4.7300000000000004</v>
      </c>
      <c r="G95">
        <v>0</v>
      </c>
      <c r="H95">
        <v>1.96</v>
      </c>
      <c r="I95">
        <v>-2.64</v>
      </c>
      <c r="J95">
        <v>-0.05</v>
      </c>
      <c r="K95">
        <f t="shared" si="42"/>
        <v>0.67199999999999993</v>
      </c>
      <c r="L95">
        <f t="shared" si="39"/>
        <v>0.60000000000000009</v>
      </c>
      <c r="M95">
        <f t="shared" si="37"/>
        <v>0.81158400000000008</v>
      </c>
      <c r="N95">
        <f t="shared" si="40"/>
        <v>-1.3744500000000151E-2</v>
      </c>
      <c r="O95" s="1">
        <f t="shared" si="38"/>
        <v>-0.38446153846153025</v>
      </c>
      <c r="Q95">
        <f t="shared" si="41"/>
        <v>-1.6864501500000184E-2</v>
      </c>
    </row>
    <row r="96" spans="1:17" x14ac:dyDescent="0.3">
      <c r="A96">
        <v>1240</v>
      </c>
      <c r="B96">
        <v>11.44</v>
      </c>
      <c r="C96">
        <v>-11.59</v>
      </c>
      <c r="D96">
        <v>0</v>
      </c>
      <c r="E96">
        <v>-7.45</v>
      </c>
      <c r="F96">
        <v>4.4800000000000004</v>
      </c>
      <c r="G96">
        <v>0</v>
      </c>
      <c r="H96">
        <v>2.42</v>
      </c>
      <c r="I96">
        <v>-0.04</v>
      </c>
      <c r="J96">
        <v>-0.02</v>
      </c>
      <c r="K96">
        <f t="shared" si="42"/>
        <v>1.1100000000000001</v>
      </c>
      <c r="L96">
        <f t="shared" si="39"/>
        <v>-0.34199999999999997</v>
      </c>
      <c r="M96">
        <f t="shared" si="37"/>
        <v>1.3490640000000003</v>
      </c>
      <c r="N96">
        <f t="shared" si="40"/>
        <v>-1.8742500000000044E-2</v>
      </c>
      <c r="O96" s="1">
        <f t="shared" si="38"/>
        <v>0.26774999999999427</v>
      </c>
      <c r="Q96">
        <f t="shared" si="41"/>
        <v>-2.3240700000000055E-2</v>
      </c>
    </row>
    <row r="97" spans="1:17" x14ac:dyDescent="0.3">
      <c r="A97">
        <v>1254</v>
      </c>
      <c r="B97">
        <v>11.53</v>
      </c>
      <c r="C97">
        <v>-11.65</v>
      </c>
      <c r="D97">
        <v>0</v>
      </c>
      <c r="E97">
        <v>6.97</v>
      </c>
      <c r="F97">
        <v>-4.58</v>
      </c>
      <c r="G97">
        <v>0</v>
      </c>
      <c r="H97">
        <v>1.4</v>
      </c>
      <c r="I97">
        <v>0.21</v>
      </c>
      <c r="J97">
        <v>-0.04</v>
      </c>
      <c r="K97">
        <f t="shared" si="42"/>
        <v>2.036</v>
      </c>
      <c r="L97">
        <f t="shared" si="39"/>
        <v>-1.2879999999999998</v>
      </c>
      <c r="M97">
        <f t="shared" si="37"/>
        <v>5.8042400000000001</v>
      </c>
      <c r="N97">
        <f t="shared" si="40"/>
        <v>-1.4994000000000124E-2</v>
      </c>
      <c r="O97" s="1">
        <f t="shared" si="38"/>
        <v>0.89250000000001251</v>
      </c>
      <c r="Q97">
        <f t="shared" si="41"/>
        <v>-1.8802476000000155E-2</v>
      </c>
    </row>
    <row r="98" spans="1:17" x14ac:dyDescent="0.3">
      <c r="A98">
        <v>1268</v>
      </c>
      <c r="B98">
        <v>11.57</v>
      </c>
      <c r="C98">
        <v>-11.59</v>
      </c>
      <c r="D98">
        <v>0</v>
      </c>
      <c r="E98">
        <v>2.68</v>
      </c>
      <c r="F98">
        <v>3.77</v>
      </c>
      <c r="G98">
        <v>0</v>
      </c>
      <c r="H98">
        <v>1.48</v>
      </c>
      <c r="I98">
        <v>-2.5299999999999998</v>
      </c>
      <c r="J98">
        <v>-0.04</v>
      </c>
      <c r="K98">
        <f t="shared" si="42"/>
        <v>1.9099999999999997</v>
      </c>
      <c r="L98">
        <f t="shared" si="39"/>
        <v>-0.55800000000000005</v>
      </c>
      <c r="M98">
        <f t="shared" si="37"/>
        <v>3.9594639999999992</v>
      </c>
      <c r="N98">
        <f t="shared" si="40"/>
        <v>-2.4989999999999466E-3</v>
      </c>
      <c r="O98" s="1">
        <f t="shared" si="38"/>
        <v>-1.4417307692307897</v>
      </c>
      <c r="Q98">
        <f t="shared" si="41"/>
        <v>-3.1687319999999324E-3</v>
      </c>
    </row>
    <row r="99" spans="1:17" x14ac:dyDescent="0.3">
      <c r="A99">
        <v>1281</v>
      </c>
      <c r="B99">
        <v>11.54</v>
      </c>
      <c r="C99">
        <v>-11.71</v>
      </c>
      <c r="D99">
        <v>0</v>
      </c>
      <c r="E99">
        <v>-2.85</v>
      </c>
      <c r="F99">
        <v>-8.5399999999999991</v>
      </c>
      <c r="G99">
        <v>0</v>
      </c>
      <c r="H99">
        <v>2.92</v>
      </c>
      <c r="I99">
        <v>-1.44</v>
      </c>
      <c r="J99">
        <v>-0.04</v>
      </c>
      <c r="K99">
        <f t="shared" si="42"/>
        <v>1.284</v>
      </c>
      <c r="L99">
        <f t="shared" si="39"/>
        <v>-0.68399999999999994</v>
      </c>
      <c r="M99">
        <f t="shared" si="37"/>
        <v>2.1165120000000002</v>
      </c>
      <c r="N99">
        <f t="shared" si="40"/>
        <v>-2.1241500000000212E-2</v>
      </c>
      <c r="O99" s="1">
        <f t="shared" si="38"/>
        <v>0.44625000000000625</v>
      </c>
      <c r="Q99">
        <f t="shared" si="41"/>
        <v>-2.7210361500000273E-2</v>
      </c>
    </row>
    <row r="100" spans="1:17" x14ac:dyDescent="0.3">
      <c r="A100">
        <v>1295</v>
      </c>
      <c r="B100">
        <v>11.52</v>
      </c>
      <c r="C100">
        <v>-11.64</v>
      </c>
      <c r="D100">
        <v>0</v>
      </c>
      <c r="E100">
        <v>0</v>
      </c>
      <c r="F100">
        <v>4.8899999999999997</v>
      </c>
      <c r="G100">
        <v>0</v>
      </c>
      <c r="H100">
        <v>1.33</v>
      </c>
      <c r="I100">
        <v>1.01</v>
      </c>
      <c r="J100">
        <v>0.02</v>
      </c>
      <c r="K100">
        <f t="shared" si="42"/>
        <v>0.75800000000000012</v>
      </c>
      <c r="L100">
        <f t="shared" si="39"/>
        <v>-0.25999999999999995</v>
      </c>
      <c r="M100">
        <f t="shared" si="37"/>
        <v>0.64216400000000018</v>
      </c>
      <c r="N100">
        <f t="shared" si="40"/>
        <v>-1.4994000000000124E-2</v>
      </c>
      <c r="O100" s="1">
        <f t="shared" si="38"/>
        <v>-8.3299999999983498E-2</v>
      </c>
      <c r="Q100">
        <f t="shared" si="41"/>
        <v>-1.941723000000016E-2</v>
      </c>
    </row>
    <row r="101" spans="1:17" x14ac:dyDescent="0.3">
      <c r="A101">
        <v>1310</v>
      </c>
      <c r="B101">
        <v>11.46</v>
      </c>
      <c r="C101">
        <v>-11.59</v>
      </c>
      <c r="D101">
        <v>0</v>
      </c>
      <c r="E101">
        <v>-4.03</v>
      </c>
      <c r="F101">
        <v>3.28</v>
      </c>
      <c r="G101">
        <v>0</v>
      </c>
      <c r="H101">
        <v>-0.71</v>
      </c>
      <c r="I101">
        <v>-0.67</v>
      </c>
      <c r="J101">
        <v>0</v>
      </c>
      <c r="K101">
        <f t="shared" si="42"/>
        <v>0.71400000000000008</v>
      </c>
      <c r="L101">
        <f t="shared" si="39"/>
        <v>0.11199999999999999</v>
      </c>
      <c r="M101">
        <f t="shared" si="37"/>
        <v>0.52234000000000014</v>
      </c>
      <c r="N101">
        <f t="shared" si="40"/>
        <v>-1.6243499999999876E-2</v>
      </c>
      <c r="O101" s="1">
        <f t="shared" si="38"/>
        <v>-0.19223076923078214</v>
      </c>
      <c r="Q101">
        <f t="shared" si="41"/>
        <v>-2.1278984999999837E-2</v>
      </c>
    </row>
    <row r="102" spans="1:17" x14ac:dyDescent="0.3">
      <c r="A102">
        <v>1323</v>
      </c>
      <c r="B102">
        <v>11.51</v>
      </c>
      <c r="C102">
        <v>-11.66</v>
      </c>
      <c r="D102">
        <v>0</v>
      </c>
      <c r="E102">
        <v>3.46</v>
      </c>
      <c r="F102">
        <v>-4.71</v>
      </c>
      <c r="G102">
        <v>0</v>
      </c>
      <c r="H102">
        <v>-1.23</v>
      </c>
      <c r="I102">
        <v>2.33</v>
      </c>
      <c r="J102">
        <v>-0.04</v>
      </c>
      <c r="K102">
        <f t="shared" si="42"/>
        <v>0.88000000000000012</v>
      </c>
      <c r="L102">
        <f t="shared" si="39"/>
        <v>0.57199999999999995</v>
      </c>
      <c r="M102">
        <f t="shared" si="37"/>
        <v>1.1015840000000001</v>
      </c>
      <c r="N102">
        <f t="shared" si="40"/>
        <v>-1.8742500000000044E-2</v>
      </c>
      <c r="O102" s="1">
        <f t="shared" si="38"/>
        <v>-0.35699999999999249</v>
      </c>
      <c r="Q102">
        <f t="shared" si="41"/>
        <v>-2.4796327500000059E-2</v>
      </c>
    </row>
    <row r="103" spans="1:17" x14ac:dyDescent="0.3">
      <c r="A103">
        <v>1337</v>
      </c>
      <c r="B103">
        <v>11.5</v>
      </c>
      <c r="C103">
        <v>-11.69</v>
      </c>
      <c r="D103">
        <v>0</v>
      </c>
      <c r="E103">
        <v>0</v>
      </c>
      <c r="F103">
        <v>-2.4</v>
      </c>
      <c r="G103">
        <v>0</v>
      </c>
      <c r="H103">
        <v>1.26</v>
      </c>
      <c r="I103">
        <v>-0.67</v>
      </c>
      <c r="J103">
        <v>-0.05</v>
      </c>
      <c r="K103">
        <f t="shared" si="42"/>
        <v>0.55000000000000004</v>
      </c>
      <c r="L103">
        <f t="shared" si="39"/>
        <v>-4.3999999999999949E-2</v>
      </c>
      <c r="M103">
        <f t="shared" si="37"/>
        <v>0.30443600000000004</v>
      </c>
      <c r="N103">
        <f t="shared" si="40"/>
        <v>-2.3740499999999939E-2</v>
      </c>
      <c r="O103" s="1">
        <f t="shared" si="38"/>
        <v>-3.5700000000000029</v>
      </c>
      <c r="Q103">
        <f t="shared" si="41"/>
        <v>-3.1741048499999917E-2</v>
      </c>
    </row>
    <row r="104" spans="1:17" x14ac:dyDescent="0.3">
      <c r="A104">
        <v>1351</v>
      </c>
      <c r="B104">
        <v>10.66</v>
      </c>
      <c r="C104">
        <v>-11.25</v>
      </c>
      <c r="D104">
        <v>0</v>
      </c>
      <c r="E104">
        <v>-56.9</v>
      </c>
      <c r="F104">
        <v>29.2</v>
      </c>
      <c r="G104">
        <v>0</v>
      </c>
      <c r="H104">
        <v>3.75</v>
      </c>
      <c r="I104">
        <v>0.86</v>
      </c>
      <c r="J104">
        <v>0</v>
      </c>
      <c r="K104">
        <f t="shared" si="42"/>
        <v>4.2000000000000079E-2</v>
      </c>
      <c r="L104">
        <f t="shared" si="39"/>
        <v>-0.87999999999999989</v>
      </c>
      <c r="M104">
        <f t="shared" si="37"/>
        <v>0.77616399999999985</v>
      </c>
      <c r="N104">
        <f t="shared" si="40"/>
        <v>-7.372049999999998E-2</v>
      </c>
      <c r="O104" s="1">
        <f t="shared" si="38"/>
        <v>4.805769230769231</v>
      </c>
      <c r="Q104">
        <f t="shared" si="41"/>
        <v>-9.9596395499999976E-2</v>
      </c>
    </row>
    <row r="105" spans="1:17" x14ac:dyDescent="0.3">
      <c r="A105">
        <v>1364</v>
      </c>
      <c r="B105">
        <v>11.59</v>
      </c>
      <c r="C105">
        <v>-11.68</v>
      </c>
      <c r="D105">
        <v>0</v>
      </c>
      <c r="E105">
        <v>69.81</v>
      </c>
      <c r="F105">
        <v>-31.64</v>
      </c>
      <c r="G105">
        <v>0</v>
      </c>
      <c r="H105">
        <v>-0.32</v>
      </c>
      <c r="I105">
        <v>-2.0699999999999998</v>
      </c>
      <c r="J105">
        <v>0.02</v>
      </c>
      <c r="K105">
        <f t="shared" si="42"/>
        <v>1.4899999999999998</v>
      </c>
      <c r="L105">
        <f t="shared" si="39"/>
        <v>-2.6259999999999999</v>
      </c>
      <c r="M105">
        <f t="shared" si="37"/>
        <v>9.1159759999999999</v>
      </c>
      <c r="N105">
        <f t="shared" si="40"/>
        <v>-1.1245499999999983E-2</v>
      </c>
      <c r="O105" s="1">
        <f t="shared" si="38"/>
        <v>0.19223076923076518</v>
      </c>
      <c r="Q105">
        <f t="shared" si="41"/>
        <v>-1.5338861999999977E-2</v>
      </c>
    </row>
    <row r="106" spans="1:17" x14ac:dyDescent="0.3">
      <c r="A106">
        <v>1377</v>
      </c>
      <c r="B106">
        <v>11.5</v>
      </c>
      <c r="C106">
        <v>-11.57</v>
      </c>
      <c r="D106">
        <v>0</v>
      </c>
      <c r="E106">
        <v>-7.3</v>
      </c>
      <c r="F106">
        <v>8.16</v>
      </c>
      <c r="G106">
        <v>0</v>
      </c>
      <c r="H106">
        <v>-3.25</v>
      </c>
      <c r="I106">
        <v>-4.8499999999999996</v>
      </c>
      <c r="J106">
        <v>0</v>
      </c>
      <c r="K106">
        <f t="shared" si="42"/>
        <v>1.6059999999999999</v>
      </c>
      <c r="L106">
        <f t="shared" si="39"/>
        <v>-2</v>
      </c>
      <c r="M106">
        <f t="shared" si="37"/>
        <v>6.5792359999999999</v>
      </c>
      <c r="N106">
        <f t="shared" si="40"/>
        <v>-8.7465000000000355E-3</v>
      </c>
      <c r="O106" s="1">
        <f t="shared" si="38"/>
        <v>-9.6115384615382521E-2</v>
      </c>
      <c r="Q106">
        <f t="shared" si="41"/>
        <v>-1.2043930500000048E-2</v>
      </c>
    </row>
    <row r="107" spans="1:17" x14ac:dyDescent="0.3">
      <c r="A107">
        <v>1390</v>
      </c>
      <c r="B107">
        <v>11.53</v>
      </c>
      <c r="C107">
        <v>-11.61</v>
      </c>
      <c r="D107">
        <v>0</v>
      </c>
      <c r="E107">
        <v>2.42</v>
      </c>
      <c r="F107">
        <v>-3.42</v>
      </c>
      <c r="G107">
        <v>0</v>
      </c>
      <c r="H107">
        <v>6.01</v>
      </c>
      <c r="I107">
        <v>-6.4</v>
      </c>
      <c r="J107">
        <v>-0.11</v>
      </c>
      <c r="K107">
        <f t="shared" si="42"/>
        <v>1.2260000000000002</v>
      </c>
      <c r="L107">
        <f t="shared" si="39"/>
        <v>-2.5599999999999996</v>
      </c>
      <c r="M107">
        <f t="shared" si="37"/>
        <v>8.0566759999999977</v>
      </c>
      <c r="N107">
        <f t="shared" si="40"/>
        <v>-9.9960000000000084E-3</v>
      </c>
      <c r="O107" s="1">
        <f t="shared" si="38"/>
        <v>-0.41649999999999121</v>
      </c>
      <c r="Q107">
        <f t="shared" si="41"/>
        <v>-1.3894440000000011E-2</v>
      </c>
    </row>
    <row r="108" spans="1:17" x14ac:dyDescent="0.3">
      <c r="A108">
        <v>1405</v>
      </c>
      <c r="B108">
        <v>11.48</v>
      </c>
      <c r="C108">
        <v>-11.61</v>
      </c>
      <c r="D108">
        <v>0</v>
      </c>
      <c r="E108">
        <v>-3.3</v>
      </c>
      <c r="F108">
        <v>0</v>
      </c>
      <c r="G108">
        <v>0</v>
      </c>
      <c r="H108">
        <v>1.84</v>
      </c>
      <c r="I108">
        <v>2.46</v>
      </c>
      <c r="J108">
        <v>-0.1</v>
      </c>
      <c r="K108">
        <f t="shared" si="42"/>
        <v>0.91999999999999993</v>
      </c>
      <c r="L108">
        <f t="shared" si="39"/>
        <v>-1.9459999999999997</v>
      </c>
      <c r="M108">
        <f t="shared" si="37"/>
        <v>4.6333159999999989</v>
      </c>
      <c r="N108">
        <f t="shared" si="40"/>
        <v>-1.6243499999999876E-2</v>
      </c>
      <c r="O108" s="1">
        <f t="shared" si="38"/>
        <v>-0.48057692307692995</v>
      </c>
      <c r="Q108">
        <f t="shared" si="41"/>
        <v>-2.2822117499999826E-2</v>
      </c>
    </row>
    <row r="109" spans="1:17" x14ac:dyDescent="0.3">
      <c r="A109">
        <v>1418</v>
      </c>
      <c r="B109">
        <v>11.5</v>
      </c>
      <c r="C109">
        <v>-11.68</v>
      </c>
      <c r="D109">
        <v>0</v>
      </c>
      <c r="E109">
        <v>0</v>
      </c>
      <c r="F109">
        <v>-4.8099999999999996</v>
      </c>
      <c r="G109">
        <v>0</v>
      </c>
      <c r="H109">
        <v>1.85</v>
      </c>
      <c r="I109">
        <v>-1.94</v>
      </c>
      <c r="J109">
        <v>7.0000000000000007E-2</v>
      </c>
      <c r="K109">
        <f t="shared" si="42"/>
        <v>1.0719999999999998</v>
      </c>
      <c r="L109">
        <f t="shared" si="39"/>
        <v>-1.278</v>
      </c>
      <c r="M109">
        <f t="shared" si="37"/>
        <v>2.7824679999999997</v>
      </c>
      <c r="N109">
        <f t="shared" si="40"/>
        <v>-2.2490999999999966E-2</v>
      </c>
      <c r="O109" s="1">
        <f t="shared" si="38"/>
        <v>0.38446153846153036</v>
      </c>
      <c r="Q109">
        <f t="shared" si="41"/>
        <v>-3.1892237999999955E-2</v>
      </c>
    </row>
    <row r="110" spans="1:17" x14ac:dyDescent="0.3">
      <c r="A110">
        <v>1431</v>
      </c>
      <c r="B110">
        <v>11.52</v>
      </c>
      <c r="C110">
        <v>-11.66</v>
      </c>
      <c r="D110">
        <v>0</v>
      </c>
      <c r="E110">
        <v>1.65</v>
      </c>
      <c r="F110">
        <v>1.81</v>
      </c>
      <c r="G110">
        <v>0</v>
      </c>
      <c r="H110">
        <v>-1.85</v>
      </c>
      <c r="I110">
        <v>1</v>
      </c>
      <c r="J110">
        <v>-0.1</v>
      </c>
      <c r="K110">
        <f t="shared" si="42"/>
        <v>-1.5999999999999993E-2</v>
      </c>
      <c r="L110">
        <f t="shared" si="39"/>
        <v>-5.7999999999999996E-2</v>
      </c>
      <c r="M110">
        <f t="shared" si="37"/>
        <v>3.6199999999999991E-3</v>
      </c>
      <c r="N110">
        <f t="shared" si="40"/>
        <v>-1.7493000000000071E-2</v>
      </c>
      <c r="O110" s="1">
        <f t="shared" si="38"/>
        <v>-0.49980000000000413</v>
      </c>
      <c r="Q110">
        <f t="shared" si="41"/>
        <v>-2.5032483000000102E-2</v>
      </c>
    </row>
    <row r="111" spans="1:17" x14ac:dyDescent="0.3">
      <c r="A111">
        <v>1446</v>
      </c>
      <c r="B111">
        <v>11.43</v>
      </c>
      <c r="C111">
        <v>-11.63</v>
      </c>
      <c r="D111">
        <v>0</v>
      </c>
      <c r="E111">
        <v>-6.9</v>
      </c>
      <c r="F111">
        <v>1.86</v>
      </c>
      <c r="G111">
        <v>0</v>
      </c>
      <c r="H111">
        <v>-2.4900000000000002</v>
      </c>
      <c r="I111">
        <v>-1.51</v>
      </c>
      <c r="J111">
        <v>-0.11</v>
      </c>
      <c r="K111">
        <f t="shared" si="42"/>
        <v>-0.21800000000000005</v>
      </c>
      <c r="L111">
        <f t="shared" si="39"/>
        <v>-1.0580000000000001</v>
      </c>
      <c r="M111">
        <f t="shared" si="37"/>
        <v>1.1668880000000001</v>
      </c>
      <c r="N111">
        <f t="shared" si="40"/>
        <v>-2.4990000000000134E-2</v>
      </c>
      <c r="O111" s="1">
        <f t="shared" si="38"/>
        <v>0.98175000000001078</v>
      </c>
      <c r="Q111">
        <f t="shared" si="41"/>
        <v>-3.6135540000000188E-2</v>
      </c>
    </row>
    <row r="112" spans="1:17" x14ac:dyDescent="0.3">
      <c r="A112">
        <v>1460</v>
      </c>
      <c r="B112">
        <v>11.58</v>
      </c>
      <c r="C112">
        <v>-11.67</v>
      </c>
      <c r="D112">
        <v>0</v>
      </c>
      <c r="E112">
        <v>9.99</v>
      </c>
      <c r="F112">
        <v>-2.75</v>
      </c>
      <c r="G112">
        <v>0</v>
      </c>
      <c r="H112">
        <v>0.56999999999999995</v>
      </c>
      <c r="I112">
        <v>-0.3</v>
      </c>
      <c r="J112">
        <v>0.09</v>
      </c>
      <c r="K112">
        <f t="shared" si="42"/>
        <v>-1.1759999999999999</v>
      </c>
      <c r="L112">
        <f t="shared" si="39"/>
        <v>-0.72200000000000009</v>
      </c>
      <c r="M112">
        <f t="shared" si="37"/>
        <v>1.9042599999999998</v>
      </c>
      <c r="N112">
        <f t="shared" si="40"/>
        <v>-1.1245499999999983E-2</v>
      </c>
      <c r="O112" s="1">
        <f t="shared" si="38"/>
        <v>0</v>
      </c>
      <c r="Q112">
        <f t="shared" si="41"/>
        <v>-1.6418429999999977E-2</v>
      </c>
    </row>
    <row r="113" spans="1:17" x14ac:dyDescent="0.3">
      <c r="A113">
        <v>1473</v>
      </c>
      <c r="B113">
        <v>11.55</v>
      </c>
      <c r="C113">
        <v>-11.64</v>
      </c>
      <c r="D113">
        <v>0</v>
      </c>
      <c r="E113">
        <v>-2.02</v>
      </c>
      <c r="F113">
        <v>2.71</v>
      </c>
      <c r="G113">
        <v>0</v>
      </c>
      <c r="H113">
        <v>0.83</v>
      </c>
      <c r="I113">
        <v>-2.54</v>
      </c>
      <c r="J113">
        <v>0</v>
      </c>
      <c r="K113">
        <f t="shared" si="42"/>
        <v>-0.15000000000000008</v>
      </c>
      <c r="L113">
        <f t="shared" si="39"/>
        <v>-1.0659999999999998</v>
      </c>
      <c r="M113">
        <f t="shared" si="37"/>
        <v>1.1588559999999997</v>
      </c>
      <c r="N113">
        <f t="shared" si="40"/>
        <v>-1.1245499999999983E-2</v>
      </c>
      <c r="O113" s="1">
        <f t="shared" si="38"/>
        <v>-0.49980000000000402</v>
      </c>
      <c r="Q113">
        <f t="shared" si="41"/>
        <v>-1.6564621499999977E-2</v>
      </c>
    </row>
    <row r="114" spans="1:17" x14ac:dyDescent="0.3">
      <c r="A114">
        <v>1488</v>
      </c>
      <c r="B114">
        <v>11.49</v>
      </c>
      <c r="C114">
        <v>-11.64</v>
      </c>
      <c r="D114">
        <v>0</v>
      </c>
      <c r="E114">
        <v>-4.66</v>
      </c>
      <c r="F114">
        <v>0</v>
      </c>
      <c r="G114">
        <v>0</v>
      </c>
      <c r="H114">
        <v>-2.94</v>
      </c>
      <c r="I114">
        <v>-0.26</v>
      </c>
      <c r="J114">
        <v>0</v>
      </c>
      <c r="K114">
        <f t="shared" si="42"/>
        <v>0.13399999999999995</v>
      </c>
      <c r="L114">
        <f t="shared" si="39"/>
        <v>-0.44199999999999984</v>
      </c>
      <c r="M114">
        <f t="shared" si="37"/>
        <v>0.21331999999999984</v>
      </c>
      <c r="N114">
        <f t="shared" si="40"/>
        <v>-1.8742500000000044E-2</v>
      </c>
      <c r="O114" s="1">
        <f t="shared" si="38"/>
        <v>0.2883461538461477</v>
      </c>
      <c r="Q114">
        <f t="shared" si="41"/>
        <v>-2.7888840000000067E-2</v>
      </c>
    </row>
    <row r="115" spans="1:17" x14ac:dyDescent="0.3">
      <c r="A115">
        <v>1501</v>
      </c>
      <c r="B115">
        <v>11.51</v>
      </c>
      <c r="C115">
        <v>-11.63</v>
      </c>
      <c r="D115">
        <v>0</v>
      </c>
      <c r="E115">
        <v>0</v>
      </c>
      <c r="F115">
        <v>0</v>
      </c>
      <c r="G115">
        <v>0</v>
      </c>
      <c r="H115">
        <v>3.28</v>
      </c>
      <c r="I115">
        <v>-0.72</v>
      </c>
      <c r="J115">
        <v>-0.02</v>
      </c>
      <c r="K115">
        <f t="shared" si="42"/>
        <v>0.39999999999999997</v>
      </c>
      <c r="L115">
        <f t="shared" si="39"/>
        <v>-0.56599999999999995</v>
      </c>
      <c r="M115">
        <f t="shared" si="37"/>
        <v>0.48035599999999989</v>
      </c>
      <c r="N115">
        <f t="shared" si="40"/>
        <v>-1.4994000000000124E-2</v>
      </c>
      <c r="O115" s="1">
        <f t="shared" si="38"/>
        <v>0.52062500000002587</v>
      </c>
      <c r="Q115">
        <f t="shared" si="41"/>
        <v>-2.2505994000000185E-2</v>
      </c>
    </row>
    <row r="116" spans="1:17" x14ac:dyDescent="0.3">
      <c r="A116">
        <v>1513</v>
      </c>
      <c r="B116">
        <v>11.55</v>
      </c>
      <c r="C116">
        <v>-11.62</v>
      </c>
      <c r="D116">
        <v>0</v>
      </c>
      <c r="E116">
        <v>3.59</v>
      </c>
      <c r="F116">
        <v>0</v>
      </c>
      <c r="G116">
        <v>0</v>
      </c>
      <c r="H116">
        <v>-1.07</v>
      </c>
      <c r="I116">
        <v>1.61</v>
      </c>
      <c r="J116">
        <v>-0.02</v>
      </c>
      <c r="K116">
        <f t="shared" si="42"/>
        <v>-9.000000000000008E-2</v>
      </c>
      <c r="L116">
        <f t="shared" si="39"/>
        <v>0.84000000000000008</v>
      </c>
      <c r="M116">
        <f t="shared" si="37"/>
        <v>0.71370000000000011</v>
      </c>
      <c r="N116">
        <f t="shared" si="40"/>
        <v>-8.7464999999998135E-3</v>
      </c>
      <c r="O116" s="1">
        <f t="shared" si="38"/>
        <v>-0.44625000000000625</v>
      </c>
      <c r="Q116">
        <f t="shared" si="41"/>
        <v>-1.3233454499999717E-2</v>
      </c>
    </row>
    <row r="117" spans="1:17" x14ac:dyDescent="0.3">
      <c r="A117">
        <v>1527</v>
      </c>
      <c r="B117">
        <v>11.46</v>
      </c>
      <c r="C117">
        <v>-11.58</v>
      </c>
      <c r="D117">
        <v>0</v>
      </c>
      <c r="E117">
        <v>-7.07</v>
      </c>
      <c r="F117">
        <v>3.44</v>
      </c>
      <c r="G117">
        <v>0</v>
      </c>
      <c r="H117">
        <v>1.9</v>
      </c>
      <c r="I117">
        <v>-0.92</v>
      </c>
      <c r="J117">
        <v>-0.04</v>
      </c>
      <c r="K117">
        <f t="shared" si="42"/>
        <v>0.17799999999999985</v>
      </c>
      <c r="L117">
        <f t="shared" si="39"/>
        <v>-0.29199999999999998</v>
      </c>
      <c r="M117">
        <f t="shared" si="37"/>
        <v>0.11694799999999994</v>
      </c>
      <c r="N117">
        <f t="shared" si="40"/>
        <v>-1.4993999999999902E-2</v>
      </c>
      <c r="O117" s="1">
        <f t="shared" si="38"/>
        <v>-9.6115384615399743E-2</v>
      </c>
      <c r="Q117">
        <f t="shared" si="41"/>
        <v>-2.2895837999999849E-2</v>
      </c>
    </row>
    <row r="118" spans="1:17" x14ac:dyDescent="0.3">
      <c r="A118">
        <v>1540</v>
      </c>
      <c r="B118">
        <v>11.51</v>
      </c>
      <c r="C118">
        <v>-11.64</v>
      </c>
      <c r="D118">
        <v>0</v>
      </c>
      <c r="E118">
        <v>3.26</v>
      </c>
      <c r="F118">
        <v>-5.01</v>
      </c>
      <c r="G118">
        <v>0</v>
      </c>
      <c r="H118">
        <v>-1.62</v>
      </c>
      <c r="I118">
        <v>4.49</v>
      </c>
      <c r="J118">
        <v>-0.08</v>
      </c>
      <c r="K118">
        <f t="shared" si="42"/>
        <v>-0.34400000000000014</v>
      </c>
      <c r="L118">
        <f t="shared" si="39"/>
        <v>0.15800000000000014</v>
      </c>
      <c r="M118">
        <f t="shared" si="37"/>
        <v>0.14330000000000015</v>
      </c>
      <c r="N118">
        <f t="shared" si="40"/>
        <v>-1.6243500000000098E-2</v>
      </c>
      <c r="O118" s="1">
        <f t="shared" si="38"/>
        <v>-0.71399999999998476</v>
      </c>
      <c r="Q118">
        <f t="shared" si="41"/>
        <v>-2.501499000000015E-2</v>
      </c>
    </row>
    <row r="119" spans="1:17" x14ac:dyDescent="0.3">
      <c r="A119">
        <v>1554</v>
      </c>
      <c r="B119">
        <v>11.48</v>
      </c>
      <c r="C119">
        <v>-11.69</v>
      </c>
      <c r="D119">
        <v>0</v>
      </c>
      <c r="E119">
        <v>-2.15</v>
      </c>
      <c r="F119">
        <v>-3.67</v>
      </c>
      <c r="G119">
        <v>0</v>
      </c>
      <c r="H119">
        <v>-1.6</v>
      </c>
      <c r="I119">
        <v>-5.92</v>
      </c>
      <c r="J119">
        <v>-0.04</v>
      </c>
      <c r="K119">
        <f t="shared" si="42"/>
        <v>-0.24200000000000008</v>
      </c>
      <c r="L119">
        <f t="shared" si="39"/>
        <v>-0.20999999999999991</v>
      </c>
      <c r="M119">
        <f t="shared" si="37"/>
        <v>0.10266400000000001</v>
      </c>
      <c r="N119">
        <f t="shared" si="40"/>
        <v>-2.6239499999999884E-2</v>
      </c>
      <c r="O119" s="1">
        <f t="shared" si="38"/>
        <v>-6.4260000000000055</v>
      </c>
      <c r="Q119">
        <f t="shared" si="41"/>
        <v>-4.077618299999982E-2</v>
      </c>
    </row>
    <row r="120" spans="1:17" x14ac:dyDescent="0.3">
      <c r="A120">
        <v>1568</v>
      </c>
      <c r="B120">
        <v>10.71</v>
      </c>
      <c r="C120">
        <v>-11.64</v>
      </c>
      <c r="D120">
        <v>0</v>
      </c>
      <c r="E120">
        <v>-53.66</v>
      </c>
      <c r="F120">
        <v>3.47</v>
      </c>
      <c r="G120">
        <v>0</v>
      </c>
      <c r="H120">
        <v>0.67</v>
      </c>
      <c r="I120">
        <v>1.53</v>
      </c>
      <c r="J120">
        <v>0</v>
      </c>
      <c r="K120">
        <f t="shared" si="42"/>
        <v>-0.97800000000000009</v>
      </c>
      <c r="L120">
        <f t="shared" si="39"/>
        <v>-9.1999999999999943E-2</v>
      </c>
      <c r="M120">
        <f t="shared" si="37"/>
        <v>0.96494800000000025</v>
      </c>
      <c r="N120">
        <f t="shared" si="40"/>
        <v>-0.11620349999999996</v>
      </c>
      <c r="O120" s="1">
        <f t="shared" si="38"/>
        <v>7.3047692307692111</v>
      </c>
      <c r="Q120">
        <f t="shared" si="41"/>
        <v>-0.18220708799999993</v>
      </c>
    </row>
    <row r="121" spans="1:17" x14ac:dyDescent="0.3">
      <c r="A121">
        <v>1581</v>
      </c>
      <c r="B121">
        <v>11.54</v>
      </c>
      <c r="C121">
        <v>-11.71</v>
      </c>
      <c r="D121">
        <v>0</v>
      </c>
      <c r="E121">
        <v>63.15</v>
      </c>
      <c r="F121">
        <v>-5.21</v>
      </c>
      <c r="G121">
        <v>0</v>
      </c>
      <c r="H121">
        <v>-0.56000000000000005</v>
      </c>
      <c r="I121">
        <v>-0.23</v>
      </c>
      <c r="J121">
        <v>-0.03</v>
      </c>
      <c r="K121">
        <f t="shared" si="42"/>
        <v>-0.67200000000000004</v>
      </c>
      <c r="L121">
        <f t="shared" si="39"/>
        <v>-0.94000000000000006</v>
      </c>
      <c r="M121">
        <f t="shared" si="37"/>
        <v>1.3351840000000001</v>
      </c>
      <c r="N121">
        <f t="shared" si="40"/>
        <v>-2.1241500000000212E-2</v>
      </c>
      <c r="O121" s="1">
        <f t="shared" si="38"/>
        <v>1.1662000000000197</v>
      </c>
      <c r="Q121">
        <f t="shared" si="41"/>
        <v>-3.358281150000033E-2</v>
      </c>
    </row>
    <row r="122" spans="1:17" x14ac:dyDescent="0.3">
      <c r="A122">
        <v>1596</v>
      </c>
      <c r="B122">
        <v>11.56</v>
      </c>
      <c r="C122">
        <v>-11.59</v>
      </c>
      <c r="D122">
        <v>0</v>
      </c>
      <c r="E122">
        <v>1.86</v>
      </c>
      <c r="F122">
        <v>9.1300000000000008</v>
      </c>
      <c r="G122">
        <v>0</v>
      </c>
      <c r="H122">
        <v>-1.78</v>
      </c>
      <c r="I122">
        <v>-0.33</v>
      </c>
      <c r="J122">
        <v>-0.01</v>
      </c>
      <c r="K122">
        <f t="shared" si="42"/>
        <v>1.6000000000000014E-2</v>
      </c>
      <c r="L122">
        <f t="shared" si="39"/>
        <v>6.0000000000000053E-3</v>
      </c>
      <c r="M122">
        <f t="shared" si="37"/>
        <v>2.9200000000000054E-4</v>
      </c>
      <c r="N122">
        <f t="shared" si="40"/>
        <v>-3.7484999999999199E-3</v>
      </c>
      <c r="O122" s="1">
        <f t="shared" si="38"/>
        <v>-1.2495000000000032</v>
      </c>
      <c r="Q122">
        <f t="shared" si="41"/>
        <v>-5.9826059999998713E-3</v>
      </c>
    </row>
    <row r="123" spans="1:17" x14ac:dyDescent="0.3">
      <c r="A123">
        <v>1611</v>
      </c>
      <c r="B123">
        <v>11.51</v>
      </c>
      <c r="C123">
        <v>-11.69</v>
      </c>
      <c r="D123">
        <v>0</v>
      </c>
      <c r="E123">
        <v>-3.5</v>
      </c>
      <c r="F123">
        <v>-7.03</v>
      </c>
      <c r="G123">
        <v>0</v>
      </c>
      <c r="H123">
        <v>-0.09</v>
      </c>
      <c r="I123">
        <v>0.25</v>
      </c>
      <c r="J123">
        <v>-0.05</v>
      </c>
      <c r="K123">
        <f t="shared" si="42"/>
        <v>-0.16999999999999993</v>
      </c>
      <c r="L123">
        <f t="shared" si="39"/>
        <v>3.7999999999999992E-2</v>
      </c>
      <c r="M123">
        <f t="shared" si="37"/>
        <v>3.0343999999999975E-2</v>
      </c>
      <c r="N123">
        <f t="shared" si="40"/>
        <v>-2.2490999999999966E-2</v>
      </c>
      <c r="O123" s="1">
        <f t="shared" si="38"/>
        <v>1.8742499999999973</v>
      </c>
      <c r="Q123">
        <f t="shared" si="41"/>
        <v>-3.6233000999999945E-2</v>
      </c>
    </row>
    <row r="124" spans="1:17" x14ac:dyDescent="0.3">
      <c r="A124">
        <v>1623</v>
      </c>
      <c r="B124">
        <v>11.55</v>
      </c>
      <c r="C124">
        <v>-11.55</v>
      </c>
      <c r="D124">
        <v>0</v>
      </c>
      <c r="E124">
        <v>2.59</v>
      </c>
      <c r="F124">
        <v>10.34</v>
      </c>
      <c r="G124">
        <v>0</v>
      </c>
      <c r="H124">
        <v>1.84</v>
      </c>
      <c r="I124">
        <v>-1.19</v>
      </c>
      <c r="J124">
        <v>-0.06</v>
      </c>
      <c r="K124">
        <f t="shared" si="42"/>
        <v>-0.47199999999999998</v>
      </c>
      <c r="L124">
        <f t="shared" si="39"/>
        <v>-0.73000000000000009</v>
      </c>
      <c r="M124">
        <f t="shared" si="37"/>
        <v>0.75568400000000013</v>
      </c>
      <c r="N124">
        <f t="shared" si="40"/>
        <v>0</v>
      </c>
      <c r="O124" s="1">
        <f t="shared" si="38"/>
        <v>-1.1662000000000048</v>
      </c>
      <c r="Q124">
        <f t="shared" si="41"/>
        <v>0</v>
      </c>
    </row>
    <row r="125" spans="1:17" x14ac:dyDescent="0.3">
      <c r="A125">
        <v>1638</v>
      </c>
      <c r="B125">
        <v>11.52</v>
      </c>
      <c r="C125">
        <v>-11.66</v>
      </c>
      <c r="D125">
        <v>0</v>
      </c>
      <c r="E125">
        <v>-1.97</v>
      </c>
      <c r="F125">
        <v>-8.4600000000000009</v>
      </c>
      <c r="G125">
        <v>0</v>
      </c>
      <c r="H125">
        <v>-0.26</v>
      </c>
      <c r="I125">
        <v>1.69</v>
      </c>
      <c r="J125">
        <v>-0.04</v>
      </c>
      <c r="K125">
        <f t="shared" si="42"/>
        <v>-0.47400000000000003</v>
      </c>
      <c r="L125">
        <f t="shared" si="39"/>
        <v>-1.214</v>
      </c>
      <c r="M125">
        <f t="shared" si="37"/>
        <v>1.698472</v>
      </c>
      <c r="N125">
        <f t="shared" si="40"/>
        <v>-1.7493000000000071E-2</v>
      </c>
      <c r="O125" s="1">
        <f t="shared" si="38"/>
        <v>0.26775000000001015</v>
      </c>
      <c r="Q125">
        <f t="shared" si="41"/>
        <v>-2.8653534000000119E-2</v>
      </c>
    </row>
    <row r="126" spans="1:17" x14ac:dyDescent="0.3">
      <c r="A126">
        <v>1652</v>
      </c>
      <c r="B126">
        <v>11.48</v>
      </c>
      <c r="C126">
        <v>-11.59</v>
      </c>
      <c r="D126">
        <v>0</v>
      </c>
      <c r="E126">
        <v>-2.5299999999999998</v>
      </c>
      <c r="F126">
        <v>4.3499999999999996</v>
      </c>
      <c r="G126">
        <v>0</v>
      </c>
      <c r="H126">
        <v>-2.0699999999999998</v>
      </c>
      <c r="I126">
        <v>-4.07</v>
      </c>
      <c r="J126">
        <v>-0.04</v>
      </c>
      <c r="K126">
        <f t="shared" si="42"/>
        <v>-0.39399999999999996</v>
      </c>
      <c r="L126">
        <f t="shared" si="39"/>
        <v>-1.5260000000000002</v>
      </c>
      <c r="M126">
        <f t="shared" si="37"/>
        <v>2.4839120000000006</v>
      </c>
      <c r="N126">
        <f t="shared" si="40"/>
        <v>-1.3744499999999929E-2</v>
      </c>
      <c r="O126" s="1">
        <f t="shared" si="38"/>
        <v>1.6339615384615378</v>
      </c>
      <c r="Q126">
        <f t="shared" si="41"/>
        <v>-2.2705913999999883E-2</v>
      </c>
    </row>
    <row r="127" spans="1:17" x14ac:dyDescent="0.3">
      <c r="A127">
        <v>1665</v>
      </c>
      <c r="B127">
        <v>11.57</v>
      </c>
      <c r="C127">
        <v>-11.51</v>
      </c>
      <c r="D127">
        <v>0</v>
      </c>
      <c r="E127">
        <v>6.61</v>
      </c>
      <c r="F127">
        <v>6.29</v>
      </c>
      <c r="G127">
        <v>0</v>
      </c>
      <c r="H127">
        <v>-1.79</v>
      </c>
      <c r="I127">
        <v>-2.75</v>
      </c>
      <c r="J127">
        <v>0.01</v>
      </c>
      <c r="K127">
        <f t="shared" si="42"/>
        <v>-0.14599999999999999</v>
      </c>
      <c r="L127">
        <f t="shared" si="39"/>
        <v>-1.2920000000000003</v>
      </c>
      <c r="M127">
        <f t="shared" si="37"/>
        <v>1.6905800000000006</v>
      </c>
      <c r="N127">
        <f t="shared" si="40"/>
        <v>7.4970000000000618E-3</v>
      </c>
      <c r="O127" s="1">
        <f t="shared" si="38"/>
        <v>-2.8834615384615452</v>
      </c>
      <c r="Q127">
        <f t="shared" si="41"/>
        <v>1.2482505000000102E-2</v>
      </c>
    </row>
    <row r="128" spans="1:17" x14ac:dyDescent="0.3">
      <c r="A128">
        <v>1678</v>
      </c>
      <c r="B128">
        <v>11.53</v>
      </c>
      <c r="C128">
        <v>-11.77</v>
      </c>
      <c r="D128">
        <v>0</v>
      </c>
      <c r="E128">
        <v>-2.84</v>
      </c>
      <c r="F128">
        <v>-19.78</v>
      </c>
      <c r="G128">
        <v>0</v>
      </c>
      <c r="H128">
        <v>0.31</v>
      </c>
      <c r="I128">
        <v>-1.31</v>
      </c>
      <c r="J128">
        <v>0.03</v>
      </c>
      <c r="K128">
        <f t="shared" si="42"/>
        <v>0.11400000000000006</v>
      </c>
      <c r="L128">
        <f t="shared" si="39"/>
        <v>-2.2760000000000002</v>
      </c>
      <c r="M128">
        <f t="shared" si="37"/>
        <v>5.1931720000000015</v>
      </c>
      <c r="N128">
        <f t="shared" si="40"/>
        <v>-2.9988000000000025E-2</v>
      </c>
      <c r="O128" s="1">
        <f t="shared" si="38"/>
        <v>0.80324999999999858</v>
      </c>
      <c r="Q128">
        <f t="shared" si="41"/>
        <v>-5.0319864000000047E-2</v>
      </c>
    </row>
    <row r="129" spans="1:17" x14ac:dyDescent="0.3">
      <c r="A129">
        <v>1692</v>
      </c>
      <c r="B129">
        <v>11.52</v>
      </c>
      <c r="C129">
        <v>-11.67</v>
      </c>
      <c r="D129">
        <v>0</v>
      </c>
      <c r="E129">
        <v>0</v>
      </c>
      <c r="F129">
        <v>7.24</v>
      </c>
      <c r="G129">
        <v>0</v>
      </c>
      <c r="H129">
        <v>3.08</v>
      </c>
      <c r="I129">
        <v>-0.02</v>
      </c>
      <c r="J129">
        <v>-0.04</v>
      </c>
      <c r="K129">
        <f t="shared" si="42"/>
        <v>0.6140000000000001</v>
      </c>
      <c r="L129">
        <f t="shared" si="39"/>
        <v>-0.75000000000000011</v>
      </c>
      <c r="M129">
        <f t="shared" si="37"/>
        <v>0.93949600000000033</v>
      </c>
      <c r="N129">
        <f t="shared" si="40"/>
        <v>-1.8742500000000044E-2</v>
      </c>
      <c r="O129" s="1">
        <f t="shared" si="38"/>
        <v>0.76892307692307749</v>
      </c>
      <c r="Q129">
        <f t="shared" si="41"/>
        <v>-3.171231000000007E-2</v>
      </c>
    </row>
    <row r="130" spans="1:17" x14ac:dyDescent="0.3">
      <c r="A130">
        <v>1705</v>
      </c>
      <c r="B130">
        <v>11.52</v>
      </c>
      <c r="C130">
        <v>-11.59</v>
      </c>
      <c r="D130">
        <v>0</v>
      </c>
      <c r="E130">
        <v>0</v>
      </c>
      <c r="F130">
        <v>6.18</v>
      </c>
      <c r="G130">
        <v>0</v>
      </c>
      <c r="H130">
        <v>1.04</v>
      </c>
      <c r="I130">
        <v>-3.23</v>
      </c>
      <c r="J130">
        <v>-0.02</v>
      </c>
      <c r="K130">
        <f t="shared" si="42"/>
        <v>1.72</v>
      </c>
      <c r="L130">
        <f t="shared" si="39"/>
        <v>-0.39000000000000007</v>
      </c>
      <c r="M130">
        <f t="shared" si="37"/>
        <v>3.1104999999999996</v>
      </c>
      <c r="N130">
        <f t="shared" si="40"/>
        <v>-8.7465000000000355E-3</v>
      </c>
      <c r="O130" s="1">
        <f t="shared" si="38"/>
        <v>-0.38446153846153025</v>
      </c>
      <c r="Q130">
        <f t="shared" si="41"/>
        <v>-1.4912782500000062E-2</v>
      </c>
    </row>
    <row r="131" spans="1:17" x14ac:dyDescent="0.3">
      <c r="A131">
        <v>1718</v>
      </c>
      <c r="B131">
        <v>11.57</v>
      </c>
      <c r="C131">
        <v>-11.68</v>
      </c>
      <c r="D131">
        <v>0</v>
      </c>
      <c r="E131">
        <v>3.76</v>
      </c>
      <c r="F131">
        <v>-6.14</v>
      </c>
      <c r="G131">
        <v>0</v>
      </c>
      <c r="H131">
        <v>0.43</v>
      </c>
      <c r="I131">
        <v>3.56</v>
      </c>
      <c r="J131">
        <v>-0.04</v>
      </c>
      <c r="K131">
        <f t="shared" si="42"/>
        <v>1.454</v>
      </c>
      <c r="L131">
        <f t="shared" si="39"/>
        <v>0.43599999999999994</v>
      </c>
      <c r="M131">
        <f t="shared" si="37"/>
        <v>2.3042119999999997</v>
      </c>
      <c r="N131">
        <f t="shared" si="40"/>
        <v>-1.3744499999999929E-2</v>
      </c>
      <c r="O131" s="1">
        <f t="shared" si="38"/>
        <v>-1.7080354225002411E-14</v>
      </c>
      <c r="Q131">
        <f t="shared" si="41"/>
        <v>-2.3613050999999878E-2</v>
      </c>
    </row>
    <row r="132" spans="1:17" x14ac:dyDescent="0.3">
      <c r="A132">
        <v>1731</v>
      </c>
      <c r="B132">
        <v>11.54</v>
      </c>
      <c r="C132">
        <v>-11.65</v>
      </c>
      <c r="D132">
        <v>0</v>
      </c>
      <c r="E132">
        <v>-2.0499999999999998</v>
      </c>
      <c r="F132">
        <v>2.66</v>
      </c>
      <c r="G132">
        <v>0</v>
      </c>
      <c r="H132">
        <v>3.74</v>
      </c>
      <c r="I132">
        <v>-0.95</v>
      </c>
      <c r="J132">
        <v>0</v>
      </c>
      <c r="K132">
        <f t="shared" si="42"/>
        <v>0.1339999999999999</v>
      </c>
      <c r="L132">
        <f t="shared" si="39"/>
        <v>0.64600000000000013</v>
      </c>
      <c r="M132">
        <f t="shared" ref="M132:M172" si="43">SUMSQ(K132:L132)</f>
        <v>0.43527200000000016</v>
      </c>
      <c r="N132">
        <f t="shared" si="40"/>
        <v>-1.3744500000000151E-2</v>
      </c>
      <c r="O132" s="1">
        <f t="shared" ref="O132:O195" si="44">(N133-N132)/(A133-A132)*1000</f>
        <v>-0.53549999999998843</v>
      </c>
      <c r="Q132">
        <f t="shared" si="41"/>
        <v>-2.3791729500000261E-2</v>
      </c>
    </row>
    <row r="133" spans="1:17" x14ac:dyDescent="0.3">
      <c r="A133">
        <v>1745</v>
      </c>
      <c r="B133">
        <v>11.5</v>
      </c>
      <c r="C133">
        <v>-11.67</v>
      </c>
      <c r="D133">
        <v>0</v>
      </c>
      <c r="E133">
        <v>-3.49</v>
      </c>
      <c r="F133">
        <v>-2.19</v>
      </c>
      <c r="G133">
        <v>0</v>
      </c>
      <c r="H133">
        <v>-1.02</v>
      </c>
      <c r="I133">
        <v>2.82</v>
      </c>
      <c r="J133">
        <v>0.01</v>
      </c>
      <c r="K133">
        <f t="shared" si="42"/>
        <v>0.26799999999999996</v>
      </c>
      <c r="L133">
        <f t="shared" ref="L133:L172" si="45">(I131+I132+I133+I134+I135)/5</f>
        <v>1.4300000000000002</v>
      </c>
      <c r="M133">
        <f t="shared" si="43"/>
        <v>2.1167240000000005</v>
      </c>
      <c r="N133">
        <f t="shared" ref="N133:N196" si="46">3*(B133+C133)/2*0.0833</f>
        <v>-2.124149999999999E-2</v>
      </c>
      <c r="O133" s="1">
        <f t="shared" si="44"/>
        <v>0.33320000000000755</v>
      </c>
      <c r="Q133">
        <f t="shared" ref="Q133:Q196" si="47">N133*A133/1000</f>
        <v>-3.7066417499999976E-2</v>
      </c>
    </row>
    <row r="134" spans="1:17" x14ac:dyDescent="0.3">
      <c r="A134">
        <v>1760</v>
      </c>
      <c r="B134">
        <v>11.56</v>
      </c>
      <c r="C134">
        <v>-11.69</v>
      </c>
      <c r="D134">
        <v>0</v>
      </c>
      <c r="E134">
        <v>4.72</v>
      </c>
      <c r="F134">
        <v>0</v>
      </c>
      <c r="G134">
        <v>0</v>
      </c>
      <c r="H134">
        <v>-3.52</v>
      </c>
      <c r="I134">
        <v>1.03</v>
      </c>
      <c r="J134">
        <v>-0.05</v>
      </c>
      <c r="K134">
        <f t="shared" ref="K134:K170" si="48">(H132+H133+H134+H135+H136)/5</f>
        <v>0.27800000000000002</v>
      </c>
      <c r="L134">
        <f t="shared" si="45"/>
        <v>0.68199999999999994</v>
      </c>
      <c r="M134">
        <f t="shared" si="43"/>
        <v>0.542408</v>
      </c>
      <c r="N134">
        <f t="shared" si="46"/>
        <v>-1.6243499999999876E-2</v>
      </c>
      <c r="O134" s="1">
        <f t="shared" si="44"/>
        <v>-0.20825000000001398</v>
      </c>
      <c r="Q134">
        <f t="shared" si="47"/>
        <v>-2.858855999999978E-2</v>
      </c>
    </row>
    <row r="135" spans="1:17" x14ac:dyDescent="0.3">
      <c r="A135">
        <v>1772</v>
      </c>
      <c r="B135">
        <v>11.56</v>
      </c>
      <c r="C135">
        <v>-11.71</v>
      </c>
      <c r="D135">
        <v>0</v>
      </c>
      <c r="E135">
        <v>0</v>
      </c>
      <c r="F135">
        <v>0</v>
      </c>
      <c r="G135">
        <v>0</v>
      </c>
      <c r="H135">
        <v>1.71</v>
      </c>
      <c r="I135">
        <v>0.69</v>
      </c>
      <c r="J135">
        <v>0.03</v>
      </c>
      <c r="K135">
        <f t="shared" si="48"/>
        <v>-0.20800000000000002</v>
      </c>
      <c r="L135">
        <f t="shared" si="45"/>
        <v>1.1199999999999999</v>
      </c>
      <c r="M135">
        <f t="shared" si="43"/>
        <v>1.2976639999999997</v>
      </c>
      <c r="N135">
        <f t="shared" si="46"/>
        <v>-1.8742500000000044E-2</v>
      </c>
      <c r="O135" s="1">
        <f t="shared" si="44"/>
        <v>1.0152187500000061</v>
      </c>
      <c r="Q135">
        <f t="shared" si="47"/>
        <v>-3.3211710000000075E-2</v>
      </c>
    </row>
    <row r="136" spans="1:17" x14ac:dyDescent="0.3">
      <c r="A136">
        <v>1788</v>
      </c>
      <c r="B136">
        <v>11.58</v>
      </c>
      <c r="C136">
        <v>-11.6</v>
      </c>
      <c r="D136">
        <v>0</v>
      </c>
      <c r="E136">
        <v>1.87</v>
      </c>
      <c r="F136">
        <v>8.1999999999999993</v>
      </c>
      <c r="G136">
        <v>0</v>
      </c>
      <c r="H136">
        <v>0.48</v>
      </c>
      <c r="I136">
        <v>-0.18</v>
      </c>
      <c r="J136">
        <v>-0.01</v>
      </c>
      <c r="K136">
        <f t="shared" si="48"/>
        <v>-0.47400000000000003</v>
      </c>
      <c r="L136">
        <f t="shared" si="45"/>
        <v>0.37</v>
      </c>
      <c r="M136">
        <f t="shared" si="43"/>
        <v>0.36157600000000001</v>
      </c>
      <c r="N136">
        <f t="shared" si="46"/>
        <v>-2.4989999999999466E-3</v>
      </c>
      <c r="O136" s="1">
        <f t="shared" si="44"/>
        <v>-1.1533846153846079</v>
      </c>
      <c r="Q136">
        <f t="shared" si="47"/>
        <v>-4.4682119999999046E-3</v>
      </c>
    </row>
    <row r="137" spans="1:17" x14ac:dyDescent="0.3">
      <c r="A137">
        <v>1801</v>
      </c>
      <c r="B137">
        <v>11.56</v>
      </c>
      <c r="C137">
        <v>-11.7</v>
      </c>
      <c r="D137">
        <v>0</v>
      </c>
      <c r="E137">
        <v>-1.66</v>
      </c>
      <c r="F137">
        <v>-6.29</v>
      </c>
      <c r="G137">
        <v>0</v>
      </c>
      <c r="H137">
        <v>1.31</v>
      </c>
      <c r="I137">
        <v>1.24</v>
      </c>
      <c r="J137">
        <v>-0.03</v>
      </c>
      <c r="K137">
        <f t="shared" si="48"/>
        <v>0.39</v>
      </c>
      <c r="L137">
        <f t="shared" si="45"/>
        <v>1.1999999999999988E-2</v>
      </c>
      <c r="M137">
        <f t="shared" si="43"/>
        <v>0.15224400000000002</v>
      </c>
      <c r="N137">
        <f t="shared" si="46"/>
        <v>-1.7492999999999849E-2</v>
      </c>
      <c r="O137" s="1">
        <f t="shared" si="44"/>
        <v>0.86503846153844299</v>
      </c>
      <c r="Q137">
        <f t="shared" si="47"/>
        <v>-3.1504892999999728E-2</v>
      </c>
    </row>
    <row r="138" spans="1:17" x14ac:dyDescent="0.3">
      <c r="A138">
        <v>1814</v>
      </c>
      <c r="B138">
        <v>11.6</v>
      </c>
      <c r="C138">
        <v>-11.65</v>
      </c>
      <c r="D138">
        <v>0</v>
      </c>
      <c r="E138">
        <v>3.09</v>
      </c>
      <c r="F138">
        <v>3.3</v>
      </c>
      <c r="G138">
        <v>0</v>
      </c>
      <c r="H138">
        <v>-2.35</v>
      </c>
      <c r="I138">
        <v>-0.93</v>
      </c>
      <c r="J138">
        <v>0</v>
      </c>
      <c r="K138">
        <f t="shared" si="48"/>
        <v>0.87800000000000011</v>
      </c>
      <c r="L138">
        <f t="shared" si="45"/>
        <v>-0.47199999999999998</v>
      </c>
      <c r="M138">
        <f t="shared" si="43"/>
        <v>0.99366800000000022</v>
      </c>
      <c r="N138">
        <f t="shared" si="46"/>
        <v>-6.2475000000000889E-3</v>
      </c>
      <c r="O138" s="1">
        <f t="shared" si="44"/>
        <v>-0.53550000000000442</v>
      </c>
      <c r="Q138">
        <f t="shared" si="47"/>
        <v>-1.1332965000000162E-2</v>
      </c>
    </row>
    <row r="139" spans="1:17" x14ac:dyDescent="0.3">
      <c r="A139">
        <v>1828</v>
      </c>
      <c r="B139">
        <v>11.6</v>
      </c>
      <c r="C139">
        <v>-11.71</v>
      </c>
      <c r="D139">
        <v>0</v>
      </c>
      <c r="E139">
        <v>0</v>
      </c>
      <c r="F139">
        <v>-4.9800000000000004</v>
      </c>
      <c r="G139">
        <v>0</v>
      </c>
      <c r="H139">
        <v>0.8</v>
      </c>
      <c r="I139">
        <v>-0.76</v>
      </c>
      <c r="J139">
        <v>-0.08</v>
      </c>
      <c r="K139">
        <f t="shared" si="48"/>
        <v>1.1339999999999999</v>
      </c>
      <c r="L139">
        <f t="shared" si="45"/>
        <v>0.11799999999999997</v>
      </c>
      <c r="M139">
        <f t="shared" si="43"/>
        <v>1.2998799999999999</v>
      </c>
      <c r="N139">
        <f t="shared" si="46"/>
        <v>-1.3744500000000151E-2</v>
      </c>
      <c r="O139" s="1">
        <f t="shared" si="44"/>
        <v>-0.2883461538461477</v>
      </c>
      <c r="Q139">
        <f t="shared" si="47"/>
        <v>-2.5124946000000276E-2</v>
      </c>
    </row>
    <row r="140" spans="1:17" x14ac:dyDescent="0.3">
      <c r="A140">
        <v>1841</v>
      </c>
      <c r="B140">
        <v>11.53</v>
      </c>
      <c r="C140">
        <v>-11.67</v>
      </c>
      <c r="D140">
        <v>0</v>
      </c>
      <c r="E140">
        <v>-5.87</v>
      </c>
      <c r="F140">
        <v>3.06</v>
      </c>
      <c r="G140">
        <v>0</v>
      </c>
      <c r="H140">
        <v>4.1500000000000004</v>
      </c>
      <c r="I140">
        <v>-1.73</v>
      </c>
      <c r="J140">
        <v>0.01</v>
      </c>
      <c r="K140">
        <f t="shared" si="48"/>
        <v>0.82800000000000007</v>
      </c>
      <c r="L140">
        <f t="shared" si="45"/>
        <v>0.28200000000000003</v>
      </c>
      <c r="M140">
        <f t="shared" si="43"/>
        <v>0.76510800000000012</v>
      </c>
      <c r="N140">
        <f t="shared" si="46"/>
        <v>-1.7493000000000071E-2</v>
      </c>
      <c r="O140" s="1">
        <f t="shared" si="44"/>
        <v>1.0709999999999933</v>
      </c>
      <c r="Q140">
        <f t="shared" si="47"/>
        <v>-3.2204613000000132E-2</v>
      </c>
    </row>
    <row r="141" spans="1:17" x14ac:dyDescent="0.3">
      <c r="A141">
        <v>1855</v>
      </c>
      <c r="B141">
        <v>11.61</v>
      </c>
      <c r="C141">
        <v>-11.63</v>
      </c>
      <c r="D141">
        <v>0</v>
      </c>
      <c r="E141">
        <v>6.01</v>
      </c>
      <c r="F141">
        <v>3.4</v>
      </c>
      <c r="G141">
        <v>0</v>
      </c>
      <c r="H141">
        <v>1.76</v>
      </c>
      <c r="I141">
        <v>2.77</v>
      </c>
      <c r="J141">
        <v>0.03</v>
      </c>
      <c r="K141">
        <f t="shared" si="48"/>
        <v>0.56400000000000006</v>
      </c>
      <c r="L141">
        <f t="shared" si="45"/>
        <v>-1.262</v>
      </c>
      <c r="M141">
        <f t="shared" si="43"/>
        <v>1.9107400000000001</v>
      </c>
      <c r="N141">
        <f t="shared" si="46"/>
        <v>-2.4990000000001686E-3</v>
      </c>
      <c r="O141" s="1">
        <f t="shared" si="44"/>
        <v>-1.7300769230769206</v>
      </c>
      <c r="Q141">
        <f t="shared" si="47"/>
        <v>-4.635645000000313E-3</v>
      </c>
    </row>
    <row r="142" spans="1:17" x14ac:dyDescent="0.3">
      <c r="A142">
        <v>1868</v>
      </c>
      <c r="B142">
        <v>11.52</v>
      </c>
      <c r="C142">
        <v>-11.72</v>
      </c>
      <c r="D142">
        <v>0</v>
      </c>
      <c r="E142">
        <v>-6.52</v>
      </c>
      <c r="F142">
        <v>-6.48</v>
      </c>
      <c r="G142">
        <v>0</v>
      </c>
      <c r="H142">
        <v>-0.22</v>
      </c>
      <c r="I142">
        <v>2.06</v>
      </c>
      <c r="J142">
        <v>0.03</v>
      </c>
      <c r="K142">
        <f t="shared" si="48"/>
        <v>0.55800000000000005</v>
      </c>
      <c r="L142">
        <f t="shared" si="45"/>
        <v>-1.8580000000000001</v>
      </c>
      <c r="M142">
        <f t="shared" si="43"/>
        <v>3.7635280000000004</v>
      </c>
      <c r="N142">
        <f t="shared" si="46"/>
        <v>-2.4990000000000134E-2</v>
      </c>
      <c r="O142" s="1">
        <f t="shared" si="44"/>
        <v>0.96115384615385979</v>
      </c>
      <c r="Q142">
        <f t="shared" si="47"/>
        <v>-4.6681320000000248E-2</v>
      </c>
    </row>
    <row r="143" spans="1:17" x14ac:dyDescent="0.3">
      <c r="A143">
        <v>1881</v>
      </c>
      <c r="B143">
        <v>11.58</v>
      </c>
      <c r="C143">
        <v>-11.68</v>
      </c>
      <c r="D143">
        <v>0</v>
      </c>
      <c r="E143">
        <v>4.4800000000000004</v>
      </c>
      <c r="F143">
        <v>2.48</v>
      </c>
      <c r="G143">
        <v>0</v>
      </c>
      <c r="H143">
        <v>-3.67</v>
      </c>
      <c r="I143">
        <v>-8.65</v>
      </c>
      <c r="J143">
        <v>0.05</v>
      </c>
      <c r="K143">
        <f t="shared" si="48"/>
        <v>-0.27199999999999996</v>
      </c>
      <c r="L143">
        <f t="shared" si="45"/>
        <v>-1.3480000000000001</v>
      </c>
      <c r="M143">
        <f t="shared" si="43"/>
        <v>1.8910880000000003</v>
      </c>
      <c r="N143">
        <f t="shared" si="46"/>
        <v>-1.2494999999999956E-2</v>
      </c>
      <c r="O143" s="1">
        <f t="shared" si="44"/>
        <v>0.17849999999999625</v>
      </c>
      <c r="Q143">
        <f t="shared" si="47"/>
        <v>-2.3503094999999915E-2</v>
      </c>
    </row>
    <row r="144" spans="1:17" x14ac:dyDescent="0.3">
      <c r="A144">
        <v>1895</v>
      </c>
      <c r="B144">
        <v>11.58</v>
      </c>
      <c r="C144">
        <v>-11.66</v>
      </c>
      <c r="D144">
        <v>0</v>
      </c>
      <c r="E144">
        <v>0</v>
      </c>
      <c r="F144">
        <v>1.62</v>
      </c>
      <c r="G144">
        <v>0</v>
      </c>
      <c r="H144">
        <v>0.77</v>
      </c>
      <c r="I144">
        <v>-3.74</v>
      </c>
      <c r="J144">
        <v>0.02</v>
      </c>
      <c r="K144">
        <f t="shared" si="48"/>
        <v>-0.65200000000000002</v>
      </c>
      <c r="L144">
        <f t="shared" si="45"/>
        <v>-2.8240000000000003</v>
      </c>
      <c r="M144">
        <f t="shared" si="43"/>
        <v>8.4000800000000009</v>
      </c>
      <c r="N144">
        <f t="shared" si="46"/>
        <v>-9.9960000000000084E-3</v>
      </c>
      <c r="O144" s="1">
        <f t="shared" si="44"/>
        <v>0.24989999999999463</v>
      </c>
      <c r="Q144">
        <f t="shared" si="47"/>
        <v>-1.8942420000000015E-2</v>
      </c>
    </row>
    <row r="145" spans="1:17" x14ac:dyDescent="0.3">
      <c r="A145">
        <v>1910</v>
      </c>
      <c r="B145">
        <v>11.61</v>
      </c>
      <c r="C145">
        <v>-11.66</v>
      </c>
      <c r="D145">
        <v>0</v>
      </c>
      <c r="E145">
        <v>2.06</v>
      </c>
      <c r="F145">
        <v>0</v>
      </c>
      <c r="G145">
        <v>0</v>
      </c>
      <c r="H145">
        <v>0</v>
      </c>
      <c r="I145">
        <v>0.82</v>
      </c>
      <c r="J145">
        <v>-0.02</v>
      </c>
      <c r="K145">
        <f t="shared" si="48"/>
        <v>0.72399999999999998</v>
      </c>
      <c r="L145">
        <f t="shared" si="45"/>
        <v>-3.5119999999999996</v>
      </c>
      <c r="M145">
        <f t="shared" si="43"/>
        <v>12.858319999999997</v>
      </c>
      <c r="N145">
        <f t="shared" si="46"/>
        <v>-6.2475000000000889E-3</v>
      </c>
      <c r="O145" s="1">
        <f t="shared" si="44"/>
        <v>-0.96115384615384258</v>
      </c>
      <c r="Q145">
        <f t="shared" si="47"/>
        <v>-1.193272500000017E-2</v>
      </c>
    </row>
    <row r="146" spans="1:17" x14ac:dyDescent="0.3">
      <c r="A146">
        <v>1923</v>
      </c>
      <c r="B146">
        <v>11.5</v>
      </c>
      <c r="C146">
        <v>-11.65</v>
      </c>
      <c r="D146">
        <v>0</v>
      </c>
      <c r="E146">
        <v>-7.05</v>
      </c>
      <c r="F146">
        <v>0</v>
      </c>
      <c r="G146">
        <v>0</v>
      </c>
      <c r="H146">
        <v>-0.14000000000000001</v>
      </c>
      <c r="I146">
        <v>-4.6100000000000003</v>
      </c>
      <c r="J146">
        <v>-0.02</v>
      </c>
      <c r="K146">
        <f t="shared" si="48"/>
        <v>1.1460000000000001</v>
      </c>
      <c r="L146">
        <f t="shared" si="45"/>
        <v>-0.74399999999999999</v>
      </c>
      <c r="M146">
        <f t="shared" si="43"/>
        <v>1.8668520000000004</v>
      </c>
      <c r="N146">
        <f t="shared" si="46"/>
        <v>-1.8742500000000044E-2</v>
      </c>
      <c r="O146" s="1">
        <f t="shared" si="44"/>
        <v>0.35700000000000826</v>
      </c>
      <c r="Q146">
        <f t="shared" si="47"/>
        <v>-3.6041827500000082E-2</v>
      </c>
    </row>
    <row r="147" spans="1:17" x14ac:dyDescent="0.3">
      <c r="A147">
        <v>1937</v>
      </c>
      <c r="B147">
        <v>11.57</v>
      </c>
      <c r="C147">
        <v>-11.68</v>
      </c>
      <c r="D147">
        <v>0</v>
      </c>
      <c r="E147">
        <v>5.07</v>
      </c>
      <c r="F147">
        <v>-2.63</v>
      </c>
      <c r="G147">
        <v>0</v>
      </c>
      <c r="H147">
        <v>6.66</v>
      </c>
      <c r="I147">
        <v>-1.38</v>
      </c>
      <c r="J147">
        <v>-0.06</v>
      </c>
      <c r="K147">
        <f t="shared" si="48"/>
        <v>0.40000000000000019</v>
      </c>
      <c r="L147">
        <f t="shared" si="45"/>
        <v>0.40000000000000008</v>
      </c>
      <c r="M147">
        <f t="shared" si="43"/>
        <v>0.32000000000000017</v>
      </c>
      <c r="N147">
        <f t="shared" si="46"/>
        <v>-1.3744499999999929E-2</v>
      </c>
      <c r="O147" s="1">
        <f t="shared" si="44"/>
        <v>8.3299999999983387E-2</v>
      </c>
      <c r="Q147">
        <f t="shared" si="47"/>
        <v>-2.662309649999986E-2</v>
      </c>
    </row>
    <row r="148" spans="1:17" x14ac:dyDescent="0.3">
      <c r="A148">
        <v>1952</v>
      </c>
      <c r="B148">
        <v>11.54</v>
      </c>
      <c r="C148">
        <v>-11.64</v>
      </c>
      <c r="D148">
        <v>0</v>
      </c>
      <c r="E148">
        <v>-1.81</v>
      </c>
      <c r="F148">
        <v>2.82</v>
      </c>
      <c r="G148">
        <v>0</v>
      </c>
      <c r="H148">
        <v>-1.56</v>
      </c>
      <c r="I148">
        <v>5.19</v>
      </c>
      <c r="J148">
        <v>0.04</v>
      </c>
      <c r="K148">
        <f t="shared" si="48"/>
        <v>0.34200000000000019</v>
      </c>
      <c r="L148">
        <f t="shared" si="45"/>
        <v>-2.5999999999999978E-2</v>
      </c>
      <c r="M148">
        <f t="shared" si="43"/>
        <v>0.11764000000000013</v>
      </c>
      <c r="N148">
        <f t="shared" si="46"/>
        <v>-1.2495000000000178E-2</v>
      </c>
      <c r="O148" s="1">
        <f t="shared" si="44"/>
        <v>-0.96115384615384269</v>
      </c>
      <c r="Q148">
        <f t="shared" si="47"/>
        <v>-2.4390240000000347E-2</v>
      </c>
    </row>
    <row r="149" spans="1:17" x14ac:dyDescent="0.3">
      <c r="A149">
        <v>1965</v>
      </c>
      <c r="B149">
        <v>11.51</v>
      </c>
      <c r="C149">
        <v>-11.71</v>
      </c>
      <c r="D149">
        <v>0</v>
      </c>
      <c r="E149">
        <v>-2.25</v>
      </c>
      <c r="F149">
        <v>-4.8099999999999996</v>
      </c>
      <c r="G149">
        <v>0</v>
      </c>
      <c r="H149">
        <v>-2.96</v>
      </c>
      <c r="I149">
        <v>1.98</v>
      </c>
      <c r="J149">
        <v>0.08</v>
      </c>
      <c r="K149">
        <f t="shared" si="48"/>
        <v>0.43199999999999994</v>
      </c>
      <c r="L149">
        <f t="shared" si="45"/>
        <v>0.56800000000000017</v>
      </c>
      <c r="M149">
        <f t="shared" si="43"/>
        <v>0.50924800000000014</v>
      </c>
      <c r="N149">
        <f t="shared" si="46"/>
        <v>-2.4990000000000134E-2</v>
      </c>
      <c r="O149" s="1">
        <f t="shared" si="44"/>
        <v>0.62475000000000513</v>
      </c>
      <c r="Q149">
        <f t="shared" si="47"/>
        <v>-4.9105350000000263E-2</v>
      </c>
    </row>
    <row r="150" spans="1:17" x14ac:dyDescent="0.3">
      <c r="A150">
        <v>1977</v>
      </c>
      <c r="B150">
        <v>11.54</v>
      </c>
      <c r="C150">
        <v>-11.68</v>
      </c>
      <c r="D150">
        <v>0</v>
      </c>
      <c r="E150">
        <v>2.04</v>
      </c>
      <c r="F150">
        <v>2.52</v>
      </c>
      <c r="G150">
        <v>0</v>
      </c>
      <c r="H150">
        <v>-0.28999999999999998</v>
      </c>
      <c r="I150">
        <v>-1.31</v>
      </c>
      <c r="J150">
        <v>-0.08</v>
      </c>
      <c r="K150">
        <f t="shared" si="48"/>
        <v>-0.64200000000000002</v>
      </c>
      <c r="L150">
        <f t="shared" si="45"/>
        <v>0.83200000000000007</v>
      </c>
      <c r="M150">
        <f t="shared" si="43"/>
        <v>1.1043880000000001</v>
      </c>
      <c r="N150">
        <f t="shared" si="46"/>
        <v>-1.7493000000000071E-2</v>
      </c>
      <c r="O150" s="1">
        <f t="shared" si="44"/>
        <v>0.16660000000001129</v>
      </c>
      <c r="Q150">
        <f t="shared" si="47"/>
        <v>-3.458366100000014E-2</v>
      </c>
    </row>
    <row r="151" spans="1:17" x14ac:dyDescent="0.3">
      <c r="A151">
        <v>1992</v>
      </c>
      <c r="B151">
        <v>11.57</v>
      </c>
      <c r="C151">
        <v>-11.69</v>
      </c>
      <c r="D151">
        <v>0</v>
      </c>
      <c r="E151">
        <v>2.62</v>
      </c>
      <c r="F151">
        <v>0</v>
      </c>
      <c r="G151">
        <v>0</v>
      </c>
      <c r="H151">
        <v>0.31</v>
      </c>
      <c r="I151">
        <v>-1.64</v>
      </c>
      <c r="J151">
        <v>0.02</v>
      </c>
      <c r="K151">
        <f t="shared" si="48"/>
        <v>-0.33199999999999996</v>
      </c>
      <c r="L151">
        <f t="shared" si="45"/>
        <v>-0.20800000000000002</v>
      </c>
      <c r="M151">
        <f t="shared" si="43"/>
        <v>0.15348799999999999</v>
      </c>
      <c r="N151">
        <f t="shared" si="46"/>
        <v>-1.4993999999999902E-2</v>
      </c>
      <c r="O151" s="1">
        <f t="shared" si="44"/>
        <v>-0.38446153846154735</v>
      </c>
      <c r="Q151">
        <f t="shared" si="47"/>
        <v>-2.9868047999999803E-2</v>
      </c>
    </row>
    <row r="152" spans="1:17" x14ac:dyDescent="0.3">
      <c r="A152">
        <v>2005</v>
      </c>
      <c r="B152">
        <v>11.54</v>
      </c>
      <c r="C152">
        <v>-11.7</v>
      </c>
      <c r="D152">
        <v>0</v>
      </c>
      <c r="E152">
        <v>-2.6</v>
      </c>
      <c r="F152">
        <v>0</v>
      </c>
      <c r="G152">
        <v>0</v>
      </c>
      <c r="H152">
        <v>1.29</v>
      </c>
      <c r="I152">
        <v>-0.06</v>
      </c>
      <c r="J152">
        <v>0.04</v>
      </c>
      <c r="K152">
        <f t="shared" si="48"/>
        <v>0.25800000000000001</v>
      </c>
      <c r="L152">
        <f t="shared" si="45"/>
        <v>-0.60599999999999998</v>
      </c>
      <c r="M152">
        <f t="shared" si="43"/>
        <v>0.43380000000000002</v>
      </c>
      <c r="N152">
        <f t="shared" si="46"/>
        <v>-1.9992000000000017E-2</v>
      </c>
      <c r="O152" s="1">
        <f t="shared" si="44"/>
        <v>-4.2901287553648103E-2</v>
      </c>
      <c r="Q152">
        <f t="shared" si="47"/>
        <v>-4.0083960000000037E-2</v>
      </c>
    </row>
    <row r="153" spans="1:17" x14ac:dyDescent="0.3">
      <c r="A153">
        <v>1772</v>
      </c>
      <c r="B153">
        <v>11.65</v>
      </c>
      <c r="C153">
        <v>-11.73</v>
      </c>
      <c r="D153">
        <v>0</v>
      </c>
      <c r="E153">
        <v>15.54</v>
      </c>
      <c r="F153">
        <v>2.42</v>
      </c>
      <c r="G153">
        <v>0</v>
      </c>
      <c r="H153">
        <v>-0.01</v>
      </c>
      <c r="I153">
        <v>-0.01</v>
      </c>
      <c r="J153">
        <v>0</v>
      </c>
      <c r="K153">
        <f t="shared" si="48"/>
        <v>0.314</v>
      </c>
      <c r="L153">
        <f t="shared" si="45"/>
        <v>-0.34599999999999997</v>
      </c>
      <c r="M153">
        <f t="shared" si="43"/>
        <v>0.21831200000000001</v>
      </c>
      <c r="N153">
        <f t="shared" si="46"/>
        <v>-9.9960000000000084E-3</v>
      </c>
      <c r="O153" s="1">
        <f t="shared" si="44"/>
        <v>-0.38446153846154735</v>
      </c>
      <c r="Q153">
        <f t="shared" si="47"/>
        <v>-1.7712912000000015E-2</v>
      </c>
    </row>
    <row r="154" spans="1:17" x14ac:dyDescent="0.3">
      <c r="A154">
        <v>1785</v>
      </c>
      <c r="B154">
        <v>11.6</v>
      </c>
      <c r="C154">
        <v>-11.72</v>
      </c>
      <c r="D154">
        <v>0</v>
      </c>
      <c r="E154">
        <v>-4.2699999999999996</v>
      </c>
      <c r="F154">
        <v>0</v>
      </c>
      <c r="G154">
        <v>0</v>
      </c>
      <c r="H154">
        <v>-0.01</v>
      </c>
      <c r="I154">
        <v>-0.01</v>
      </c>
      <c r="J154">
        <v>0</v>
      </c>
      <c r="K154">
        <f t="shared" si="48"/>
        <v>0.25</v>
      </c>
      <c r="L154">
        <f t="shared" si="45"/>
        <v>-1.9999999999999997E-2</v>
      </c>
      <c r="M154">
        <f t="shared" si="43"/>
        <v>6.2899999999999998E-2</v>
      </c>
      <c r="N154">
        <f t="shared" si="46"/>
        <v>-1.4994000000000124E-2</v>
      </c>
      <c r="O154" s="1">
        <f t="shared" si="44"/>
        <v>-0.62474999999998682</v>
      </c>
      <c r="Q154">
        <f t="shared" si="47"/>
        <v>-2.6764290000000218E-2</v>
      </c>
    </row>
    <row r="155" spans="1:17" x14ac:dyDescent="0.3">
      <c r="A155">
        <v>1797</v>
      </c>
      <c r="B155">
        <v>11.63</v>
      </c>
      <c r="C155">
        <v>-11.81</v>
      </c>
      <c r="D155">
        <v>0</v>
      </c>
      <c r="E155">
        <v>2.63</v>
      </c>
      <c r="F155">
        <v>-7.99</v>
      </c>
      <c r="G155">
        <v>0</v>
      </c>
      <c r="H155">
        <v>-0.01</v>
      </c>
      <c r="I155">
        <v>-0.01</v>
      </c>
      <c r="J155">
        <v>0</v>
      </c>
      <c r="K155">
        <f t="shared" si="48"/>
        <v>-0.01</v>
      </c>
      <c r="L155">
        <f t="shared" si="45"/>
        <v>-0.01</v>
      </c>
      <c r="M155">
        <f t="shared" si="43"/>
        <v>2.0000000000000001E-4</v>
      </c>
      <c r="N155">
        <f t="shared" si="46"/>
        <v>-2.2490999999999966E-2</v>
      </c>
      <c r="O155" s="1">
        <f t="shared" si="44"/>
        <v>-1.9870468906643429E-14</v>
      </c>
      <c r="Q155">
        <f t="shared" si="47"/>
        <v>-4.0416326999999939E-2</v>
      </c>
    </row>
    <row r="156" spans="1:17" x14ac:dyDescent="0.3">
      <c r="A156">
        <v>1808</v>
      </c>
      <c r="B156">
        <v>11.54</v>
      </c>
      <c r="C156">
        <v>-11.72</v>
      </c>
      <c r="D156">
        <v>0</v>
      </c>
      <c r="E156">
        <v>-7.03</v>
      </c>
      <c r="F156">
        <v>7.11</v>
      </c>
      <c r="G156">
        <v>0</v>
      </c>
      <c r="H156">
        <v>-0.01</v>
      </c>
      <c r="I156">
        <v>-0.01</v>
      </c>
      <c r="J156">
        <v>0</v>
      </c>
      <c r="K156">
        <f t="shared" si="48"/>
        <v>-0.01</v>
      </c>
      <c r="L156">
        <f t="shared" si="45"/>
        <v>-0.01</v>
      </c>
      <c r="M156">
        <f t="shared" si="43"/>
        <v>2.0000000000000001E-4</v>
      </c>
      <c r="N156">
        <f t="shared" si="46"/>
        <v>-2.2491000000000184E-2</v>
      </c>
      <c r="O156" s="1">
        <f t="shared" si="44"/>
        <v>1.8214596497756474E-14</v>
      </c>
      <c r="Q156">
        <f t="shared" si="47"/>
        <v>-4.0663728000000336E-2</v>
      </c>
    </row>
    <row r="157" spans="1:17" x14ac:dyDescent="0.3">
      <c r="A157">
        <v>1820</v>
      </c>
      <c r="B157">
        <v>11.59</v>
      </c>
      <c r="C157">
        <v>-11.77</v>
      </c>
      <c r="D157">
        <v>0</v>
      </c>
      <c r="E157">
        <v>3.73</v>
      </c>
      <c r="F157">
        <v>-4.0599999999999996</v>
      </c>
      <c r="G157">
        <v>0</v>
      </c>
      <c r="H157">
        <v>-0.01</v>
      </c>
      <c r="I157">
        <v>-0.01</v>
      </c>
      <c r="J157">
        <v>0</v>
      </c>
      <c r="K157">
        <f t="shared" si="48"/>
        <v>-0.01</v>
      </c>
      <c r="L157">
        <f t="shared" si="45"/>
        <v>-0.01</v>
      </c>
      <c r="M157">
        <f t="shared" si="43"/>
        <v>2.0000000000000001E-4</v>
      </c>
      <c r="N157">
        <f t="shared" si="46"/>
        <v>-2.2490999999999966E-2</v>
      </c>
      <c r="O157" s="1">
        <f t="shared" si="44"/>
        <v>0.10412499999999802</v>
      </c>
      <c r="Q157">
        <f t="shared" si="47"/>
        <v>-4.0933619999999941E-2</v>
      </c>
    </row>
    <row r="158" spans="1:17" x14ac:dyDescent="0.3">
      <c r="A158">
        <v>1832</v>
      </c>
      <c r="B158">
        <v>11.61</v>
      </c>
      <c r="C158">
        <v>-11.78</v>
      </c>
      <c r="D158">
        <v>0</v>
      </c>
      <c r="E158">
        <v>2.2000000000000002</v>
      </c>
      <c r="F158">
        <v>0</v>
      </c>
      <c r="G158">
        <v>0</v>
      </c>
      <c r="H158">
        <v>-0.01</v>
      </c>
      <c r="I158">
        <v>-0.01</v>
      </c>
      <c r="J158">
        <v>0</v>
      </c>
      <c r="K158">
        <f t="shared" si="48"/>
        <v>-0.01</v>
      </c>
      <c r="L158">
        <f t="shared" si="45"/>
        <v>-0.01</v>
      </c>
      <c r="M158">
        <f t="shared" si="43"/>
        <v>2.0000000000000001E-4</v>
      </c>
      <c r="N158">
        <f t="shared" si="46"/>
        <v>-2.124149999999999E-2</v>
      </c>
      <c r="O158" s="1">
        <f t="shared" si="44"/>
        <v>-1.2495000000000103</v>
      </c>
      <c r="Q158">
        <f t="shared" si="47"/>
        <v>-3.891442799999998E-2</v>
      </c>
    </row>
    <row r="159" spans="1:17" x14ac:dyDescent="0.3">
      <c r="A159">
        <v>1844</v>
      </c>
      <c r="B159">
        <v>11.52</v>
      </c>
      <c r="C159">
        <v>-11.81</v>
      </c>
      <c r="D159">
        <v>0</v>
      </c>
      <c r="E159">
        <v>-7.62</v>
      </c>
      <c r="F159">
        <v>-2.99</v>
      </c>
      <c r="G159">
        <v>0</v>
      </c>
      <c r="H159">
        <v>-0.01</v>
      </c>
      <c r="I159">
        <v>-0.01</v>
      </c>
      <c r="J159">
        <v>0</v>
      </c>
      <c r="K159">
        <f t="shared" si="48"/>
        <v>-0.01</v>
      </c>
      <c r="L159">
        <f t="shared" si="45"/>
        <v>-0.01</v>
      </c>
      <c r="M159">
        <f t="shared" si="43"/>
        <v>2.0000000000000001E-4</v>
      </c>
      <c r="N159">
        <f t="shared" si="46"/>
        <v>-3.6235500000000115E-2</v>
      </c>
      <c r="O159" s="1">
        <f t="shared" si="44"/>
        <v>1.1453750000000125</v>
      </c>
      <c r="Q159">
        <f t="shared" si="47"/>
        <v>-6.6818262000000211E-2</v>
      </c>
    </row>
    <row r="160" spans="1:17" x14ac:dyDescent="0.3">
      <c r="A160">
        <v>1856</v>
      </c>
      <c r="B160">
        <v>11.59</v>
      </c>
      <c r="C160">
        <v>-11.77</v>
      </c>
      <c r="D160">
        <v>0</v>
      </c>
      <c r="E160">
        <v>5.35</v>
      </c>
      <c r="F160">
        <v>3.56</v>
      </c>
      <c r="G160">
        <v>0</v>
      </c>
      <c r="H160">
        <v>-0.01</v>
      </c>
      <c r="I160">
        <v>-0.01</v>
      </c>
      <c r="J160">
        <v>0</v>
      </c>
      <c r="K160">
        <f t="shared" si="48"/>
        <v>-0.01</v>
      </c>
      <c r="L160">
        <f t="shared" si="45"/>
        <v>-0.01</v>
      </c>
      <c r="M160">
        <f t="shared" si="43"/>
        <v>2.0000000000000001E-4</v>
      </c>
      <c r="N160">
        <f t="shared" si="46"/>
        <v>-2.2490999999999966E-2</v>
      </c>
      <c r="O160" s="1">
        <f t="shared" si="44"/>
        <v>0.52062499999998901</v>
      </c>
      <c r="Q160">
        <f t="shared" si="47"/>
        <v>-4.1743295999999937E-2</v>
      </c>
    </row>
    <row r="161" spans="1:17" x14ac:dyDescent="0.3">
      <c r="A161">
        <v>1868</v>
      </c>
      <c r="B161">
        <v>11.62</v>
      </c>
      <c r="C161">
        <v>-11.75</v>
      </c>
      <c r="D161">
        <v>0</v>
      </c>
      <c r="E161">
        <v>2.2200000000000002</v>
      </c>
      <c r="F161">
        <v>1.9</v>
      </c>
      <c r="G161">
        <v>0</v>
      </c>
      <c r="H161">
        <v>-0.01</v>
      </c>
      <c r="I161">
        <v>-0.01</v>
      </c>
      <c r="J161">
        <v>0</v>
      </c>
      <c r="K161">
        <f t="shared" si="48"/>
        <v>-0.01</v>
      </c>
      <c r="L161">
        <f t="shared" si="45"/>
        <v>-0.01</v>
      </c>
      <c r="M161">
        <f t="shared" si="43"/>
        <v>2.0000000000000001E-4</v>
      </c>
      <c r="N161">
        <f t="shared" si="46"/>
        <v>-1.6243500000000098E-2</v>
      </c>
      <c r="O161" s="1">
        <f t="shared" si="44"/>
        <v>0</v>
      </c>
      <c r="Q161">
        <f t="shared" si="47"/>
        <v>-3.0342858000000184E-2</v>
      </c>
    </row>
    <row r="162" spans="1:17" x14ac:dyDescent="0.3">
      <c r="A162">
        <v>1880</v>
      </c>
      <c r="B162">
        <v>11.62</v>
      </c>
      <c r="C162">
        <v>-11.75</v>
      </c>
      <c r="D162">
        <v>0</v>
      </c>
      <c r="E162">
        <v>0</v>
      </c>
      <c r="F162">
        <v>0</v>
      </c>
      <c r="G162">
        <v>0</v>
      </c>
      <c r="H162">
        <v>-0.01</v>
      </c>
      <c r="I162">
        <v>-0.01</v>
      </c>
      <c r="J162">
        <v>0</v>
      </c>
      <c r="K162">
        <f t="shared" si="48"/>
        <v>-0.01</v>
      </c>
      <c r="L162">
        <f t="shared" si="45"/>
        <v>-0.01</v>
      </c>
      <c r="M162">
        <f t="shared" si="43"/>
        <v>2.0000000000000001E-4</v>
      </c>
      <c r="N162">
        <f t="shared" si="46"/>
        <v>-1.6243500000000098E-2</v>
      </c>
      <c r="O162" s="1">
        <f t="shared" si="44"/>
        <v>1.3630909090909205</v>
      </c>
      <c r="Q162">
        <f t="shared" si="47"/>
        <v>-3.0537780000000188E-2</v>
      </c>
    </row>
    <row r="163" spans="1:17" x14ac:dyDescent="0.3">
      <c r="A163">
        <v>1891</v>
      </c>
      <c r="B163">
        <v>11.6</v>
      </c>
      <c r="C163">
        <v>-11.61</v>
      </c>
      <c r="D163">
        <v>0</v>
      </c>
      <c r="E163">
        <v>-2.15</v>
      </c>
      <c r="F163">
        <v>11.41</v>
      </c>
      <c r="G163">
        <v>0</v>
      </c>
      <c r="H163">
        <v>-0.01</v>
      </c>
      <c r="I163">
        <v>-0.01</v>
      </c>
      <c r="J163">
        <v>0</v>
      </c>
      <c r="K163">
        <f t="shared" si="48"/>
        <v>-0.01</v>
      </c>
      <c r="L163">
        <f t="shared" si="45"/>
        <v>-0.01</v>
      </c>
      <c r="M163">
        <f t="shared" si="43"/>
        <v>2.0000000000000001E-4</v>
      </c>
      <c r="N163">
        <f t="shared" si="46"/>
        <v>-1.2494999999999733E-3</v>
      </c>
      <c r="O163" s="1">
        <f t="shared" si="44"/>
        <v>-2.2907499999999881</v>
      </c>
      <c r="Q163">
        <f t="shared" si="47"/>
        <v>-2.3628044999999495E-3</v>
      </c>
    </row>
    <row r="164" spans="1:17" x14ac:dyDescent="0.3">
      <c r="A164">
        <v>1903</v>
      </c>
      <c r="B164">
        <v>11.63</v>
      </c>
      <c r="C164">
        <v>-11.86</v>
      </c>
      <c r="D164">
        <v>0</v>
      </c>
      <c r="E164">
        <v>2.77</v>
      </c>
      <c r="F164">
        <v>-20.8</v>
      </c>
      <c r="G164">
        <v>0</v>
      </c>
      <c r="H164">
        <v>-0.01</v>
      </c>
      <c r="I164">
        <v>-0.01</v>
      </c>
      <c r="J164">
        <v>0</v>
      </c>
      <c r="K164">
        <f t="shared" si="48"/>
        <v>-0.01</v>
      </c>
      <c r="L164">
        <f t="shared" si="45"/>
        <v>-0.01</v>
      </c>
      <c r="M164">
        <f t="shared" si="43"/>
        <v>2.0000000000000001E-4</v>
      </c>
      <c r="N164">
        <f t="shared" si="46"/>
        <v>-2.873849999999983E-2</v>
      </c>
      <c r="O164" s="1">
        <f t="shared" si="44"/>
        <v>1.5378461538461381</v>
      </c>
      <c r="Q164">
        <f t="shared" si="47"/>
        <v>-5.4689365499999677E-2</v>
      </c>
    </row>
    <row r="165" spans="1:17" x14ac:dyDescent="0.3">
      <c r="A165">
        <v>1916</v>
      </c>
      <c r="B165">
        <v>11.64</v>
      </c>
      <c r="C165">
        <v>-11.71</v>
      </c>
      <c r="D165">
        <v>0</v>
      </c>
      <c r="E165">
        <v>0</v>
      </c>
      <c r="F165">
        <v>13.04</v>
      </c>
      <c r="G165">
        <v>0</v>
      </c>
      <c r="H165">
        <v>-0.01</v>
      </c>
      <c r="I165">
        <v>-0.01</v>
      </c>
      <c r="J165">
        <v>0</v>
      </c>
      <c r="K165">
        <f t="shared" si="48"/>
        <v>-0.01</v>
      </c>
      <c r="L165">
        <f t="shared" si="45"/>
        <v>-0.01</v>
      </c>
      <c r="M165">
        <f t="shared" si="43"/>
        <v>2.0000000000000001E-4</v>
      </c>
      <c r="N165">
        <f t="shared" si="46"/>
        <v>-8.7465000000000355E-3</v>
      </c>
      <c r="O165" s="1">
        <f t="shared" si="44"/>
        <v>-0.22718181818181341</v>
      </c>
      <c r="Q165">
        <f t="shared" si="47"/>
        <v>-1.6758294000000066E-2</v>
      </c>
    </row>
    <row r="166" spans="1:17" x14ac:dyDescent="0.3">
      <c r="A166">
        <v>1927</v>
      </c>
      <c r="B166">
        <v>11.63</v>
      </c>
      <c r="C166">
        <v>-11.72</v>
      </c>
      <c r="D166">
        <v>0</v>
      </c>
      <c r="E166">
        <v>0</v>
      </c>
      <c r="F166">
        <v>0</v>
      </c>
      <c r="G166">
        <v>0</v>
      </c>
      <c r="H166">
        <v>-0.01</v>
      </c>
      <c r="I166">
        <v>-0.01</v>
      </c>
      <c r="J166">
        <v>0</v>
      </c>
      <c r="K166">
        <f t="shared" si="48"/>
        <v>-0.01</v>
      </c>
      <c r="L166">
        <f t="shared" si="45"/>
        <v>-0.01</v>
      </c>
      <c r="M166">
        <f t="shared" si="43"/>
        <v>2.0000000000000001E-4</v>
      </c>
      <c r="N166">
        <f t="shared" si="46"/>
        <v>-1.1245499999999983E-2</v>
      </c>
      <c r="O166" s="1">
        <f t="shared" si="44"/>
        <v>-1.4577500000000059</v>
      </c>
      <c r="Q166">
        <f t="shared" si="47"/>
        <v>-2.1670078499999967E-2</v>
      </c>
    </row>
    <row r="167" spans="1:17" x14ac:dyDescent="0.3">
      <c r="A167">
        <v>1939</v>
      </c>
      <c r="B167">
        <v>11.57</v>
      </c>
      <c r="C167">
        <v>-11.8</v>
      </c>
      <c r="D167">
        <v>0</v>
      </c>
      <c r="E167">
        <v>-5.55</v>
      </c>
      <c r="F167">
        <v>-6.76</v>
      </c>
      <c r="G167">
        <v>0</v>
      </c>
      <c r="H167">
        <v>-0.01</v>
      </c>
      <c r="I167">
        <v>-0.01</v>
      </c>
      <c r="J167">
        <v>0</v>
      </c>
      <c r="K167">
        <f t="shared" si="48"/>
        <v>-0.01</v>
      </c>
      <c r="L167">
        <f t="shared" si="45"/>
        <v>-0.01</v>
      </c>
      <c r="M167">
        <f t="shared" si="43"/>
        <v>2.0000000000000001E-4</v>
      </c>
      <c r="N167">
        <f t="shared" si="46"/>
        <v>-2.8738500000000052E-2</v>
      </c>
      <c r="O167" s="1">
        <f t="shared" si="44"/>
        <v>1.1359090909090868</v>
      </c>
      <c r="Q167">
        <f t="shared" si="47"/>
        <v>-5.5723951500000098E-2</v>
      </c>
    </row>
    <row r="168" spans="1:17" x14ac:dyDescent="0.3">
      <c r="A168">
        <v>1950</v>
      </c>
      <c r="B168">
        <v>11.58</v>
      </c>
      <c r="C168">
        <v>-11.71</v>
      </c>
      <c r="D168">
        <v>0</v>
      </c>
      <c r="E168">
        <v>0</v>
      </c>
      <c r="F168">
        <v>7.17</v>
      </c>
      <c r="G168">
        <v>0</v>
      </c>
      <c r="H168">
        <v>-0.01</v>
      </c>
      <c r="I168">
        <v>-0.01</v>
      </c>
      <c r="J168">
        <v>0</v>
      </c>
      <c r="K168">
        <f t="shared" si="48"/>
        <v>-0.01</v>
      </c>
      <c r="L168">
        <f t="shared" si="45"/>
        <v>-0.01</v>
      </c>
      <c r="M168">
        <f t="shared" si="43"/>
        <v>2.0000000000000001E-4</v>
      </c>
      <c r="N168">
        <f t="shared" si="46"/>
        <v>-1.6243500000000098E-2</v>
      </c>
      <c r="O168" s="1">
        <f t="shared" si="44"/>
        <v>1.7080354225002411E-14</v>
      </c>
      <c r="Q168">
        <f t="shared" si="47"/>
        <v>-3.1674825000000191E-2</v>
      </c>
    </row>
    <row r="169" spans="1:17" x14ac:dyDescent="0.3">
      <c r="A169">
        <v>1963</v>
      </c>
      <c r="B169">
        <v>11.63</v>
      </c>
      <c r="C169">
        <v>-11.76</v>
      </c>
      <c r="D169">
        <v>0</v>
      </c>
      <c r="E169">
        <v>4.5199999999999996</v>
      </c>
      <c r="F169">
        <v>-4.3600000000000003</v>
      </c>
      <c r="G169">
        <v>0</v>
      </c>
      <c r="H169">
        <v>-0.01</v>
      </c>
      <c r="I169">
        <v>-0.01</v>
      </c>
      <c r="J169">
        <v>0</v>
      </c>
      <c r="K169">
        <f t="shared" si="48"/>
        <v>-0.01</v>
      </c>
      <c r="L169">
        <f t="shared" si="45"/>
        <v>-0.01</v>
      </c>
      <c r="M169">
        <f t="shared" si="43"/>
        <v>2.0000000000000001E-4</v>
      </c>
      <c r="N169">
        <f t="shared" si="46"/>
        <v>-1.6243499999999876E-2</v>
      </c>
      <c r="O169" s="1">
        <f t="shared" si="44"/>
        <v>-1.8503717077085941E-14</v>
      </c>
      <c r="Q169">
        <f t="shared" si="47"/>
        <v>-3.188599049999976E-2</v>
      </c>
    </row>
    <row r="170" spans="1:17" x14ac:dyDescent="0.3">
      <c r="A170">
        <v>1975</v>
      </c>
      <c r="B170">
        <v>11.61</v>
      </c>
      <c r="C170">
        <v>-11.74</v>
      </c>
      <c r="D170">
        <v>0</v>
      </c>
      <c r="E170">
        <v>-1.9</v>
      </c>
      <c r="F170">
        <v>0</v>
      </c>
      <c r="G170">
        <v>0</v>
      </c>
      <c r="H170">
        <v>-0.01</v>
      </c>
      <c r="I170">
        <v>-0.01</v>
      </c>
      <c r="J170">
        <v>0</v>
      </c>
      <c r="K170">
        <f t="shared" si="48"/>
        <v>-0.01</v>
      </c>
      <c r="L170">
        <f t="shared" si="45"/>
        <v>-0.01</v>
      </c>
      <c r="M170">
        <f t="shared" si="43"/>
        <v>2.0000000000000001E-4</v>
      </c>
      <c r="N170">
        <f t="shared" si="46"/>
        <v>-1.6243500000000098E-2</v>
      </c>
      <c r="O170" s="1">
        <f t="shared" si="44"/>
        <v>-0.90872727272725329</v>
      </c>
      <c r="Q170">
        <f t="shared" si="47"/>
        <v>-3.2080912500000197E-2</v>
      </c>
    </row>
    <row r="171" spans="1:17" x14ac:dyDescent="0.3">
      <c r="A171">
        <v>1986</v>
      </c>
      <c r="B171">
        <v>11.56</v>
      </c>
      <c r="C171">
        <v>-11.77</v>
      </c>
      <c r="D171">
        <v>0</v>
      </c>
      <c r="E171">
        <v>-3.93</v>
      </c>
      <c r="F171">
        <v>-2.81</v>
      </c>
      <c r="G171">
        <v>0</v>
      </c>
      <c r="H171">
        <v>-0.01</v>
      </c>
      <c r="I171">
        <v>-0.01</v>
      </c>
      <c r="J171">
        <v>0</v>
      </c>
      <c r="K171">
        <f t="shared" ref="K134:K197" si="49">(J169+J170+J171+J172+J173)/5</f>
        <v>0</v>
      </c>
      <c r="L171">
        <v>0</v>
      </c>
      <c r="M171">
        <f t="shared" si="43"/>
        <v>0</v>
      </c>
      <c r="N171">
        <f t="shared" si="46"/>
        <v>-2.6239499999999884E-2</v>
      </c>
      <c r="O171" s="1">
        <f t="shared" si="44"/>
        <v>0.67280769230767801</v>
      </c>
      <c r="Q171">
        <f t="shared" si="47"/>
        <v>-5.2111646999999768E-2</v>
      </c>
    </row>
    <row r="172" spans="1:17" x14ac:dyDescent="0.3">
      <c r="A172">
        <v>1999</v>
      </c>
      <c r="B172">
        <v>11.57</v>
      </c>
      <c r="C172">
        <v>-11.71</v>
      </c>
      <c r="D172">
        <v>0</v>
      </c>
      <c r="E172">
        <v>0</v>
      </c>
      <c r="F172">
        <v>5.7</v>
      </c>
      <c r="G172">
        <v>0</v>
      </c>
      <c r="H172">
        <v>-0.01</v>
      </c>
      <c r="I172">
        <v>-0.01</v>
      </c>
      <c r="J172">
        <v>0</v>
      </c>
      <c r="K172">
        <f t="shared" si="49"/>
        <v>0</v>
      </c>
      <c r="L172">
        <v>0</v>
      </c>
      <c r="M172">
        <f t="shared" si="43"/>
        <v>0</v>
      </c>
      <c r="N172">
        <f t="shared" si="46"/>
        <v>-1.7493000000000071E-2</v>
      </c>
      <c r="O172" s="1">
        <f t="shared" si="44"/>
        <v>-8.7508754377188941E-3</v>
      </c>
      <c r="Q172">
        <f t="shared" si="47"/>
        <v>-3.4968507000000142E-2</v>
      </c>
    </row>
    <row r="173" spans="1:17" x14ac:dyDescent="0.3">
      <c r="O173" s="1"/>
    </row>
    <row r="174" spans="1:17" x14ac:dyDescent="0.3">
      <c r="O174" s="1"/>
    </row>
    <row r="175" spans="1:17" x14ac:dyDescent="0.3">
      <c r="O175" s="1"/>
    </row>
    <row r="176" spans="1:17" x14ac:dyDescent="0.3">
      <c r="O176" s="1"/>
    </row>
    <row r="177" spans="15:15" x14ac:dyDescent="0.3">
      <c r="O177" s="1"/>
    </row>
    <row r="178" spans="15:15" x14ac:dyDescent="0.3">
      <c r="O178" s="1"/>
    </row>
    <row r="179" spans="15:15" x14ac:dyDescent="0.3">
      <c r="O179" s="1"/>
    </row>
    <row r="180" spans="15:15" x14ac:dyDescent="0.3">
      <c r="O180" s="1"/>
    </row>
    <row r="181" spans="15:15" x14ac:dyDescent="0.3">
      <c r="O181" s="1"/>
    </row>
    <row r="182" spans="15:15" x14ac:dyDescent="0.3">
      <c r="O182" s="1"/>
    </row>
    <row r="183" spans="15:15" x14ac:dyDescent="0.3">
      <c r="O183" s="1"/>
    </row>
    <row r="184" spans="15:15" x14ac:dyDescent="0.3">
      <c r="O184" s="1"/>
    </row>
    <row r="185" spans="15:15" x14ac:dyDescent="0.3">
      <c r="O185" s="1"/>
    </row>
    <row r="186" spans="15:15" x14ac:dyDescent="0.3">
      <c r="O186" s="1"/>
    </row>
    <row r="187" spans="15:15" x14ac:dyDescent="0.3">
      <c r="O187" s="1"/>
    </row>
    <row r="188" spans="15:15" x14ac:dyDescent="0.3">
      <c r="O188" s="1"/>
    </row>
    <row r="189" spans="15:15" x14ac:dyDescent="0.3">
      <c r="O189" s="1"/>
    </row>
    <row r="190" spans="15:15" x14ac:dyDescent="0.3">
      <c r="O190" s="1"/>
    </row>
    <row r="191" spans="15:15" x14ac:dyDescent="0.3">
      <c r="O191" s="1"/>
    </row>
    <row r="192" spans="15:15" x14ac:dyDescent="0.3">
      <c r="O192" s="1"/>
    </row>
    <row r="193" spans="15:15" x14ac:dyDescent="0.3">
      <c r="O193" s="1"/>
    </row>
    <row r="194" spans="15:15" x14ac:dyDescent="0.3">
      <c r="O194" s="1"/>
    </row>
    <row r="195" spans="15:15" x14ac:dyDescent="0.3">
      <c r="O195" s="1"/>
    </row>
    <row r="196" spans="15:15" x14ac:dyDescent="0.3">
      <c r="O196" s="1"/>
    </row>
    <row r="197" spans="15:15" x14ac:dyDescent="0.3">
      <c r="O197" s="1"/>
    </row>
    <row r="198" spans="15:15" x14ac:dyDescent="0.3">
      <c r="O198" s="1"/>
    </row>
    <row r="199" spans="15:15" x14ac:dyDescent="0.3">
      <c r="O199" s="1"/>
    </row>
    <row r="200" spans="15:15" x14ac:dyDescent="0.3">
      <c r="O200" s="1"/>
    </row>
    <row r="201" spans="15:15" x14ac:dyDescent="0.3">
      <c r="O201" s="1"/>
    </row>
    <row r="202" spans="15:15" x14ac:dyDescent="0.3">
      <c r="O202" s="1"/>
    </row>
    <row r="203" spans="15:15" x14ac:dyDescent="0.3">
      <c r="O203" s="1"/>
    </row>
    <row r="204" spans="15:15" x14ac:dyDescent="0.3">
      <c r="O204" s="1"/>
    </row>
    <row r="205" spans="15:15" x14ac:dyDescent="0.3">
      <c r="O205" s="1"/>
    </row>
    <row r="206" spans="15:15" x14ac:dyDescent="0.3">
      <c r="O206" s="1"/>
    </row>
    <row r="207" spans="15:15" x14ac:dyDescent="0.3">
      <c r="O207" s="1"/>
    </row>
    <row r="208" spans="15:15" x14ac:dyDescent="0.3">
      <c r="O208" s="1"/>
    </row>
    <row r="209" spans="15:15" x14ac:dyDescent="0.3">
      <c r="O209" s="1"/>
    </row>
    <row r="210" spans="15:15" x14ac:dyDescent="0.3">
      <c r="O210" s="1"/>
    </row>
    <row r="211" spans="15:15" x14ac:dyDescent="0.3">
      <c r="O211" s="1"/>
    </row>
    <row r="212" spans="15:15" x14ac:dyDescent="0.3">
      <c r="O212" s="1"/>
    </row>
    <row r="213" spans="15:15" x14ac:dyDescent="0.3">
      <c r="O213" s="1"/>
    </row>
    <row r="214" spans="15:15" x14ac:dyDescent="0.3">
      <c r="O214" s="1"/>
    </row>
    <row r="215" spans="15:15" x14ac:dyDescent="0.3">
      <c r="O215" s="1"/>
    </row>
    <row r="216" spans="15:15" x14ac:dyDescent="0.3">
      <c r="O216" s="1"/>
    </row>
    <row r="217" spans="15:15" x14ac:dyDescent="0.3">
      <c r="O217" s="1"/>
    </row>
    <row r="218" spans="15:15" x14ac:dyDescent="0.3">
      <c r="O218" s="1"/>
    </row>
    <row r="219" spans="15:15" x14ac:dyDescent="0.3">
      <c r="O219" s="1"/>
    </row>
    <row r="220" spans="15:15" x14ac:dyDescent="0.3">
      <c r="O220" s="1"/>
    </row>
    <row r="221" spans="15:15" x14ac:dyDescent="0.3">
      <c r="O221" s="1"/>
    </row>
    <row r="222" spans="15:15" x14ac:dyDescent="0.3">
      <c r="O222" s="1"/>
    </row>
    <row r="223" spans="15:15" x14ac:dyDescent="0.3">
      <c r="O223" s="1"/>
    </row>
    <row r="224" spans="15:15" x14ac:dyDescent="0.3">
      <c r="O224" s="1"/>
    </row>
    <row r="225" spans="15:15" x14ac:dyDescent="0.3">
      <c r="O225" s="1"/>
    </row>
    <row r="226" spans="15:15" x14ac:dyDescent="0.3">
      <c r="O226" s="1"/>
    </row>
    <row r="227" spans="15:15" x14ac:dyDescent="0.3">
      <c r="O227" s="1"/>
    </row>
    <row r="228" spans="15:15" x14ac:dyDescent="0.3">
      <c r="O228" s="1"/>
    </row>
    <row r="229" spans="15:15" x14ac:dyDescent="0.3">
      <c r="O229" s="1"/>
    </row>
    <row r="230" spans="15:15" x14ac:dyDescent="0.3">
      <c r="O230" s="1"/>
    </row>
    <row r="231" spans="15:15" x14ac:dyDescent="0.3">
      <c r="O231" s="1"/>
    </row>
    <row r="232" spans="15:15" x14ac:dyDescent="0.3">
      <c r="O232" s="1"/>
    </row>
    <row r="233" spans="15:15" x14ac:dyDescent="0.3">
      <c r="O233" s="1"/>
    </row>
    <row r="234" spans="15:15" x14ac:dyDescent="0.3">
      <c r="O234" s="1"/>
    </row>
    <row r="235" spans="15:15" x14ac:dyDescent="0.3">
      <c r="O235" s="1"/>
    </row>
    <row r="236" spans="15:15" x14ac:dyDescent="0.3">
      <c r="O236" s="1"/>
    </row>
    <row r="237" spans="15:15" x14ac:dyDescent="0.3">
      <c r="O237" s="1"/>
    </row>
    <row r="238" spans="15:15" x14ac:dyDescent="0.3">
      <c r="O238" s="1"/>
    </row>
    <row r="239" spans="15:15" x14ac:dyDescent="0.3">
      <c r="O239" s="1"/>
    </row>
    <row r="240" spans="15:15" x14ac:dyDescent="0.3">
      <c r="O240" s="1"/>
    </row>
    <row r="241" spans="15:15" x14ac:dyDescent="0.3">
      <c r="O241" s="1"/>
    </row>
    <row r="242" spans="15:15" x14ac:dyDescent="0.3">
      <c r="O242" s="1"/>
    </row>
    <row r="243" spans="15:15" x14ac:dyDescent="0.3">
      <c r="O243" s="1"/>
    </row>
    <row r="244" spans="15:15" x14ac:dyDescent="0.3">
      <c r="O244" s="1"/>
    </row>
    <row r="245" spans="15:15" x14ac:dyDescent="0.3">
      <c r="O245" s="1"/>
    </row>
    <row r="246" spans="15:15" x14ac:dyDescent="0.3">
      <c r="O246" s="1"/>
    </row>
    <row r="247" spans="15:15" x14ac:dyDescent="0.3">
      <c r="O247" s="1"/>
    </row>
    <row r="248" spans="15:15" x14ac:dyDescent="0.3">
      <c r="O248" s="1"/>
    </row>
    <row r="249" spans="15:15" x14ac:dyDescent="0.3">
      <c r="O249" s="1"/>
    </row>
    <row r="250" spans="15:15" x14ac:dyDescent="0.3">
      <c r="O250" s="1"/>
    </row>
    <row r="251" spans="15:15" x14ac:dyDescent="0.3">
      <c r="O251" s="1"/>
    </row>
    <row r="252" spans="15:15" x14ac:dyDescent="0.3">
      <c r="O252" s="1"/>
    </row>
    <row r="253" spans="15:15" x14ac:dyDescent="0.3">
      <c r="O253" s="1"/>
    </row>
    <row r="254" spans="15:15" x14ac:dyDescent="0.3">
      <c r="O254" s="1"/>
    </row>
    <row r="255" spans="15:15" x14ac:dyDescent="0.3">
      <c r="O255" s="1"/>
    </row>
    <row r="256" spans="15:15" x14ac:dyDescent="0.3">
      <c r="O256" s="1"/>
    </row>
    <row r="257" spans="15:15" x14ac:dyDescent="0.3">
      <c r="O257" s="1"/>
    </row>
    <row r="258" spans="15:15" x14ac:dyDescent="0.3">
      <c r="O258" s="1"/>
    </row>
    <row r="259" spans="15:15" x14ac:dyDescent="0.3">
      <c r="O259" s="1"/>
    </row>
    <row r="260" spans="15:15" x14ac:dyDescent="0.3">
      <c r="O260" s="1"/>
    </row>
    <row r="261" spans="15:15" x14ac:dyDescent="0.3">
      <c r="O261" s="1"/>
    </row>
    <row r="262" spans="15:15" x14ac:dyDescent="0.3">
      <c r="O262" s="1"/>
    </row>
    <row r="263" spans="15:15" x14ac:dyDescent="0.3">
      <c r="O263" s="1"/>
    </row>
    <row r="264" spans="15:15" x14ac:dyDescent="0.3">
      <c r="O264" s="1"/>
    </row>
    <row r="265" spans="15:15" x14ac:dyDescent="0.3">
      <c r="O265" s="1"/>
    </row>
    <row r="266" spans="15:15" x14ac:dyDescent="0.3">
      <c r="O266" s="1"/>
    </row>
    <row r="267" spans="15:15" x14ac:dyDescent="0.3">
      <c r="O267" s="1"/>
    </row>
    <row r="268" spans="15:15" x14ac:dyDescent="0.3">
      <c r="O268" s="1"/>
    </row>
    <row r="269" spans="15:15" x14ac:dyDescent="0.3">
      <c r="O269" s="1"/>
    </row>
    <row r="270" spans="15:15" x14ac:dyDescent="0.3">
      <c r="O270" s="1"/>
    </row>
    <row r="271" spans="15:15" x14ac:dyDescent="0.3">
      <c r="O271" s="1"/>
    </row>
    <row r="272" spans="15:15" x14ac:dyDescent="0.3">
      <c r="O272" s="1"/>
    </row>
    <row r="273" spans="15:15" x14ac:dyDescent="0.3">
      <c r="O273" s="1"/>
    </row>
    <row r="274" spans="15:15" x14ac:dyDescent="0.3">
      <c r="O274" s="1"/>
    </row>
    <row r="275" spans="15:15" x14ac:dyDescent="0.3">
      <c r="O275" s="1"/>
    </row>
    <row r="276" spans="15:15" x14ac:dyDescent="0.3">
      <c r="O276" s="1"/>
    </row>
    <row r="277" spans="15:15" x14ac:dyDescent="0.3">
      <c r="O277" s="1"/>
    </row>
    <row r="278" spans="15:15" x14ac:dyDescent="0.3">
      <c r="O278" s="1"/>
    </row>
    <row r="279" spans="15:15" x14ac:dyDescent="0.3">
      <c r="O279" s="1"/>
    </row>
    <row r="280" spans="15:15" x14ac:dyDescent="0.3">
      <c r="O280" s="1"/>
    </row>
    <row r="281" spans="15:15" x14ac:dyDescent="0.3">
      <c r="O281" s="1"/>
    </row>
    <row r="282" spans="15:15" x14ac:dyDescent="0.3">
      <c r="O282" s="1"/>
    </row>
    <row r="283" spans="15:15" x14ac:dyDescent="0.3">
      <c r="O283" s="1"/>
    </row>
    <row r="284" spans="15:15" x14ac:dyDescent="0.3">
      <c r="O284" s="1"/>
    </row>
    <row r="285" spans="15:15" x14ac:dyDescent="0.3">
      <c r="O285" s="1"/>
    </row>
    <row r="286" spans="15:15" x14ac:dyDescent="0.3">
      <c r="O286" s="1"/>
    </row>
    <row r="287" spans="15:15" x14ac:dyDescent="0.3">
      <c r="O287" s="1"/>
    </row>
    <row r="288" spans="15:15" x14ac:dyDescent="0.3">
      <c r="O288" s="1"/>
    </row>
    <row r="289" spans="15:15" x14ac:dyDescent="0.3">
      <c r="O289" s="1"/>
    </row>
    <row r="290" spans="15:15" x14ac:dyDescent="0.3">
      <c r="O290" s="1"/>
    </row>
    <row r="291" spans="15:15" x14ac:dyDescent="0.3">
      <c r="O291" s="1"/>
    </row>
    <row r="292" spans="15:15" x14ac:dyDescent="0.3">
      <c r="O292" s="1"/>
    </row>
    <row r="293" spans="15:15" x14ac:dyDescent="0.3">
      <c r="O293" s="1"/>
    </row>
    <row r="294" spans="15:15" x14ac:dyDescent="0.3">
      <c r="O294" s="1"/>
    </row>
    <row r="295" spans="15:15" x14ac:dyDescent="0.3">
      <c r="O295" s="1"/>
    </row>
    <row r="296" spans="15:15" x14ac:dyDescent="0.3">
      <c r="O296" s="1"/>
    </row>
    <row r="297" spans="15:15" x14ac:dyDescent="0.3">
      <c r="O297" s="1"/>
    </row>
    <row r="298" spans="15:15" x14ac:dyDescent="0.3">
      <c r="O298" s="1"/>
    </row>
    <row r="299" spans="15:15" x14ac:dyDescent="0.3">
      <c r="O299" s="1"/>
    </row>
    <row r="300" spans="15:15" x14ac:dyDescent="0.3">
      <c r="O300" s="1"/>
    </row>
    <row r="301" spans="15:15" x14ac:dyDescent="0.3">
      <c r="O301" s="1"/>
    </row>
    <row r="302" spans="15:15" x14ac:dyDescent="0.3">
      <c r="O302" s="1"/>
    </row>
    <row r="303" spans="15:15" x14ac:dyDescent="0.3">
      <c r="O303" s="1"/>
    </row>
    <row r="304" spans="15:15" x14ac:dyDescent="0.3">
      <c r="O304" s="1"/>
    </row>
    <row r="305" spans="15:15" x14ac:dyDescent="0.3">
      <c r="O305" s="1"/>
    </row>
    <row r="306" spans="15:15" x14ac:dyDescent="0.3">
      <c r="O306" s="1"/>
    </row>
    <row r="307" spans="15:15" x14ac:dyDescent="0.3">
      <c r="O307" s="1"/>
    </row>
    <row r="308" spans="15:15" x14ac:dyDescent="0.3">
      <c r="O308" s="1"/>
    </row>
    <row r="309" spans="15:15" x14ac:dyDescent="0.3">
      <c r="O309" s="1"/>
    </row>
    <row r="310" spans="15:15" x14ac:dyDescent="0.3">
      <c r="O310" s="1"/>
    </row>
    <row r="311" spans="15:15" x14ac:dyDescent="0.3">
      <c r="O311" s="1"/>
    </row>
    <row r="312" spans="15:15" x14ac:dyDescent="0.3">
      <c r="O312" s="1"/>
    </row>
    <row r="313" spans="15:15" x14ac:dyDescent="0.3">
      <c r="O313" s="1"/>
    </row>
    <row r="314" spans="15:15" x14ac:dyDescent="0.3">
      <c r="O314" s="1"/>
    </row>
    <row r="315" spans="15:15" x14ac:dyDescent="0.3">
      <c r="O315" s="1"/>
    </row>
    <row r="316" spans="15:15" x14ac:dyDescent="0.3">
      <c r="O316" s="1"/>
    </row>
    <row r="317" spans="15:15" x14ac:dyDescent="0.3">
      <c r="O317" s="1"/>
    </row>
    <row r="318" spans="15:15" x14ac:dyDescent="0.3">
      <c r="O318" s="1"/>
    </row>
    <row r="319" spans="15:15" x14ac:dyDescent="0.3">
      <c r="O319" s="1"/>
    </row>
    <row r="320" spans="15:15" x14ac:dyDescent="0.3">
      <c r="O320" s="1"/>
    </row>
    <row r="321" spans="15:15" x14ac:dyDescent="0.3">
      <c r="O321" s="1"/>
    </row>
    <row r="322" spans="15:15" x14ac:dyDescent="0.3">
      <c r="O322" s="1"/>
    </row>
    <row r="323" spans="15:15" x14ac:dyDescent="0.3">
      <c r="O323" s="1"/>
    </row>
    <row r="324" spans="15:15" x14ac:dyDescent="0.3">
      <c r="O324" s="1"/>
    </row>
    <row r="325" spans="15:15" x14ac:dyDescent="0.3">
      <c r="O325" s="1"/>
    </row>
    <row r="326" spans="15:15" x14ac:dyDescent="0.3">
      <c r="O326" s="1"/>
    </row>
    <row r="327" spans="15:15" x14ac:dyDescent="0.3">
      <c r="O327" s="1"/>
    </row>
    <row r="328" spans="15:15" x14ac:dyDescent="0.3">
      <c r="O328" s="1"/>
    </row>
    <row r="329" spans="15:15" x14ac:dyDescent="0.3">
      <c r="O329" s="1"/>
    </row>
    <row r="330" spans="15:15" x14ac:dyDescent="0.3">
      <c r="O330" s="1"/>
    </row>
    <row r="331" spans="15:15" x14ac:dyDescent="0.3">
      <c r="O331" s="1"/>
    </row>
    <row r="332" spans="15:15" x14ac:dyDescent="0.3">
      <c r="O332" s="1"/>
    </row>
    <row r="333" spans="15:15" x14ac:dyDescent="0.3">
      <c r="O333" s="1"/>
    </row>
    <row r="334" spans="15:15" x14ac:dyDescent="0.3">
      <c r="O334" s="1"/>
    </row>
    <row r="335" spans="15:15" x14ac:dyDescent="0.3">
      <c r="O335" s="1"/>
    </row>
    <row r="336" spans="15:15" x14ac:dyDescent="0.3">
      <c r="O336" s="1"/>
    </row>
    <row r="337" spans="15:15" x14ac:dyDescent="0.3">
      <c r="O337" s="1"/>
    </row>
    <row r="338" spans="15:15" x14ac:dyDescent="0.3">
      <c r="O338" s="1"/>
    </row>
    <row r="339" spans="15:15" x14ac:dyDescent="0.3">
      <c r="O339" s="1"/>
    </row>
    <row r="340" spans="15:15" x14ac:dyDescent="0.3">
      <c r="O340" s="1"/>
    </row>
    <row r="341" spans="15:15" x14ac:dyDescent="0.3">
      <c r="O341" s="1"/>
    </row>
    <row r="342" spans="15:15" x14ac:dyDescent="0.3">
      <c r="O342" s="1"/>
    </row>
    <row r="343" spans="15:15" x14ac:dyDescent="0.3">
      <c r="O343" s="1"/>
    </row>
    <row r="344" spans="15:15" x14ac:dyDescent="0.3">
      <c r="O344" s="1"/>
    </row>
    <row r="345" spans="15:15" x14ac:dyDescent="0.3">
      <c r="O345" s="1"/>
    </row>
    <row r="346" spans="15:15" x14ac:dyDescent="0.3">
      <c r="O346" s="1"/>
    </row>
    <row r="347" spans="15:15" x14ac:dyDescent="0.3">
      <c r="O347" s="1"/>
    </row>
    <row r="348" spans="15:15" x14ac:dyDescent="0.3">
      <c r="O348" s="1"/>
    </row>
    <row r="349" spans="15:15" x14ac:dyDescent="0.3">
      <c r="O349" s="1"/>
    </row>
    <row r="350" spans="15:15" x14ac:dyDescent="0.3">
      <c r="O350" s="1"/>
    </row>
    <row r="351" spans="15:15" x14ac:dyDescent="0.3">
      <c r="O351" s="1"/>
    </row>
    <row r="352" spans="15:15" x14ac:dyDescent="0.3">
      <c r="O352" s="1"/>
    </row>
    <row r="353" spans="15:15" x14ac:dyDescent="0.3">
      <c r="O353" s="1"/>
    </row>
    <row r="354" spans="15:15" x14ac:dyDescent="0.3">
      <c r="O354" s="1"/>
    </row>
    <row r="355" spans="15:15" x14ac:dyDescent="0.3">
      <c r="O355" s="1"/>
    </row>
    <row r="356" spans="15:15" x14ac:dyDescent="0.3">
      <c r="O356" s="1"/>
    </row>
    <row r="357" spans="15:15" x14ac:dyDescent="0.3">
      <c r="O357" s="1"/>
    </row>
    <row r="358" spans="15:15" x14ac:dyDescent="0.3">
      <c r="O358" s="1"/>
    </row>
    <row r="359" spans="15:15" x14ac:dyDescent="0.3">
      <c r="O359" s="1"/>
    </row>
    <row r="360" spans="15:15" x14ac:dyDescent="0.3">
      <c r="O360" s="1"/>
    </row>
    <row r="361" spans="15:15" x14ac:dyDescent="0.3">
      <c r="O361" s="1"/>
    </row>
    <row r="362" spans="15:15" x14ac:dyDescent="0.3">
      <c r="O362" s="1"/>
    </row>
    <row r="363" spans="15:15" x14ac:dyDescent="0.3">
      <c r="O363" s="1"/>
    </row>
    <row r="364" spans="15:15" x14ac:dyDescent="0.3">
      <c r="O364" s="1"/>
    </row>
    <row r="365" spans="15:15" x14ac:dyDescent="0.3">
      <c r="O365" s="1"/>
    </row>
    <row r="366" spans="15:15" x14ac:dyDescent="0.3">
      <c r="O366" s="1"/>
    </row>
    <row r="367" spans="15:15" x14ac:dyDescent="0.3">
      <c r="O367" s="1"/>
    </row>
    <row r="368" spans="15:15" x14ac:dyDescent="0.3">
      <c r="O368" s="1"/>
    </row>
    <row r="369" spans="1:15" x14ac:dyDescent="0.3">
      <c r="O369" s="1"/>
    </row>
    <row r="370" spans="1:15" x14ac:dyDescent="0.3">
      <c r="O370" s="1"/>
    </row>
    <row r="371" spans="1:15" x14ac:dyDescent="0.3">
      <c r="O371" s="1"/>
    </row>
    <row r="372" spans="1:15" x14ac:dyDescent="0.3">
      <c r="O372" s="1"/>
    </row>
    <row r="373" spans="1:15" x14ac:dyDescent="0.3">
      <c r="A373" s="1"/>
      <c r="B373" s="1"/>
      <c r="C373" s="1"/>
      <c r="D373" s="1"/>
      <c r="E373" s="1"/>
      <c r="F373" s="1"/>
      <c r="G373" s="1"/>
      <c r="H373" s="1"/>
      <c r="I373" s="1"/>
      <c r="O373" s="1"/>
    </row>
    <row r="374" spans="1:15" x14ac:dyDescent="0.3">
      <c r="A374" s="1"/>
      <c r="B374" s="1"/>
      <c r="C374" s="1"/>
      <c r="D374" s="1"/>
      <c r="E374" s="1"/>
      <c r="F374" s="1"/>
      <c r="G374" s="1"/>
      <c r="H374" s="1"/>
      <c r="I374" s="1"/>
      <c r="O37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4573-124F-4050-A645-680452E45123}">
  <dimension ref="A1:J170"/>
  <sheetViews>
    <sheetView topLeftCell="A151" workbookViewId="0">
      <selection sqref="A1:J170"/>
    </sheetView>
  </sheetViews>
  <sheetFormatPr defaultRowHeight="14.4" x14ac:dyDescent="0.3"/>
  <sheetData>
    <row r="1" spans="1:10" x14ac:dyDescent="0.3">
      <c r="A1">
        <v>12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0.1</v>
      </c>
      <c r="I1">
        <v>0.05</v>
      </c>
      <c r="J1">
        <v>0</v>
      </c>
    </row>
    <row r="2" spans="1:10" x14ac:dyDescent="0.3">
      <c r="A2">
        <v>23</v>
      </c>
      <c r="B2">
        <v>1.2</v>
      </c>
      <c r="C2">
        <v>-1.19</v>
      </c>
      <c r="D2">
        <v>0</v>
      </c>
      <c r="E2">
        <v>112.79</v>
      </c>
      <c r="F2">
        <v>-89.37</v>
      </c>
      <c r="G2">
        <v>0</v>
      </c>
      <c r="H2">
        <v>0.12</v>
      </c>
      <c r="I2">
        <v>0.04</v>
      </c>
      <c r="J2">
        <v>0</v>
      </c>
    </row>
    <row r="3" spans="1:10" x14ac:dyDescent="0.3">
      <c r="A3">
        <v>34</v>
      </c>
      <c r="B3">
        <v>2.36</v>
      </c>
      <c r="C3">
        <v>-2.72</v>
      </c>
      <c r="D3">
        <v>0</v>
      </c>
      <c r="E3">
        <v>107.82</v>
      </c>
      <c r="F3">
        <v>-137.53</v>
      </c>
      <c r="G3">
        <v>0</v>
      </c>
      <c r="H3">
        <v>0.9</v>
      </c>
      <c r="I3">
        <v>0.68</v>
      </c>
      <c r="J3">
        <v>0</v>
      </c>
    </row>
    <row r="4" spans="1:10" x14ac:dyDescent="0.3">
      <c r="A4">
        <v>45</v>
      </c>
      <c r="B4">
        <v>3.42</v>
      </c>
      <c r="C4">
        <v>-3.77</v>
      </c>
      <c r="D4">
        <v>0</v>
      </c>
      <c r="E4">
        <v>95.22</v>
      </c>
      <c r="F4">
        <v>-92.95</v>
      </c>
      <c r="G4">
        <v>0</v>
      </c>
      <c r="H4">
        <v>0.56000000000000005</v>
      </c>
      <c r="I4">
        <v>2.08</v>
      </c>
      <c r="J4">
        <v>0.04</v>
      </c>
    </row>
    <row r="5" spans="1:10" x14ac:dyDescent="0.3">
      <c r="A5">
        <v>56</v>
      </c>
      <c r="B5">
        <v>4.29</v>
      </c>
      <c r="C5">
        <v>-4.6399999999999997</v>
      </c>
      <c r="D5">
        <v>0</v>
      </c>
      <c r="E5">
        <v>78.040000000000006</v>
      </c>
      <c r="F5">
        <v>-79.209999999999994</v>
      </c>
      <c r="G5">
        <v>0</v>
      </c>
      <c r="H5">
        <v>2.87</v>
      </c>
      <c r="I5">
        <v>-1.23</v>
      </c>
      <c r="J5">
        <v>0.13</v>
      </c>
    </row>
    <row r="6" spans="1:10" x14ac:dyDescent="0.3">
      <c r="A6">
        <v>67</v>
      </c>
      <c r="B6">
        <v>5.16</v>
      </c>
      <c r="C6">
        <v>-5.33</v>
      </c>
      <c r="D6">
        <v>0</v>
      </c>
      <c r="E6">
        <v>78.52</v>
      </c>
      <c r="F6">
        <v>-62.82</v>
      </c>
      <c r="G6">
        <v>0</v>
      </c>
      <c r="H6">
        <v>-1.1499999999999999</v>
      </c>
      <c r="I6">
        <v>-4.05</v>
      </c>
      <c r="J6">
        <v>-0.18</v>
      </c>
    </row>
    <row r="7" spans="1:10" x14ac:dyDescent="0.3">
      <c r="A7">
        <v>81</v>
      </c>
      <c r="B7">
        <v>5.91</v>
      </c>
      <c r="C7">
        <v>-6.08</v>
      </c>
      <c r="D7">
        <v>0</v>
      </c>
      <c r="E7">
        <v>66.510000000000005</v>
      </c>
      <c r="F7">
        <v>-66.599999999999994</v>
      </c>
      <c r="G7">
        <v>0</v>
      </c>
      <c r="H7">
        <v>0.76</v>
      </c>
      <c r="I7">
        <v>-4.5999999999999996</v>
      </c>
      <c r="J7">
        <v>-0.18</v>
      </c>
    </row>
    <row r="8" spans="1:10" x14ac:dyDescent="0.3">
      <c r="A8">
        <v>93</v>
      </c>
      <c r="B8">
        <v>6.52</v>
      </c>
      <c r="C8">
        <v>-6.65</v>
      </c>
      <c r="D8">
        <v>0</v>
      </c>
      <c r="E8">
        <v>44.92</v>
      </c>
      <c r="F8">
        <v>-42.17</v>
      </c>
      <c r="G8">
        <v>0</v>
      </c>
      <c r="H8">
        <v>5.08</v>
      </c>
      <c r="I8">
        <v>1.1599999999999999</v>
      </c>
      <c r="J8">
        <v>-0.41</v>
      </c>
    </row>
    <row r="9" spans="1:10" x14ac:dyDescent="0.3">
      <c r="A9">
        <v>105</v>
      </c>
      <c r="B9">
        <v>7.09</v>
      </c>
      <c r="C9">
        <v>-7.32</v>
      </c>
      <c r="D9">
        <v>0</v>
      </c>
      <c r="E9">
        <v>44.65</v>
      </c>
      <c r="F9">
        <v>-52.66</v>
      </c>
      <c r="G9">
        <v>0</v>
      </c>
      <c r="H9">
        <v>2.54</v>
      </c>
      <c r="I9">
        <v>-0.99</v>
      </c>
      <c r="J9">
        <v>-0.22</v>
      </c>
    </row>
    <row r="10" spans="1:10" x14ac:dyDescent="0.3">
      <c r="A10">
        <v>117</v>
      </c>
      <c r="B10">
        <v>7.58</v>
      </c>
      <c r="C10">
        <v>-7.73</v>
      </c>
      <c r="D10">
        <v>0</v>
      </c>
      <c r="E10">
        <v>41.88</v>
      </c>
      <c r="F10">
        <v>-33.86</v>
      </c>
      <c r="G10">
        <v>0</v>
      </c>
      <c r="H10">
        <v>1.66</v>
      </c>
      <c r="I10">
        <v>3.25</v>
      </c>
      <c r="J10">
        <v>-0.17</v>
      </c>
    </row>
    <row r="11" spans="1:10" x14ac:dyDescent="0.3">
      <c r="A11">
        <v>131</v>
      </c>
      <c r="B11">
        <v>7.95</v>
      </c>
      <c r="C11">
        <v>-8.24</v>
      </c>
      <c r="D11">
        <v>0</v>
      </c>
      <c r="E11">
        <v>31.4</v>
      </c>
      <c r="F11">
        <v>-43.28</v>
      </c>
      <c r="G11">
        <v>0</v>
      </c>
      <c r="H11">
        <v>1.93</v>
      </c>
      <c r="I11">
        <v>1.35</v>
      </c>
      <c r="J11">
        <v>-0.09</v>
      </c>
    </row>
    <row r="12" spans="1:10" x14ac:dyDescent="0.3">
      <c r="A12">
        <v>144</v>
      </c>
      <c r="B12">
        <v>7.83</v>
      </c>
      <c r="C12">
        <v>-8.49</v>
      </c>
      <c r="D12">
        <v>0</v>
      </c>
      <c r="E12">
        <v>-8.82</v>
      </c>
      <c r="F12">
        <v>-17.72</v>
      </c>
      <c r="G12">
        <v>0</v>
      </c>
      <c r="H12">
        <v>2.63</v>
      </c>
      <c r="I12">
        <v>0.42</v>
      </c>
      <c r="J12">
        <v>0.02</v>
      </c>
    </row>
    <row r="13" spans="1:10" x14ac:dyDescent="0.3">
      <c r="A13">
        <v>156</v>
      </c>
      <c r="B13">
        <v>8.68</v>
      </c>
      <c r="C13">
        <v>-8.9499999999999993</v>
      </c>
      <c r="D13">
        <v>0</v>
      </c>
      <c r="E13">
        <v>64.78</v>
      </c>
      <c r="F13">
        <v>-35.42</v>
      </c>
      <c r="G13">
        <v>0</v>
      </c>
      <c r="H13">
        <v>0.98</v>
      </c>
      <c r="I13">
        <v>-0.74</v>
      </c>
      <c r="J13">
        <v>-0.04</v>
      </c>
    </row>
    <row r="14" spans="1:10" x14ac:dyDescent="0.3">
      <c r="A14">
        <v>168</v>
      </c>
      <c r="B14">
        <v>8.94</v>
      </c>
      <c r="C14">
        <v>-9.11</v>
      </c>
      <c r="D14">
        <v>0</v>
      </c>
      <c r="E14">
        <v>21.55</v>
      </c>
      <c r="F14">
        <v>-12.73</v>
      </c>
      <c r="G14">
        <v>0</v>
      </c>
      <c r="H14">
        <v>1.1200000000000001</v>
      </c>
      <c r="I14">
        <v>3.77</v>
      </c>
      <c r="J14">
        <v>-7.0000000000000007E-2</v>
      </c>
    </row>
    <row r="15" spans="1:10" x14ac:dyDescent="0.3">
      <c r="A15">
        <v>182</v>
      </c>
      <c r="B15">
        <v>9.2200000000000006</v>
      </c>
      <c r="C15">
        <v>-9.5</v>
      </c>
      <c r="D15">
        <v>0</v>
      </c>
      <c r="E15">
        <v>21.98</v>
      </c>
      <c r="F15">
        <v>-31.87</v>
      </c>
      <c r="G15">
        <v>0</v>
      </c>
      <c r="H15">
        <v>2.96</v>
      </c>
      <c r="I15">
        <v>0.66</v>
      </c>
      <c r="J15">
        <v>-0.01</v>
      </c>
    </row>
    <row r="16" spans="1:10" x14ac:dyDescent="0.3">
      <c r="A16">
        <v>195</v>
      </c>
      <c r="B16">
        <v>8.98</v>
      </c>
      <c r="C16">
        <v>-9.6300000000000008</v>
      </c>
      <c r="D16">
        <v>0</v>
      </c>
      <c r="E16">
        <v>-16.489999999999998</v>
      </c>
      <c r="F16">
        <v>-9</v>
      </c>
      <c r="G16">
        <v>0</v>
      </c>
      <c r="H16">
        <v>-0.31</v>
      </c>
      <c r="I16">
        <v>1.96</v>
      </c>
      <c r="J16">
        <v>-0.02</v>
      </c>
    </row>
    <row r="17" spans="1:10" x14ac:dyDescent="0.3">
      <c r="A17">
        <v>208</v>
      </c>
      <c r="B17">
        <v>9.69</v>
      </c>
      <c r="C17">
        <v>-9.9600000000000009</v>
      </c>
      <c r="D17">
        <v>0</v>
      </c>
      <c r="E17">
        <v>57.36</v>
      </c>
      <c r="F17">
        <v>-26.71</v>
      </c>
      <c r="G17">
        <v>0</v>
      </c>
      <c r="H17">
        <v>1.5</v>
      </c>
      <c r="I17">
        <v>0.31</v>
      </c>
      <c r="J17">
        <v>-0.06</v>
      </c>
    </row>
    <row r="18" spans="1:10" x14ac:dyDescent="0.3">
      <c r="A18">
        <v>220</v>
      </c>
      <c r="B18">
        <v>9.9</v>
      </c>
      <c r="C18">
        <v>-10.130000000000001</v>
      </c>
      <c r="D18">
        <v>0</v>
      </c>
      <c r="E18">
        <v>16.850000000000001</v>
      </c>
      <c r="F18">
        <v>-13.87</v>
      </c>
      <c r="G18">
        <v>0</v>
      </c>
      <c r="H18">
        <v>1.89</v>
      </c>
      <c r="I18">
        <v>-0.68</v>
      </c>
      <c r="J18">
        <v>-0.02</v>
      </c>
    </row>
    <row r="19" spans="1:10" x14ac:dyDescent="0.3">
      <c r="A19">
        <v>233</v>
      </c>
      <c r="B19">
        <v>10.029999999999999</v>
      </c>
      <c r="C19">
        <v>-10.14</v>
      </c>
      <c r="D19">
        <v>0</v>
      </c>
      <c r="E19">
        <v>10.17</v>
      </c>
      <c r="F19">
        <v>0</v>
      </c>
      <c r="G19">
        <v>0</v>
      </c>
      <c r="H19">
        <v>0.18</v>
      </c>
      <c r="I19">
        <v>0.2</v>
      </c>
      <c r="J19">
        <v>-0.04</v>
      </c>
    </row>
    <row r="20" spans="1:10" x14ac:dyDescent="0.3">
      <c r="A20">
        <v>247</v>
      </c>
      <c r="B20">
        <v>9.76</v>
      </c>
      <c r="C20">
        <v>-10.54</v>
      </c>
      <c r="D20">
        <v>0</v>
      </c>
      <c r="E20">
        <v>-20.02</v>
      </c>
      <c r="F20">
        <v>-29.05</v>
      </c>
      <c r="G20">
        <v>0</v>
      </c>
      <c r="H20">
        <v>3.74</v>
      </c>
      <c r="I20">
        <v>-1.66</v>
      </c>
      <c r="J20">
        <v>0.06</v>
      </c>
    </row>
    <row r="21" spans="1:10" x14ac:dyDescent="0.3">
      <c r="A21">
        <v>259</v>
      </c>
      <c r="B21">
        <v>10.37</v>
      </c>
      <c r="C21">
        <v>-10.57</v>
      </c>
      <c r="D21">
        <v>0</v>
      </c>
      <c r="E21">
        <v>48.31</v>
      </c>
      <c r="F21">
        <v>-1.96</v>
      </c>
      <c r="G21">
        <v>0</v>
      </c>
      <c r="H21">
        <v>-0.1</v>
      </c>
      <c r="I21">
        <v>-2.62</v>
      </c>
      <c r="J21">
        <v>-0.1</v>
      </c>
    </row>
    <row r="22" spans="1:10" x14ac:dyDescent="0.3">
      <c r="A22">
        <v>272</v>
      </c>
      <c r="B22">
        <v>10.44</v>
      </c>
      <c r="C22">
        <v>-10.73</v>
      </c>
      <c r="D22">
        <v>0</v>
      </c>
      <c r="E22">
        <v>5.09</v>
      </c>
      <c r="F22">
        <v>-12.95</v>
      </c>
      <c r="G22">
        <v>0</v>
      </c>
      <c r="H22">
        <v>-0.47</v>
      </c>
      <c r="I22">
        <v>4.32</v>
      </c>
      <c r="J22">
        <v>-0.13</v>
      </c>
    </row>
    <row r="23" spans="1:10" x14ac:dyDescent="0.3">
      <c r="A23">
        <v>286</v>
      </c>
      <c r="B23">
        <v>10.62</v>
      </c>
      <c r="C23">
        <v>-10.78</v>
      </c>
      <c r="D23">
        <v>0</v>
      </c>
      <c r="E23">
        <v>14.68</v>
      </c>
      <c r="F23">
        <v>-3.65</v>
      </c>
      <c r="G23">
        <v>0</v>
      </c>
      <c r="H23">
        <v>2.13</v>
      </c>
      <c r="I23">
        <v>6.18</v>
      </c>
      <c r="J23">
        <v>0.1</v>
      </c>
    </row>
    <row r="24" spans="1:10" x14ac:dyDescent="0.3">
      <c r="A24">
        <v>299</v>
      </c>
      <c r="B24">
        <v>10.66</v>
      </c>
      <c r="C24">
        <v>-10.78</v>
      </c>
      <c r="D24">
        <v>0</v>
      </c>
      <c r="E24">
        <v>2.89</v>
      </c>
      <c r="F24">
        <v>0</v>
      </c>
      <c r="G24">
        <v>0</v>
      </c>
      <c r="H24">
        <v>1.41</v>
      </c>
      <c r="I24">
        <v>-5.46</v>
      </c>
      <c r="J24">
        <v>0.01</v>
      </c>
    </row>
    <row r="25" spans="1:10" x14ac:dyDescent="0.3">
      <c r="A25">
        <v>311</v>
      </c>
      <c r="B25">
        <v>10.72</v>
      </c>
      <c r="C25">
        <v>-11.02</v>
      </c>
      <c r="D25">
        <v>0</v>
      </c>
      <c r="E25">
        <v>4.78</v>
      </c>
      <c r="F25">
        <v>-17.96</v>
      </c>
      <c r="G25">
        <v>0</v>
      </c>
      <c r="H25">
        <v>5.85</v>
      </c>
      <c r="I25">
        <v>1.05</v>
      </c>
      <c r="J25">
        <v>-0.16</v>
      </c>
    </row>
    <row r="26" spans="1:10" x14ac:dyDescent="0.3">
      <c r="A26">
        <v>324</v>
      </c>
      <c r="B26">
        <v>10.78</v>
      </c>
      <c r="C26">
        <v>-11</v>
      </c>
      <c r="D26">
        <v>0</v>
      </c>
      <c r="E26">
        <v>4.09</v>
      </c>
      <c r="F26">
        <v>0</v>
      </c>
      <c r="G26">
        <v>0</v>
      </c>
      <c r="H26">
        <v>-3.01</v>
      </c>
      <c r="I26">
        <v>2.82</v>
      </c>
      <c r="J26">
        <v>-0.05</v>
      </c>
    </row>
    <row r="27" spans="1:10" x14ac:dyDescent="0.3">
      <c r="A27">
        <v>337</v>
      </c>
      <c r="B27">
        <v>10.77</v>
      </c>
      <c r="C27">
        <v>-11.2</v>
      </c>
      <c r="D27">
        <v>0</v>
      </c>
      <c r="E27">
        <v>0</v>
      </c>
      <c r="F27">
        <v>-15.16</v>
      </c>
      <c r="G27">
        <v>0</v>
      </c>
      <c r="H27">
        <v>0.9</v>
      </c>
      <c r="I27">
        <v>2.2599999999999998</v>
      </c>
      <c r="J27">
        <v>-0.05</v>
      </c>
    </row>
    <row r="28" spans="1:10" x14ac:dyDescent="0.3">
      <c r="A28">
        <v>351</v>
      </c>
      <c r="B28">
        <v>10.89</v>
      </c>
      <c r="C28">
        <v>-11.1</v>
      </c>
      <c r="D28">
        <v>0</v>
      </c>
      <c r="E28">
        <v>9.08</v>
      </c>
      <c r="F28">
        <v>7.84</v>
      </c>
      <c r="G28">
        <v>0</v>
      </c>
      <c r="H28">
        <v>3.2</v>
      </c>
      <c r="I28">
        <v>1.84</v>
      </c>
      <c r="J28">
        <v>0.02</v>
      </c>
    </row>
    <row r="29" spans="1:10" x14ac:dyDescent="0.3">
      <c r="A29">
        <v>364</v>
      </c>
      <c r="B29">
        <v>10.51</v>
      </c>
      <c r="C29">
        <v>-11.25</v>
      </c>
      <c r="D29">
        <v>0</v>
      </c>
      <c r="E29">
        <v>-26.27</v>
      </c>
      <c r="F29">
        <v>-10.27</v>
      </c>
      <c r="G29">
        <v>0</v>
      </c>
      <c r="H29">
        <v>-1.08</v>
      </c>
      <c r="I29">
        <v>-3.83</v>
      </c>
      <c r="J29">
        <v>0.04</v>
      </c>
    </row>
    <row r="30" spans="1:10" x14ac:dyDescent="0.3">
      <c r="A30">
        <v>378</v>
      </c>
      <c r="B30">
        <v>11.01</v>
      </c>
      <c r="C30">
        <v>-11.2</v>
      </c>
      <c r="D30">
        <v>0</v>
      </c>
      <c r="E30">
        <v>37.549999999999997</v>
      </c>
      <c r="F30">
        <v>3.35</v>
      </c>
      <c r="G30">
        <v>0</v>
      </c>
      <c r="H30">
        <v>-0.36</v>
      </c>
      <c r="I30">
        <v>2.41</v>
      </c>
      <c r="J30">
        <v>-0.06</v>
      </c>
    </row>
    <row r="31" spans="1:10" x14ac:dyDescent="0.3">
      <c r="A31">
        <v>392</v>
      </c>
      <c r="B31">
        <v>11.1</v>
      </c>
      <c r="C31">
        <v>-11.31</v>
      </c>
      <c r="D31">
        <v>0</v>
      </c>
      <c r="E31">
        <v>7.02</v>
      </c>
      <c r="F31">
        <v>-8.31</v>
      </c>
      <c r="G31">
        <v>0</v>
      </c>
      <c r="H31">
        <v>-3.46</v>
      </c>
      <c r="I31">
        <v>1.0900000000000001</v>
      </c>
      <c r="J31">
        <v>-0.11</v>
      </c>
    </row>
    <row r="32" spans="1:10" x14ac:dyDescent="0.3">
      <c r="A32">
        <v>406</v>
      </c>
      <c r="B32">
        <v>11.14</v>
      </c>
      <c r="C32">
        <v>-11.38</v>
      </c>
      <c r="D32">
        <v>0</v>
      </c>
      <c r="E32">
        <v>2.54</v>
      </c>
      <c r="F32">
        <v>-4.97</v>
      </c>
      <c r="G32">
        <v>0</v>
      </c>
      <c r="H32">
        <v>-1.38</v>
      </c>
      <c r="I32">
        <v>-1.24</v>
      </c>
      <c r="J32">
        <v>0.05</v>
      </c>
    </row>
    <row r="33" spans="1:10" x14ac:dyDescent="0.3">
      <c r="A33">
        <v>419</v>
      </c>
      <c r="B33">
        <v>11.16</v>
      </c>
      <c r="C33">
        <v>-11.36</v>
      </c>
      <c r="D33">
        <v>0</v>
      </c>
      <c r="E33">
        <v>1.69</v>
      </c>
      <c r="F33">
        <v>1.89</v>
      </c>
      <c r="G33">
        <v>0</v>
      </c>
      <c r="H33">
        <v>1.07</v>
      </c>
      <c r="I33">
        <v>-2.58</v>
      </c>
      <c r="J33">
        <v>0.02</v>
      </c>
    </row>
    <row r="34" spans="1:10" x14ac:dyDescent="0.3">
      <c r="A34">
        <v>434</v>
      </c>
      <c r="B34">
        <v>11.11</v>
      </c>
      <c r="C34">
        <v>-11.42</v>
      </c>
      <c r="D34">
        <v>0</v>
      </c>
      <c r="E34">
        <v>-4.12</v>
      </c>
      <c r="F34">
        <v>-5.25</v>
      </c>
      <c r="G34">
        <v>0</v>
      </c>
      <c r="H34">
        <v>-0.89</v>
      </c>
      <c r="I34">
        <v>5.29</v>
      </c>
      <c r="J34">
        <v>-0.02</v>
      </c>
    </row>
    <row r="35" spans="1:10" x14ac:dyDescent="0.3">
      <c r="A35">
        <v>446</v>
      </c>
      <c r="B35">
        <v>10.72</v>
      </c>
      <c r="C35">
        <v>-11.47</v>
      </c>
      <c r="D35">
        <v>0</v>
      </c>
      <c r="E35">
        <v>-26.33</v>
      </c>
      <c r="F35">
        <v>-2.84</v>
      </c>
      <c r="G35">
        <v>0</v>
      </c>
      <c r="H35">
        <v>3.06</v>
      </c>
      <c r="I35">
        <v>-0.5</v>
      </c>
      <c r="J35">
        <v>-7.0000000000000007E-2</v>
      </c>
    </row>
    <row r="36" spans="1:10" x14ac:dyDescent="0.3">
      <c r="A36">
        <v>460</v>
      </c>
      <c r="B36">
        <v>11.26</v>
      </c>
      <c r="C36">
        <v>-11.49</v>
      </c>
      <c r="D36">
        <v>0</v>
      </c>
      <c r="E36">
        <v>41.15</v>
      </c>
      <c r="F36">
        <v>0</v>
      </c>
      <c r="G36">
        <v>0</v>
      </c>
      <c r="H36">
        <v>0.31</v>
      </c>
      <c r="I36">
        <v>1.41</v>
      </c>
      <c r="J36">
        <v>-0.04</v>
      </c>
    </row>
    <row r="37" spans="1:10" x14ac:dyDescent="0.3">
      <c r="A37">
        <v>472</v>
      </c>
      <c r="B37">
        <v>11.19</v>
      </c>
      <c r="C37">
        <v>-11.45</v>
      </c>
      <c r="D37">
        <v>0</v>
      </c>
      <c r="E37">
        <v>-5.17</v>
      </c>
      <c r="F37">
        <v>3.06</v>
      </c>
      <c r="G37">
        <v>0</v>
      </c>
      <c r="H37">
        <v>2.31</v>
      </c>
      <c r="I37">
        <v>-3.5</v>
      </c>
      <c r="J37">
        <v>-0.05</v>
      </c>
    </row>
    <row r="38" spans="1:10" x14ac:dyDescent="0.3">
      <c r="A38">
        <v>486</v>
      </c>
      <c r="B38">
        <v>11.28</v>
      </c>
      <c r="C38">
        <v>-11.45</v>
      </c>
      <c r="D38">
        <v>0</v>
      </c>
      <c r="E38">
        <v>6.67</v>
      </c>
      <c r="F38">
        <v>0</v>
      </c>
      <c r="G38">
        <v>0</v>
      </c>
      <c r="H38">
        <v>-0.6</v>
      </c>
      <c r="I38">
        <v>1.77</v>
      </c>
      <c r="J38">
        <v>-0.04</v>
      </c>
    </row>
    <row r="39" spans="1:10" x14ac:dyDescent="0.3">
      <c r="A39">
        <v>499</v>
      </c>
      <c r="B39">
        <v>11.29</v>
      </c>
      <c r="C39">
        <v>-11.52</v>
      </c>
      <c r="D39">
        <v>0</v>
      </c>
      <c r="E39">
        <v>0</v>
      </c>
      <c r="F39">
        <v>-5.01</v>
      </c>
      <c r="G39">
        <v>0</v>
      </c>
      <c r="H39">
        <v>1</v>
      </c>
      <c r="I39">
        <v>2.36</v>
      </c>
      <c r="J39">
        <v>-0.06</v>
      </c>
    </row>
    <row r="40" spans="1:10" x14ac:dyDescent="0.3">
      <c r="A40">
        <v>512</v>
      </c>
      <c r="B40">
        <v>11.32</v>
      </c>
      <c r="C40">
        <v>-11.53</v>
      </c>
      <c r="D40">
        <v>0</v>
      </c>
      <c r="E40">
        <v>2.5499999999999998</v>
      </c>
      <c r="F40">
        <v>0</v>
      </c>
      <c r="G40">
        <v>0</v>
      </c>
      <c r="H40">
        <v>-0.15</v>
      </c>
      <c r="I40">
        <v>-1.07</v>
      </c>
      <c r="J40">
        <v>-0.02</v>
      </c>
    </row>
    <row r="41" spans="1:10" x14ac:dyDescent="0.3">
      <c r="A41">
        <v>525</v>
      </c>
      <c r="B41">
        <v>11.36</v>
      </c>
      <c r="C41">
        <v>-11.6</v>
      </c>
      <c r="D41">
        <v>0</v>
      </c>
      <c r="E41">
        <v>3.01</v>
      </c>
      <c r="F41">
        <v>-5.19</v>
      </c>
      <c r="G41">
        <v>0</v>
      </c>
      <c r="H41">
        <v>-2</v>
      </c>
      <c r="I41">
        <v>-1.02</v>
      </c>
      <c r="J41">
        <v>0.02</v>
      </c>
    </row>
    <row r="42" spans="1:10" x14ac:dyDescent="0.3">
      <c r="A42">
        <v>537</v>
      </c>
      <c r="B42">
        <v>11.38</v>
      </c>
      <c r="C42">
        <v>-11.47</v>
      </c>
      <c r="D42">
        <v>0</v>
      </c>
      <c r="E42">
        <v>1.54</v>
      </c>
      <c r="F42">
        <v>9.36</v>
      </c>
      <c r="G42">
        <v>0</v>
      </c>
      <c r="H42">
        <v>0.62</v>
      </c>
      <c r="I42">
        <v>1.19</v>
      </c>
      <c r="J42">
        <v>-0.03</v>
      </c>
    </row>
    <row r="43" spans="1:10" x14ac:dyDescent="0.3">
      <c r="A43">
        <v>553</v>
      </c>
      <c r="B43">
        <v>11.31</v>
      </c>
      <c r="C43">
        <v>-11.57</v>
      </c>
      <c r="D43">
        <v>0</v>
      </c>
      <c r="E43">
        <v>-5.31</v>
      </c>
      <c r="F43">
        <v>-7.58</v>
      </c>
      <c r="G43">
        <v>0</v>
      </c>
      <c r="H43">
        <v>-0.75</v>
      </c>
      <c r="I43">
        <v>3.55</v>
      </c>
      <c r="J43">
        <v>-0.04</v>
      </c>
    </row>
    <row r="44" spans="1:10" x14ac:dyDescent="0.3">
      <c r="A44">
        <v>565</v>
      </c>
      <c r="B44">
        <v>11.33</v>
      </c>
      <c r="C44">
        <v>-11.56</v>
      </c>
      <c r="D44">
        <v>0</v>
      </c>
      <c r="E44">
        <v>0</v>
      </c>
      <c r="F44">
        <v>0</v>
      </c>
      <c r="G44">
        <v>0</v>
      </c>
      <c r="H44">
        <v>0.43</v>
      </c>
      <c r="I44">
        <v>-2.15</v>
      </c>
      <c r="J44">
        <v>-0.03</v>
      </c>
    </row>
    <row r="45" spans="1:10" x14ac:dyDescent="0.3">
      <c r="A45">
        <v>578</v>
      </c>
      <c r="B45">
        <v>11.37</v>
      </c>
      <c r="C45">
        <v>-11.53</v>
      </c>
      <c r="D45">
        <v>0</v>
      </c>
      <c r="E45">
        <v>3.27</v>
      </c>
      <c r="F45">
        <v>2.3199999999999998</v>
      </c>
      <c r="G45">
        <v>0</v>
      </c>
      <c r="H45">
        <v>1.32</v>
      </c>
      <c r="I45">
        <v>0.63</v>
      </c>
      <c r="J45">
        <v>-0.03</v>
      </c>
    </row>
    <row r="46" spans="1:10" x14ac:dyDescent="0.3">
      <c r="A46">
        <v>593</v>
      </c>
      <c r="B46">
        <v>11.44</v>
      </c>
      <c r="C46">
        <v>-11.6</v>
      </c>
      <c r="D46">
        <v>0</v>
      </c>
      <c r="E46">
        <v>5.29</v>
      </c>
      <c r="F46">
        <v>-5.3</v>
      </c>
      <c r="G46">
        <v>0</v>
      </c>
      <c r="H46">
        <v>1.83</v>
      </c>
      <c r="I46">
        <v>0.9</v>
      </c>
      <c r="J46">
        <v>-0.04</v>
      </c>
    </row>
    <row r="47" spans="1:10" x14ac:dyDescent="0.3">
      <c r="A47">
        <v>607</v>
      </c>
      <c r="B47">
        <v>11.36</v>
      </c>
      <c r="C47">
        <v>-11.6</v>
      </c>
      <c r="D47">
        <v>0</v>
      </c>
      <c r="E47">
        <v>-5.45</v>
      </c>
      <c r="F47">
        <v>0</v>
      </c>
      <c r="G47">
        <v>0</v>
      </c>
      <c r="H47">
        <v>-0.42</v>
      </c>
      <c r="I47">
        <v>0.35</v>
      </c>
      <c r="J47">
        <v>-0.08</v>
      </c>
    </row>
    <row r="48" spans="1:10" x14ac:dyDescent="0.3">
      <c r="A48">
        <v>619</v>
      </c>
      <c r="B48">
        <v>11.39</v>
      </c>
      <c r="C48">
        <v>-11.64</v>
      </c>
      <c r="D48">
        <v>0</v>
      </c>
      <c r="E48">
        <v>2.16</v>
      </c>
      <c r="F48">
        <v>-2.84</v>
      </c>
      <c r="G48">
        <v>0</v>
      </c>
      <c r="H48">
        <v>-1.02</v>
      </c>
      <c r="I48">
        <v>-0.43</v>
      </c>
      <c r="J48">
        <v>-7.0000000000000007E-2</v>
      </c>
    </row>
    <row r="49" spans="1:10" x14ac:dyDescent="0.3">
      <c r="A49">
        <v>635</v>
      </c>
      <c r="B49">
        <v>11.47</v>
      </c>
      <c r="C49">
        <v>-11.55</v>
      </c>
      <c r="D49">
        <v>0</v>
      </c>
      <c r="E49">
        <v>6.07</v>
      </c>
      <c r="F49">
        <v>6.55</v>
      </c>
      <c r="G49">
        <v>0</v>
      </c>
      <c r="H49">
        <v>3.43</v>
      </c>
      <c r="I49">
        <v>1.1399999999999999</v>
      </c>
      <c r="J49">
        <v>0.02</v>
      </c>
    </row>
    <row r="50" spans="1:10" x14ac:dyDescent="0.3">
      <c r="A50">
        <v>647</v>
      </c>
      <c r="B50">
        <v>11.38</v>
      </c>
      <c r="C50">
        <v>-11.59</v>
      </c>
      <c r="D50">
        <v>0</v>
      </c>
      <c r="E50">
        <v>-5.88</v>
      </c>
      <c r="F50">
        <v>-2.2999999999999998</v>
      </c>
      <c r="G50">
        <v>0</v>
      </c>
      <c r="H50">
        <v>2.74</v>
      </c>
      <c r="I50">
        <v>2.95</v>
      </c>
      <c r="J50">
        <v>-0.03</v>
      </c>
    </row>
    <row r="51" spans="1:10" x14ac:dyDescent="0.3">
      <c r="A51">
        <v>660</v>
      </c>
      <c r="B51">
        <v>11.46</v>
      </c>
      <c r="C51">
        <v>-11.65</v>
      </c>
      <c r="D51">
        <v>0</v>
      </c>
      <c r="E51">
        <v>5.86</v>
      </c>
      <c r="F51">
        <v>-5.21</v>
      </c>
      <c r="G51">
        <v>0</v>
      </c>
      <c r="H51">
        <v>0.8</v>
      </c>
      <c r="I51">
        <v>-0.61</v>
      </c>
      <c r="J51">
        <v>-0.02</v>
      </c>
    </row>
    <row r="52" spans="1:10" x14ac:dyDescent="0.3">
      <c r="A52">
        <v>674</v>
      </c>
      <c r="B52">
        <v>11.41</v>
      </c>
      <c r="C52">
        <v>-11.65</v>
      </c>
      <c r="D52">
        <v>0</v>
      </c>
      <c r="E52">
        <v>-4</v>
      </c>
      <c r="F52">
        <v>0</v>
      </c>
      <c r="G52">
        <v>0</v>
      </c>
      <c r="H52">
        <v>-2.5</v>
      </c>
      <c r="I52">
        <v>1.47</v>
      </c>
      <c r="J52">
        <v>-0.06</v>
      </c>
    </row>
    <row r="53" spans="1:10" x14ac:dyDescent="0.3">
      <c r="A53">
        <v>687</v>
      </c>
      <c r="B53">
        <v>11.44</v>
      </c>
      <c r="C53">
        <v>-11.7</v>
      </c>
      <c r="D53">
        <v>0</v>
      </c>
      <c r="E53">
        <v>2.4700000000000002</v>
      </c>
      <c r="F53">
        <v>-3.64</v>
      </c>
      <c r="G53">
        <v>0</v>
      </c>
      <c r="H53">
        <v>-0.03</v>
      </c>
      <c r="I53">
        <v>-1.23</v>
      </c>
      <c r="J53">
        <v>-0.03</v>
      </c>
    </row>
    <row r="54" spans="1:10" x14ac:dyDescent="0.3">
      <c r="A54">
        <v>700</v>
      </c>
      <c r="B54">
        <v>11.5</v>
      </c>
      <c r="C54">
        <v>-11.58</v>
      </c>
      <c r="D54">
        <v>0</v>
      </c>
      <c r="E54">
        <v>4.3499999999999996</v>
      </c>
      <c r="F54">
        <v>8.9</v>
      </c>
      <c r="G54">
        <v>0</v>
      </c>
      <c r="H54">
        <v>1.34</v>
      </c>
      <c r="I54">
        <v>1.89</v>
      </c>
      <c r="J54">
        <v>0.03</v>
      </c>
    </row>
    <row r="55" spans="1:10" x14ac:dyDescent="0.3">
      <c r="A55">
        <v>714</v>
      </c>
      <c r="B55">
        <v>11.39</v>
      </c>
      <c r="C55">
        <v>-11.68</v>
      </c>
      <c r="D55">
        <v>0</v>
      </c>
      <c r="E55">
        <v>-7.86</v>
      </c>
      <c r="F55">
        <v>-7.49</v>
      </c>
      <c r="G55">
        <v>0</v>
      </c>
      <c r="H55">
        <v>3.13</v>
      </c>
      <c r="I55">
        <v>-2.56</v>
      </c>
      <c r="J55">
        <v>0</v>
      </c>
    </row>
    <row r="56" spans="1:10" x14ac:dyDescent="0.3">
      <c r="A56">
        <v>727</v>
      </c>
      <c r="B56">
        <v>11.49</v>
      </c>
      <c r="C56">
        <v>-11.59</v>
      </c>
      <c r="D56">
        <v>0</v>
      </c>
      <c r="E56">
        <v>8.08</v>
      </c>
      <c r="F56">
        <v>6.95</v>
      </c>
      <c r="G56">
        <v>0</v>
      </c>
      <c r="H56">
        <v>-5.82</v>
      </c>
      <c r="I56">
        <v>3.31</v>
      </c>
      <c r="J56">
        <v>-0.09</v>
      </c>
    </row>
    <row r="57" spans="1:10" x14ac:dyDescent="0.3">
      <c r="A57">
        <v>740</v>
      </c>
      <c r="B57">
        <v>11.5</v>
      </c>
      <c r="C57">
        <v>-11.65</v>
      </c>
      <c r="D57">
        <v>0</v>
      </c>
      <c r="E57">
        <v>0</v>
      </c>
      <c r="F57">
        <v>-4.1500000000000004</v>
      </c>
      <c r="G57">
        <v>0</v>
      </c>
      <c r="H57">
        <v>0.84</v>
      </c>
      <c r="I57">
        <v>-1.08</v>
      </c>
      <c r="J57">
        <v>0.05</v>
      </c>
    </row>
    <row r="58" spans="1:10" x14ac:dyDescent="0.3">
      <c r="A58">
        <v>755</v>
      </c>
      <c r="B58">
        <v>11.46</v>
      </c>
      <c r="C58">
        <v>-11.66</v>
      </c>
      <c r="D58">
        <v>0</v>
      </c>
      <c r="E58">
        <v>-3</v>
      </c>
      <c r="F58">
        <v>0</v>
      </c>
      <c r="G58">
        <v>0</v>
      </c>
      <c r="H58">
        <v>1.1599999999999999</v>
      </c>
      <c r="I58">
        <v>-3.03</v>
      </c>
      <c r="J58">
        <v>0.03</v>
      </c>
    </row>
    <row r="59" spans="1:10" x14ac:dyDescent="0.3">
      <c r="A59">
        <v>768</v>
      </c>
      <c r="B59">
        <v>11.42</v>
      </c>
      <c r="C59">
        <v>-11.65</v>
      </c>
      <c r="D59">
        <v>0</v>
      </c>
      <c r="E59">
        <v>-2.74</v>
      </c>
      <c r="F59">
        <v>0</v>
      </c>
      <c r="G59">
        <v>0</v>
      </c>
      <c r="H59">
        <v>-0.38</v>
      </c>
      <c r="I59">
        <v>-0.64</v>
      </c>
      <c r="J59">
        <v>-0.02</v>
      </c>
    </row>
    <row r="60" spans="1:10" x14ac:dyDescent="0.3">
      <c r="A60">
        <v>781</v>
      </c>
      <c r="B60">
        <v>11.44</v>
      </c>
      <c r="C60">
        <v>-11.61</v>
      </c>
      <c r="D60">
        <v>0</v>
      </c>
      <c r="E60">
        <v>0</v>
      </c>
      <c r="F60">
        <v>2.76</v>
      </c>
      <c r="G60">
        <v>0</v>
      </c>
      <c r="H60">
        <v>-0.43</v>
      </c>
      <c r="I60">
        <v>-2.41</v>
      </c>
      <c r="J60">
        <v>-0.04</v>
      </c>
    </row>
    <row r="61" spans="1:10" x14ac:dyDescent="0.3">
      <c r="A61">
        <v>796</v>
      </c>
      <c r="B61">
        <v>11.52</v>
      </c>
      <c r="C61">
        <v>-11.64</v>
      </c>
      <c r="D61">
        <v>0</v>
      </c>
      <c r="E61">
        <v>5.77</v>
      </c>
      <c r="F61">
        <v>-2.23</v>
      </c>
      <c r="G61">
        <v>0</v>
      </c>
      <c r="H61">
        <v>0.68</v>
      </c>
      <c r="I61">
        <v>0.12</v>
      </c>
      <c r="J61">
        <v>0</v>
      </c>
    </row>
    <row r="62" spans="1:10" x14ac:dyDescent="0.3">
      <c r="A62">
        <v>809</v>
      </c>
      <c r="B62">
        <v>11.45</v>
      </c>
      <c r="C62">
        <v>-11.6</v>
      </c>
      <c r="D62">
        <v>0</v>
      </c>
      <c r="E62">
        <v>-4.59</v>
      </c>
      <c r="F62">
        <v>3.34</v>
      </c>
      <c r="G62">
        <v>0</v>
      </c>
      <c r="H62">
        <v>2.14</v>
      </c>
      <c r="I62">
        <v>3.89</v>
      </c>
      <c r="J62">
        <v>-0.03</v>
      </c>
    </row>
    <row r="63" spans="1:10" x14ac:dyDescent="0.3">
      <c r="A63">
        <v>821</v>
      </c>
      <c r="B63">
        <v>11.44</v>
      </c>
      <c r="C63">
        <v>-11.65</v>
      </c>
      <c r="D63">
        <v>0</v>
      </c>
      <c r="E63">
        <v>0</v>
      </c>
      <c r="F63">
        <v>-3.85</v>
      </c>
      <c r="G63">
        <v>0</v>
      </c>
      <c r="H63">
        <v>0.12</v>
      </c>
      <c r="I63">
        <v>-2.33</v>
      </c>
      <c r="J63">
        <v>-0.03</v>
      </c>
    </row>
    <row r="64" spans="1:10" x14ac:dyDescent="0.3">
      <c r="A64">
        <v>835</v>
      </c>
      <c r="B64">
        <v>11.45</v>
      </c>
      <c r="C64">
        <v>-11.63</v>
      </c>
      <c r="D64">
        <v>0</v>
      </c>
      <c r="E64">
        <v>0</v>
      </c>
      <c r="F64">
        <v>0</v>
      </c>
      <c r="G64">
        <v>0</v>
      </c>
      <c r="H64">
        <v>-3.44</v>
      </c>
      <c r="I64">
        <v>0.93</v>
      </c>
      <c r="J64">
        <v>-7.0000000000000007E-2</v>
      </c>
    </row>
    <row r="65" spans="1:10" x14ac:dyDescent="0.3">
      <c r="A65">
        <v>849</v>
      </c>
      <c r="B65">
        <v>11.01</v>
      </c>
      <c r="C65">
        <v>-11.61</v>
      </c>
      <c r="D65">
        <v>0</v>
      </c>
      <c r="E65">
        <v>-30.85</v>
      </c>
      <c r="F65">
        <v>1.42</v>
      </c>
      <c r="G65">
        <v>0</v>
      </c>
      <c r="H65">
        <v>1.67</v>
      </c>
      <c r="I65">
        <v>-5.0199999999999996</v>
      </c>
      <c r="J65">
        <v>-0.06</v>
      </c>
    </row>
    <row r="66" spans="1:10" x14ac:dyDescent="0.3">
      <c r="A66">
        <v>862</v>
      </c>
      <c r="B66">
        <v>11.5</v>
      </c>
      <c r="C66">
        <v>-11.62</v>
      </c>
      <c r="D66">
        <v>0</v>
      </c>
      <c r="E66">
        <v>37.39</v>
      </c>
      <c r="F66">
        <v>0</v>
      </c>
      <c r="G66">
        <v>0</v>
      </c>
      <c r="H66">
        <v>5.05</v>
      </c>
      <c r="I66">
        <v>0.76</v>
      </c>
      <c r="J66">
        <v>-0.1</v>
      </c>
    </row>
    <row r="67" spans="1:10" x14ac:dyDescent="0.3">
      <c r="A67">
        <v>874</v>
      </c>
      <c r="B67">
        <v>11.41</v>
      </c>
      <c r="C67">
        <v>-11.64</v>
      </c>
      <c r="D67">
        <v>0</v>
      </c>
      <c r="E67">
        <v>-7.13</v>
      </c>
      <c r="F67">
        <v>0</v>
      </c>
      <c r="G67">
        <v>0</v>
      </c>
      <c r="H67">
        <v>-1.1200000000000001</v>
      </c>
      <c r="I67">
        <v>0.75</v>
      </c>
      <c r="J67">
        <v>0.08</v>
      </c>
    </row>
    <row r="68" spans="1:10" x14ac:dyDescent="0.3">
      <c r="A68">
        <v>888</v>
      </c>
      <c r="B68">
        <v>11.45</v>
      </c>
      <c r="C68">
        <v>-11.6</v>
      </c>
      <c r="D68">
        <v>0</v>
      </c>
      <c r="E68">
        <v>3.08</v>
      </c>
      <c r="F68">
        <v>2.86</v>
      </c>
      <c r="G68">
        <v>0</v>
      </c>
      <c r="H68">
        <v>-1.24</v>
      </c>
      <c r="I68">
        <v>-0.19</v>
      </c>
      <c r="J68">
        <v>-0.14000000000000001</v>
      </c>
    </row>
    <row r="69" spans="1:10" x14ac:dyDescent="0.3">
      <c r="A69">
        <v>902</v>
      </c>
      <c r="B69">
        <v>11.5</v>
      </c>
      <c r="C69">
        <v>-11.64</v>
      </c>
      <c r="D69">
        <v>0</v>
      </c>
      <c r="E69">
        <v>3.99</v>
      </c>
      <c r="F69">
        <v>-2.54</v>
      </c>
      <c r="G69">
        <v>0</v>
      </c>
      <c r="H69">
        <v>0.63</v>
      </c>
      <c r="I69">
        <v>2.5499999999999998</v>
      </c>
      <c r="J69">
        <v>0.01</v>
      </c>
    </row>
    <row r="70" spans="1:10" x14ac:dyDescent="0.3">
      <c r="A70">
        <v>914</v>
      </c>
      <c r="B70">
        <v>10.99</v>
      </c>
      <c r="C70">
        <v>-11.66</v>
      </c>
      <c r="D70">
        <v>0</v>
      </c>
      <c r="E70">
        <v>-36.85</v>
      </c>
      <c r="F70">
        <v>-1.81</v>
      </c>
      <c r="G70">
        <v>0</v>
      </c>
      <c r="H70">
        <v>2.2799999999999998</v>
      </c>
      <c r="I70">
        <v>-1.17</v>
      </c>
      <c r="J70">
        <v>0.05</v>
      </c>
    </row>
    <row r="71" spans="1:10" x14ac:dyDescent="0.3">
      <c r="A71">
        <v>928</v>
      </c>
      <c r="B71">
        <v>11.49</v>
      </c>
      <c r="C71">
        <v>-11.54</v>
      </c>
      <c r="D71">
        <v>0</v>
      </c>
      <c r="E71">
        <v>38.549999999999997</v>
      </c>
      <c r="F71">
        <v>9.52</v>
      </c>
      <c r="G71">
        <v>0</v>
      </c>
      <c r="H71">
        <v>1.96</v>
      </c>
      <c r="I71">
        <v>-0.04</v>
      </c>
      <c r="J71">
        <v>-0.04</v>
      </c>
    </row>
    <row r="72" spans="1:10" x14ac:dyDescent="0.3">
      <c r="A72">
        <v>942</v>
      </c>
      <c r="B72">
        <v>11.4</v>
      </c>
      <c r="C72">
        <v>-11.68</v>
      </c>
      <c r="D72">
        <v>0</v>
      </c>
      <c r="E72">
        <v>-7.1</v>
      </c>
      <c r="F72">
        <v>-10.55</v>
      </c>
      <c r="G72">
        <v>0</v>
      </c>
      <c r="H72">
        <v>-4.34</v>
      </c>
      <c r="I72">
        <v>0.94</v>
      </c>
      <c r="J72">
        <v>-0.08</v>
      </c>
    </row>
    <row r="73" spans="1:10" x14ac:dyDescent="0.3">
      <c r="A73">
        <v>956</v>
      </c>
      <c r="B73">
        <v>11.55</v>
      </c>
      <c r="C73">
        <v>-11.58</v>
      </c>
      <c r="D73">
        <v>0</v>
      </c>
      <c r="E73">
        <v>10.6</v>
      </c>
      <c r="F73">
        <v>6.98</v>
      </c>
      <c r="G73">
        <v>0</v>
      </c>
      <c r="H73">
        <v>-0.01</v>
      </c>
      <c r="I73">
        <v>0.02</v>
      </c>
      <c r="J73">
        <v>-0.02</v>
      </c>
    </row>
    <row r="74" spans="1:10" x14ac:dyDescent="0.3">
      <c r="A74">
        <v>970</v>
      </c>
      <c r="B74">
        <v>11.44</v>
      </c>
      <c r="C74">
        <v>-11.65</v>
      </c>
      <c r="D74">
        <v>0</v>
      </c>
      <c r="E74">
        <v>-7.52</v>
      </c>
      <c r="F74">
        <v>-4.82</v>
      </c>
      <c r="G74">
        <v>0</v>
      </c>
      <c r="H74">
        <v>0.2</v>
      </c>
      <c r="I74">
        <v>0.92</v>
      </c>
      <c r="J74">
        <v>-0.02</v>
      </c>
    </row>
    <row r="75" spans="1:10" x14ac:dyDescent="0.3">
      <c r="A75">
        <v>985</v>
      </c>
      <c r="B75">
        <v>11.47</v>
      </c>
      <c r="C75">
        <v>-11.67</v>
      </c>
      <c r="D75">
        <v>0</v>
      </c>
      <c r="E75">
        <v>2.91</v>
      </c>
      <c r="F75">
        <v>0</v>
      </c>
      <c r="G75">
        <v>0</v>
      </c>
      <c r="H75">
        <v>0.32</v>
      </c>
      <c r="I75">
        <v>4.17</v>
      </c>
      <c r="J75">
        <v>-0.03</v>
      </c>
    </row>
    <row r="76" spans="1:10" x14ac:dyDescent="0.3">
      <c r="A76">
        <v>998</v>
      </c>
      <c r="B76">
        <v>11.39</v>
      </c>
      <c r="C76">
        <v>-11.64</v>
      </c>
      <c r="D76">
        <v>0</v>
      </c>
      <c r="E76">
        <v>-5.5</v>
      </c>
      <c r="F76">
        <v>2.11</v>
      </c>
      <c r="G76">
        <v>0</v>
      </c>
      <c r="H76">
        <v>-0.57999999999999996</v>
      </c>
      <c r="I76">
        <v>0.01</v>
      </c>
      <c r="J76">
        <v>-0.06</v>
      </c>
    </row>
    <row r="77" spans="1:10" x14ac:dyDescent="0.3">
      <c r="A77">
        <v>1011</v>
      </c>
      <c r="B77">
        <v>11.5</v>
      </c>
      <c r="C77">
        <v>-11.67</v>
      </c>
      <c r="D77">
        <v>0</v>
      </c>
      <c r="E77">
        <v>8.09</v>
      </c>
      <c r="F77">
        <v>-2.33</v>
      </c>
      <c r="G77">
        <v>0</v>
      </c>
      <c r="H77">
        <v>-0.04</v>
      </c>
      <c r="I77">
        <v>-0.49</v>
      </c>
      <c r="J77">
        <v>0.01</v>
      </c>
    </row>
    <row r="78" spans="1:10" x14ac:dyDescent="0.3">
      <c r="A78">
        <v>1024</v>
      </c>
      <c r="B78">
        <v>11.43</v>
      </c>
      <c r="C78">
        <v>-11.67</v>
      </c>
      <c r="D78">
        <v>0</v>
      </c>
      <c r="E78">
        <v>-5.64</v>
      </c>
      <c r="F78">
        <v>0</v>
      </c>
      <c r="G78">
        <v>0</v>
      </c>
      <c r="H78">
        <v>0.1</v>
      </c>
      <c r="I78">
        <v>0.65</v>
      </c>
      <c r="J78">
        <v>-0.02</v>
      </c>
    </row>
    <row r="79" spans="1:10" x14ac:dyDescent="0.3">
      <c r="A79">
        <v>1037</v>
      </c>
      <c r="B79">
        <v>11.42</v>
      </c>
      <c r="C79">
        <v>-11.57</v>
      </c>
      <c r="D79">
        <v>0</v>
      </c>
      <c r="E79">
        <v>0</v>
      </c>
      <c r="F79">
        <v>7.15</v>
      </c>
      <c r="G79">
        <v>0</v>
      </c>
      <c r="H79">
        <v>1.24</v>
      </c>
      <c r="I79">
        <v>-0.22</v>
      </c>
      <c r="J79">
        <v>-0.02</v>
      </c>
    </row>
    <row r="80" spans="1:10" x14ac:dyDescent="0.3">
      <c r="A80">
        <v>1052</v>
      </c>
      <c r="B80">
        <v>11.38</v>
      </c>
      <c r="C80">
        <v>-11.69</v>
      </c>
      <c r="D80">
        <v>0</v>
      </c>
      <c r="E80">
        <v>-2.46</v>
      </c>
      <c r="F80">
        <v>-8.7899999999999991</v>
      </c>
      <c r="G80">
        <v>0</v>
      </c>
      <c r="H80">
        <v>-5.31</v>
      </c>
      <c r="I80">
        <v>1.19</v>
      </c>
      <c r="J80">
        <v>0</v>
      </c>
    </row>
    <row r="81" spans="1:10" x14ac:dyDescent="0.3">
      <c r="A81">
        <v>1065</v>
      </c>
      <c r="B81">
        <v>11.65</v>
      </c>
      <c r="C81">
        <v>-11.6</v>
      </c>
      <c r="D81">
        <v>0</v>
      </c>
      <c r="E81">
        <v>19.600000000000001</v>
      </c>
      <c r="F81">
        <v>7.1</v>
      </c>
      <c r="G81">
        <v>0</v>
      </c>
      <c r="H81">
        <v>0.18</v>
      </c>
      <c r="I81">
        <v>-1.24</v>
      </c>
      <c r="J81">
        <v>0</v>
      </c>
    </row>
    <row r="82" spans="1:10" x14ac:dyDescent="0.3">
      <c r="A82">
        <v>1077</v>
      </c>
      <c r="B82">
        <v>11.53</v>
      </c>
      <c r="C82">
        <v>-11.64</v>
      </c>
      <c r="D82">
        <v>0</v>
      </c>
      <c r="E82">
        <v>-9.33</v>
      </c>
      <c r="F82">
        <v>-3.25</v>
      </c>
      <c r="G82">
        <v>0</v>
      </c>
      <c r="H82">
        <v>0.7</v>
      </c>
      <c r="I82">
        <v>-1.68</v>
      </c>
      <c r="J82">
        <v>-0.06</v>
      </c>
    </row>
    <row r="83" spans="1:10" x14ac:dyDescent="0.3">
      <c r="A83">
        <v>1090</v>
      </c>
      <c r="B83">
        <v>11.49</v>
      </c>
      <c r="C83">
        <v>-11.58</v>
      </c>
      <c r="D83">
        <v>0</v>
      </c>
      <c r="E83">
        <v>-2.68</v>
      </c>
      <c r="F83">
        <v>4.28</v>
      </c>
      <c r="G83">
        <v>0</v>
      </c>
      <c r="H83">
        <v>0.01</v>
      </c>
      <c r="I83">
        <v>2.33</v>
      </c>
      <c r="J83">
        <v>-0.06</v>
      </c>
    </row>
    <row r="84" spans="1:10" x14ac:dyDescent="0.3">
      <c r="A84">
        <v>1106</v>
      </c>
      <c r="B84">
        <v>11.39</v>
      </c>
      <c r="C84">
        <v>-11.58</v>
      </c>
      <c r="D84">
        <v>0</v>
      </c>
      <c r="E84">
        <v>-7.65</v>
      </c>
      <c r="F84">
        <v>0</v>
      </c>
      <c r="G84">
        <v>0</v>
      </c>
      <c r="H84">
        <v>1.66</v>
      </c>
      <c r="I84">
        <v>-1.35</v>
      </c>
      <c r="J84">
        <v>-0.05</v>
      </c>
    </row>
    <row r="85" spans="1:10" x14ac:dyDescent="0.3">
      <c r="A85">
        <v>1119</v>
      </c>
      <c r="B85">
        <v>10.61</v>
      </c>
      <c r="C85">
        <v>-11.55</v>
      </c>
      <c r="D85">
        <v>0</v>
      </c>
      <c r="E85">
        <v>-52.55</v>
      </c>
      <c r="F85">
        <v>1.81</v>
      </c>
      <c r="G85">
        <v>0</v>
      </c>
      <c r="H85">
        <v>1.64</v>
      </c>
      <c r="I85">
        <v>-1.32</v>
      </c>
      <c r="J85">
        <v>-0.01</v>
      </c>
    </row>
    <row r="86" spans="1:10" x14ac:dyDescent="0.3">
      <c r="A86">
        <v>1132</v>
      </c>
      <c r="B86">
        <v>11.47</v>
      </c>
      <c r="C86">
        <v>-11.58</v>
      </c>
      <c r="D86">
        <v>0</v>
      </c>
      <c r="E86">
        <v>65.33</v>
      </c>
      <c r="F86">
        <v>-2.1</v>
      </c>
      <c r="G86">
        <v>0</v>
      </c>
      <c r="H86">
        <v>1.18</v>
      </c>
      <c r="I86">
        <v>0.8</v>
      </c>
      <c r="J86">
        <v>-0.02</v>
      </c>
    </row>
    <row r="87" spans="1:10" x14ac:dyDescent="0.3">
      <c r="A87">
        <v>1147</v>
      </c>
      <c r="B87">
        <v>11.48</v>
      </c>
      <c r="C87">
        <v>-11.61</v>
      </c>
      <c r="D87">
        <v>0</v>
      </c>
      <c r="E87">
        <v>0</v>
      </c>
      <c r="F87">
        <v>-1.67</v>
      </c>
      <c r="G87">
        <v>0</v>
      </c>
      <c r="H87">
        <v>0.76</v>
      </c>
      <c r="I87">
        <v>1.78</v>
      </c>
      <c r="J87">
        <v>-0.05</v>
      </c>
    </row>
    <row r="88" spans="1:10" x14ac:dyDescent="0.3">
      <c r="A88">
        <v>1160</v>
      </c>
      <c r="B88">
        <v>11.34</v>
      </c>
      <c r="C88">
        <v>-11.66</v>
      </c>
      <c r="D88">
        <v>0</v>
      </c>
      <c r="E88">
        <v>-9.6999999999999993</v>
      </c>
      <c r="F88">
        <v>-3.78</v>
      </c>
      <c r="G88">
        <v>0</v>
      </c>
      <c r="H88">
        <v>-2.12</v>
      </c>
      <c r="I88">
        <v>1.0900000000000001</v>
      </c>
      <c r="J88">
        <v>0</v>
      </c>
    </row>
    <row r="89" spans="1:10" x14ac:dyDescent="0.3">
      <c r="A89">
        <v>1173</v>
      </c>
      <c r="B89">
        <v>11.65</v>
      </c>
      <c r="C89">
        <v>-11.63</v>
      </c>
      <c r="D89">
        <v>0</v>
      </c>
      <c r="E89">
        <v>23.84</v>
      </c>
      <c r="F89">
        <v>2.5</v>
      </c>
      <c r="G89">
        <v>0</v>
      </c>
      <c r="H89">
        <v>1.77</v>
      </c>
      <c r="I89">
        <v>-0.39</v>
      </c>
      <c r="J89">
        <v>0.01</v>
      </c>
    </row>
    <row r="90" spans="1:10" x14ac:dyDescent="0.3">
      <c r="A90">
        <v>1188</v>
      </c>
      <c r="B90">
        <v>11.5</v>
      </c>
      <c r="C90">
        <v>-11.62</v>
      </c>
      <c r="D90">
        <v>0</v>
      </c>
      <c r="E90">
        <v>-11.12</v>
      </c>
      <c r="F90">
        <v>0</v>
      </c>
      <c r="G90">
        <v>0</v>
      </c>
      <c r="H90">
        <v>0.82</v>
      </c>
      <c r="I90">
        <v>-0.11</v>
      </c>
      <c r="J90">
        <v>0.03</v>
      </c>
    </row>
    <row r="91" spans="1:10" x14ac:dyDescent="0.3">
      <c r="A91">
        <v>1201</v>
      </c>
      <c r="B91">
        <v>11.48</v>
      </c>
      <c r="C91">
        <v>-11.6</v>
      </c>
      <c r="D91">
        <v>0</v>
      </c>
      <c r="E91">
        <v>0</v>
      </c>
      <c r="F91">
        <v>0</v>
      </c>
      <c r="G91">
        <v>0</v>
      </c>
      <c r="H91">
        <v>-0.71</v>
      </c>
      <c r="I91">
        <v>2.1800000000000002</v>
      </c>
      <c r="J91">
        <v>-0.01</v>
      </c>
    </row>
    <row r="92" spans="1:10" x14ac:dyDescent="0.3">
      <c r="A92">
        <v>1213</v>
      </c>
      <c r="B92">
        <v>11.45</v>
      </c>
      <c r="C92">
        <v>-11.71</v>
      </c>
      <c r="D92">
        <v>0</v>
      </c>
      <c r="E92">
        <v>-3.02</v>
      </c>
      <c r="F92">
        <v>-8.3000000000000007</v>
      </c>
      <c r="G92">
        <v>0</v>
      </c>
      <c r="H92">
        <v>-1.71</v>
      </c>
      <c r="I92">
        <v>3.29</v>
      </c>
      <c r="J92">
        <v>-7.0000000000000007E-2</v>
      </c>
    </row>
    <row r="93" spans="1:10" x14ac:dyDescent="0.3">
      <c r="A93">
        <v>1227</v>
      </c>
      <c r="B93">
        <v>11.54</v>
      </c>
      <c r="C93">
        <v>-11.65</v>
      </c>
      <c r="D93">
        <v>0</v>
      </c>
      <c r="E93">
        <v>7.33</v>
      </c>
      <c r="F93">
        <v>4.7300000000000004</v>
      </c>
      <c r="G93">
        <v>0</v>
      </c>
      <c r="H93">
        <v>1.96</v>
      </c>
      <c r="I93">
        <v>-2.64</v>
      </c>
      <c r="J93">
        <v>-0.05</v>
      </c>
    </row>
    <row r="94" spans="1:10" x14ac:dyDescent="0.3">
      <c r="A94">
        <v>1240</v>
      </c>
      <c r="B94">
        <v>11.44</v>
      </c>
      <c r="C94">
        <v>-11.59</v>
      </c>
      <c r="D94">
        <v>0</v>
      </c>
      <c r="E94">
        <v>-7.45</v>
      </c>
      <c r="F94">
        <v>4.4800000000000004</v>
      </c>
      <c r="G94">
        <v>0</v>
      </c>
      <c r="H94">
        <v>2.42</v>
      </c>
      <c r="I94">
        <v>-0.04</v>
      </c>
      <c r="J94">
        <v>-0.02</v>
      </c>
    </row>
    <row r="95" spans="1:10" x14ac:dyDescent="0.3">
      <c r="A95">
        <v>1254</v>
      </c>
      <c r="B95">
        <v>11.53</v>
      </c>
      <c r="C95">
        <v>-11.65</v>
      </c>
      <c r="D95">
        <v>0</v>
      </c>
      <c r="E95">
        <v>6.97</v>
      </c>
      <c r="F95">
        <v>-4.58</v>
      </c>
      <c r="G95">
        <v>0</v>
      </c>
      <c r="H95">
        <v>1.4</v>
      </c>
      <c r="I95">
        <v>0.21</v>
      </c>
      <c r="J95">
        <v>-0.04</v>
      </c>
    </row>
    <row r="96" spans="1:10" x14ac:dyDescent="0.3">
      <c r="A96">
        <v>1268</v>
      </c>
      <c r="B96">
        <v>11.57</v>
      </c>
      <c r="C96">
        <v>-11.59</v>
      </c>
      <c r="D96">
        <v>0</v>
      </c>
      <c r="E96">
        <v>2.68</v>
      </c>
      <c r="F96">
        <v>3.77</v>
      </c>
      <c r="G96">
        <v>0</v>
      </c>
      <c r="H96">
        <v>1.48</v>
      </c>
      <c r="I96">
        <v>-2.5299999999999998</v>
      </c>
      <c r="J96">
        <v>-0.04</v>
      </c>
    </row>
    <row r="97" spans="1:10" x14ac:dyDescent="0.3">
      <c r="A97">
        <v>1281</v>
      </c>
      <c r="B97">
        <v>11.54</v>
      </c>
      <c r="C97">
        <v>-11.71</v>
      </c>
      <c r="D97">
        <v>0</v>
      </c>
      <c r="E97">
        <v>-2.85</v>
      </c>
      <c r="F97">
        <v>-8.5399999999999991</v>
      </c>
      <c r="G97">
        <v>0</v>
      </c>
      <c r="H97">
        <v>2.92</v>
      </c>
      <c r="I97">
        <v>-1.44</v>
      </c>
      <c r="J97">
        <v>-0.04</v>
      </c>
    </row>
    <row r="98" spans="1:10" x14ac:dyDescent="0.3">
      <c r="A98">
        <v>1295</v>
      </c>
      <c r="B98">
        <v>11.52</v>
      </c>
      <c r="C98">
        <v>-11.64</v>
      </c>
      <c r="D98">
        <v>0</v>
      </c>
      <c r="E98">
        <v>0</v>
      </c>
      <c r="F98">
        <v>4.8899999999999997</v>
      </c>
      <c r="G98">
        <v>0</v>
      </c>
      <c r="H98">
        <v>1.33</v>
      </c>
      <c r="I98">
        <v>1.01</v>
      </c>
      <c r="J98">
        <v>0.02</v>
      </c>
    </row>
    <row r="99" spans="1:10" x14ac:dyDescent="0.3">
      <c r="A99">
        <v>1310</v>
      </c>
      <c r="B99">
        <v>11.46</v>
      </c>
      <c r="C99">
        <v>-11.59</v>
      </c>
      <c r="D99">
        <v>0</v>
      </c>
      <c r="E99">
        <v>-4.03</v>
      </c>
      <c r="F99">
        <v>3.28</v>
      </c>
      <c r="G99">
        <v>0</v>
      </c>
      <c r="H99">
        <v>-0.71</v>
      </c>
      <c r="I99">
        <v>-0.67</v>
      </c>
      <c r="J99">
        <v>0</v>
      </c>
    </row>
    <row r="100" spans="1:10" x14ac:dyDescent="0.3">
      <c r="A100">
        <v>1323</v>
      </c>
      <c r="B100">
        <v>11.51</v>
      </c>
      <c r="C100">
        <v>-11.66</v>
      </c>
      <c r="D100">
        <v>0</v>
      </c>
      <c r="E100">
        <v>3.46</v>
      </c>
      <c r="F100">
        <v>-4.71</v>
      </c>
      <c r="G100">
        <v>0</v>
      </c>
      <c r="H100">
        <v>-1.23</v>
      </c>
      <c r="I100">
        <v>2.33</v>
      </c>
      <c r="J100">
        <v>-0.04</v>
      </c>
    </row>
    <row r="101" spans="1:10" x14ac:dyDescent="0.3">
      <c r="A101">
        <v>1337</v>
      </c>
      <c r="B101">
        <v>11.5</v>
      </c>
      <c r="C101">
        <v>-11.69</v>
      </c>
      <c r="D101">
        <v>0</v>
      </c>
      <c r="E101">
        <v>0</v>
      </c>
      <c r="F101">
        <v>-2.4</v>
      </c>
      <c r="G101">
        <v>0</v>
      </c>
      <c r="H101">
        <v>1.26</v>
      </c>
      <c r="I101">
        <v>-0.67</v>
      </c>
      <c r="J101">
        <v>-0.05</v>
      </c>
    </row>
    <row r="102" spans="1:10" x14ac:dyDescent="0.3">
      <c r="A102">
        <v>1351</v>
      </c>
      <c r="B102">
        <v>10.66</v>
      </c>
      <c r="C102">
        <v>-11.25</v>
      </c>
      <c r="D102">
        <v>0</v>
      </c>
      <c r="E102">
        <v>-56.9</v>
      </c>
      <c r="F102">
        <v>29.2</v>
      </c>
      <c r="G102">
        <v>0</v>
      </c>
      <c r="H102">
        <v>3.75</v>
      </c>
      <c r="I102">
        <v>0.86</v>
      </c>
      <c r="J102">
        <v>0</v>
      </c>
    </row>
    <row r="103" spans="1:10" x14ac:dyDescent="0.3">
      <c r="A103">
        <v>1364</v>
      </c>
      <c r="B103">
        <v>11.59</v>
      </c>
      <c r="C103">
        <v>-11.68</v>
      </c>
      <c r="D103">
        <v>0</v>
      </c>
      <c r="E103">
        <v>69.81</v>
      </c>
      <c r="F103">
        <v>-31.64</v>
      </c>
      <c r="G103">
        <v>0</v>
      </c>
      <c r="H103">
        <v>-0.32</v>
      </c>
      <c r="I103">
        <v>-2.0699999999999998</v>
      </c>
      <c r="J103">
        <v>0.02</v>
      </c>
    </row>
    <row r="104" spans="1:10" x14ac:dyDescent="0.3">
      <c r="A104">
        <v>1377</v>
      </c>
      <c r="B104">
        <v>11.5</v>
      </c>
      <c r="C104">
        <v>-11.57</v>
      </c>
      <c r="D104">
        <v>0</v>
      </c>
      <c r="E104">
        <v>-7.3</v>
      </c>
      <c r="F104">
        <v>8.16</v>
      </c>
      <c r="G104">
        <v>0</v>
      </c>
      <c r="H104">
        <v>-3.25</v>
      </c>
      <c r="I104">
        <v>-4.8499999999999996</v>
      </c>
      <c r="J104">
        <v>0</v>
      </c>
    </row>
    <row r="105" spans="1:10" x14ac:dyDescent="0.3">
      <c r="A105">
        <v>1390</v>
      </c>
      <c r="B105">
        <v>11.53</v>
      </c>
      <c r="C105">
        <v>-11.61</v>
      </c>
      <c r="D105">
        <v>0</v>
      </c>
      <c r="E105">
        <v>2.42</v>
      </c>
      <c r="F105">
        <v>-3.42</v>
      </c>
      <c r="G105">
        <v>0</v>
      </c>
      <c r="H105">
        <v>6.01</v>
      </c>
      <c r="I105">
        <v>-6.4</v>
      </c>
      <c r="J105">
        <v>-0.11</v>
      </c>
    </row>
    <row r="106" spans="1:10" x14ac:dyDescent="0.3">
      <c r="A106">
        <v>1405</v>
      </c>
      <c r="B106">
        <v>11.48</v>
      </c>
      <c r="C106">
        <v>-11.61</v>
      </c>
      <c r="D106">
        <v>0</v>
      </c>
      <c r="E106">
        <v>-3.3</v>
      </c>
      <c r="F106">
        <v>0</v>
      </c>
      <c r="G106">
        <v>0</v>
      </c>
      <c r="H106">
        <v>1.84</v>
      </c>
      <c r="I106">
        <v>2.46</v>
      </c>
      <c r="J106">
        <v>-0.1</v>
      </c>
    </row>
    <row r="107" spans="1:10" x14ac:dyDescent="0.3">
      <c r="A107">
        <v>1418</v>
      </c>
      <c r="B107">
        <v>11.5</v>
      </c>
      <c r="C107">
        <v>-11.68</v>
      </c>
      <c r="D107">
        <v>0</v>
      </c>
      <c r="E107">
        <v>0</v>
      </c>
      <c r="F107">
        <v>-4.8099999999999996</v>
      </c>
      <c r="G107">
        <v>0</v>
      </c>
      <c r="H107">
        <v>1.85</v>
      </c>
      <c r="I107">
        <v>-1.94</v>
      </c>
      <c r="J107">
        <v>7.0000000000000007E-2</v>
      </c>
    </row>
    <row r="108" spans="1:10" x14ac:dyDescent="0.3">
      <c r="A108">
        <v>1431</v>
      </c>
      <c r="B108">
        <v>11.52</v>
      </c>
      <c r="C108">
        <v>-11.66</v>
      </c>
      <c r="D108">
        <v>0</v>
      </c>
      <c r="E108">
        <v>1.65</v>
      </c>
      <c r="F108">
        <v>1.81</v>
      </c>
      <c r="G108">
        <v>0</v>
      </c>
      <c r="H108">
        <v>-1.85</v>
      </c>
      <c r="I108">
        <v>1</v>
      </c>
      <c r="J108">
        <v>-0.1</v>
      </c>
    </row>
    <row r="109" spans="1:10" x14ac:dyDescent="0.3">
      <c r="A109">
        <v>1446</v>
      </c>
      <c r="B109">
        <v>11.43</v>
      </c>
      <c r="C109">
        <v>-11.63</v>
      </c>
      <c r="D109">
        <v>0</v>
      </c>
      <c r="E109">
        <v>-6.9</v>
      </c>
      <c r="F109">
        <v>1.86</v>
      </c>
      <c r="G109">
        <v>0</v>
      </c>
      <c r="H109">
        <v>-2.4900000000000002</v>
      </c>
      <c r="I109">
        <v>-1.51</v>
      </c>
      <c r="J109">
        <v>-0.11</v>
      </c>
    </row>
    <row r="110" spans="1:10" x14ac:dyDescent="0.3">
      <c r="A110">
        <v>1460</v>
      </c>
      <c r="B110">
        <v>11.58</v>
      </c>
      <c r="C110">
        <v>-11.67</v>
      </c>
      <c r="D110">
        <v>0</v>
      </c>
      <c r="E110">
        <v>9.99</v>
      </c>
      <c r="F110">
        <v>-2.75</v>
      </c>
      <c r="G110">
        <v>0</v>
      </c>
      <c r="H110">
        <v>0.56999999999999995</v>
      </c>
      <c r="I110">
        <v>-0.3</v>
      </c>
      <c r="J110">
        <v>0.09</v>
      </c>
    </row>
    <row r="111" spans="1:10" x14ac:dyDescent="0.3">
      <c r="A111">
        <v>1473</v>
      </c>
      <c r="B111">
        <v>11.55</v>
      </c>
      <c r="C111">
        <v>-11.64</v>
      </c>
      <c r="D111">
        <v>0</v>
      </c>
      <c r="E111">
        <v>-2.02</v>
      </c>
      <c r="F111">
        <v>2.71</v>
      </c>
      <c r="G111">
        <v>0</v>
      </c>
      <c r="H111">
        <v>0.83</v>
      </c>
      <c r="I111">
        <v>-2.54</v>
      </c>
      <c r="J111">
        <v>0</v>
      </c>
    </row>
    <row r="112" spans="1:10" x14ac:dyDescent="0.3">
      <c r="A112">
        <v>1488</v>
      </c>
      <c r="B112">
        <v>11.49</v>
      </c>
      <c r="C112">
        <v>-11.64</v>
      </c>
      <c r="D112">
        <v>0</v>
      </c>
      <c r="E112">
        <v>-4.66</v>
      </c>
      <c r="F112">
        <v>0</v>
      </c>
      <c r="G112">
        <v>0</v>
      </c>
      <c r="H112">
        <v>-2.94</v>
      </c>
      <c r="I112">
        <v>-0.26</v>
      </c>
      <c r="J112">
        <v>0</v>
      </c>
    </row>
    <row r="113" spans="1:10" x14ac:dyDescent="0.3">
      <c r="A113">
        <v>1501</v>
      </c>
      <c r="B113">
        <v>11.51</v>
      </c>
      <c r="C113">
        <v>-11.63</v>
      </c>
      <c r="D113">
        <v>0</v>
      </c>
      <c r="E113">
        <v>0</v>
      </c>
      <c r="F113">
        <v>0</v>
      </c>
      <c r="G113">
        <v>0</v>
      </c>
      <c r="H113">
        <v>3.28</v>
      </c>
      <c r="I113">
        <v>-0.72</v>
      </c>
      <c r="J113">
        <v>-0.02</v>
      </c>
    </row>
    <row r="114" spans="1:10" x14ac:dyDescent="0.3">
      <c r="A114">
        <v>1513</v>
      </c>
      <c r="B114">
        <v>11.55</v>
      </c>
      <c r="C114">
        <v>-11.62</v>
      </c>
      <c r="D114">
        <v>0</v>
      </c>
      <c r="E114">
        <v>3.59</v>
      </c>
      <c r="F114">
        <v>0</v>
      </c>
      <c r="G114">
        <v>0</v>
      </c>
      <c r="H114">
        <v>-1.07</v>
      </c>
      <c r="I114">
        <v>1.61</v>
      </c>
      <c r="J114">
        <v>-0.02</v>
      </c>
    </row>
    <row r="115" spans="1:10" x14ac:dyDescent="0.3">
      <c r="A115">
        <v>1527</v>
      </c>
      <c r="B115">
        <v>11.46</v>
      </c>
      <c r="C115">
        <v>-11.58</v>
      </c>
      <c r="D115">
        <v>0</v>
      </c>
      <c r="E115">
        <v>-7.07</v>
      </c>
      <c r="F115">
        <v>3.44</v>
      </c>
      <c r="G115">
        <v>0</v>
      </c>
      <c r="H115">
        <v>1.9</v>
      </c>
      <c r="I115">
        <v>-0.92</v>
      </c>
      <c r="J115">
        <v>-0.04</v>
      </c>
    </row>
    <row r="116" spans="1:10" x14ac:dyDescent="0.3">
      <c r="A116">
        <v>1540</v>
      </c>
      <c r="B116">
        <v>11.51</v>
      </c>
      <c r="C116">
        <v>-11.64</v>
      </c>
      <c r="D116">
        <v>0</v>
      </c>
      <c r="E116">
        <v>3.26</v>
      </c>
      <c r="F116">
        <v>-5.01</v>
      </c>
      <c r="G116">
        <v>0</v>
      </c>
      <c r="H116">
        <v>-1.62</v>
      </c>
      <c r="I116">
        <v>4.49</v>
      </c>
      <c r="J116">
        <v>-0.08</v>
      </c>
    </row>
    <row r="117" spans="1:10" x14ac:dyDescent="0.3">
      <c r="A117">
        <v>1554</v>
      </c>
      <c r="B117">
        <v>11.48</v>
      </c>
      <c r="C117">
        <v>-11.69</v>
      </c>
      <c r="D117">
        <v>0</v>
      </c>
      <c r="E117">
        <v>-2.15</v>
      </c>
      <c r="F117">
        <v>-3.67</v>
      </c>
      <c r="G117">
        <v>0</v>
      </c>
      <c r="H117">
        <v>-1.6</v>
      </c>
      <c r="I117">
        <v>-5.92</v>
      </c>
      <c r="J117">
        <v>-0.04</v>
      </c>
    </row>
    <row r="118" spans="1:10" x14ac:dyDescent="0.3">
      <c r="A118">
        <v>1568</v>
      </c>
      <c r="B118">
        <v>10.71</v>
      </c>
      <c r="C118">
        <v>-11.64</v>
      </c>
      <c r="D118">
        <v>0</v>
      </c>
      <c r="E118">
        <v>-53.66</v>
      </c>
      <c r="F118">
        <v>3.47</v>
      </c>
      <c r="G118">
        <v>0</v>
      </c>
      <c r="H118">
        <v>0.67</v>
      </c>
      <c r="I118">
        <v>1.53</v>
      </c>
      <c r="J118">
        <v>0</v>
      </c>
    </row>
    <row r="119" spans="1:10" x14ac:dyDescent="0.3">
      <c r="A119">
        <v>1581</v>
      </c>
      <c r="B119">
        <v>11.54</v>
      </c>
      <c r="C119">
        <v>-11.71</v>
      </c>
      <c r="D119">
        <v>0</v>
      </c>
      <c r="E119">
        <v>63.15</v>
      </c>
      <c r="F119">
        <v>-5.21</v>
      </c>
      <c r="G119">
        <v>0</v>
      </c>
      <c r="H119">
        <v>-0.56000000000000005</v>
      </c>
      <c r="I119">
        <v>-0.23</v>
      </c>
      <c r="J119">
        <v>-0.03</v>
      </c>
    </row>
    <row r="120" spans="1:10" x14ac:dyDescent="0.3">
      <c r="A120">
        <v>1596</v>
      </c>
      <c r="B120">
        <v>11.56</v>
      </c>
      <c r="C120">
        <v>-11.59</v>
      </c>
      <c r="D120">
        <v>0</v>
      </c>
      <c r="E120">
        <v>1.86</v>
      </c>
      <c r="F120">
        <v>9.1300000000000008</v>
      </c>
      <c r="G120">
        <v>0</v>
      </c>
      <c r="H120">
        <v>-1.78</v>
      </c>
      <c r="I120">
        <v>-0.33</v>
      </c>
      <c r="J120">
        <v>-0.01</v>
      </c>
    </row>
    <row r="121" spans="1:10" x14ac:dyDescent="0.3">
      <c r="A121">
        <v>1611</v>
      </c>
      <c r="B121">
        <v>11.51</v>
      </c>
      <c r="C121">
        <v>-11.69</v>
      </c>
      <c r="D121">
        <v>0</v>
      </c>
      <c r="E121">
        <v>-3.5</v>
      </c>
      <c r="F121">
        <v>-7.03</v>
      </c>
      <c r="G121">
        <v>0</v>
      </c>
      <c r="H121">
        <v>-0.09</v>
      </c>
      <c r="I121">
        <v>0.25</v>
      </c>
      <c r="J121">
        <v>-0.05</v>
      </c>
    </row>
    <row r="122" spans="1:10" x14ac:dyDescent="0.3">
      <c r="A122">
        <v>1623</v>
      </c>
      <c r="B122">
        <v>11.55</v>
      </c>
      <c r="C122">
        <v>-11.55</v>
      </c>
      <c r="D122">
        <v>0</v>
      </c>
      <c r="E122">
        <v>2.59</v>
      </c>
      <c r="F122">
        <v>10.34</v>
      </c>
      <c r="G122">
        <v>0</v>
      </c>
      <c r="H122">
        <v>1.84</v>
      </c>
      <c r="I122">
        <v>-1.19</v>
      </c>
      <c r="J122">
        <v>-0.06</v>
      </c>
    </row>
    <row r="123" spans="1:10" x14ac:dyDescent="0.3">
      <c r="A123">
        <v>1638</v>
      </c>
      <c r="B123">
        <v>11.52</v>
      </c>
      <c r="C123">
        <v>-11.66</v>
      </c>
      <c r="D123">
        <v>0</v>
      </c>
      <c r="E123">
        <v>-1.97</v>
      </c>
      <c r="F123">
        <v>-8.4600000000000009</v>
      </c>
      <c r="G123">
        <v>0</v>
      </c>
      <c r="H123">
        <v>-0.26</v>
      </c>
      <c r="I123">
        <v>1.69</v>
      </c>
      <c r="J123">
        <v>-0.04</v>
      </c>
    </row>
    <row r="124" spans="1:10" x14ac:dyDescent="0.3">
      <c r="A124">
        <v>1652</v>
      </c>
      <c r="B124">
        <v>11.48</v>
      </c>
      <c r="C124">
        <v>-11.59</v>
      </c>
      <c r="D124">
        <v>0</v>
      </c>
      <c r="E124">
        <v>-2.5299999999999998</v>
      </c>
      <c r="F124">
        <v>4.3499999999999996</v>
      </c>
      <c r="G124">
        <v>0</v>
      </c>
      <c r="H124">
        <v>-2.0699999999999998</v>
      </c>
      <c r="I124">
        <v>-4.07</v>
      </c>
      <c r="J124">
        <v>-0.04</v>
      </c>
    </row>
    <row r="125" spans="1:10" x14ac:dyDescent="0.3">
      <c r="A125">
        <v>1665</v>
      </c>
      <c r="B125">
        <v>11.57</v>
      </c>
      <c r="C125">
        <v>-11.51</v>
      </c>
      <c r="D125">
        <v>0</v>
      </c>
      <c r="E125">
        <v>6.61</v>
      </c>
      <c r="F125">
        <v>6.29</v>
      </c>
      <c r="G125">
        <v>0</v>
      </c>
      <c r="H125">
        <v>-1.79</v>
      </c>
      <c r="I125">
        <v>-2.75</v>
      </c>
      <c r="J125">
        <v>0.01</v>
      </c>
    </row>
    <row r="126" spans="1:10" x14ac:dyDescent="0.3">
      <c r="A126">
        <v>1678</v>
      </c>
      <c r="B126">
        <v>11.53</v>
      </c>
      <c r="C126">
        <v>-11.77</v>
      </c>
      <c r="D126">
        <v>0</v>
      </c>
      <c r="E126">
        <v>-2.84</v>
      </c>
      <c r="F126">
        <v>-19.78</v>
      </c>
      <c r="G126">
        <v>0</v>
      </c>
      <c r="H126">
        <v>0.31</v>
      </c>
      <c r="I126">
        <v>-1.31</v>
      </c>
      <c r="J126">
        <v>0.03</v>
      </c>
    </row>
    <row r="127" spans="1:10" x14ac:dyDescent="0.3">
      <c r="A127">
        <v>1692</v>
      </c>
      <c r="B127">
        <v>11.52</v>
      </c>
      <c r="C127">
        <v>-11.67</v>
      </c>
      <c r="D127">
        <v>0</v>
      </c>
      <c r="E127">
        <v>0</v>
      </c>
      <c r="F127">
        <v>7.24</v>
      </c>
      <c r="G127">
        <v>0</v>
      </c>
      <c r="H127">
        <v>3.08</v>
      </c>
      <c r="I127">
        <v>-0.02</v>
      </c>
      <c r="J127">
        <v>-0.04</v>
      </c>
    </row>
    <row r="128" spans="1:10" x14ac:dyDescent="0.3">
      <c r="A128">
        <v>1705</v>
      </c>
      <c r="B128">
        <v>11.52</v>
      </c>
      <c r="C128">
        <v>-11.59</v>
      </c>
      <c r="D128">
        <v>0</v>
      </c>
      <c r="E128">
        <v>0</v>
      </c>
      <c r="F128">
        <v>6.18</v>
      </c>
      <c r="G128">
        <v>0</v>
      </c>
      <c r="H128">
        <v>1.04</v>
      </c>
      <c r="I128">
        <v>-3.23</v>
      </c>
      <c r="J128">
        <v>-0.02</v>
      </c>
    </row>
    <row r="129" spans="1:10" x14ac:dyDescent="0.3">
      <c r="A129">
        <v>1718</v>
      </c>
      <c r="B129">
        <v>11.57</v>
      </c>
      <c r="C129">
        <v>-11.68</v>
      </c>
      <c r="D129">
        <v>0</v>
      </c>
      <c r="E129">
        <v>3.76</v>
      </c>
      <c r="F129">
        <v>-6.14</v>
      </c>
      <c r="G129">
        <v>0</v>
      </c>
      <c r="H129">
        <v>0.43</v>
      </c>
      <c r="I129">
        <v>3.56</v>
      </c>
      <c r="J129">
        <v>-0.04</v>
      </c>
    </row>
    <row r="130" spans="1:10" x14ac:dyDescent="0.3">
      <c r="A130">
        <v>1731</v>
      </c>
      <c r="B130">
        <v>11.54</v>
      </c>
      <c r="C130">
        <v>-11.65</v>
      </c>
      <c r="D130">
        <v>0</v>
      </c>
      <c r="E130">
        <v>-2.0499999999999998</v>
      </c>
      <c r="F130">
        <v>2.66</v>
      </c>
      <c r="G130">
        <v>0</v>
      </c>
      <c r="H130">
        <v>3.74</v>
      </c>
      <c r="I130">
        <v>-0.95</v>
      </c>
      <c r="J130">
        <v>0</v>
      </c>
    </row>
    <row r="131" spans="1:10" x14ac:dyDescent="0.3">
      <c r="A131">
        <v>1745</v>
      </c>
      <c r="B131">
        <v>11.5</v>
      </c>
      <c r="C131">
        <v>-11.67</v>
      </c>
      <c r="D131">
        <v>0</v>
      </c>
      <c r="E131">
        <v>-3.49</v>
      </c>
      <c r="F131">
        <v>-2.19</v>
      </c>
      <c r="G131">
        <v>0</v>
      </c>
      <c r="H131">
        <v>-1.02</v>
      </c>
      <c r="I131">
        <v>2.82</v>
      </c>
      <c r="J131">
        <v>0.01</v>
      </c>
    </row>
    <row r="132" spans="1:10" x14ac:dyDescent="0.3">
      <c r="A132">
        <v>1760</v>
      </c>
      <c r="B132">
        <v>11.56</v>
      </c>
      <c r="C132">
        <v>-11.69</v>
      </c>
      <c r="D132">
        <v>0</v>
      </c>
      <c r="E132">
        <v>4.72</v>
      </c>
      <c r="F132">
        <v>0</v>
      </c>
      <c r="G132">
        <v>0</v>
      </c>
      <c r="H132">
        <v>-3.52</v>
      </c>
      <c r="I132">
        <v>1.03</v>
      </c>
      <c r="J132">
        <v>-0.05</v>
      </c>
    </row>
    <row r="133" spans="1:10" x14ac:dyDescent="0.3">
      <c r="A133">
        <v>1772</v>
      </c>
      <c r="B133">
        <v>11.56</v>
      </c>
      <c r="C133">
        <v>-11.71</v>
      </c>
      <c r="D133">
        <v>0</v>
      </c>
      <c r="E133">
        <v>0</v>
      </c>
      <c r="F133">
        <v>0</v>
      </c>
      <c r="G133">
        <v>0</v>
      </c>
      <c r="H133">
        <v>1.71</v>
      </c>
      <c r="I133">
        <v>0.69</v>
      </c>
      <c r="J133">
        <v>0.03</v>
      </c>
    </row>
    <row r="134" spans="1:10" x14ac:dyDescent="0.3">
      <c r="A134">
        <v>1788</v>
      </c>
      <c r="B134">
        <v>11.58</v>
      </c>
      <c r="C134">
        <v>-11.6</v>
      </c>
      <c r="D134">
        <v>0</v>
      </c>
      <c r="E134">
        <v>1.87</v>
      </c>
      <c r="F134">
        <v>8.1999999999999993</v>
      </c>
      <c r="G134">
        <v>0</v>
      </c>
      <c r="H134">
        <v>0.48</v>
      </c>
      <c r="I134">
        <v>-0.18</v>
      </c>
      <c r="J134">
        <v>-0.01</v>
      </c>
    </row>
    <row r="135" spans="1:10" x14ac:dyDescent="0.3">
      <c r="A135">
        <v>1801</v>
      </c>
      <c r="B135">
        <v>11.56</v>
      </c>
      <c r="C135">
        <v>-11.7</v>
      </c>
      <c r="D135">
        <v>0</v>
      </c>
      <c r="E135">
        <v>-1.66</v>
      </c>
      <c r="F135">
        <v>-6.29</v>
      </c>
      <c r="G135">
        <v>0</v>
      </c>
      <c r="H135">
        <v>1.31</v>
      </c>
      <c r="I135">
        <v>1.24</v>
      </c>
      <c r="J135">
        <v>-0.03</v>
      </c>
    </row>
    <row r="136" spans="1:10" x14ac:dyDescent="0.3">
      <c r="A136">
        <v>1814</v>
      </c>
      <c r="B136">
        <v>11.6</v>
      </c>
      <c r="C136">
        <v>-11.65</v>
      </c>
      <c r="D136">
        <v>0</v>
      </c>
      <c r="E136">
        <v>3.09</v>
      </c>
      <c r="F136">
        <v>3.3</v>
      </c>
      <c r="G136">
        <v>0</v>
      </c>
      <c r="H136">
        <v>-2.35</v>
      </c>
      <c r="I136">
        <v>-0.93</v>
      </c>
      <c r="J136">
        <v>0</v>
      </c>
    </row>
    <row r="137" spans="1:10" x14ac:dyDescent="0.3">
      <c r="A137">
        <v>1828</v>
      </c>
      <c r="B137">
        <v>11.6</v>
      </c>
      <c r="C137">
        <v>-11.71</v>
      </c>
      <c r="D137">
        <v>0</v>
      </c>
      <c r="E137">
        <v>0</v>
      </c>
      <c r="F137">
        <v>-4.9800000000000004</v>
      </c>
      <c r="G137">
        <v>0</v>
      </c>
      <c r="H137">
        <v>0.8</v>
      </c>
      <c r="I137">
        <v>-0.76</v>
      </c>
      <c r="J137">
        <v>-0.08</v>
      </c>
    </row>
    <row r="138" spans="1:10" x14ac:dyDescent="0.3">
      <c r="A138">
        <v>1841</v>
      </c>
      <c r="B138">
        <v>11.53</v>
      </c>
      <c r="C138">
        <v>-11.67</v>
      </c>
      <c r="D138">
        <v>0</v>
      </c>
      <c r="E138">
        <v>-5.87</v>
      </c>
      <c r="F138">
        <v>3.06</v>
      </c>
      <c r="G138">
        <v>0</v>
      </c>
      <c r="H138">
        <v>4.1500000000000004</v>
      </c>
      <c r="I138">
        <v>-1.73</v>
      </c>
      <c r="J138">
        <v>0.01</v>
      </c>
    </row>
    <row r="139" spans="1:10" x14ac:dyDescent="0.3">
      <c r="A139">
        <v>1855</v>
      </c>
      <c r="B139">
        <v>11.61</v>
      </c>
      <c r="C139">
        <v>-11.63</v>
      </c>
      <c r="D139">
        <v>0</v>
      </c>
      <c r="E139">
        <v>6.01</v>
      </c>
      <c r="F139">
        <v>3.4</v>
      </c>
      <c r="G139">
        <v>0</v>
      </c>
      <c r="H139">
        <v>1.76</v>
      </c>
      <c r="I139">
        <v>2.77</v>
      </c>
      <c r="J139">
        <v>0.03</v>
      </c>
    </row>
    <row r="140" spans="1:10" x14ac:dyDescent="0.3">
      <c r="A140">
        <v>1868</v>
      </c>
      <c r="B140">
        <v>11.52</v>
      </c>
      <c r="C140">
        <v>-11.72</v>
      </c>
      <c r="D140">
        <v>0</v>
      </c>
      <c r="E140">
        <v>-6.52</v>
      </c>
      <c r="F140">
        <v>-6.48</v>
      </c>
      <c r="G140">
        <v>0</v>
      </c>
      <c r="H140">
        <v>-0.22</v>
      </c>
      <c r="I140">
        <v>2.06</v>
      </c>
      <c r="J140">
        <v>0.03</v>
      </c>
    </row>
    <row r="141" spans="1:10" x14ac:dyDescent="0.3">
      <c r="A141">
        <v>1881</v>
      </c>
      <c r="B141">
        <v>11.58</v>
      </c>
      <c r="C141">
        <v>-11.68</v>
      </c>
      <c r="D141">
        <v>0</v>
      </c>
      <c r="E141">
        <v>4.4800000000000004</v>
      </c>
      <c r="F141">
        <v>2.48</v>
      </c>
      <c r="G141">
        <v>0</v>
      </c>
      <c r="H141">
        <v>-3.67</v>
      </c>
      <c r="I141">
        <v>-8.65</v>
      </c>
      <c r="J141">
        <v>0.05</v>
      </c>
    </row>
    <row r="142" spans="1:10" x14ac:dyDescent="0.3">
      <c r="A142">
        <v>1895</v>
      </c>
      <c r="B142">
        <v>11.58</v>
      </c>
      <c r="C142">
        <v>-11.66</v>
      </c>
      <c r="D142">
        <v>0</v>
      </c>
      <c r="E142">
        <v>0</v>
      </c>
      <c r="F142">
        <v>1.62</v>
      </c>
      <c r="G142">
        <v>0</v>
      </c>
      <c r="H142">
        <v>0.77</v>
      </c>
      <c r="I142">
        <v>-3.74</v>
      </c>
      <c r="J142">
        <v>0.02</v>
      </c>
    </row>
    <row r="143" spans="1:10" x14ac:dyDescent="0.3">
      <c r="A143">
        <v>1910</v>
      </c>
      <c r="B143">
        <v>11.61</v>
      </c>
      <c r="C143">
        <v>-11.66</v>
      </c>
      <c r="D143">
        <v>0</v>
      </c>
      <c r="E143">
        <v>2.06</v>
      </c>
      <c r="F143">
        <v>0</v>
      </c>
      <c r="G143">
        <v>0</v>
      </c>
      <c r="H143">
        <v>0</v>
      </c>
      <c r="I143">
        <v>0.82</v>
      </c>
      <c r="J143">
        <v>-0.02</v>
      </c>
    </row>
    <row r="144" spans="1:10" x14ac:dyDescent="0.3">
      <c r="A144">
        <v>1923</v>
      </c>
      <c r="B144">
        <v>11.5</v>
      </c>
      <c r="C144">
        <v>-11.65</v>
      </c>
      <c r="D144">
        <v>0</v>
      </c>
      <c r="E144">
        <v>-7.05</v>
      </c>
      <c r="F144">
        <v>0</v>
      </c>
      <c r="G144">
        <v>0</v>
      </c>
      <c r="H144">
        <v>-0.14000000000000001</v>
      </c>
      <c r="I144">
        <v>-4.6100000000000003</v>
      </c>
      <c r="J144">
        <v>-0.02</v>
      </c>
    </row>
    <row r="145" spans="1:10" x14ac:dyDescent="0.3">
      <c r="A145">
        <v>1937</v>
      </c>
      <c r="B145">
        <v>11.57</v>
      </c>
      <c r="C145">
        <v>-11.68</v>
      </c>
      <c r="D145">
        <v>0</v>
      </c>
      <c r="E145">
        <v>5.07</v>
      </c>
      <c r="F145">
        <v>-2.63</v>
      </c>
      <c r="G145">
        <v>0</v>
      </c>
      <c r="H145">
        <v>6.66</v>
      </c>
      <c r="I145">
        <v>-1.38</v>
      </c>
      <c r="J145">
        <v>-0.06</v>
      </c>
    </row>
    <row r="146" spans="1:10" x14ac:dyDescent="0.3">
      <c r="A146">
        <v>1952</v>
      </c>
      <c r="B146">
        <v>11.54</v>
      </c>
      <c r="C146">
        <v>-11.64</v>
      </c>
      <c r="D146">
        <v>0</v>
      </c>
      <c r="E146">
        <v>-1.81</v>
      </c>
      <c r="F146">
        <v>2.82</v>
      </c>
      <c r="G146">
        <v>0</v>
      </c>
      <c r="H146">
        <v>-1.56</v>
      </c>
      <c r="I146">
        <v>5.19</v>
      </c>
      <c r="J146">
        <v>0.04</v>
      </c>
    </row>
    <row r="147" spans="1:10" x14ac:dyDescent="0.3">
      <c r="A147">
        <v>1965</v>
      </c>
      <c r="B147">
        <v>11.51</v>
      </c>
      <c r="C147">
        <v>-11.71</v>
      </c>
      <c r="D147">
        <v>0</v>
      </c>
      <c r="E147">
        <v>-2.25</v>
      </c>
      <c r="F147">
        <v>-4.8099999999999996</v>
      </c>
      <c r="G147">
        <v>0</v>
      </c>
      <c r="H147">
        <v>-2.96</v>
      </c>
      <c r="I147">
        <v>1.98</v>
      </c>
      <c r="J147">
        <v>0.08</v>
      </c>
    </row>
    <row r="148" spans="1:10" x14ac:dyDescent="0.3">
      <c r="A148">
        <v>1977</v>
      </c>
      <c r="B148">
        <v>11.54</v>
      </c>
      <c r="C148">
        <v>-11.68</v>
      </c>
      <c r="D148">
        <v>0</v>
      </c>
      <c r="E148">
        <v>2.04</v>
      </c>
      <c r="F148">
        <v>2.52</v>
      </c>
      <c r="G148">
        <v>0</v>
      </c>
      <c r="H148">
        <v>-0.28999999999999998</v>
      </c>
      <c r="I148">
        <v>-1.31</v>
      </c>
      <c r="J148">
        <v>-0.08</v>
      </c>
    </row>
    <row r="149" spans="1:10" x14ac:dyDescent="0.3">
      <c r="A149">
        <v>1992</v>
      </c>
      <c r="B149">
        <v>11.57</v>
      </c>
      <c r="C149">
        <v>-11.69</v>
      </c>
      <c r="D149">
        <v>0</v>
      </c>
      <c r="E149">
        <v>2.62</v>
      </c>
      <c r="F149">
        <v>0</v>
      </c>
      <c r="G149">
        <v>0</v>
      </c>
      <c r="H149">
        <v>0.31</v>
      </c>
      <c r="I149">
        <v>-1.64</v>
      </c>
      <c r="J149">
        <v>0.02</v>
      </c>
    </row>
    <row r="150" spans="1:10" x14ac:dyDescent="0.3">
      <c r="A150">
        <v>2005</v>
      </c>
      <c r="B150">
        <v>11.54</v>
      </c>
      <c r="C150">
        <v>-11.7</v>
      </c>
      <c r="D150">
        <v>0</v>
      </c>
      <c r="E150">
        <v>-2.6</v>
      </c>
      <c r="F150">
        <v>0</v>
      </c>
      <c r="G150">
        <v>0</v>
      </c>
      <c r="H150">
        <v>1.29</v>
      </c>
      <c r="I150">
        <v>-0.06</v>
      </c>
      <c r="J150">
        <v>0.04</v>
      </c>
    </row>
    <row r="151" spans="1:10" x14ac:dyDescent="0.3">
      <c r="A151">
        <v>1772</v>
      </c>
      <c r="B151">
        <v>11.65</v>
      </c>
      <c r="C151">
        <v>-11.73</v>
      </c>
      <c r="D151">
        <v>0</v>
      </c>
      <c r="E151">
        <v>15.54</v>
      </c>
      <c r="F151">
        <v>2.42</v>
      </c>
      <c r="G151">
        <v>0</v>
      </c>
      <c r="H151">
        <v>-0.01</v>
      </c>
      <c r="I151">
        <v>-0.01</v>
      </c>
      <c r="J151">
        <v>0</v>
      </c>
    </row>
    <row r="152" spans="1:10" x14ac:dyDescent="0.3">
      <c r="A152">
        <v>1785</v>
      </c>
      <c r="B152">
        <v>11.6</v>
      </c>
      <c r="C152">
        <v>-11.72</v>
      </c>
      <c r="D152">
        <v>0</v>
      </c>
      <c r="E152">
        <v>-4.2699999999999996</v>
      </c>
      <c r="F152">
        <v>0</v>
      </c>
      <c r="G152">
        <v>0</v>
      </c>
      <c r="H152">
        <v>-0.01</v>
      </c>
      <c r="I152">
        <v>-0.01</v>
      </c>
      <c r="J152">
        <v>0</v>
      </c>
    </row>
    <row r="153" spans="1:10" x14ac:dyDescent="0.3">
      <c r="A153">
        <v>1797</v>
      </c>
      <c r="B153">
        <v>11.63</v>
      </c>
      <c r="C153">
        <v>-11.81</v>
      </c>
      <c r="D153">
        <v>0</v>
      </c>
      <c r="E153">
        <v>2.63</v>
      </c>
      <c r="F153">
        <v>-7.99</v>
      </c>
      <c r="G153">
        <v>0</v>
      </c>
      <c r="H153">
        <v>-0.01</v>
      </c>
      <c r="I153">
        <v>-0.01</v>
      </c>
      <c r="J153">
        <v>0</v>
      </c>
    </row>
    <row r="154" spans="1:10" x14ac:dyDescent="0.3">
      <c r="A154">
        <v>1808</v>
      </c>
      <c r="B154">
        <v>11.54</v>
      </c>
      <c r="C154">
        <v>-11.72</v>
      </c>
      <c r="D154">
        <v>0</v>
      </c>
      <c r="E154">
        <v>-7.03</v>
      </c>
      <c r="F154">
        <v>7.11</v>
      </c>
      <c r="G154">
        <v>0</v>
      </c>
      <c r="H154">
        <v>-0.01</v>
      </c>
      <c r="I154">
        <v>-0.01</v>
      </c>
      <c r="J154">
        <v>0</v>
      </c>
    </row>
    <row r="155" spans="1:10" x14ac:dyDescent="0.3">
      <c r="A155">
        <v>1820</v>
      </c>
      <c r="B155">
        <v>11.59</v>
      </c>
      <c r="C155">
        <v>-11.77</v>
      </c>
      <c r="D155">
        <v>0</v>
      </c>
      <c r="E155">
        <v>3.73</v>
      </c>
      <c r="F155">
        <v>-4.0599999999999996</v>
      </c>
      <c r="G155">
        <v>0</v>
      </c>
      <c r="H155">
        <v>-0.01</v>
      </c>
      <c r="I155">
        <v>-0.01</v>
      </c>
      <c r="J155">
        <v>0</v>
      </c>
    </row>
    <row r="156" spans="1:10" x14ac:dyDescent="0.3">
      <c r="A156">
        <v>1832</v>
      </c>
      <c r="B156">
        <v>11.61</v>
      </c>
      <c r="C156">
        <v>-11.78</v>
      </c>
      <c r="D156">
        <v>0</v>
      </c>
      <c r="E156">
        <v>2.2000000000000002</v>
      </c>
      <c r="F156">
        <v>0</v>
      </c>
      <c r="G156">
        <v>0</v>
      </c>
      <c r="H156">
        <v>-0.01</v>
      </c>
      <c r="I156">
        <v>-0.01</v>
      </c>
      <c r="J156">
        <v>0</v>
      </c>
    </row>
    <row r="157" spans="1:10" x14ac:dyDescent="0.3">
      <c r="A157">
        <v>1844</v>
      </c>
      <c r="B157">
        <v>11.52</v>
      </c>
      <c r="C157">
        <v>-11.81</v>
      </c>
      <c r="D157">
        <v>0</v>
      </c>
      <c r="E157">
        <v>-7.62</v>
      </c>
      <c r="F157">
        <v>-2.99</v>
      </c>
      <c r="G157">
        <v>0</v>
      </c>
      <c r="H157">
        <v>-0.01</v>
      </c>
      <c r="I157">
        <v>-0.01</v>
      </c>
      <c r="J157">
        <v>0</v>
      </c>
    </row>
    <row r="158" spans="1:10" x14ac:dyDescent="0.3">
      <c r="A158">
        <v>1856</v>
      </c>
      <c r="B158">
        <v>11.59</v>
      </c>
      <c r="C158">
        <v>-11.77</v>
      </c>
      <c r="D158">
        <v>0</v>
      </c>
      <c r="E158">
        <v>5.35</v>
      </c>
      <c r="F158">
        <v>3.56</v>
      </c>
      <c r="G158">
        <v>0</v>
      </c>
      <c r="H158">
        <v>-0.01</v>
      </c>
      <c r="I158">
        <v>-0.01</v>
      </c>
      <c r="J158">
        <v>0</v>
      </c>
    </row>
    <row r="159" spans="1:10" x14ac:dyDescent="0.3">
      <c r="A159">
        <v>1868</v>
      </c>
      <c r="B159">
        <v>11.62</v>
      </c>
      <c r="C159">
        <v>-11.75</v>
      </c>
      <c r="D159">
        <v>0</v>
      </c>
      <c r="E159">
        <v>2.2200000000000002</v>
      </c>
      <c r="F159">
        <v>1.9</v>
      </c>
      <c r="G159">
        <v>0</v>
      </c>
      <c r="H159">
        <v>-0.01</v>
      </c>
      <c r="I159">
        <v>-0.01</v>
      </c>
      <c r="J159">
        <v>0</v>
      </c>
    </row>
    <row r="160" spans="1:10" x14ac:dyDescent="0.3">
      <c r="A160">
        <v>1880</v>
      </c>
      <c r="B160">
        <v>11.62</v>
      </c>
      <c r="C160">
        <v>-11.75</v>
      </c>
      <c r="D160">
        <v>0</v>
      </c>
      <c r="E160">
        <v>0</v>
      </c>
      <c r="F160">
        <v>0</v>
      </c>
      <c r="G160">
        <v>0</v>
      </c>
      <c r="H160">
        <v>-0.01</v>
      </c>
      <c r="I160">
        <v>-0.01</v>
      </c>
      <c r="J160">
        <v>0</v>
      </c>
    </row>
    <row r="161" spans="1:10" x14ac:dyDescent="0.3">
      <c r="A161">
        <v>1891</v>
      </c>
      <c r="B161">
        <v>11.6</v>
      </c>
      <c r="C161">
        <v>-11.61</v>
      </c>
      <c r="D161">
        <v>0</v>
      </c>
      <c r="E161">
        <v>-2.15</v>
      </c>
      <c r="F161">
        <v>11.41</v>
      </c>
      <c r="G161">
        <v>0</v>
      </c>
      <c r="H161">
        <v>-0.01</v>
      </c>
      <c r="I161">
        <v>-0.01</v>
      </c>
      <c r="J161">
        <v>0</v>
      </c>
    </row>
    <row r="162" spans="1:10" x14ac:dyDescent="0.3">
      <c r="A162">
        <v>1903</v>
      </c>
      <c r="B162">
        <v>11.63</v>
      </c>
      <c r="C162">
        <v>-11.86</v>
      </c>
      <c r="D162">
        <v>0</v>
      </c>
      <c r="E162">
        <v>2.77</v>
      </c>
      <c r="F162">
        <v>-20.8</v>
      </c>
      <c r="G162">
        <v>0</v>
      </c>
      <c r="H162">
        <v>-0.01</v>
      </c>
      <c r="I162">
        <v>-0.01</v>
      </c>
      <c r="J162">
        <v>0</v>
      </c>
    </row>
    <row r="163" spans="1:10" x14ac:dyDescent="0.3">
      <c r="A163">
        <v>1916</v>
      </c>
      <c r="B163">
        <v>11.64</v>
      </c>
      <c r="C163">
        <v>-11.71</v>
      </c>
      <c r="D163">
        <v>0</v>
      </c>
      <c r="E163">
        <v>0</v>
      </c>
      <c r="F163">
        <v>13.04</v>
      </c>
      <c r="G163">
        <v>0</v>
      </c>
      <c r="H163">
        <v>-0.01</v>
      </c>
      <c r="I163">
        <v>-0.01</v>
      </c>
      <c r="J163">
        <v>0</v>
      </c>
    </row>
    <row r="164" spans="1:10" x14ac:dyDescent="0.3">
      <c r="A164">
        <v>1927</v>
      </c>
      <c r="B164">
        <v>11.63</v>
      </c>
      <c r="C164">
        <v>-11.72</v>
      </c>
      <c r="D164">
        <v>0</v>
      </c>
      <c r="E164">
        <v>0</v>
      </c>
      <c r="F164">
        <v>0</v>
      </c>
      <c r="G164">
        <v>0</v>
      </c>
      <c r="H164">
        <v>-0.01</v>
      </c>
      <c r="I164">
        <v>-0.01</v>
      </c>
      <c r="J164">
        <v>0</v>
      </c>
    </row>
    <row r="165" spans="1:10" x14ac:dyDescent="0.3">
      <c r="A165">
        <v>1939</v>
      </c>
      <c r="B165">
        <v>11.57</v>
      </c>
      <c r="C165">
        <v>-11.8</v>
      </c>
      <c r="D165">
        <v>0</v>
      </c>
      <c r="E165">
        <v>-5.55</v>
      </c>
      <c r="F165">
        <v>-6.76</v>
      </c>
      <c r="G165">
        <v>0</v>
      </c>
      <c r="H165">
        <v>-0.01</v>
      </c>
      <c r="I165">
        <v>-0.01</v>
      </c>
      <c r="J165">
        <v>0</v>
      </c>
    </row>
    <row r="166" spans="1:10" x14ac:dyDescent="0.3">
      <c r="A166">
        <v>1950</v>
      </c>
      <c r="B166">
        <v>11.58</v>
      </c>
      <c r="C166">
        <v>-11.71</v>
      </c>
      <c r="D166">
        <v>0</v>
      </c>
      <c r="E166">
        <v>0</v>
      </c>
      <c r="F166">
        <v>7.17</v>
      </c>
      <c r="G166">
        <v>0</v>
      </c>
      <c r="H166">
        <v>-0.01</v>
      </c>
      <c r="I166">
        <v>-0.01</v>
      </c>
      <c r="J166">
        <v>0</v>
      </c>
    </row>
    <row r="167" spans="1:10" x14ac:dyDescent="0.3">
      <c r="A167">
        <v>1963</v>
      </c>
      <c r="B167">
        <v>11.63</v>
      </c>
      <c r="C167">
        <v>-11.76</v>
      </c>
      <c r="D167">
        <v>0</v>
      </c>
      <c r="E167">
        <v>4.5199999999999996</v>
      </c>
      <c r="F167">
        <v>-4.3600000000000003</v>
      </c>
      <c r="G167">
        <v>0</v>
      </c>
      <c r="H167">
        <v>-0.01</v>
      </c>
      <c r="I167">
        <v>-0.01</v>
      </c>
      <c r="J167">
        <v>0</v>
      </c>
    </row>
    <row r="168" spans="1:10" x14ac:dyDescent="0.3">
      <c r="A168">
        <v>1975</v>
      </c>
      <c r="B168">
        <v>11.61</v>
      </c>
      <c r="C168">
        <v>-11.74</v>
      </c>
      <c r="D168">
        <v>0</v>
      </c>
      <c r="E168">
        <v>-1.9</v>
      </c>
      <c r="F168">
        <v>0</v>
      </c>
      <c r="G168">
        <v>0</v>
      </c>
      <c r="H168">
        <v>-0.01</v>
      </c>
      <c r="I168">
        <v>-0.01</v>
      </c>
      <c r="J168">
        <v>0</v>
      </c>
    </row>
    <row r="169" spans="1:10" x14ac:dyDescent="0.3">
      <c r="A169">
        <v>1986</v>
      </c>
      <c r="B169">
        <v>11.56</v>
      </c>
      <c r="C169">
        <v>-11.77</v>
      </c>
      <c r="D169">
        <v>0</v>
      </c>
      <c r="E169">
        <v>-3.93</v>
      </c>
      <c r="F169">
        <v>-2.81</v>
      </c>
      <c r="G169">
        <v>0</v>
      </c>
      <c r="H169">
        <v>-0.01</v>
      </c>
      <c r="I169">
        <v>-0.01</v>
      </c>
      <c r="J169">
        <v>0</v>
      </c>
    </row>
    <row r="170" spans="1:10" x14ac:dyDescent="0.3">
      <c r="A170">
        <v>1999</v>
      </c>
      <c r="B170">
        <v>11.57</v>
      </c>
      <c r="C170">
        <v>-11.71</v>
      </c>
      <c r="D170">
        <v>0</v>
      </c>
      <c r="E170">
        <v>0</v>
      </c>
      <c r="F170">
        <v>5.7</v>
      </c>
      <c r="G170">
        <v>0</v>
      </c>
      <c r="H170">
        <v>-0.01</v>
      </c>
      <c r="I170">
        <v>-0.01</v>
      </c>
      <c r="J1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EDU_UGEX_7219@sulid.hu</dc:creator>
  <cp:lastModifiedBy>EDU_UGEX_7219@sulid.hu</cp:lastModifiedBy>
  <dcterms:created xsi:type="dcterms:W3CDTF">2018-11-24T13:57:20Z</dcterms:created>
  <dcterms:modified xsi:type="dcterms:W3CDTF">2018-11-24T20:26:15Z</dcterms:modified>
</cp:coreProperties>
</file>