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atterwhite/Software Projects/SatterwhiteWindCorrection/SatterwhiteWindCorrection/Hardware/"/>
    </mc:Choice>
  </mc:AlternateContent>
  <xr:revisionPtr revIDLastSave="0" documentId="13_ncr:1_{14ADDA07-2EE2-6242-B2BD-0FD03BE9F73E}" xr6:coauthVersionLast="47" xr6:coauthVersionMax="47" xr10:uidLastSave="{00000000-0000-0000-0000-000000000000}"/>
  <bookViews>
    <workbookView xWindow="780" yWindow="960" windowWidth="27640" windowHeight="15920" xr2:uid="{D4FA0A81-04B2-C74F-907F-D7C87FE3B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G8" i="1"/>
  <c r="B2" i="1"/>
  <c r="H16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<sst xmlns="http://schemas.openxmlformats.org/spreadsheetml/2006/main" count="7" uniqueCount="7">
  <si>
    <t>Available Resistors</t>
  </si>
  <si>
    <t>Vi</t>
  </si>
  <si>
    <t>R1</t>
  </si>
  <si>
    <t>R2</t>
  </si>
  <si>
    <t>I</t>
  </si>
  <si>
    <t>Capacitor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</si>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</sst>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F45C-08EA-0F43-AD8D-526EEBFDA314}">
  <dimension ref="A1:N21"/>
  <sheetViews>
    <sheetView tabSelected="1" workbookViewId="0">
      <selection activeCell="E22" sqref="E22"/>
    </sheetView>
  </sheetViews>
  <sheetFormatPr baseColWidth="10" defaultRowHeight="16" x14ac:dyDescent="0.2"/>
  <sheetData>
    <row r="1" spans="1:14" x14ac:dyDescent="0.2">
      <c r="A1" t="s">
        <v>0</v>
      </c>
      <c r="B1">
        <v>10</v>
      </c>
      <c r="C1">
        <v>100</v>
      </c>
      <c r="D1">
        <v>220</v>
      </c>
      <c r="E1">
        <v>330</v>
      </c>
      <c r="F1">
        <v>1000</v>
      </c>
      <c r="G1" s="1">
        <v>5000</v>
      </c>
      <c r="H1">
        <v>10000</v>
      </c>
      <c r="I1">
        <v>20000</v>
      </c>
      <c r="J1">
        <v>100000</v>
      </c>
      <c r="K1">
        <v>1000000</v>
      </c>
      <c r="N1" t="s">
        <v>1</v>
      </c>
    </row>
    <row r="2" spans="1:14" x14ac:dyDescent="0.2">
      <c r="A2">
        <v>10</v>
      </c>
      <c r="B2">
        <f>$A2/(B$1+$A2)*$N$2</f>
        <v>2.5</v>
      </c>
      <c r="C2">
        <f t="shared" ref="C2:K11" si="0">$A2/(C$1+$A2)*$N$2</f>
        <v>0.45454545454545459</v>
      </c>
      <c r="D2">
        <f t="shared" si="0"/>
        <v>0.21739130434782608</v>
      </c>
      <c r="E2">
        <f t="shared" si="0"/>
        <v>0.14705882352941177</v>
      </c>
      <c r="F2">
        <f t="shared" si="0"/>
        <v>4.9504950495049507E-2</v>
      </c>
      <c r="G2">
        <f t="shared" si="0"/>
        <v>9.9800399201596807E-3</v>
      </c>
      <c r="H2">
        <f t="shared" si="0"/>
        <v>4.995004995004995E-3</v>
      </c>
      <c r="I2">
        <f t="shared" si="0"/>
        <v>2.4987506246876559E-3</v>
      </c>
      <c r="J2">
        <f t="shared" si="0"/>
        <v>4.9995000499950004E-4</v>
      </c>
      <c r="K2">
        <f t="shared" si="0"/>
        <v>4.9999500004999955E-5</v>
      </c>
      <c r="N2">
        <v>5</v>
      </c>
    </row>
    <row r="3" spans="1:14" x14ac:dyDescent="0.2">
      <c r="A3">
        <v>100</v>
      </c>
      <c r="B3">
        <f t="shared" ref="B3:B11" si="1">$A3/(B$1+$A3)*$N$2</f>
        <v>4.545454545454545</v>
      </c>
      <c r="C3">
        <f t="shared" si="0"/>
        <v>2.5</v>
      </c>
      <c r="D3">
        <f t="shared" si="0"/>
        <v>1.5625</v>
      </c>
      <c r="E3">
        <f t="shared" si="0"/>
        <v>1.1627906976744187</v>
      </c>
      <c r="F3">
        <f t="shared" si="0"/>
        <v>0.45454545454545459</v>
      </c>
      <c r="G3">
        <f t="shared" si="0"/>
        <v>9.8039215686274508E-2</v>
      </c>
      <c r="H3">
        <f t="shared" si="0"/>
        <v>4.9504950495049507E-2</v>
      </c>
      <c r="I3">
        <f t="shared" si="0"/>
        <v>2.4875621890547261E-2</v>
      </c>
      <c r="J3">
        <f t="shared" si="0"/>
        <v>4.995004995004995E-3</v>
      </c>
      <c r="K3">
        <f t="shared" si="0"/>
        <v>4.9995000499950004E-4</v>
      </c>
    </row>
    <row r="4" spans="1:14" x14ac:dyDescent="0.2">
      <c r="A4">
        <v>220</v>
      </c>
      <c r="B4">
        <f t="shared" si="1"/>
        <v>4.7826086956521738</v>
      </c>
      <c r="C4">
        <f t="shared" si="0"/>
        <v>3.4375</v>
      </c>
      <c r="D4">
        <f t="shared" si="0"/>
        <v>2.5</v>
      </c>
      <c r="E4">
        <f t="shared" si="0"/>
        <v>2</v>
      </c>
      <c r="F4">
        <f t="shared" si="0"/>
        <v>0.90163934426229508</v>
      </c>
      <c r="G4">
        <f t="shared" si="0"/>
        <v>0.21072796934865901</v>
      </c>
      <c r="H4">
        <f t="shared" si="0"/>
        <v>0.10763209393346379</v>
      </c>
      <c r="I4">
        <f t="shared" si="0"/>
        <v>5.4401582591493566E-2</v>
      </c>
      <c r="J4">
        <f t="shared" si="0"/>
        <v>1.0975853123129115E-2</v>
      </c>
      <c r="K4">
        <f t="shared" si="0"/>
        <v>1.0997580532282898E-3</v>
      </c>
    </row>
    <row r="5" spans="1:14" x14ac:dyDescent="0.2">
      <c r="A5">
        <v>330</v>
      </c>
      <c r="B5">
        <f t="shared" si="1"/>
        <v>4.8529411764705879</v>
      </c>
      <c r="C5">
        <f t="shared" si="0"/>
        <v>3.8372093023255816</v>
      </c>
      <c r="D5">
        <f t="shared" si="0"/>
        <v>3</v>
      </c>
      <c r="E5">
        <f t="shared" si="0"/>
        <v>2.5</v>
      </c>
      <c r="F5">
        <f t="shared" si="0"/>
        <v>1.2406015037593985</v>
      </c>
      <c r="G5">
        <f t="shared" si="0"/>
        <v>0.30956848030018758</v>
      </c>
      <c r="H5">
        <f t="shared" si="0"/>
        <v>0.15972894482090996</v>
      </c>
      <c r="I5">
        <f t="shared" si="0"/>
        <v>8.1160846040334467E-2</v>
      </c>
      <c r="J5">
        <f t="shared" si="0"/>
        <v>1.6445729093989832E-2</v>
      </c>
      <c r="K5">
        <f t="shared" si="0"/>
        <v>1.6494556796257235E-3</v>
      </c>
    </row>
    <row r="6" spans="1:14" x14ac:dyDescent="0.2">
      <c r="A6">
        <v>1000</v>
      </c>
      <c r="B6">
        <f t="shared" si="1"/>
        <v>4.9504950495049505</v>
      </c>
      <c r="C6">
        <f t="shared" si="0"/>
        <v>4.545454545454545</v>
      </c>
      <c r="D6">
        <f t="shared" si="0"/>
        <v>4.0983606557377055</v>
      </c>
      <c r="E6">
        <f t="shared" si="0"/>
        <v>3.7593984962406015</v>
      </c>
      <c r="F6">
        <f t="shared" si="0"/>
        <v>2.5</v>
      </c>
      <c r="G6">
        <f t="shared" si="0"/>
        <v>0.83333333333333326</v>
      </c>
      <c r="H6">
        <f t="shared" si="0"/>
        <v>0.45454545454545459</v>
      </c>
      <c r="I6">
        <f t="shared" si="0"/>
        <v>0.23809523809523808</v>
      </c>
      <c r="J6">
        <f t="shared" si="0"/>
        <v>4.9504950495049507E-2</v>
      </c>
      <c r="K6">
        <f t="shared" si="0"/>
        <v>4.995004995004995E-3</v>
      </c>
    </row>
    <row r="7" spans="1:14" x14ac:dyDescent="0.2">
      <c r="A7">
        <v>5000</v>
      </c>
      <c r="B7">
        <f t="shared" si="1"/>
        <v>4.9900199600798398</v>
      </c>
      <c r="C7">
        <f t="shared" si="0"/>
        <v>4.901960784313725</v>
      </c>
      <c r="D7">
        <f t="shared" si="0"/>
        <v>4.7892720306513406</v>
      </c>
      <c r="E7">
        <f t="shared" si="0"/>
        <v>4.6904315196998123</v>
      </c>
      <c r="F7">
        <f t="shared" si="0"/>
        <v>4.166666666666667</v>
      </c>
      <c r="G7">
        <f t="shared" si="0"/>
        <v>2.5</v>
      </c>
      <c r="H7">
        <f t="shared" si="0"/>
        <v>1.6666666666666665</v>
      </c>
      <c r="I7">
        <f t="shared" si="0"/>
        <v>1</v>
      </c>
      <c r="J7">
        <f t="shared" si="0"/>
        <v>0.23809523809523808</v>
      </c>
      <c r="K7">
        <f t="shared" si="0"/>
        <v>2.4875621890547261E-2</v>
      </c>
    </row>
    <row r="8" spans="1:14" x14ac:dyDescent="0.2">
      <c r="A8" s="1">
        <v>10000</v>
      </c>
      <c r="B8">
        <f t="shared" si="1"/>
        <v>4.9950049950049955</v>
      </c>
      <c r="C8">
        <f t="shared" si="0"/>
        <v>4.9504950495049505</v>
      </c>
      <c r="D8">
        <f t="shared" si="0"/>
        <v>4.8923679060665357</v>
      </c>
      <c r="E8">
        <f t="shared" si="0"/>
        <v>4.8402710551790902</v>
      </c>
      <c r="F8">
        <f t="shared" si="0"/>
        <v>4.545454545454545</v>
      </c>
      <c r="G8" s="1">
        <f>$A8/(G$1+$A8)*$N$2</f>
        <v>3.333333333333333</v>
      </c>
      <c r="H8">
        <f t="shared" si="0"/>
        <v>2.5</v>
      </c>
      <c r="I8">
        <f t="shared" si="0"/>
        <v>1.6666666666666665</v>
      </c>
      <c r="J8">
        <f t="shared" si="0"/>
        <v>0.45454545454545459</v>
      </c>
      <c r="K8">
        <f t="shared" si="0"/>
        <v>4.9504950495049507E-2</v>
      </c>
    </row>
    <row r="9" spans="1:14" x14ac:dyDescent="0.2">
      <c r="A9">
        <v>20000</v>
      </c>
      <c r="B9">
        <f t="shared" si="1"/>
        <v>4.9975012493753121</v>
      </c>
      <c r="C9">
        <f t="shared" si="0"/>
        <v>4.9751243781094532</v>
      </c>
      <c r="D9">
        <f t="shared" si="0"/>
        <v>4.9455984174085064</v>
      </c>
      <c r="E9">
        <f t="shared" si="0"/>
        <v>4.9188391539596656</v>
      </c>
      <c r="F9">
        <f t="shared" si="0"/>
        <v>4.7619047619047619</v>
      </c>
      <c r="G9">
        <f t="shared" si="0"/>
        <v>4</v>
      </c>
      <c r="H9">
        <f t="shared" si="0"/>
        <v>3.333333333333333</v>
      </c>
      <c r="I9">
        <f t="shared" si="0"/>
        <v>2.5</v>
      </c>
      <c r="J9">
        <f t="shared" si="0"/>
        <v>0.83333333333333326</v>
      </c>
      <c r="K9">
        <f t="shared" si="0"/>
        <v>9.8039215686274508E-2</v>
      </c>
    </row>
    <row r="10" spans="1:14" x14ac:dyDescent="0.2">
      <c r="A10">
        <v>100000</v>
      </c>
      <c r="B10">
        <f t="shared" si="1"/>
        <v>4.9995000499950004</v>
      </c>
      <c r="C10">
        <f t="shared" si="0"/>
        <v>4.9950049950049955</v>
      </c>
      <c r="D10">
        <f t="shared" si="0"/>
        <v>4.9890241468768712</v>
      </c>
      <c r="E10">
        <f t="shared" si="0"/>
        <v>4.9835542709060103</v>
      </c>
      <c r="F10">
        <f t="shared" si="0"/>
        <v>4.9504950495049505</v>
      </c>
      <c r="G10">
        <f t="shared" si="0"/>
        <v>4.7619047619047619</v>
      </c>
      <c r="H10">
        <f t="shared" si="0"/>
        <v>4.545454545454545</v>
      </c>
      <c r="I10">
        <f t="shared" si="0"/>
        <v>4.166666666666667</v>
      </c>
      <c r="J10">
        <f t="shared" si="0"/>
        <v>2.5</v>
      </c>
      <c r="K10">
        <f t="shared" si="0"/>
        <v>0.45454545454545459</v>
      </c>
    </row>
    <row r="11" spans="1:14" x14ac:dyDescent="0.2">
      <c r="A11">
        <v>1000000</v>
      </c>
      <c r="B11">
        <f t="shared" si="1"/>
        <v>4.9999500004999948</v>
      </c>
      <c r="C11">
        <f t="shared" si="0"/>
        <v>4.9995000499950004</v>
      </c>
      <c r="D11">
        <f t="shared" si="0"/>
        <v>4.9989002419467718</v>
      </c>
      <c r="E11">
        <f t="shared" si="0"/>
        <v>4.998350544320374</v>
      </c>
      <c r="F11">
        <f t="shared" si="0"/>
        <v>4.9950049950049955</v>
      </c>
      <c r="G11">
        <f t="shared" si="0"/>
        <v>4.9751243781094532</v>
      </c>
      <c r="H11">
        <f t="shared" si="0"/>
        <v>4.9504950495049505</v>
      </c>
      <c r="I11">
        <f t="shared" si="0"/>
        <v>4.901960784313725</v>
      </c>
      <c r="J11">
        <f t="shared" si="0"/>
        <v>4.545454545454545</v>
      </c>
      <c r="K11">
        <f t="shared" si="0"/>
        <v>2.5</v>
      </c>
    </row>
    <row r="15" spans="1:14" x14ac:dyDescent="0.2">
      <c r="E15" t="s">
        <v>2</v>
      </c>
      <c r="F15" t="s">
        <v>3</v>
      </c>
      <c r="H15" t="s">
        <v>4</v>
      </c>
    </row>
    <row r="16" spans="1:14" x14ac:dyDescent="0.2">
      <c r="E16">
        <v>5000</v>
      </c>
      <c r="F16">
        <v>10000</v>
      </c>
      <c r="H16">
        <f>N2/SUM(E16:F16)</f>
        <v>3.3333333333333332E-4</v>
      </c>
    </row>
    <row r="20" spans="5:6" x14ac:dyDescent="0.2">
      <c r="E20" t="s">
        <v>5</v>
      </c>
      <c r="F20" t="s">
        <v>6</v>
      </c>
    </row>
    <row r="21" spans="5:6" x14ac:dyDescent="0.2">
      <c r="E21" s="2">
        <v>9.9999999999999995E-8</v>
      </c>
      <c r="F21">
        <f>1/(2*PI()*E16*E21)</f>
        <v>318.3098861837907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Satterwhite</dc:creator>
  <cp:lastModifiedBy>Christopher Satterwhite</cp:lastModifiedBy>
  <dcterms:created xsi:type="dcterms:W3CDTF">2022-04-29T04:47:17Z</dcterms:created>
  <dcterms:modified xsi:type="dcterms:W3CDTF">2022-05-13T02:49:19Z</dcterms:modified>
</cp:coreProperties>
</file>