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611"/>
  <workbookPr defaultThemeVersion="166925"/>
  <xr:revisionPtr revIDLastSave="0" documentId="8_{2AC8D708-9204-4444-8535-1A041B8F893F}" xr6:coauthVersionLast="47" xr6:coauthVersionMax="47" xr10:uidLastSave="{00000000-0000-0000-0000-000000000000}"/>
  <bookViews>
    <workbookView xWindow="240" yWindow="105" windowWidth="14805" windowHeight="8010" firstSheet="3" activeTab="3" xr2:uid="{00000000-000D-0000-FFFF-FFFF00000000}"/>
  </bookViews>
  <sheets>
    <sheet name="Metro Albert Street Removed" sheetId="1" r:id="rId1"/>
    <sheet name="Metro Halsey Street Removed" sheetId="2" r:id="rId2"/>
    <sheet name="Victoria Street West Removed" sheetId="3" r:id="rId3"/>
    <sheet name="Auckland City Removed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4" i="4" l="1"/>
  <c r="B54" i="4"/>
  <c r="B30" i="4"/>
  <c r="B29" i="4"/>
  <c r="C3" i="3"/>
  <c r="B3" i="3"/>
  <c r="B30" i="3"/>
  <c r="B31" i="3"/>
  <c r="B3" i="2"/>
  <c r="B55" i="2"/>
  <c r="B30" i="2"/>
  <c r="B54" i="1"/>
  <c r="B30" i="1"/>
</calcChain>
</file>

<file path=xl/sharedStrings.xml><?xml version="1.0" encoding="utf-8"?>
<sst xmlns="http://schemas.openxmlformats.org/spreadsheetml/2006/main" count="530" uniqueCount="74">
  <si>
    <t>Average Demands</t>
  </si>
  <si>
    <t>Mon to Fri</t>
  </si>
  <si>
    <t>Sat</t>
  </si>
  <si>
    <t>Zone</t>
  </si>
  <si>
    <t>Countdown Airport</t>
  </si>
  <si>
    <t>SR1</t>
  </si>
  <si>
    <t>Countdown Auckland City</t>
  </si>
  <si>
    <t>SR5</t>
  </si>
  <si>
    <t>Countdown Aviemore Drive</t>
  </si>
  <si>
    <t>SR2</t>
  </si>
  <si>
    <t>Countdown Birkenhead</t>
  </si>
  <si>
    <t>SR4</t>
  </si>
  <si>
    <t>Countdown Blockhouse Bay</t>
  </si>
  <si>
    <t>SR3</t>
  </si>
  <si>
    <t>Countdown Botany Downs</t>
  </si>
  <si>
    <t>Countdown Browns Bay</t>
  </si>
  <si>
    <t>Countdown Glenfield</t>
  </si>
  <si>
    <t>Countdown Greenlane</t>
  </si>
  <si>
    <t>Countdown Grey Lynn</t>
  </si>
  <si>
    <t>Countdown Grey Lynn Central</t>
  </si>
  <si>
    <t>Countdown Hauraki Corner</t>
  </si>
  <si>
    <t>Countdown Henderson</t>
  </si>
  <si>
    <t>Countdown Highland Park</t>
  </si>
  <si>
    <t>Countdown Hobsonville</t>
  </si>
  <si>
    <t>Countdown Howick</t>
  </si>
  <si>
    <t>Countdown Kelston</t>
  </si>
  <si>
    <t>Countdown Lincoln Road</t>
  </si>
  <si>
    <t>Countdown Lynfield</t>
  </si>
  <si>
    <t>Countdown Lynmall</t>
  </si>
  <si>
    <t>Countdown Mairangi Bay</t>
  </si>
  <si>
    <t>Countdown Mangere East</t>
  </si>
  <si>
    <t>Countdown Mangere Mall</t>
  </si>
  <si>
    <t>Countdown Manukau</t>
  </si>
  <si>
    <t>Countdown Manukau Mall</t>
  </si>
  <si>
    <t>Countdown Manurewa</t>
  </si>
  <si>
    <t>Countdown Meadowbank</t>
  </si>
  <si>
    <t>Countdown Meadowlands</t>
  </si>
  <si>
    <t>Countdown Metro Halsey Street</t>
  </si>
  <si>
    <t>Countdown Milford</t>
  </si>
  <si>
    <t>Countdown Mt Eden</t>
  </si>
  <si>
    <t>Countdown Mt Roskill</t>
  </si>
  <si>
    <t>Countdown Mt Wellington</t>
  </si>
  <si>
    <t>Countdown Newmarket</t>
  </si>
  <si>
    <t>Countdown Northcote</t>
  </si>
  <si>
    <t>Countdown Northwest</t>
  </si>
  <si>
    <t>Countdown Onehunga</t>
  </si>
  <si>
    <t>Countdown Pakuranga</t>
  </si>
  <si>
    <t>Countdown Papakura</t>
  </si>
  <si>
    <t>Countdown Papatoetoe</t>
  </si>
  <si>
    <t>Countdown Ponsonby</t>
  </si>
  <si>
    <t>Countdown Pt Chevalier</t>
  </si>
  <si>
    <t>Countdown Roselands</t>
  </si>
  <si>
    <t>Countdown St Johns</t>
  </si>
  <si>
    <t>Countdown St Lukes</t>
  </si>
  <si>
    <t>Countdown Sunnynook</t>
  </si>
  <si>
    <t>Countdown Sylvia Park</t>
  </si>
  <si>
    <t>Countdown Takanini</t>
  </si>
  <si>
    <t>Countdown Takapuna</t>
  </si>
  <si>
    <t>Countdown Te Atatu</t>
  </si>
  <si>
    <t>Countdown Te Atatu South</t>
  </si>
  <si>
    <t>Countdown Three Kings</t>
  </si>
  <si>
    <t>Countdown Victoria Street West</t>
  </si>
  <si>
    <t>Countdown Westgate</t>
  </si>
  <si>
    <t>FreshChoice Glen Eden</t>
  </si>
  <si>
    <t>FreshChoice Half Moon Bay</t>
  </si>
  <si>
    <t>FreshChoice Mangere Bridge</t>
  </si>
  <si>
    <t>FreshChoice Otahuhu</t>
  </si>
  <si>
    <t>FreshChoice Ranui</t>
  </si>
  <si>
    <t>SuperValue Avondale</t>
  </si>
  <si>
    <t>SuperValue Flatbush</t>
  </si>
  <si>
    <t>SuperValue Palomino</t>
  </si>
  <si>
    <t>SuperValue Papakura</t>
  </si>
  <si>
    <t>SuperValue Titirangi</t>
  </si>
  <si>
    <t>Countdown Metro Albert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</si>
</sst>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"/>
  <sheetViews>
    <sheetView workbookViewId="0">
      <selection activeCell="B4" sqref="B4"/>
    </sheetView>
  </sheetViews>
  <sheetFormatPr defaultRowHeight="15"/>
  <cols>
    <col min="1" max="1" width="30" bestFit="1" customWidth="1"/>
    <col min="2" max="2" width="12.5703125" bestFit="1" customWidth="1"/>
    <col min="3" max="3" width="5.140625" bestFit="1" customWidth="1"/>
    <col min="4" max="4" width="5.42578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7.1</v>
      </c>
      <c r="C2">
        <v>4.75</v>
      </c>
      <c r="D2" t="s">
        <v>5</v>
      </c>
    </row>
    <row r="3" spans="1:4">
      <c r="A3" t="s">
        <v>6</v>
      </c>
      <c r="B3">
        <v>8.9710000000000001</v>
      </c>
      <c r="C3">
        <v>3.5</v>
      </c>
      <c r="D3" t="s">
        <v>7</v>
      </c>
    </row>
    <row r="4" spans="1:4">
      <c r="A4" t="s">
        <v>8</v>
      </c>
      <c r="B4">
        <v>7.7</v>
      </c>
      <c r="C4">
        <v>4</v>
      </c>
      <c r="D4" t="s">
        <v>9</v>
      </c>
    </row>
    <row r="5" spans="1:4">
      <c r="A5" t="s">
        <v>10</v>
      </c>
      <c r="B5">
        <v>8</v>
      </c>
      <c r="C5">
        <v>4.25</v>
      </c>
      <c r="D5" t="s">
        <v>11</v>
      </c>
    </row>
    <row r="6" spans="1:4">
      <c r="A6" t="s">
        <v>12</v>
      </c>
      <c r="B6">
        <v>7.2</v>
      </c>
      <c r="C6">
        <v>2.25</v>
      </c>
      <c r="D6" t="s">
        <v>13</v>
      </c>
    </row>
    <row r="7" spans="1:4">
      <c r="A7" t="s">
        <v>14</v>
      </c>
      <c r="B7">
        <v>8.1999999999999993</v>
      </c>
      <c r="C7">
        <v>3.5</v>
      </c>
      <c r="D7" t="s">
        <v>9</v>
      </c>
    </row>
    <row r="8" spans="1:4">
      <c r="A8" t="s">
        <v>15</v>
      </c>
      <c r="B8">
        <v>8.15</v>
      </c>
      <c r="C8">
        <v>4.25</v>
      </c>
      <c r="D8" t="s">
        <v>11</v>
      </c>
    </row>
    <row r="9" spans="1:4">
      <c r="A9" t="s">
        <v>16</v>
      </c>
      <c r="B9">
        <v>7.05</v>
      </c>
      <c r="C9">
        <v>4.5</v>
      </c>
      <c r="D9" t="s">
        <v>11</v>
      </c>
    </row>
    <row r="10" spans="1:4">
      <c r="A10" t="s">
        <v>17</v>
      </c>
      <c r="B10">
        <v>8.35</v>
      </c>
      <c r="C10">
        <v>3.5</v>
      </c>
      <c r="D10" t="s">
        <v>7</v>
      </c>
    </row>
    <row r="11" spans="1:4">
      <c r="A11" t="s">
        <v>18</v>
      </c>
      <c r="B11">
        <v>8.6</v>
      </c>
      <c r="C11">
        <v>3</v>
      </c>
      <c r="D11" t="s">
        <v>7</v>
      </c>
    </row>
    <row r="12" spans="1:4">
      <c r="A12" t="s">
        <v>19</v>
      </c>
      <c r="B12">
        <v>8.3000000000000007</v>
      </c>
      <c r="C12">
        <v>5.5</v>
      </c>
      <c r="D12" t="s">
        <v>7</v>
      </c>
    </row>
    <row r="13" spans="1:4">
      <c r="A13" t="s">
        <v>20</v>
      </c>
      <c r="B13">
        <v>7.3</v>
      </c>
      <c r="C13">
        <v>4.25</v>
      </c>
      <c r="D13" t="s">
        <v>11</v>
      </c>
    </row>
    <row r="14" spans="1:4">
      <c r="A14" t="s">
        <v>21</v>
      </c>
      <c r="B14">
        <v>7.9</v>
      </c>
      <c r="C14">
        <v>4.25</v>
      </c>
      <c r="D14" t="s">
        <v>13</v>
      </c>
    </row>
    <row r="15" spans="1:4">
      <c r="A15" t="s">
        <v>22</v>
      </c>
      <c r="B15">
        <v>7.65</v>
      </c>
      <c r="C15">
        <v>2.75</v>
      </c>
      <c r="D15" t="s">
        <v>9</v>
      </c>
    </row>
    <row r="16" spans="1:4">
      <c r="A16" t="s">
        <v>23</v>
      </c>
      <c r="B16">
        <v>8.6</v>
      </c>
      <c r="C16">
        <v>6</v>
      </c>
      <c r="D16" t="s">
        <v>13</v>
      </c>
    </row>
    <row r="17" spans="1:4">
      <c r="A17" t="s">
        <v>24</v>
      </c>
      <c r="B17">
        <v>8.9499999999999993</v>
      </c>
      <c r="C17">
        <v>4</v>
      </c>
      <c r="D17" t="s">
        <v>9</v>
      </c>
    </row>
    <row r="18" spans="1:4">
      <c r="A18" t="s">
        <v>25</v>
      </c>
      <c r="B18">
        <v>8.15</v>
      </c>
      <c r="C18">
        <v>4</v>
      </c>
      <c r="D18" t="s">
        <v>13</v>
      </c>
    </row>
    <row r="19" spans="1:4">
      <c r="A19" t="s">
        <v>26</v>
      </c>
      <c r="B19">
        <v>8.4</v>
      </c>
      <c r="C19">
        <v>4.5</v>
      </c>
      <c r="D19" t="s">
        <v>13</v>
      </c>
    </row>
    <row r="20" spans="1:4">
      <c r="A20" t="s">
        <v>27</v>
      </c>
      <c r="B20">
        <v>8.15</v>
      </c>
      <c r="C20">
        <v>3.5</v>
      </c>
      <c r="D20" t="s">
        <v>13</v>
      </c>
    </row>
    <row r="21" spans="1:4">
      <c r="A21" t="s">
        <v>28</v>
      </c>
      <c r="B21">
        <v>6.95</v>
      </c>
      <c r="C21">
        <v>4</v>
      </c>
      <c r="D21" t="s">
        <v>13</v>
      </c>
    </row>
    <row r="22" spans="1:4">
      <c r="A22" t="s">
        <v>29</v>
      </c>
      <c r="B22">
        <v>8.6999999999999993</v>
      </c>
      <c r="C22">
        <v>3.5</v>
      </c>
      <c r="D22" t="s">
        <v>11</v>
      </c>
    </row>
    <row r="23" spans="1:4">
      <c r="A23" t="s">
        <v>30</v>
      </c>
      <c r="B23">
        <v>7.95</v>
      </c>
      <c r="C23">
        <v>3.5</v>
      </c>
      <c r="D23" t="s">
        <v>5</v>
      </c>
    </row>
    <row r="24" spans="1:4">
      <c r="A24" t="s">
        <v>31</v>
      </c>
      <c r="B24">
        <v>7.15</v>
      </c>
      <c r="C24">
        <v>3.75</v>
      </c>
      <c r="D24" t="s">
        <v>5</v>
      </c>
    </row>
    <row r="25" spans="1:4">
      <c r="A25" t="s">
        <v>32</v>
      </c>
      <c r="B25">
        <v>7.55</v>
      </c>
      <c r="C25">
        <v>6</v>
      </c>
      <c r="D25" t="s">
        <v>5</v>
      </c>
    </row>
    <row r="26" spans="1:4">
      <c r="A26" t="s">
        <v>33</v>
      </c>
      <c r="B26">
        <v>8.35</v>
      </c>
      <c r="C26">
        <v>3.75</v>
      </c>
      <c r="D26" t="s">
        <v>5</v>
      </c>
    </row>
    <row r="27" spans="1:4">
      <c r="A27" t="s">
        <v>34</v>
      </c>
      <c r="B27">
        <v>8.0500000000000007</v>
      </c>
      <c r="C27">
        <v>3.5</v>
      </c>
      <c r="D27" t="s">
        <v>5</v>
      </c>
    </row>
    <row r="28" spans="1:4">
      <c r="A28" t="s">
        <v>35</v>
      </c>
      <c r="B28">
        <v>8</v>
      </c>
      <c r="C28">
        <v>4.25</v>
      </c>
      <c r="D28" t="s">
        <v>9</v>
      </c>
    </row>
    <row r="29" spans="1:4">
      <c r="A29" t="s">
        <v>36</v>
      </c>
      <c r="B29">
        <v>8.15</v>
      </c>
      <c r="C29">
        <v>3</v>
      </c>
      <c r="D29" t="s">
        <v>9</v>
      </c>
    </row>
    <row r="30" spans="1:4">
      <c r="A30" t="s">
        <v>37</v>
      </c>
      <c r="B30" s="1">
        <f>3.85 + (0.65/3)*4.25</f>
        <v>4.7708333333333339</v>
      </c>
      <c r="C30">
        <v>0</v>
      </c>
      <c r="D30" t="s">
        <v>7</v>
      </c>
    </row>
    <row r="31" spans="1:4">
      <c r="A31" t="s">
        <v>38</v>
      </c>
      <c r="B31">
        <v>8.25</v>
      </c>
      <c r="C31">
        <v>3.5</v>
      </c>
      <c r="D31" t="s">
        <v>11</v>
      </c>
    </row>
    <row r="32" spans="1:4">
      <c r="A32" t="s">
        <v>39</v>
      </c>
      <c r="B32">
        <v>7.65</v>
      </c>
      <c r="C32">
        <v>4.75</v>
      </c>
      <c r="D32" t="s">
        <v>7</v>
      </c>
    </row>
    <row r="33" spans="1:4">
      <c r="A33" t="s">
        <v>40</v>
      </c>
      <c r="B33">
        <v>8</v>
      </c>
      <c r="C33">
        <v>4.25</v>
      </c>
      <c r="D33" t="s">
        <v>7</v>
      </c>
    </row>
    <row r="34" spans="1:4">
      <c r="A34" t="s">
        <v>41</v>
      </c>
      <c r="B34">
        <v>8.5500000000000007</v>
      </c>
      <c r="C34">
        <v>3.75</v>
      </c>
      <c r="D34" t="s">
        <v>9</v>
      </c>
    </row>
    <row r="35" spans="1:4">
      <c r="A35" t="s">
        <v>42</v>
      </c>
      <c r="B35">
        <v>7.5</v>
      </c>
      <c r="C35">
        <v>3.25</v>
      </c>
      <c r="D35" t="s">
        <v>7</v>
      </c>
    </row>
    <row r="36" spans="1:4">
      <c r="A36" t="s">
        <v>43</v>
      </c>
      <c r="B36">
        <v>7.45</v>
      </c>
      <c r="C36">
        <v>4.5</v>
      </c>
      <c r="D36" t="s">
        <v>11</v>
      </c>
    </row>
    <row r="37" spans="1:4">
      <c r="A37" t="s">
        <v>44</v>
      </c>
      <c r="B37">
        <v>7.9</v>
      </c>
      <c r="C37">
        <v>3.25</v>
      </c>
      <c r="D37" t="s">
        <v>13</v>
      </c>
    </row>
    <row r="38" spans="1:4">
      <c r="A38" t="s">
        <v>45</v>
      </c>
      <c r="B38">
        <v>7.7</v>
      </c>
      <c r="C38">
        <v>3.75</v>
      </c>
      <c r="D38" t="s">
        <v>7</v>
      </c>
    </row>
    <row r="39" spans="1:4">
      <c r="A39" t="s">
        <v>46</v>
      </c>
      <c r="B39">
        <v>7.55</v>
      </c>
      <c r="C39">
        <v>3.25</v>
      </c>
      <c r="D39" t="s">
        <v>9</v>
      </c>
    </row>
    <row r="40" spans="1:4">
      <c r="A40" t="s">
        <v>47</v>
      </c>
      <c r="B40">
        <v>7.2</v>
      </c>
      <c r="C40">
        <v>4.5</v>
      </c>
      <c r="D40" t="s">
        <v>5</v>
      </c>
    </row>
    <row r="41" spans="1:4">
      <c r="A41" t="s">
        <v>48</v>
      </c>
      <c r="B41">
        <v>8.75</v>
      </c>
      <c r="C41">
        <v>2.75</v>
      </c>
      <c r="D41" t="s">
        <v>5</v>
      </c>
    </row>
    <row r="42" spans="1:4">
      <c r="A42" t="s">
        <v>49</v>
      </c>
      <c r="B42">
        <v>8.65</v>
      </c>
      <c r="C42">
        <v>3.25</v>
      </c>
      <c r="D42" t="s">
        <v>7</v>
      </c>
    </row>
    <row r="43" spans="1:4">
      <c r="A43" t="s">
        <v>50</v>
      </c>
      <c r="B43">
        <v>8.1999999999999993</v>
      </c>
      <c r="C43">
        <v>4.5</v>
      </c>
      <c r="D43" t="s">
        <v>7</v>
      </c>
    </row>
    <row r="44" spans="1:4">
      <c r="A44" t="s">
        <v>51</v>
      </c>
      <c r="B44">
        <v>8.5500000000000007</v>
      </c>
      <c r="C44">
        <v>4.75</v>
      </c>
      <c r="D44" t="s">
        <v>5</v>
      </c>
    </row>
    <row r="45" spans="1:4">
      <c r="A45" t="s">
        <v>52</v>
      </c>
      <c r="B45">
        <v>7.2</v>
      </c>
      <c r="C45">
        <v>3.5</v>
      </c>
      <c r="D45" t="s">
        <v>7</v>
      </c>
    </row>
    <row r="46" spans="1:4">
      <c r="A46" t="s">
        <v>53</v>
      </c>
      <c r="B46">
        <v>7.05</v>
      </c>
      <c r="C46">
        <v>3</v>
      </c>
      <c r="D46" t="s">
        <v>7</v>
      </c>
    </row>
    <row r="47" spans="1:4">
      <c r="A47" t="s">
        <v>54</v>
      </c>
      <c r="B47">
        <v>8.5</v>
      </c>
      <c r="C47">
        <v>3.25</v>
      </c>
      <c r="D47" t="s">
        <v>11</v>
      </c>
    </row>
    <row r="48" spans="1:4">
      <c r="A48" t="s">
        <v>55</v>
      </c>
      <c r="B48">
        <v>8.1999999999999993</v>
      </c>
      <c r="C48">
        <v>3.5</v>
      </c>
      <c r="D48" t="s">
        <v>9</v>
      </c>
    </row>
    <row r="49" spans="1:4">
      <c r="A49" t="s">
        <v>56</v>
      </c>
      <c r="B49">
        <v>8</v>
      </c>
      <c r="C49">
        <v>4.5</v>
      </c>
      <c r="D49" t="s">
        <v>5</v>
      </c>
    </row>
    <row r="50" spans="1:4">
      <c r="A50" t="s">
        <v>57</v>
      </c>
      <c r="B50">
        <v>7.7</v>
      </c>
      <c r="C50">
        <v>2.5</v>
      </c>
      <c r="D50" t="s">
        <v>11</v>
      </c>
    </row>
    <row r="51" spans="1:4">
      <c r="A51" t="s">
        <v>58</v>
      </c>
      <c r="B51">
        <v>7.6</v>
      </c>
      <c r="C51">
        <v>3.75</v>
      </c>
      <c r="D51" t="s">
        <v>13</v>
      </c>
    </row>
    <row r="52" spans="1:4">
      <c r="A52" t="s">
        <v>59</v>
      </c>
      <c r="B52">
        <v>7.9</v>
      </c>
      <c r="C52">
        <v>3.5</v>
      </c>
      <c r="D52" t="s">
        <v>13</v>
      </c>
    </row>
    <row r="53" spans="1:4">
      <c r="A53" t="s">
        <v>60</v>
      </c>
      <c r="B53">
        <v>9.0500000000000007</v>
      </c>
      <c r="C53">
        <v>4</v>
      </c>
      <c r="D53" t="s">
        <v>7</v>
      </c>
    </row>
    <row r="54" spans="1:4">
      <c r="A54" t="s">
        <v>61</v>
      </c>
      <c r="B54" s="1">
        <f>9.4+(0.65/3)*4.25</f>
        <v>10.320833333333333</v>
      </c>
      <c r="C54">
        <v>4</v>
      </c>
      <c r="D54" t="s">
        <v>7</v>
      </c>
    </row>
    <row r="55" spans="1:4">
      <c r="A55" t="s">
        <v>62</v>
      </c>
      <c r="B55">
        <v>8.15</v>
      </c>
      <c r="C55">
        <v>5.5</v>
      </c>
      <c r="D55" t="s">
        <v>13</v>
      </c>
    </row>
    <row r="56" spans="1:4">
      <c r="A56" t="s">
        <v>63</v>
      </c>
      <c r="B56">
        <v>4.0999999999999996</v>
      </c>
      <c r="C56">
        <v>0</v>
      </c>
      <c r="D56" t="s">
        <v>13</v>
      </c>
    </row>
    <row r="57" spans="1:4">
      <c r="A57" t="s">
        <v>64</v>
      </c>
      <c r="B57">
        <v>4.5999999999999996</v>
      </c>
      <c r="C57">
        <v>0</v>
      </c>
      <c r="D57" t="s">
        <v>9</v>
      </c>
    </row>
    <row r="58" spans="1:4">
      <c r="A58" t="s">
        <v>65</v>
      </c>
      <c r="B58">
        <v>4.5999999999999996</v>
      </c>
      <c r="C58">
        <v>0</v>
      </c>
      <c r="D58" t="s">
        <v>13</v>
      </c>
    </row>
    <row r="59" spans="1:4">
      <c r="A59" t="s">
        <v>66</v>
      </c>
      <c r="B59">
        <v>3.75</v>
      </c>
      <c r="C59">
        <v>0</v>
      </c>
      <c r="D59" t="s">
        <v>9</v>
      </c>
    </row>
    <row r="60" spans="1:4">
      <c r="A60" t="s">
        <v>67</v>
      </c>
      <c r="B60">
        <v>4.75</v>
      </c>
      <c r="C60">
        <v>0</v>
      </c>
      <c r="D60" t="s">
        <v>13</v>
      </c>
    </row>
    <row r="61" spans="1:4">
      <c r="A61" t="s">
        <v>68</v>
      </c>
      <c r="B61">
        <v>4.45</v>
      </c>
      <c r="C61">
        <v>0</v>
      </c>
      <c r="D61" t="s">
        <v>13</v>
      </c>
    </row>
    <row r="62" spans="1:4">
      <c r="A62" t="s">
        <v>69</v>
      </c>
      <c r="B62">
        <v>4.6500000000000004</v>
      </c>
      <c r="C62">
        <v>0</v>
      </c>
      <c r="D62" t="s">
        <v>5</v>
      </c>
    </row>
    <row r="63" spans="1:4">
      <c r="A63" t="s">
        <v>70</v>
      </c>
      <c r="B63">
        <v>4.8499999999999996</v>
      </c>
      <c r="C63">
        <v>0</v>
      </c>
      <c r="D63" t="s">
        <v>13</v>
      </c>
    </row>
    <row r="64" spans="1:4">
      <c r="A64" t="s">
        <v>71</v>
      </c>
      <c r="B64">
        <v>4.75</v>
      </c>
      <c r="C64">
        <v>0</v>
      </c>
      <c r="D64" t="s">
        <v>5</v>
      </c>
    </row>
    <row r="65" spans="1:4">
      <c r="A65" t="s">
        <v>72</v>
      </c>
      <c r="B65">
        <v>4.3499999999999996</v>
      </c>
      <c r="C65">
        <v>0</v>
      </c>
      <c r="D65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9E5BF-32C2-41C4-BE57-4A1F6B71B1C4}">
  <dimension ref="A1:D66"/>
  <sheetViews>
    <sheetView workbookViewId="0">
      <selection activeCell="B3" sqref="B3"/>
    </sheetView>
  </sheetViews>
  <sheetFormatPr defaultRowHeight="15"/>
  <cols>
    <col min="1" max="1" width="30" bestFit="1" customWidth="1"/>
    <col min="2" max="2" width="10.28515625" bestFit="1" customWidth="1"/>
    <col min="3" max="3" width="5.140625" bestFit="1" customWidth="1"/>
    <col min="4" max="4" width="5.42578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7.1</v>
      </c>
      <c r="C2">
        <v>4.75</v>
      </c>
      <c r="D2" t="s">
        <v>5</v>
      </c>
    </row>
    <row r="3" spans="1:4">
      <c r="A3" t="s">
        <v>6</v>
      </c>
      <c r="B3" s="1">
        <f>8.05+0.3465</f>
        <v>8.3965000000000014</v>
      </c>
      <c r="C3">
        <v>3.5</v>
      </c>
      <c r="D3" t="s">
        <v>7</v>
      </c>
    </row>
    <row r="4" spans="1:4">
      <c r="A4" t="s">
        <v>8</v>
      </c>
      <c r="B4">
        <v>7.7</v>
      </c>
      <c r="C4">
        <v>4</v>
      </c>
      <c r="D4" t="s">
        <v>9</v>
      </c>
    </row>
    <row r="5" spans="1:4">
      <c r="A5" t="s">
        <v>10</v>
      </c>
      <c r="B5">
        <v>8</v>
      </c>
      <c r="C5">
        <v>4.25</v>
      </c>
      <c r="D5" t="s">
        <v>11</v>
      </c>
    </row>
    <row r="6" spans="1:4">
      <c r="A6" t="s">
        <v>12</v>
      </c>
      <c r="B6">
        <v>7.2</v>
      </c>
      <c r="C6">
        <v>2.25</v>
      </c>
      <c r="D6" t="s">
        <v>13</v>
      </c>
    </row>
    <row r="7" spans="1:4">
      <c r="A7" t="s">
        <v>14</v>
      </c>
      <c r="B7">
        <v>8.1999999999999993</v>
      </c>
      <c r="C7">
        <v>3.5</v>
      </c>
      <c r="D7" t="s">
        <v>9</v>
      </c>
    </row>
    <row r="8" spans="1:4">
      <c r="A8" t="s">
        <v>15</v>
      </c>
      <c r="B8">
        <v>8.15</v>
      </c>
      <c r="C8">
        <v>4.25</v>
      </c>
      <c r="D8" t="s">
        <v>11</v>
      </c>
    </row>
    <row r="9" spans="1:4">
      <c r="A9" t="s">
        <v>16</v>
      </c>
      <c r="B9">
        <v>7.05</v>
      </c>
      <c r="C9">
        <v>4.5</v>
      </c>
      <c r="D9" t="s">
        <v>11</v>
      </c>
    </row>
    <row r="10" spans="1:4">
      <c r="A10" t="s">
        <v>17</v>
      </c>
      <c r="B10">
        <v>8.35</v>
      </c>
      <c r="C10">
        <v>3.5</v>
      </c>
      <c r="D10" t="s">
        <v>7</v>
      </c>
    </row>
    <row r="11" spans="1:4">
      <c r="A11" t="s">
        <v>18</v>
      </c>
      <c r="B11">
        <v>8.6</v>
      </c>
      <c r="C11">
        <v>3</v>
      </c>
      <c r="D11" t="s">
        <v>7</v>
      </c>
    </row>
    <row r="12" spans="1:4">
      <c r="A12" t="s">
        <v>19</v>
      </c>
      <c r="B12">
        <v>8.3000000000000007</v>
      </c>
      <c r="C12">
        <v>5.5</v>
      </c>
      <c r="D12" t="s">
        <v>7</v>
      </c>
    </row>
    <row r="13" spans="1:4">
      <c r="A13" t="s">
        <v>20</v>
      </c>
      <c r="B13">
        <v>7.3</v>
      </c>
      <c r="C13">
        <v>4.25</v>
      </c>
      <c r="D13" t="s">
        <v>11</v>
      </c>
    </row>
    <row r="14" spans="1:4">
      <c r="A14" t="s">
        <v>21</v>
      </c>
      <c r="B14">
        <v>7.9</v>
      </c>
      <c r="C14">
        <v>4.25</v>
      </c>
      <c r="D14" t="s">
        <v>13</v>
      </c>
    </row>
    <row r="15" spans="1:4">
      <c r="A15" t="s">
        <v>22</v>
      </c>
      <c r="B15">
        <v>7.65</v>
      </c>
      <c r="C15">
        <v>2.75</v>
      </c>
      <c r="D15" t="s">
        <v>9</v>
      </c>
    </row>
    <row r="16" spans="1:4">
      <c r="A16" t="s">
        <v>23</v>
      </c>
      <c r="B16">
        <v>8.6</v>
      </c>
      <c r="C16">
        <v>6</v>
      </c>
      <c r="D16" t="s">
        <v>13</v>
      </c>
    </row>
    <row r="17" spans="1:4">
      <c r="A17" t="s">
        <v>24</v>
      </c>
      <c r="B17">
        <v>8.9499999999999993</v>
      </c>
      <c r="C17">
        <v>4</v>
      </c>
      <c r="D17" t="s">
        <v>9</v>
      </c>
    </row>
    <row r="18" spans="1:4">
      <c r="A18" t="s">
        <v>25</v>
      </c>
      <c r="B18">
        <v>8.15</v>
      </c>
      <c r="C18">
        <v>4</v>
      </c>
      <c r="D18" t="s">
        <v>13</v>
      </c>
    </row>
    <row r="19" spans="1:4">
      <c r="A19" t="s">
        <v>26</v>
      </c>
      <c r="B19">
        <v>8.4</v>
      </c>
      <c r="C19">
        <v>4.5</v>
      </c>
      <c r="D19" t="s">
        <v>13</v>
      </c>
    </row>
    <row r="20" spans="1:4">
      <c r="A20" t="s">
        <v>27</v>
      </c>
      <c r="B20">
        <v>8.15</v>
      </c>
      <c r="C20">
        <v>3.5</v>
      </c>
      <c r="D20" t="s">
        <v>13</v>
      </c>
    </row>
    <row r="21" spans="1:4">
      <c r="A21" t="s">
        <v>28</v>
      </c>
      <c r="B21">
        <v>6.95</v>
      </c>
      <c r="C21">
        <v>4</v>
      </c>
      <c r="D21" t="s">
        <v>13</v>
      </c>
    </row>
    <row r="22" spans="1:4">
      <c r="A22" t="s">
        <v>29</v>
      </c>
      <c r="B22">
        <v>8.6999999999999993</v>
      </c>
      <c r="C22">
        <v>3.5</v>
      </c>
      <c r="D22" t="s">
        <v>11</v>
      </c>
    </row>
    <row r="23" spans="1:4">
      <c r="A23" t="s">
        <v>30</v>
      </c>
      <c r="B23">
        <v>7.95</v>
      </c>
      <c r="C23">
        <v>3.5</v>
      </c>
      <c r="D23" t="s">
        <v>5</v>
      </c>
    </row>
    <row r="24" spans="1:4">
      <c r="A24" t="s">
        <v>31</v>
      </c>
      <c r="B24">
        <v>7.15</v>
      </c>
      <c r="C24">
        <v>3.75</v>
      </c>
      <c r="D24" t="s">
        <v>5</v>
      </c>
    </row>
    <row r="25" spans="1:4">
      <c r="A25" t="s">
        <v>32</v>
      </c>
      <c r="B25">
        <v>7.55</v>
      </c>
      <c r="C25">
        <v>6</v>
      </c>
      <c r="D25" t="s">
        <v>5</v>
      </c>
    </row>
    <row r="26" spans="1:4">
      <c r="A26" t="s">
        <v>33</v>
      </c>
      <c r="B26">
        <v>8.35</v>
      </c>
      <c r="C26">
        <v>3.75</v>
      </c>
      <c r="D26" t="s">
        <v>5</v>
      </c>
    </row>
    <row r="27" spans="1:4">
      <c r="A27" t="s">
        <v>34</v>
      </c>
      <c r="B27">
        <v>8.0500000000000007</v>
      </c>
      <c r="C27">
        <v>3.5</v>
      </c>
      <c r="D27" t="s">
        <v>5</v>
      </c>
    </row>
    <row r="28" spans="1:4">
      <c r="A28" t="s">
        <v>35</v>
      </c>
      <c r="B28">
        <v>8</v>
      </c>
      <c r="C28">
        <v>4.25</v>
      </c>
      <c r="D28" t="s">
        <v>9</v>
      </c>
    </row>
    <row r="29" spans="1:4">
      <c r="A29" t="s">
        <v>36</v>
      </c>
      <c r="B29">
        <v>8.15</v>
      </c>
      <c r="C29">
        <v>3</v>
      </c>
      <c r="D29" t="s">
        <v>9</v>
      </c>
    </row>
    <row r="30" spans="1:4">
      <c r="A30" t="s">
        <v>73</v>
      </c>
      <c r="B30" s="1">
        <f>4.25+1.078</f>
        <v>5.3280000000000003</v>
      </c>
      <c r="C30">
        <v>0</v>
      </c>
      <c r="D30" t="s">
        <v>7</v>
      </c>
    </row>
    <row r="31" spans="1:4">
      <c r="A31" t="s">
        <v>37</v>
      </c>
      <c r="B31">
        <v>3.85</v>
      </c>
      <c r="C31">
        <v>0</v>
      </c>
      <c r="D31" t="s">
        <v>7</v>
      </c>
    </row>
    <row r="32" spans="1:4">
      <c r="A32" t="s">
        <v>38</v>
      </c>
      <c r="B32">
        <v>8.25</v>
      </c>
      <c r="C32">
        <v>3.5</v>
      </c>
      <c r="D32" t="s">
        <v>11</v>
      </c>
    </row>
    <row r="33" spans="1:4">
      <c r="A33" t="s">
        <v>39</v>
      </c>
      <c r="B33">
        <v>7.65</v>
      </c>
      <c r="C33">
        <v>4.75</v>
      </c>
      <c r="D33" t="s">
        <v>7</v>
      </c>
    </row>
    <row r="34" spans="1:4">
      <c r="A34" t="s">
        <v>40</v>
      </c>
      <c r="B34">
        <v>8</v>
      </c>
      <c r="C34">
        <v>4.25</v>
      </c>
      <c r="D34" t="s">
        <v>7</v>
      </c>
    </row>
    <row r="35" spans="1:4">
      <c r="A35" t="s">
        <v>41</v>
      </c>
      <c r="B35">
        <v>8.5500000000000007</v>
      </c>
      <c r="C35">
        <v>3.75</v>
      </c>
      <c r="D35" t="s">
        <v>9</v>
      </c>
    </row>
    <row r="36" spans="1:4">
      <c r="A36" t="s">
        <v>42</v>
      </c>
      <c r="B36">
        <v>7.5</v>
      </c>
      <c r="C36">
        <v>3.25</v>
      </c>
      <c r="D36" t="s">
        <v>7</v>
      </c>
    </row>
    <row r="37" spans="1:4">
      <c r="A37" t="s">
        <v>43</v>
      </c>
      <c r="B37">
        <v>7.45</v>
      </c>
      <c r="C37">
        <v>4.5</v>
      </c>
      <c r="D37" t="s">
        <v>11</v>
      </c>
    </row>
    <row r="38" spans="1:4">
      <c r="A38" t="s">
        <v>44</v>
      </c>
      <c r="B38">
        <v>7.9</v>
      </c>
      <c r="C38">
        <v>3.25</v>
      </c>
      <c r="D38" t="s">
        <v>13</v>
      </c>
    </row>
    <row r="39" spans="1:4">
      <c r="A39" t="s">
        <v>45</v>
      </c>
      <c r="B39">
        <v>7.7</v>
      </c>
      <c r="C39">
        <v>3.75</v>
      </c>
      <c r="D39" t="s">
        <v>7</v>
      </c>
    </row>
    <row r="40" spans="1:4">
      <c r="A40" t="s">
        <v>46</v>
      </c>
      <c r="B40">
        <v>7.55</v>
      </c>
      <c r="C40">
        <v>3.25</v>
      </c>
      <c r="D40" t="s">
        <v>9</v>
      </c>
    </row>
    <row r="41" spans="1:4">
      <c r="A41" t="s">
        <v>47</v>
      </c>
      <c r="B41">
        <v>7.2</v>
      </c>
      <c r="C41">
        <v>4.5</v>
      </c>
      <c r="D41" t="s">
        <v>5</v>
      </c>
    </row>
    <row r="42" spans="1:4">
      <c r="A42" t="s">
        <v>48</v>
      </c>
      <c r="B42">
        <v>8.75</v>
      </c>
      <c r="C42">
        <v>2.75</v>
      </c>
      <c r="D42" t="s">
        <v>5</v>
      </c>
    </row>
    <row r="43" spans="1:4">
      <c r="A43" t="s">
        <v>49</v>
      </c>
      <c r="B43">
        <v>8.65</v>
      </c>
      <c r="C43">
        <v>3.25</v>
      </c>
      <c r="D43" t="s">
        <v>7</v>
      </c>
    </row>
    <row r="44" spans="1:4">
      <c r="A44" t="s">
        <v>50</v>
      </c>
      <c r="B44">
        <v>8.1999999999999993</v>
      </c>
      <c r="C44">
        <v>4.5</v>
      </c>
      <c r="D44" t="s">
        <v>7</v>
      </c>
    </row>
    <row r="45" spans="1:4">
      <c r="A45" t="s">
        <v>51</v>
      </c>
      <c r="B45">
        <v>8.5500000000000007</v>
      </c>
      <c r="C45">
        <v>4.75</v>
      </c>
      <c r="D45" t="s">
        <v>5</v>
      </c>
    </row>
    <row r="46" spans="1:4">
      <c r="A46" t="s">
        <v>52</v>
      </c>
      <c r="B46">
        <v>7.2</v>
      </c>
      <c r="C46">
        <v>3.5</v>
      </c>
      <c r="D46" t="s">
        <v>7</v>
      </c>
    </row>
    <row r="47" spans="1:4">
      <c r="A47" t="s">
        <v>53</v>
      </c>
      <c r="B47">
        <v>7.05</v>
      </c>
      <c r="C47">
        <v>3</v>
      </c>
      <c r="D47" t="s">
        <v>7</v>
      </c>
    </row>
    <row r="48" spans="1:4">
      <c r="A48" t="s">
        <v>54</v>
      </c>
      <c r="B48">
        <v>8.5</v>
      </c>
      <c r="C48">
        <v>3.25</v>
      </c>
      <c r="D48" t="s">
        <v>11</v>
      </c>
    </row>
    <row r="49" spans="1:4">
      <c r="A49" t="s">
        <v>55</v>
      </c>
      <c r="B49">
        <v>8.1999999999999993</v>
      </c>
      <c r="C49">
        <v>3.5</v>
      </c>
      <c r="D49" t="s">
        <v>9</v>
      </c>
    </row>
    <row r="50" spans="1:4">
      <c r="A50" t="s">
        <v>56</v>
      </c>
      <c r="B50">
        <v>8</v>
      </c>
      <c r="C50">
        <v>4.5</v>
      </c>
      <c r="D50" t="s">
        <v>5</v>
      </c>
    </row>
    <row r="51" spans="1:4">
      <c r="A51" t="s">
        <v>57</v>
      </c>
      <c r="B51">
        <v>7.7</v>
      </c>
      <c r="C51">
        <v>2.5</v>
      </c>
      <c r="D51" t="s">
        <v>11</v>
      </c>
    </row>
    <row r="52" spans="1:4">
      <c r="A52" t="s">
        <v>58</v>
      </c>
      <c r="B52">
        <v>7.6</v>
      </c>
      <c r="C52">
        <v>3.75</v>
      </c>
      <c r="D52" t="s">
        <v>13</v>
      </c>
    </row>
    <row r="53" spans="1:4">
      <c r="A53" t="s">
        <v>59</v>
      </c>
      <c r="B53">
        <v>7.9</v>
      </c>
      <c r="C53">
        <v>3.5</v>
      </c>
      <c r="D53" t="s">
        <v>13</v>
      </c>
    </row>
    <row r="54" spans="1:4">
      <c r="A54" t="s">
        <v>60</v>
      </c>
      <c r="B54">
        <v>9.0500000000000007</v>
      </c>
      <c r="C54">
        <v>4</v>
      </c>
      <c r="D54" t="s">
        <v>7</v>
      </c>
    </row>
    <row r="55" spans="1:4">
      <c r="A55" t="s">
        <v>61</v>
      </c>
      <c r="B55" s="1">
        <f>9.4+1.078</f>
        <v>10.478</v>
      </c>
      <c r="C55">
        <v>4</v>
      </c>
      <c r="D55" t="s">
        <v>7</v>
      </c>
    </row>
    <row r="56" spans="1:4">
      <c r="A56" t="s">
        <v>62</v>
      </c>
      <c r="B56">
        <v>8.15</v>
      </c>
      <c r="C56">
        <v>5.5</v>
      </c>
      <c r="D56" t="s">
        <v>13</v>
      </c>
    </row>
    <row r="57" spans="1:4">
      <c r="A57" t="s">
        <v>63</v>
      </c>
      <c r="B57">
        <v>4.0999999999999996</v>
      </c>
      <c r="C57">
        <v>0</v>
      </c>
      <c r="D57" t="s">
        <v>13</v>
      </c>
    </row>
    <row r="58" spans="1:4">
      <c r="A58" t="s">
        <v>64</v>
      </c>
      <c r="B58">
        <v>4.5999999999999996</v>
      </c>
      <c r="C58">
        <v>0</v>
      </c>
      <c r="D58" t="s">
        <v>9</v>
      </c>
    </row>
    <row r="59" spans="1:4">
      <c r="A59" t="s">
        <v>65</v>
      </c>
      <c r="B59">
        <v>4.5999999999999996</v>
      </c>
      <c r="C59">
        <v>0</v>
      </c>
      <c r="D59" t="s">
        <v>13</v>
      </c>
    </row>
    <row r="60" spans="1:4">
      <c r="A60" t="s">
        <v>66</v>
      </c>
      <c r="B60">
        <v>3.75</v>
      </c>
      <c r="C60">
        <v>0</v>
      </c>
      <c r="D60" t="s">
        <v>9</v>
      </c>
    </row>
    <row r="61" spans="1:4">
      <c r="A61" t="s">
        <v>67</v>
      </c>
      <c r="B61">
        <v>4.75</v>
      </c>
      <c r="C61">
        <v>0</v>
      </c>
      <c r="D61" t="s">
        <v>13</v>
      </c>
    </row>
    <row r="62" spans="1:4">
      <c r="A62" t="s">
        <v>68</v>
      </c>
      <c r="B62">
        <v>4.45</v>
      </c>
      <c r="C62">
        <v>0</v>
      </c>
      <c r="D62" t="s">
        <v>13</v>
      </c>
    </row>
    <row r="63" spans="1:4">
      <c r="A63" t="s">
        <v>69</v>
      </c>
      <c r="B63">
        <v>4.6500000000000004</v>
      </c>
      <c r="C63">
        <v>0</v>
      </c>
      <c r="D63" t="s">
        <v>5</v>
      </c>
    </row>
    <row r="64" spans="1:4">
      <c r="A64" t="s">
        <v>70</v>
      </c>
      <c r="B64">
        <v>4.8499999999999996</v>
      </c>
      <c r="C64">
        <v>0</v>
      </c>
      <c r="D64" t="s">
        <v>13</v>
      </c>
    </row>
    <row r="65" spans="1:4">
      <c r="A65" t="s">
        <v>71</v>
      </c>
      <c r="B65">
        <v>4.75</v>
      </c>
      <c r="C65">
        <v>0</v>
      </c>
      <c r="D65" t="s">
        <v>5</v>
      </c>
    </row>
    <row r="66" spans="1:4">
      <c r="A66" t="s">
        <v>72</v>
      </c>
      <c r="B66">
        <v>4.3499999999999996</v>
      </c>
      <c r="C66">
        <v>0</v>
      </c>
      <c r="D66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CFC84-465C-4215-8EE7-EA266CCC8311}">
  <dimension ref="A1:D65"/>
  <sheetViews>
    <sheetView workbookViewId="0">
      <selection activeCell="L21" sqref="L21"/>
    </sheetView>
  </sheetViews>
  <sheetFormatPr defaultRowHeight="15"/>
  <cols>
    <col min="1" max="1" width="30" bestFit="1" customWidth="1"/>
    <col min="2" max="2" width="10.28515625" bestFit="1" customWidth="1"/>
    <col min="3" max="3" width="5.140625" bestFit="1" customWidth="1"/>
    <col min="4" max="4" width="5.42578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7.1</v>
      </c>
      <c r="C2">
        <v>4.75</v>
      </c>
      <c r="D2" t="s">
        <v>5</v>
      </c>
    </row>
    <row r="3" spans="1:4">
      <c r="A3" t="s">
        <v>6</v>
      </c>
      <c r="B3" s="2">
        <f>8.05+2.036</f>
        <v>10.086</v>
      </c>
      <c r="C3">
        <f>3.5+1.4</f>
        <v>4.9000000000000004</v>
      </c>
      <c r="D3" t="s">
        <v>7</v>
      </c>
    </row>
    <row r="4" spans="1:4">
      <c r="A4" t="s">
        <v>8</v>
      </c>
      <c r="B4">
        <v>7.7</v>
      </c>
      <c r="C4">
        <v>4</v>
      </c>
      <c r="D4" t="s">
        <v>9</v>
      </c>
    </row>
    <row r="5" spans="1:4">
      <c r="A5" t="s">
        <v>10</v>
      </c>
      <c r="B5">
        <v>8</v>
      </c>
      <c r="C5">
        <v>4.25</v>
      </c>
      <c r="D5" t="s">
        <v>11</v>
      </c>
    </row>
    <row r="6" spans="1:4">
      <c r="A6" t="s">
        <v>12</v>
      </c>
      <c r="B6">
        <v>7.2</v>
      </c>
      <c r="C6">
        <v>2.25</v>
      </c>
      <c r="D6" t="s">
        <v>13</v>
      </c>
    </row>
    <row r="7" spans="1:4">
      <c r="A7" t="s">
        <v>14</v>
      </c>
      <c r="B7">
        <v>8.1999999999999993</v>
      </c>
      <c r="C7">
        <v>3.5</v>
      </c>
      <c r="D7" t="s">
        <v>9</v>
      </c>
    </row>
    <row r="8" spans="1:4">
      <c r="A8" t="s">
        <v>15</v>
      </c>
      <c r="B8">
        <v>8.15</v>
      </c>
      <c r="C8">
        <v>4.25</v>
      </c>
      <c r="D8" t="s">
        <v>11</v>
      </c>
    </row>
    <row r="9" spans="1:4">
      <c r="A9" t="s">
        <v>16</v>
      </c>
      <c r="B9">
        <v>7.05</v>
      </c>
      <c r="C9">
        <v>4.5</v>
      </c>
      <c r="D9" t="s">
        <v>11</v>
      </c>
    </row>
    <row r="10" spans="1:4">
      <c r="A10" t="s">
        <v>17</v>
      </c>
      <c r="B10">
        <v>8.35</v>
      </c>
      <c r="C10">
        <v>3.5</v>
      </c>
      <c r="D10" t="s">
        <v>7</v>
      </c>
    </row>
    <row r="11" spans="1:4">
      <c r="A11" t="s">
        <v>18</v>
      </c>
      <c r="B11">
        <v>8.6</v>
      </c>
      <c r="C11">
        <v>3</v>
      </c>
      <c r="D11" t="s">
        <v>7</v>
      </c>
    </row>
    <row r="12" spans="1:4">
      <c r="A12" t="s">
        <v>19</v>
      </c>
      <c r="B12">
        <v>8.3000000000000007</v>
      </c>
      <c r="C12">
        <v>5.5</v>
      </c>
      <c r="D12" t="s">
        <v>7</v>
      </c>
    </row>
    <row r="13" spans="1:4">
      <c r="A13" t="s">
        <v>20</v>
      </c>
      <c r="B13">
        <v>7.3</v>
      </c>
      <c r="C13">
        <v>4.25</v>
      </c>
      <c r="D13" t="s">
        <v>11</v>
      </c>
    </row>
    <row r="14" spans="1:4">
      <c r="A14" t="s">
        <v>21</v>
      </c>
      <c r="B14">
        <v>7.9</v>
      </c>
      <c r="C14">
        <v>4.25</v>
      </c>
      <c r="D14" t="s">
        <v>13</v>
      </c>
    </row>
    <row r="15" spans="1:4">
      <c r="A15" t="s">
        <v>22</v>
      </c>
      <c r="B15">
        <v>7.65</v>
      </c>
      <c r="C15">
        <v>2.75</v>
      </c>
      <c r="D15" t="s">
        <v>9</v>
      </c>
    </row>
    <row r="16" spans="1:4">
      <c r="A16" t="s">
        <v>23</v>
      </c>
      <c r="B16">
        <v>8.6</v>
      </c>
      <c r="C16">
        <v>6</v>
      </c>
      <c r="D16" t="s">
        <v>13</v>
      </c>
    </row>
    <row r="17" spans="1:4">
      <c r="A17" t="s">
        <v>24</v>
      </c>
      <c r="B17">
        <v>8.9499999999999993</v>
      </c>
      <c r="C17">
        <v>4</v>
      </c>
      <c r="D17" t="s">
        <v>9</v>
      </c>
    </row>
    <row r="18" spans="1:4">
      <c r="A18" t="s">
        <v>25</v>
      </c>
      <c r="B18">
        <v>8.15</v>
      </c>
      <c r="C18">
        <v>4</v>
      </c>
      <c r="D18" t="s">
        <v>13</v>
      </c>
    </row>
    <row r="19" spans="1:4">
      <c r="A19" t="s">
        <v>26</v>
      </c>
      <c r="B19">
        <v>8.4</v>
      </c>
      <c r="C19">
        <v>4.5</v>
      </c>
      <c r="D19" t="s">
        <v>13</v>
      </c>
    </row>
    <row r="20" spans="1:4">
      <c r="A20" t="s">
        <v>27</v>
      </c>
      <c r="B20">
        <v>8.15</v>
      </c>
      <c r="C20">
        <v>3.5</v>
      </c>
      <c r="D20" t="s">
        <v>13</v>
      </c>
    </row>
    <row r="21" spans="1:4">
      <c r="A21" t="s">
        <v>28</v>
      </c>
      <c r="B21">
        <v>6.95</v>
      </c>
      <c r="C21">
        <v>4</v>
      </c>
      <c r="D21" t="s">
        <v>13</v>
      </c>
    </row>
    <row r="22" spans="1:4">
      <c r="A22" t="s">
        <v>29</v>
      </c>
      <c r="B22">
        <v>8.6999999999999993</v>
      </c>
      <c r="C22">
        <v>3.5</v>
      </c>
      <c r="D22" t="s">
        <v>11</v>
      </c>
    </row>
    <row r="23" spans="1:4">
      <c r="A23" t="s">
        <v>30</v>
      </c>
      <c r="B23">
        <v>7.95</v>
      </c>
      <c r="C23">
        <v>3.5</v>
      </c>
      <c r="D23" t="s">
        <v>5</v>
      </c>
    </row>
    <row r="24" spans="1:4">
      <c r="A24" t="s">
        <v>31</v>
      </c>
      <c r="B24">
        <v>7.15</v>
      </c>
      <c r="C24">
        <v>3.75</v>
      </c>
      <c r="D24" t="s">
        <v>5</v>
      </c>
    </row>
    <row r="25" spans="1:4">
      <c r="A25" t="s">
        <v>32</v>
      </c>
      <c r="B25">
        <v>7.55</v>
      </c>
      <c r="C25">
        <v>6</v>
      </c>
      <c r="D25" t="s">
        <v>5</v>
      </c>
    </row>
    <row r="26" spans="1:4">
      <c r="A26" t="s">
        <v>33</v>
      </c>
      <c r="B26">
        <v>8.35</v>
      </c>
      <c r="C26">
        <v>3.75</v>
      </c>
      <c r="D26" t="s">
        <v>5</v>
      </c>
    </row>
    <row r="27" spans="1:4">
      <c r="A27" t="s">
        <v>34</v>
      </c>
      <c r="B27">
        <v>8.0500000000000007</v>
      </c>
      <c r="C27">
        <v>3.5</v>
      </c>
      <c r="D27" t="s">
        <v>5</v>
      </c>
    </row>
    <row r="28" spans="1:4">
      <c r="A28" t="s">
        <v>35</v>
      </c>
      <c r="B28">
        <v>8</v>
      </c>
      <c r="C28">
        <v>4.25</v>
      </c>
      <c r="D28" t="s">
        <v>9</v>
      </c>
    </row>
    <row r="29" spans="1:4">
      <c r="A29" t="s">
        <v>36</v>
      </c>
      <c r="B29">
        <v>8.15</v>
      </c>
      <c r="C29">
        <v>3</v>
      </c>
      <c r="D29" t="s">
        <v>9</v>
      </c>
    </row>
    <row r="30" spans="1:4">
      <c r="A30" t="s">
        <v>73</v>
      </c>
      <c r="B30" s="1">
        <f>4.25+2.036</f>
        <v>6.2859999999999996</v>
      </c>
      <c r="C30">
        <v>0</v>
      </c>
      <c r="D30" t="s">
        <v>7</v>
      </c>
    </row>
    <row r="31" spans="1:4">
      <c r="A31" t="s">
        <v>37</v>
      </c>
      <c r="B31" s="1">
        <f>3.85+2.036</f>
        <v>5.8860000000000001</v>
      </c>
      <c r="C31">
        <v>0</v>
      </c>
      <c r="D31" t="s">
        <v>7</v>
      </c>
    </row>
    <row r="32" spans="1:4">
      <c r="A32" t="s">
        <v>38</v>
      </c>
      <c r="B32">
        <v>8.25</v>
      </c>
      <c r="C32">
        <v>3.5</v>
      </c>
      <c r="D32" t="s">
        <v>11</v>
      </c>
    </row>
    <row r="33" spans="1:4">
      <c r="A33" t="s">
        <v>39</v>
      </c>
      <c r="B33">
        <v>7.65</v>
      </c>
      <c r="C33">
        <v>4.75</v>
      </c>
      <c r="D33" t="s">
        <v>7</v>
      </c>
    </row>
    <row r="34" spans="1:4">
      <c r="A34" t="s">
        <v>40</v>
      </c>
      <c r="B34">
        <v>8</v>
      </c>
      <c r="C34">
        <v>4.25</v>
      </c>
      <c r="D34" t="s">
        <v>7</v>
      </c>
    </row>
    <row r="35" spans="1:4">
      <c r="A35" t="s">
        <v>41</v>
      </c>
      <c r="B35">
        <v>8.5500000000000007</v>
      </c>
      <c r="C35">
        <v>3.75</v>
      </c>
      <c r="D35" t="s">
        <v>9</v>
      </c>
    </row>
    <row r="36" spans="1:4">
      <c r="A36" t="s">
        <v>42</v>
      </c>
      <c r="B36">
        <v>7.5</v>
      </c>
      <c r="C36">
        <v>3.25</v>
      </c>
      <c r="D36" t="s">
        <v>7</v>
      </c>
    </row>
    <row r="37" spans="1:4">
      <c r="A37" t="s">
        <v>43</v>
      </c>
      <c r="B37">
        <v>7.45</v>
      </c>
      <c r="C37">
        <v>4.5</v>
      </c>
      <c r="D37" t="s">
        <v>11</v>
      </c>
    </row>
    <row r="38" spans="1:4">
      <c r="A38" t="s">
        <v>44</v>
      </c>
      <c r="B38">
        <v>7.9</v>
      </c>
      <c r="C38">
        <v>3.25</v>
      </c>
      <c r="D38" t="s">
        <v>13</v>
      </c>
    </row>
    <row r="39" spans="1:4">
      <c r="A39" t="s">
        <v>45</v>
      </c>
      <c r="B39">
        <v>7.7</v>
      </c>
      <c r="C39">
        <v>3.75</v>
      </c>
      <c r="D39" t="s">
        <v>7</v>
      </c>
    </row>
    <row r="40" spans="1:4">
      <c r="A40" t="s">
        <v>46</v>
      </c>
      <c r="B40">
        <v>7.55</v>
      </c>
      <c r="C40">
        <v>3.25</v>
      </c>
      <c r="D40" t="s">
        <v>9</v>
      </c>
    </row>
    <row r="41" spans="1:4">
      <c r="A41" t="s">
        <v>47</v>
      </c>
      <c r="B41">
        <v>7.2</v>
      </c>
      <c r="C41">
        <v>4.5</v>
      </c>
      <c r="D41" t="s">
        <v>5</v>
      </c>
    </row>
    <row r="42" spans="1:4">
      <c r="A42" t="s">
        <v>48</v>
      </c>
      <c r="B42">
        <v>8.75</v>
      </c>
      <c r="C42">
        <v>2.75</v>
      </c>
      <c r="D42" t="s">
        <v>5</v>
      </c>
    </row>
    <row r="43" spans="1:4">
      <c r="A43" t="s">
        <v>49</v>
      </c>
      <c r="B43">
        <v>8.65</v>
      </c>
      <c r="C43">
        <v>3.25</v>
      </c>
      <c r="D43" t="s">
        <v>7</v>
      </c>
    </row>
    <row r="44" spans="1:4">
      <c r="A44" t="s">
        <v>50</v>
      </c>
      <c r="B44">
        <v>8.1999999999999993</v>
      </c>
      <c r="C44">
        <v>4.5</v>
      </c>
      <c r="D44" t="s">
        <v>7</v>
      </c>
    </row>
    <row r="45" spans="1:4">
      <c r="A45" t="s">
        <v>51</v>
      </c>
      <c r="B45">
        <v>8.5500000000000007</v>
      </c>
      <c r="C45">
        <v>4.75</v>
      </c>
      <c r="D45" t="s">
        <v>5</v>
      </c>
    </row>
    <row r="46" spans="1:4">
      <c r="A46" t="s">
        <v>52</v>
      </c>
      <c r="B46">
        <v>7.2</v>
      </c>
      <c r="C46">
        <v>3.5</v>
      </c>
      <c r="D46" t="s">
        <v>7</v>
      </c>
    </row>
    <row r="47" spans="1:4">
      <c r="A47" t="s">
        <v>53</v>
      </c>
      <c r="B47">
        <v>7.05</v>
      </c>
      <c r="C47">
        <v>3</v>
      </c>
      <c r="D47" t="s">
        <v>7</v>
      </c>
    </row>
    <row r="48" spans="1:4">
      <c r="A48" t="s">
        <v>54</v>
      </c>
      <c r="B48">
        <v>8.5</v>
      </c>
      <c r="C48">
        <v>3.25</v>
      </c>
      <c r="D48" t="s">
        <v>11</v>
      </c>
    </row>
    <row r="49" spans="1:4">
      <c r="A49" t="s">
        <v>55</v>
      </c>
      <c r="B49">
        <v>8.1999999999999993</v>
      </c>
      <c r="C49">
        <v>3.5</v>
      </c>
      <c r="D49" t="s">
        <v>9</v>
      </c>
    </row>
    <row r="50" spans="1:4">
      <c r="A50" t="s">
        <v>56</v>
      </c>
      <c r="B50">
        <v>8</v>
      </c>
      <c r="C50">
        <v>4.5</v>
      </c>
      <c r="D50" t="s">
        <v>5</v>
      </c>
    </row>
    <row r="51" spans="1:4">
      <c r="A51" t="s">
        <v>57</v>
      </c>
      <c r="B51">
        <v>7.7</v>
      </c>
      <c r="C51">
        <v>2.5</v>
      </c>
      <c r="D51" t="s">
        <v>11</v>
      </c>
    </row>
    <row r="52" spans="1:4">
      <c r="A52" t="s">
        <v>58</v>
      </c>
      <c r="B52">
        <v>7.6</v>
      </c>
      <c r="C52">
        <v>3.75</v>
      </c>
      <c r="D52" t="s">
        <v>13</v>
      </c>
    </row>
    <row r="53" spans="1:4">
      <c r="A53" t="s">
        <v>59</v>
      </c>
      <c r="B53">
        <v>7.9</v>
      </c>
      <c r="C53">
        <v>3.5</v>
      </c>
      <c r="D53" t="s">
        <v>13</v>
      </c>
    </row>
    <row r="54" spans="1:4">
      <c r="A54" t="s">
        <v>60</v>
      </c>
      <c r="B54">
        <v>9.0500000000000007</v>
      </c>
      <c r="C54">
        <v>4</v>
      </c>
      <c r="D54" t="s">
        <v>7</v>
      </c>
    </row>
    <row r="55" spans="1:4">
      <c r="A55" t="s">
        <v>62</v>
      </c>
      <c r="B55">
        <v>8.15</v>
      </c>
      <c r="C55">
        <v>5.5</v>
      </c>
      <c r="D55" t="s">
        <v>13</v>
      </c>
    </row>
    <row r="56" spans="1:4">
      <c r="A56" t="s">
        <v>63</v>
      </c>
      <c r="B56">
        <v>4.0999999999999996</v>
      </c>
      <c r="C56">
        <v>0</v>
      </c>
      <c r="D56" t="s">
        <v>13</v>
      </c>
    </row>
    <row r="57" spans="1:4">
      <c r="A57" t="s">
        <v>64</v>
      </c>
      <c r="B57">
        <v>4.5999999999999996</v>
      </c>
      <c r="C57">
        <v>0</v>
      </c>
      <c r="D57" t="s">
        <v>9</v>
      </c>
    </row>
    <row r="58" spans="1:4">
      <c r="A58" t="s">
        <v>65</v>
      </c>
      <c r="B58">
        <v>4.5999999999999996</v>
      </c>
      <c r="C58">
        <v>0</v>
      </c>
      <c r="D58" t="s">
        <v>13</v>
      </c>
    </row>
    <row r="59" spans="1:4">
      <c r="A59" t="s">
        <v>66</v>
      </c>
      <c r="B59">
        <v>3.75</v>
      </c>
      <c r="C59">
        <v>0</v>
      </c>
      <c r="D59" t="s">
        <v>9</v>
      </c>
    </row>
    <row r="60" spans="1:4">
      <c r="A60" t="s">
        <v>67</v>
      </c>
      <c r="B60">
        <v>4.75</v>
      </c>
      <c r="C60">
        <v>0</v>
      </c>
      <c r="D60" t="s">
        <v>13</v>
      </c>
    </row>
    <row r="61" spans="1:4">
      <c r="A61" t="s">
        <v>68</v>
      </c>
      <c r="B61">
        <v>4.45</v>
      </c>
      <c r="C61">
        <v>0</v>
      </c>
      <c r="D61" t="s">
        <v>13</v>
      </c>
    </row>
    <row r="62" spans="1:4">
      <c r="A62" t="s">
        <v>69</v>
      </c>
      <c r="B62">
        <v>4.6500000000000004</v>
      </c>
      <c r="C62">
        <v>0</v>
      </c>
      <c r="D62" t="s">
        <v>5</v>
      </c>
    </row>
    <row r="63" spans="1:4">
      <c r="A63" t="s">
        <v>70</v>
      </c>
      <c r="B63">
        <v>4.8499999999999996</v>
      </c>
      <c r="C63">
        <v>0</v>
      </c>
      <c r="D63" t="s">
        <v>13</v>
      </c>
    </row>
    <row r="64" spans="1:4">
      <c r="A64" t="s">
        <v>71</v>
      </c>
      <c r="B64">
        <v>4.75</v>
      </c>
      <c r="C64">
        <v>0</v>
      </c>
      <c r="D64" t="s">
        <v>5</v>
      </c>
    </row>
    <row r="65" spans="1:4">
      <c r="A65" t="s">
        <v>72</v>
      </c>
      <c r="B65">
        <v>4.3499999999999996</v>
      </c>
      <c r="C65">
        <v>0</v>
      </c>
      <c r="D65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C0A29-A1E8-4943-B122-CBDAF55B03D3}">
  <dimension ref="A1:D65"/>
  <sheetViews>
    <sheetView tabSelected="1" topLeftCell="A37" workbookViewId="0">
      <selection activeCell="C55" sqref="C55"/>
    </sheetView>
  </sheetViews>
  <sheetFormatPr defaultRowHeight="15"/>
  <cols>
    <col min="1" max="1" width="30" bestFit="1" customWidth="1"/>
    <col min="2" max="2" width="10.28515625" bestFit="1" customWidth="1"/>
    <col min="3" max="3" width="5.140625" bestFit="1" customWidth="1"/>
    <col min="4" max="4" width="5.42578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>
        <v>7.1</v>
      </c>
      <c r="C2">
        <v>4.75</v>
      </c>
      <c r="D2" t="s">
        <v>5</v>
      </c>
    </row>
    <row r="3" spans="1:4">
      <c r="A3" t="s">
        <v>8</v>
      </c>
      <c r="B3">
        <v>7.7</v>
      </c>
      <c r="C3">
        <v>4</v>
      </c>
      <c r="D3" t="s">
        <v>9</v>
      </c>
    </row>
    <row r="4" spans="1:4">
      <c r="A4" t="s">
        <v>10</v>
      </c>
      <c r="B4">
        <v>8</v>
      </c>
      <c r="C4">
        <v>4.25</v>
      </c>
      <c r="D4" t="s">
        <v>11</v>
      </c>
    </row>
    <row r="5" spans="1:4">
      <c r="A5" t="s">
        <v>12</v>
      </c>
      <c r="B5">
        <v>7.2</v>
      </c>
      <c r="C5">
        <v>2.25</v>
      </c>
      <c r="D5" t="s">
        <v>13</v>
      </c>
    </row>
    <row r="6" spans="1:4">
      <c r="A6" t="s">
        <v>14</v>
      </c>
      <c r="B6">
        <v>8.1999999999999993</v>
      </c>
      <c r="C6">
        <v>3.5</v>
      </c>
      <c r="D6" t="s">
        <v>9</v>
      </c>
    </row>
    <row r="7" spans="1:4">
      <c r="A7" t="s">
        <v>15</v>
      </c>
      <c r="B7">
        <v>8.15</v>
      </c>
      <c r="C7">
        <v>4.25</v>
      </c>
      <c r="D7" t="s">
        <v>11</v>
      </c>
    </row>
    <row r="8" spans="1:4">
      <c r="A8" t="s">
        <v>16</v>
      </c>
      <c r="B8">
        <v>7.05</v>
      </c>
      <c r="C8">
        <v>4.5</v>
      </c>
      <c r="D8" t="s">
        <v>11</v>
      </c>
    </row>
    <row r="9" spans="1:4">
      <c r="A9" t="s">
        <v>17</v>
      </c>
      <c r="B9">
        <v>8.35</v>
      </c>
      <c r="C9">
        <v>3.5</v>
      </c>
      <c r="D9" t="s">
        <v>7</v>
      </c>
    </row>
    <row r="10" spans="1:4">
      <c r="A10" t="s">
        <v>18</v>
      </c>
      <c r="B10">
        <v>8.6</v>
      </c>
      <c r="C10">
        <v>3</v>
      </c>
      <c r="D10" t="s">
        <v>7</v>
      </c>
    </row>
    <row r="11" spans="1:4">
      <c r="A11" t="s">
        <v>19</v>
      </c>
      <c r="B11">
        <v>8.3000000000000007</v>
      </c>
      <c r="C11">
        <v>5.5</v>
      </c>
      <c r="D11" t="s">
        <v>7</v>
      </c>
    </row>
    <row r="12" spans="1:4">
      <c r="A12" t="s">
        <v>20</v>
      </c>
      <c r="B12">
        <v>7.3</v>
      </c>
      <c r="C12">
        <v>4.25</v>
      </c>
      <c r="D12" t="s">
        <v>11</v>
      </c>
    </row>
    <row r="13" spans="1:4">
      <c r="A13" t="s">
        <v>21</v>
      </c>
      <c r="B13">
        <v>7.9</v>
      </c>
      <c r="C13">
        <v>4.25</v>
      </c>
      <c r="D13" t="s">
        <v>13</v>
      </c>
    </row>
    <row r="14" spans="1:4">
      <c r="A14" t="s">
        <v>22</v>
      </c>
      <c r="B14">
        <v>7.65</v>
      </c>
      <c r="C14">
        <v>2.75</v>
      </c>
      <c r="D14" t="s">
        <v>9</v>
      </c>
    </row>
    <row r="15" spans="1:4">
      <c r="A15" t="s">
        <v>23</v>
      </c>
      <c r="B15">
        <v>8.6</v>
      </c>
      <c r="C15">
        <v>6</v>
      </c>
      <c r="D15" t="s">
        <v>13</v>
      </c>
    </row>
    <row r="16" spans="1:4">
      <c r="A16" t="s">
        <v>24</v>
      </c>
      <c r="B16">
        <v>8.9499999999999993</v>
      </c>
      <c r="C16">
        <v>4</v>
      </c>
      <c r="D16" t="s">
        <v>9</v>
      </c>
    </row>
    <row r="17" spans="1:4">
      <c r="A17" t="s">
        <v>25</v>
      </c>
      <c r="B17">
        <v>8.15</v>
      </c>
      <c r="C17">
        <v>4</v>
      </c>
      <c r="D17" t="s">
        <v>13</v>
      </c>
    </row>
    <row r="18" spans="1:4">
      <c r="A18" t="s">
        <v>26</v>
      </c>
      <c r="B18">
        <v>8.4</v>
      </c>
      <c r="C18">
        <v>4.5</v>
      </c>
      <c r="D18" t="s">
        <v>13</v>
      </c>
    </row>
    <row r="19" spans="1:4">
      <c r="A19" t="s">
        <v>27</v>
      </c>
      <c r="B19">
        <v>8.15</v>
      </c>
      <c r="C19">
        <v>3.5</v>
      </c>
      <c r="D19" t="s">
        <v>13</v>
      </c>
    </row>
    <row r="20" spans="1:4">
      <c r="A20" t="s">
        <v>28</v>
      </c>
      <c r="B20">
        <v>6.95</v>
      </c>
      <c r="C20">
        <v>4</v>
      </c>
      <c r="D20" t="s">
        <v>13</v>
      </c>
    </row>
    <row r="21" spans="1:4">
      <c r="A21" t="s">
        <v>29</v>
      </c>
      <c r="B21">
        <v>8.6999999999999993</v>
      </c>
      <c r="C21">
        <v>3.5</v>
      </c>
      <c r="D21" t="s">
        <v>11</v>
      </c>
    </row>
    <row r="22" spans="1:4">
      <c r="A22" t="s">
        <v>30</v>
      </c>
      <c r="B22">
        <v>7.95</v>
      </c>
      <c r="C22">
        <v>3.5</v>
      </c>
      <c r="D22" t="s">
        <v>5</v>
      </c>
    </row>
    <row r="23" spans="1:4">
      <c r="A23" t="s">
        <v>31</v>
      </c>
      <c r="B23">
        <v>7.15</v>
      </c>
      <c r="C23">
        <v>3.75</v>
      </c>
      <c r="D23" t="s">
        <v>5</v>
      </c>
    </row>
    <row r="24" spans="1:4">
      <c r="A24" t="s">
        <v>32</v>
      </c>
      <c r="B24">
        <v>7.55</v>
      </c>
      <c r="C24">
        <v>6</v>
      </c>
      <c r="D24" t="s">
        <v>5</v>
      </c>
    </row>
    <row r="25" spans="1:4">
      <c r="A25" t="s">
        <v>33</v>
      </c>
      <c r="B25">
        <v>8.35</v>
      </c>
      <c r="C25">
        <v>3.75</v>
      </c>
      <c r="D25" t="s">
        <v>5</v>
      </c>
    </row>
    <row r="26" spans="1:4">
      <c r="A26" t="s">
        <v>34</v>
      </c>
      <c r="B26">
        <v>8.0500000000000007</v>
      </c>
      <c r="C26">
        <v>3.5</v>
      </c>
      <c r="D26" t="s">
        <v>5</v>
      </c>
    </row>
    <row r="27" spans="1:4">
      <c r="A27" t="s">
        <v>35</v>
      </c>
      <c r="B27">
        <v>8</v>
      </c>
      <c r="C27">
        <v>4.25</v>
      </c>
      <c r="D27" t="s">
        <v>9</v>
      </c>
    </row>
    <row r="28" spans="1:4">
      <c r="A28" t="s">
        <v>36</v>
      </c>
      <c r="B28">
        <v>8.15</v>
      </c>
      <c r="C28">
        <v>3</v>
      </c>
      <c r="D28" t="s">
        <v>9</v>
      </c>
    </row>
    <row r="29" spans="1:4">
      <c r="A29" t="s">
        <v>73</v>
      </c>
      <c r="B29" s="1">
        <f>4.25+2.254</f>
        <v>6.5039999999999996</v>
      </c>
      <c r="C29">
        <v>0</v>
      </c>
      <c r="D29" t="s">
        <v>7</v>
      </c>
    </row>
    <row r="30" spans="1:4">
      <c r="A30" t="s">
        <v>37</v>
      </c>
      <c r="B30" s="1">
        <f>3.85+0.7245</f>
        <v>4.5745000000000005</v>
      </c>
      <c r="C30">
        <v>0</v>
      </c>
      <c r="D30" t="s">
        <v>7</v>
      </c>
    </row>
    <row r="31" spans="1:4">
      <c r="A31" t="s">
        <v>38</v>
      </c>
      <c r="B31">
        <v>8.25</v>
      </c>
      <c r="C31">
        <v>3.5</v>
      </c>
      <c r="D31" t="s">
        <v>11</v>
      </c>
    </row>
    <row r="32" spans="1:4">
      <c r="A32" t="s">
        <v>39</v>
      </c>
      <c r="B32">
        <v>7.65</v>
      </c>
      <c r="C32">
        <v>4.75</v>
      </c>
      <c r="D32" t="s">
        <v>7</v>
      </c>
    </row>
    <row r="33" spans="1:4">
      <c r="A33" t="s">
        <v>40</v>
      </c>
      <c r="B33">
        <v>8</v>
      </c>
      <c r="C33">
        <v>4.25</v>
      </c>
      <c r="D33" t="s">
        <v>7</v>
      </c>
    </row>
    <row r="34" spans="1:4">
      <c r="A34" t="s">
        <v>41</v>
      </c>
      <c r="B34">
        <v>8.5500000000000007</v>
      </c>
      <c r="C34">
        <v>3.75</v>
      </c>
      <c r="D34" t="s">
        <v>9</v>
      </c>
    </row>
    <row r="35" spans="1:4">
      <c r="A35" t="s">
        <v>42</v>
      </c>
      <c r="B35">
        <v>7.5</v>
      </c>
      <c r="C35">
        <v>3.25</v>
      </c>
      <c r="D35" t="s">
        <v>7</v>
      </c>
    </row>
    <row r="36" spans="1:4">
      <c r="A36" t="s">
        <v>43</v>
      </c>
      <c r="B36">
        <v>7.45</v>
      </c>
      <c r="C36">
        <v>4.5</v>
      </c>
      <c r="D36" t="s">
        <v>11</v>
      </c>
    </row>
    <row r="37" spans="1:4">
      <c r="A37" t="s">
        <v>44</v>
      </c>
      <c r="B37">
        <v>7.9</v>
      </c>
      <c r="C37">
        <v>3.25</v>
      </c>
      <c r="D37" t="s">
        <v>13</v>
      </c>
    </row>
    <row r="38" spans="1:4">
      <c r="A38" t="s">
        <v>45</v>
      </c>
      <c r="B38">
        <v>7.7</v>
      </c>
      <c r="C38">
        <v>3.75</v>
      </c>
      <c r="D38" t="s">
        <v>7</v>
      </c>
    </row>
    <row r="39" spans="1:4">
      <c r="A39" t="s">
        <v>46</v>
      </c>
      <c r="B39">
        <v>7.55</v>
      </c>
      <c r="C39">
        <v>3.25</v>
      </c>
      <c r="D39" t="s">
        <v>9</v>
      </c>
    </row>
    <row r="40" spans="1:4">
      <c r="A40" t="s">
        <v>47</v>
      </c>
      <c r="B40">
        <v>7.2</v>
      </c>
      <c r="C40">
        <v>4.5</v>
      </c>
      <c r="D40" t="s">
        <v>5</v>
      </c>
    </row>
    <row r="41" spans="1:4">
      <c r="A41" t="s">
        <v>48</v>
      </c>
      <c r="B41">
        <v>8.75</v>
      </c>
      <c r="C41">
        <v>2.75</v>
      </c>
      <c r="D41" t="s">
        <v>5</v>
      </c>
    </row>
    <row r="42" spans="1:4">
      <c r="A42" t="s">
        <v>49</v>
      </c>
      <c r="B42">
        <v>8.65</v>
      </c>
      <c r="C42">
        <v>3.25</v>
      </c>
      <c r="D42" t="s">
        <v>7</v>
      </c>
    </row>
    <row r="43" spans="1:4">
      <c r="A43" t="s">
        <v>50</v>
      </c>
      <c r="B43">
        <v>8.1999999999999993</v>
      </c>
      <c r="C43">
        <v>4.5</v>
      </c>
      <c r="D43" t="s">
        <v>7</v>
      </c>
    </row>
    <row r="44" spans="1:4">
      <c r="A44" t="s">
        <v>51</v>
      </c>
      <c r="B44">
        <v>8.5500000000000007</v>
      </c>
      <c r="C44">
        <v>4.75</v>
      </c>
      <c r="D44" t="s">
        <v>5</v>
      </c>
    </row>
    <row r="45" spans="1:4">
      <c r="A45" t="s">
        <v>52</v>
      </c>
      <c r="B45">
        <v>7.2</v>
      </c>
      <c r="C45">
        <v>3.5</v>
      </c>
      <c r="D45" t="s">
        <v>7</v>
      </c>
    </row>
    <row r="46" spans="1:4">
      <c r="A46" t="s">
        <v>53</v>
      </c>
      <c r="B46">
        <v>7.05</v>
      </c>
      <c r="C46">
        <v>3</v>
      </c>
      <c r="D46" t="s">
        <v>7</v>
      </c>
    </row>
    <row r="47" spans="1:4">
      <c r="A47" t="s">
        <v>54</v>
      </c>
      <c r="B47">
        <v>8.5</v>
      </c>
      <c r="C47">
        <v>3.25</v>
      </c>
      <c r="D47" t="s">
        <v>11</v>
      </c>
    </row>
    <row r="48" spans="1:4">
      <c r="A48" t="s">
        <v>55</v>
      </c>
      <c r="B48">
        <v>8.1999999999999993</v>
      </c>
      <c r="C48">
        <v>3.5</v>
      </c>
      <c r="D48" t="s">
        <v>9</v>
      </c>
    </row>
    <row r="49" spans="1:4">
      <c r="A49" t="s">
        <v>56</v>
      </c>
      <c r="B49">
        <v>8</v>
      </c>
      <c r="C49">
        <v>4.5</v>
      </c>
      <c r="D49" t="s">
        <v>5</v>
      </c>
    </row>
    <row r="50" spans="1:4">
      <c r="A50" t="s">
        <v>57</v>
      </c>
      <c r="B50">
        <v>7.7</v>
      </c>
      <c r="C50">
        <v>2.5</v>
      </c>
      <c r="D50" t="s">
        <v>11</v>
      </c>
    </row>
    <row r="51" spans="1:4">
      <c r="A51" t="s">
        <v>58</v>
      </c>
      <c r="B51">
        <v>7.6</v>
      </c>
      <c r="C51">
        <v>3.75</v>
      </c>
      <c r="D51" t="s">
        <v>13</v>
      </c>
    </row>
    <row r="52" spans="1:4">
      <c r="A52" t="s">
        <v>59</v>
      </c>
      <c r="B52">
        <v>7.9</v>
      </c>
      <c r="C52">
        <v>3.5</v>
      </c>
      <c r="D52" t="s">
        <v>13</v>
      </c>
    </row>
    <row r="53" spans="1:4">
      <c r="A53" t="s">
        <v>60</v>
      </c>
      <c r="B53">
        <v>9.0500000000000007</v>
      </c>
      <c r="C53">
        <v>4</v>
      </c>
      <c r="D53" t="s">
        <v>7</v>
      </c>
    </row>
    <row r="54" spans="1:4">
      <c r="A54" t="s">
        <v>61</v>
      </c>
      <c r="B54" s="1">
        <f>9.4+2.254</f>
        <v>11.654</v>
      </c>
      <c r="C54">
        <f>4+1.75</f>
        <v>5.75</v>
      </c>
      <c r="D54" t="s">
        <v>7</v>
      </c>
    </row>
    <row r="55" spans="1:4">
      <c r="A55" t="s">
        <v>62</v>
      </c>
      <c r="B55">
        <v>8.15</v>
      </c>
      <c r="C55">
        <v>5.5</v>
      </c>
      <c r="D55" t="s">
        <v>13</v>
      </c>
    </row>
    <row r="56" spans="1:4">
      <c r="A56" t="s">
        <v>63</v>
      </c>
      <c r="B56">
        <v>4.0999999999999996</v>
      </c>
      <c r="C56">
        <v>0</v>
      </c>
      <c r="D56" t="s">
        <v>13</v>
      </c>
    </row>
    <row r="57" spans="1:4">
      <c r="A57" t="s">
        <v>64</v>
      </c>
      <c r="B57">
        <v>4.5999999999999996</v>
      </c>
      <c r="C57">
        <v>0</v>
      </c>
      <c r="D57" t="s">
        <v>9</v>
      </c>
    </row>
    <row r="58" spans="1:4">
      <c r="A58" t="s">
        <v>65</v>
      </c>
      <c r="B58">
        <v>4.5999999999999996</v>
      </c>
      <c r="C58">
        <v>0</v>
      </c>
      <c r="D58" t="s">
        <v>13</v>
      </c>
    </row>
    <row r="59" spans="1:4">
      <c r="A59" t="s">
        <v>66</v>
      </c>
      <c r="B59">
        <v>3.75</v>
      </c>
      <c r="C59">
        <v>0</v>
      </c>
      <c r="D59" t="s">
        <v>9</v>
      </c>
    </row>
    <row r="60" spans="1:4">
      <c r="A60" t="s">
        <v>67</v>
      </c>
      <c r="B60">
        <v>4.75</v>
      </c>
      <c r="C60">
        <v>0</v>
      </c>
      <c r="D60" t="s">
        <v>13</v>
      </c>
    </row>
    <row r="61" spans="1:4">
      <c r="A61" t="s">
        <v>68</v>
      </c>
      <c r="B61">
        <v>4.45</v>
      </c>
      <c r="C61">
        <v>0</v>
      </c>
      <c r="D61" t="s">
        <v>13</v>
      </c>
    </row>
    <row r="62" spans="1:4">
      <c r="A62" t="s">
        <v>69</v>
      </c>
      <c r="B62">
        <v>4.6500000000000004</v>
      </c>
      <c r="C62">
        <v>0</v>
      </c>
      <c r="D62" t="s">
        <v>5</v>
      </c>
    </row>
    <row r="63" spans="1:4">
      <c r="A63" t="s">
        <v>70</v>
      </c>
      <c r="B63">
        <v>4.8499999999999996</v>
      </c>
      <c r="C63">
        <v>0</v>
      </c>
      <c r="D63" t="s">
        <v>13</v>
      </c>
    </row>
    <row r="64" spans="1:4">
      <c r="A64" t="s">
        <v>71</v>
      </c>
      <c r="B64">
        <v>4.75</v>
      </c>
      <c r="C64">
        <v>0</v>
      </c>
      <c r="D64" t="s">
        <v>5</v>
      </c>
    </row>
    <row r="65" spans="1:4">
      <c r="A65" t="s">
        <v>72</v>
      </c>
      <c r="B65">
        <v>4.3499999999999996</v>
      </c>
      <c r="C65">
        <v>0</v>
      </c>
      <c r="D65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2021-10-14T00:58:48Z</dcterms:created>
  <dcterms:modified xsi:type="dcterms:W3CDTF">2021-10-15T07:08:32Z</dcterms:modified>
  <cp:category/>
  <cp:contentStatus/>
</cp:coreProperties>
</file>