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s" sheetId="1" state="visible" r:id="rId2"/>
    <sheet name="Dicionário" sheetId="2" state="visible" r:id="rId3"/>
    <sheet name="Recebidos por Distrito" sheetId="3" state="visible" r:id="rId4"/>
    <sheet name="Recebidos por US" sheetId="4" state="visible" r:id="rId5"/>
    <sheet name="Recebidos por NID" sheetId="5" state="visible" r:id="rId6"/>
    <sheet name="Pendentes por US" sheetId="6" state="visible" r:id="rId7"/>
    <sheet name="Pendentes por NI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<sst xmlns="http://schemas.openxmlformats.org/spreadsheetml/2006/main" count="86" uniqueCount="54">
  <si>
    <t xml:space="preserve">startDate</t>
  </si>
  <si>
    <t xml:space="preserve">endDate</t>
  </si>
  <si>
    <t xml:space="preserve">Variável</t>
  </si>
  <si>
    <t xml:space="preserve">Definição</t>
  </si>
  <si>
    <t xml:space="preserve">Total Recebidos</t>
  </si>
  <si>
    <t xml:space="preserve">Número total de resultados laboratoriais criados no servidor de integração</t>
  </si>
  <si>
    <t xml:space="preserve">No. Processados</t>
  </si>
  <si>
    <t xml:space="preserve">Número de resultados laboratoriais criados no servidor de integração que foram processados (NID identificado e e-Lab criado no SESP)</t>
  </si>
  <si>
    <t xml:space="preserve">Não Processados: No. Resultado inválido</t>
  </si>
  <si>
    <t xml:space="preserve">Número de resultados laboratoriais criados no servidor de integração que não foram processados (não tem e-Lab criado no SESP) porque o resultado não tem um valor válido.</t>
  </si>
  <si>
    <t xml:space="preserve">Não Processados: No. NID não encontrado</t>
  </si>
  <si>
    <t xml:space="preserve">Número de resultados laboratoriais criados no servidor de integração que não foram processados (não tem e-Lab criado no SESP) porque o NID do paciente não foi encontrado no SESP.</t>
  </si>
  <si>
    <t xml:space="preserve">Não Processados: No. NID duplicado</t>
  </si>
  <si>
    <t xml:space="preserve">Número de resultados laboratoriais criados no servidor de integração que não foram processados (não tem e-Lab criado no SESP) porque o NID do paciente está duplicado no SESP.</t>
  </si>
  <si>
    <t xml:space="preserve">Não Processados: No. ID da requisição duplicado</t>
  </si>
  <si>
    <t xml:space="preserve">Número de resultados laboratoriais no servidor de integração que não foram processados (não tem e-Lab criado no SESP) porque há um processo com o mesmo código de requisição que já foi processado com sucesso anteriormente. </t>
  </si>
  <si>
    <t xml:space="preserve">No. Pendentes</t>
  </si>
  <si>
    <t xml:space="preserve">Número de resultados laboratoriais criados no servidor de integração que ainda não foram sincronizados com SESP</t>
  </si>
  <si>
    <t xml:space="preserve">Data de Entrada</t>
  </si>
  <si>
    <t xml:space="preserve">Data em que o resultado laboratorial foi criado no servidor de integração</t>
  </si>
  <si>
    <t xml:space="preserve">Data de Sincronização</t>
  </si>
  <si>
    <t xml:space="preserve">Data em que o entre o servidor de integração sincronizou os resultados laboratoriais com SESP </t>
  </si>
  <si>
    <t xml:space="preserve">Estado</t>
  </si>
  <si>
    <t xml:space="preserve">O estado actual do resultado laboratorial no servidor de integração, incluindo: Processado (e-Lab criado em SESP); Não Processado (problemas ao sincronizar com SESP, e-Lab não criado no SESP) ou Pendente (ainda não foi sincronizado com SESP).</t>
  </si>
  <si>
    <t xml:space="preserve">Motivo não envio</t>
  </si>
  <si>
    <t xml:space="preserve">Se estado for Não Processado, o motivo pode ser NID não encontrado, NID duplicado, ID de requisição duplicado, Sinalizado para revisão, Sem Resultados.</t>
  </si>
  <si>
    <t xml:space="preserve">Data da última sincronização </t>
  </si>
  <si>
    <t xml:space="preserve">Data da última tentativa de sincronização entre o servidor de integração e SESP na US</t>
  </si>
  <si>
    <t xml:space="preserve">Província</t>
  </si>
  <si>
    <t xml:space="preserve">Distrito</t>
  </si>
  <si>
    <t xml:space="preserve">Tipo de Resultado</t>
  </si>
  <si>
    <t xml:space="preserve">% Processados </t>
  </si>
  <si>
    <t xml:space="preserve">% Pendentes </t>
  </si>
  <si>
    <t xml:space="preserve">No. Resultado inválido</t>
  </si>
  <si>
    <t xml:space="preserve">% Resultado inválido</t>
  </si>
  <si>
    <t xml:space="preserve">No. NID não encontrado</t>
  </si>
  <si>
    <t xml:space="preserve">% NID não encontrado</t>
  </si>
  <si>
    <t xml:space="preserve">No. NID duplicado</t>
  </si>
  <si>
    <t xml:space="preserve">% NID duplicado</t>
  </si>
  <si>
    <t xml:space="preserve">No. ID da requisição duplicado</t>
  </si>
  <si>
    <t xml:space="preserve">% ID da requisição duplicado</t>
  </si>
  <si>
    <t xml:space="preserve">Total</t>
  </si>
  <si>
    <t xml:space="preserve">Não Processados</t>
  </si>
  <si>
    <t xml:space="preserve">Código da US</t>
  </si>
  <si>
    <t xml:space="preserve">Nome da US</t>
  </si>
  <si>
    <t xml:space="preserve">No. Processados </t>
  </si>
  <si>
    <t xml:space="preserve">ID da Requisição</t>
  </si>
  <si>
    <t xml:space="preserve">NID</t>
  </si>
  <si>
    <t xml:space="preserve">Motivo de Não envio</t>
  </si>
  <si>
    <t xml:space="preserve">Observações</t>
  </si>
  <si>
    <t xml:space="preserve">Resultados Pendentes no Servidor de Integração  há mais de 48 horas por US </t>
  </si>
  <si>
    <t xml:space="preserve">No. Resultados Pendentes</t>
  </si>
  <si>
    <t xml:space="preserve">Data da Última Sincronização</t>
  </si>
  <si>
    <t xml:space="preserve">Resultados Pendentes no Servidor de Integração há mais de 48 horas por NID (Cumulativo)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</si>
</sst>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39.85"/>
    <col collapsed="false" customWidth="true" hidden="false" outlineLevel="0" max="2" min="2" style="1" width="211.71"/>
    <col collapsed="false" customWidth="true" hidden="false" outlineLevel="0" max="26" min="3" style="1" width="8.7"/>
  </cols>
  <sheetData>
    <row r="1" customFormat="false" ht="14.25" hidden="false" customHeight="true" outlineLevel="0" collapsed="false">
      <c r="A1" s="2" t="s">
        <v>2</v>
      </c>
      <c r="B1" s="3" t="s">
        <v>3</v>
      </c>
    </row>
    <row r="2" customFormat="false" ht="30" hidden="false" customHeight="true" outlineLevel="0" collapsed="false">
      <c r="A2" s="4" t="s">
        <v>4</v>
      </c>
      <c r="B2" s="5" t="s">
        <v>5</v>
      </c>
    </row>
    <row r="3" customFormat="false" ht="30" hidden="false" customHeight="true" outlineLevel="0" collapsed="false">
      <c r="A3" s="4" t="s">
        <v>6</v>
      </c>
      <c r="B3" s="5" t="s">
        <v>7</v>
      </c>
    </row>
    <row r="4" customFormat="false" ht="30" hidden="false" customHeight="true" outlineLevel="0" collapsed="false">
      <c r="A4" s="6" t="s">
        <v>8</v>
      </c>
      <c r="B4" s="7" t="s">
        <v>9</v>
      </c>
    </row>
    <row r="5" customFormat="false" ht="30" hidden="false" customHeight="true" outlineLevel="0" collapsed="false">
      <c r="A5" s="6" t="s">
        <v>10</v>
      </c>
      <c r="B5" s="7" t="s">
        <v>11</v>
      </c>
    </row>
    <row r="6" customFormat="false" ht="30" hidden="false" customHeight="true" outlineLevel="0" collapsed="false">
      <c r="A6" s="6" t="s">
        <v>12</v>
      </c>
      <c r="B6" s="7" t="s">
        <v>13</v>
      </c>
    </row>
    <row r="7" customFormat="false" ht="30" hidden="false" customHeight="true" outlineLevel="0" collapsed="false">
      <c r="A7" s="6" t="s">
        <v>14</v>
      </c>
      <c r="B7" s="8" t="s">
        <v>15</v>
      </c>
    </row>
    <row r="8" customFormat="false" ht="30" hidden="false" customHeight="true" outlineLevel="0" collapsed="false">
      <c r="A8" s="6" t="s">
        <v>16</v>
      </c>
      <c r="B8" s="7" t="s">
        <v>17</v>
      </c>
    </row>
    <row r="9" customFormat="false" ht="30" hidden="false" customHeight="true" outlineLevel="0" collapsed="false">
      <c r="A9" s="6" t="s">
        <v>18</v>
      </c>
      <c r="B9" s="7" t="s">
        <v>19</v>
      </c>
    </row>
    <row r="10" customFormat="false" ht="30" hidden="false" customHeight="true" outlineLevel="0" collapsed="false">
      <c r="A10" s="6" t="s">
        <v>20</v>
      </c>
      <c r="B10" s="7" t="s">
        <v>21</v>
      </c>
    </row>
    <row r="11" customFormat="false" ht="30" hidden="false" customHeight="true" outlineLevel="0" collapsed="false">
      <c r="A11" s="9" t="s">
        <v>22</v>
      </c>
      <c r="B11" s="10" t="s">
        <v>23</v>
      </c>
    </row>
    <row r="12" customFormat="false" ht="30" hidden="false" customHeight="true" outlineLevel="0" collapsed="false">
      <c r="A12" s="11" t="s">
        <v>24</v>
      </c>
      <c r="B12" s="12" t="s">
        <v>25</v>
      </c>
    </row>
    <row r="13" customFormat="false" ht="30" hidden="false" customHeight="true" outlineLevel="0" collapsed="false">
      <c r="A13" s="11" t="s">
        <v>26</v>
      </c>
      <c r="B13" s="12" t="s">
        <v>27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10.25"/>
    <col collapsed="false" customWidth="true" hidden="false" outlineLevel="0" max="3" min="3" style="1" width="18"/>
    <col collapsed="false" customWidth="true" hidden="false" outlineLevel="0" max="4" min="4" style="1" width="16.57"/>
    <col collapsed="false" customWidth="true" hidden="false" outlineLevel="0" max="5" min="5" style="1" width="15.57"/>
    <col collapsed="false" customWidth="true" hidden="false" outlineLevel="0" max="6" min="6" style="1" width="14.92"/>
    <col collapsed="false" customWidth="true" hidden="false" outlineLevel="0" max="7" min="7" style="1" width="13.93"/>
    <col collapsed="false" customWidth="true" hidden="false" outlineLevel="0" max="8" min="8" style="1" width="22.3"/>
    <col collapsed="false" customWidth="true" hidden="false" outlineLevel="0" max="9" min="9" style="1" width="20.76"/>
    <col collapsed="false" customWidth="true" hidden="false" outlineLevel="0" max="10" min="10" style="1" width="23.51"/>
    <col collapsed="false" customWidth="true" hidden="false" outlineLevel="0" max="11" min="11" style="1" width="21.97"/>
    <col collapsed="false" customWidth="true" hidden="false" outlineLevel="0" max="12" min="12" style="1" width="18.11"/>
    <col collapsed="false" customWidth="true" hidden="false" outlineLevel="0" max="13" min="13" style="1" width="16.57"/>
    <col collapsed="false" customWidth="true" hidden="false" outlineLevel="0" max="14" min="14" style="1" width="29.68"/>
    <col collapsed="false" customWidth="true" hidden="false" outlineLevel="0" max="15" min="15" style="1" width="28.14"/>
    <col collapsed="false" customWidth="true" hidden="false" outlineLevel="0" max="16" min="16" style="1" width="15.8"/>
    <col collapsed="false" customWidth="true" hidden="false" outlineLevel="0" max="30" min="17" style="1" width="8.7"/>
  </cols>
  <sheetData>
    <row r="1" customFormat="false" ht="14.25" hidden="false" customHeight="true" outlineLevel="0" collapsed="false">
      <c r="A1" s="13" t="str">
        <f aca="false">"Resultados por Distrito recebidos no servidor de integração no Periodo de Domingo (" &amp; Variables!B1 &amp; ") a Sábado (" &amp; Variables!B2 &amp; ") da semana anterior"</f>
        <v>Resultados por Distrito recebidos no servidor de integração no Periodo de Domingo () a Sábado () da semana anterior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14.25" hidden="false" customHeight="true" outlineLevel="0" collapsed="false">
      <c r="A2" s="14" t="s">
        <v>28</v>
      </c>
      <c r="B2" s="15" t="s">
        <v>29</v>
      </c>
      <c r="C2" s="15" t="s">
        <v>30</v>
      </c>
      <c r="D2" s="15" t="s">
        <v>6</v>
      </c>
      <c r="E2" s="15" t="s">
        <v>31</v>
      </c>
      <c r="F2" s="15" t="s">
        <v>16</v>
      </c>
      <c r="G2" s="15" t="s">
        <v>32</v>
      </c>
      <c r="H2" s="15" t="s">
        <v>33</v>
      </c>
      <c r="I2" s="15" t="s">
        <v>34</v>
      </c>
      <c r="J2" s="15" t="s">
        <v>35</v>
      </c>
      <c r="K2" s="15" t="s">
        <v>36</v>
      </c>
      <c r="L2" s="15" t="s">
        <v>37</v>
      </c>
      <c r="M2" s="15" t="s">
        <v>38</v>
      </c>
      <c r="N2" s="15" t="s">
        <v>39</v>
      </c>
      <c r="O2" s="15" t="s">
        <v>40</v>
      </c>
      <c r="P2" s="15" t="s">
        <v>4</v>
      </c>
    </row>
    <row r="3" customFormat="false" ht="14.25" hidden="false" customHeight="true" outlineLevel="0" collapsed="false">
      <c r="A3" s="16" t="s">
        <v>41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>
      <c r="A22" s="0"/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</sheetData>
  <mergeCells count="1">
    <mergeCell ref="A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" min="1" style="1" width="17.43"/>
    <col collapsed="false" customWidth="true" hidden="false" outlineLevel="0" max="3" min="3" style="1" width="14.86"/>
    <col collapsed="false" customWidth="true" hidden="false" outlineLevel="0" max="4" min="4" style="1" width="28.71"/>
    <col collapsed="false" customWidth="true" hidden="false" outlineLevel="0" max="7" min="5" style="1" width="17.57"/>
    <col collapsed="false" customWidth="true" hidden="false" outlineLevel="0" max="8" min="8" style="1" width="16.29"/>
    <col collapsed="false" customWidth="true" hidden="false" outlineLevel="0" max="9" min="9" style="1" width="21.86"/>
    <col collapsed="false" customWidth="true" hidden="false" outlineLevel="0" max="10" min="10" style="1" width="23.51"/>
    <col collapsed="false" customWidth="true" hidden="false" outlineLevel="0" max="11" min="11" style="1" width="18.11"/>
    <col collapsed="false" customWidth="true" hidden="false" outlineLevel="0" max="12" min="12" style="1" width="29.68"/>
    <col collapsed="false" customWidth="true" hidden="false" outlineLevel="0" max="28" min="13" style="1" width="8.7"/>
  </cols>
  <sheetData>
    <row r="1" customFormat="false" ht="14.25" hidden="false" customHeight="true" outlineLevel="0" collapsed="false">
      <c r="A1" s="13" t="str">
        <f aca="false">"Resultados Recebidos no Servidor de Integração no Periodo de Domingo (" &amp; Variables!B1 &amp; ") a Sábado (" &amp; Variables!B2 &amp; ") da semana anterior por US"</f>
        <v>Resultados Recebidos no Servidor de Integração no Periodo de Domingo () a Sábado () da semana anterior por US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customFormat="false" ht="14.25" hidden="false" customHeight="true" outlineLevel="0" collapsed="false">
      <c r="A2" s="18"/>
      <c r="B2" s="18"/>
      <c r="C2" s="18"/>
      <c r="D2" s="18"/>
      <c r="E2" s="18"/>
      <c r="F2" s="18"/>
      <c r="G2" s="18"/>
      <c r="H2" s="19" t="s">
        <v>42</v>
      </c>
      <c r="I2" s="19"/>
      <c r="J2" s="19"/>
      <c r="K2" s="19"/>
      <c r="L2" s="19"/>
    </row>
    <row r="3" customFormat="false" ht="14.25" hidden="false" customHeight="true" outlineLevel="0" collapsed="false">
      <c r="A3" s="14" t="s">
        <v>28</v>
      </c>
      <c r="B3" s="15" t="s">
        <v>29</v>
      </c>
      <c r="C3" s="15" t="s">
        <v>43</v>
      </c>
      <c r="D3" s="15" t="s">
        <v>44</v>
      </c>
      <c r="E3" s="15" t="s">
        <v>30</v>
      </c>
      <c r="F3" s="15" t="s">
        <v>4</v>
      </c>
      <c r="G3" s="15" t="s">
        <v>45</v>
      </c>
      <c r="H3" s="20" t="s">
        <v>16</v>
      </c>
      <c r="I3" s="20" t="s">
        <v>33</v>
      </c>
      <c r="J3" s="20" t="s">
        <v>35</v>
      </c>
      <c r="K3" s="20" t="s">
        <v>37</v>
      </c>
      <c r="L3" s="21" t="s">
        <v>39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mergeCells count="3">
    <mergeCell ref="A1:L1"/>
    <mergeCell ref="A2:G2"/>
    <mergeCell ref="H2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3" min="2" style="1" width="24.43"/>
    <col collapsed="false" customWidth="true" hidden="false" outlineLevel="0" max="5" min="4" style="1" width="17.43"/>
    <col collapsed="false" customWidth="true" hidden="false" outlineLevel="0" max="6" min="6" style="1" width="14.86"/>
    <col collapsed="false" customWidth="true" hidden="false" outlineLevel="0" max="7" min="7" style="1" width="28.71"/>
    <col collapsed="false" customWidth="true" hidden="false" outlineLevel="0" max="8" min="8" style="1" width="18"/>
    <col collapsed="false" customWidth="true" hidden="false" outlineLevel="0" max="9" min="9" style="1" width="24.15"/>
    <col collapsed="false" customWidth="true" hidden="false" outlineLevel="0" max="10" min="10" style="1" width="17.14"/>
    <col collapsed="false" customWidth="true" hidden="false" outlineLevel="0" max="11" min="11" style="1" width="20.21"/>
    <col collapsed="false" customWidth="true" hidden="false" outlineLevel="0" max="12" min="12" style="1" width="12.14"/>
    <col collapsed="false" customWidth="true" hidden="false" outlineLevel="0" max="28" min="13" style="1" width="8.7"/>
  </cols>
  <sheetData>
    <row r="1" customFormat="false" ht="14.25" hidden="false" customHeight="true" outlineLevel="0" collapsed="false">
      <c r="A1" s="13" t="str">
        <f aca="false">"Resultados Recebidos no Servidor de Integração no Período de Domingo (" &amp; Variables!B1 &amp; ") a Sábado (" &amp; Variables!B2 &amp; ") da semana anterior"</f>
        <v>Resultados Recebidos no Servidor de Integração no Período de Domingo () a Sábado () da semana anterior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customFormat="false" ht="14.25" hidden="false" customHeight="true" outlineLevel="0" collapsed="false">
      <c r="A2" s="15" t="s">
        <v>46</v>
      </c>
      <c r="B2" s="15" t="s">
        <v>30</v>
      </c>
      <c r="C2" s="15" t="s">
        <v>47</v>
      </c>
      <c r="D2" s="14" t="s">
        <v>28</v>
      </c>
      <c r="E2" s="15" t="s">
        <v>29</v>
      </c>
      <c r="F2" s="15" t="s">
        <v>43</v>
      </c>
      <c r="G2" s="15" t="s">
        <v>44</v>
      </c>
      <c r="H2" s="15" t="s">
        <v>18</v>
      </c>
      <c r="I2" s="15" t="s">
        <v>20</v>
      </c>
      <c r="J2" s="15" t="s">
        <v>22</v>
      </c>
      <c r="K2" s="15" t="s">
        <v>48</v>
      </c>
      <c r="L2" s="15" t="s">
        <v>49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" min="1" style="1" width="17.43"/>
    <col collapsed="false" customWidth="true" hidden="false" outlineLevel="0" max="3" min="3" style="1" width="14.86"/>
    <col collapsed="false" customWidth="true" hidden="false" outlineLevel="0" max="4" min="4" style="1" width="28.71"/>
    <col collapsed="false" customWidth="true" hidden="false" outlineLevel="0" max="5" min="5" style="1" width="25.83"/>
    <col collapsed="false" customWidth="true" hidden="false" outlineLevel="0" max="6" min="6" style="1" width="31.57"/>
    <col collapsed="false" customWidth="true" hidden="false" outlineLevel="0" max="27" min="7" style="1" width="8.7"/>
  </cols>
  <sheetData>
    <row r="1" customFormat="false" ht="14.25" hidden="false" customHeight="true" outlineLevel="0" collapsed="false">
      <c r="A1" s="22" t="s">
        <v>50</v>
      </c>
      <c r="B1" s="22"/>
      <c r="C1" s="22"/>
      <c r="D1" s="22"/>
      <c r="E1" s="22"/>
      <c r="F1" s="22"/>
    </row>
    <row r="2" customFormat="false" ht="14.25" hidden="false" customHeight="true" outlineLevel="0" collapsed="false">
      <c r="A2" s="14" t="s">
        <v>28</v>
      </c>
      <c r="B2" s="15" t="s">
        <v>29</v>
      </c>
      <c r="C2" s="15" t="s">
        <v>43</v>
      </c>
      <c r="D2" s="15" t="s">
        <v>44</v>
      </c>
      <c r="E2" s="15" t="s">
        <v>51</v>
      </c>
      <c r="F2" s="15" t="s">
        <v>52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24.43"/>
    <col collapsed="false" customWidth="true" hidden="false" outlineLevel="0" max="4" min="3" style="1" width="17.43"/>
    <col collapsed="false" customWidth="true" hidden="false" outlineLevel="0" max="5" min="5" style="1" width="14.86"/>
    <col collapsed="false" customWidth="true" hidden="false" outlineLevel="0" max="6" min="6" style="1" width="28.71"/>
    <col collapsed="false" customWidth="true" hidden="false" outlineLevel="0" max="7" min="7" style="1" width="15.57"/>
    <col collapsed="false" customWidth="true" hidden="false" outlineLevel="0" max="8" min="8" style="1" width="9.43"/>
    <col collapsed="false" customWidth="true" hidden="false" outlineLevel="0" max="26" min="9" style="1" width="8.7"/>
  </cols>
  <sheetData>
    <row r="1" customFormat="false" ht="14.25" hidden="false" customHeight="true" outlineLevel="0" collapsed="false">
      <c r="A1" s="23" t="s">
        <v>53</v>
      </c>
      <c r="B1" s="23"/>
      <c r="C1" s="23"/>
      <c r="D1" s="23"/>
      <c r="E1" s="23"/>
      <c r="F1" s="23"/>
      <c r="G1" s="23"/>
      <c r="H1" s="23"/>
    </row>
    <row r="2" customFormat="false" ht="14.25" hidden="false" customHeight="true" outlineLevel="0" collapsed="false">
      <c r="A2" s="15" t="s">
        <v>46</v>
      </c>
      <c r="B2" s="15" t="s">
        <v>47</v>
      </c>
      <c r="C2" s="14" t="s">
        <v>28</v>
      </c>
      <c r="D2" s="15" t="s">
        <v>29</v>
      </c>
      <c r="E2" s="15" t="s">
        <v>43</v>
      </c>
      <c r="F2" s="15" t="s">
        <v>44</v>
      </c>
      <c r="G2" s="15" t="s">
        <v>18</v>
      </c>
      <c r="H2" s="15" t="s">
        <v>22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2022-09-05T08:30:01Z</dcterms:created>
  <dc:creator>Apache POI</dc:creator>
  <dc:description/>
  <dc:language>en-US</dc:language>
  <cp:lastModifiedBy/>
  <dcterms:modified xsi:type="dcterms:W3CDTF">2024-07-26T10:22:19Z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