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763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5" i="1" l="1"/>
  <c r="J5" i="1"/>
  <c r="H6" i="1"/>
  <c r="H10" i="1"/>
  <c r="H14" i="1"/>
  <c r="H15" i="1"/>
  <c r="H5" i="1"/>
  <c r="F5" i="1"/>
  <c r="D15" i="1"/>
  <c r="D6" i="1"/>
  <c r="F6" i="1" s="1"/>
  <c r="D7" i="1"/>
  <c r="H7" i="1" s="1"/>
  <c r="D8" i="1"/>
  <c r="H8" i="1" s="1"/>
  <c r="D9" i="1"/>
  <c r="F9" i="1" s="1"/>
  <c r="D10" i="1"/>
  <c r="F10" i="1" s="1"/>
  <c r="D11" i="1"/>
  <c r="H11" i="1" s="1"/>
  <c r="D12" i="1"/>
  <c r="F12" i="1" s="1"/>
  <c r="D13" i="1"/>
  <c r="F13" i="1" s="1"/>
  <c r="D14" i="1"/>
  <c r="F14" i="1" s="1"/>
  <c r="F7" i="1"/>
  <c r="F8" i="1"/>
  <c r="F11" i="1"/>
  <c r="F15" i="1"/>
  <c r="D5" i="1"/>
  <c r="J13" i="1" l="1"/>
  <c r="J9" i="1"/>
  <c r="H13" i="1"/>
  <c r="H9" i="1"/>
  <c r="J12" i="1"/>
  <c r="J8" i="1"/>
  <c r="H12" i="1"/>
  <c r="J11" i="1"/>
  <c r="J7" i="1"/>
  <c r="J14" i="1"/>
  <c r="J10" i="1"/>
  <c r="J6" i="1"/>
</calcChain>
</file>

<file path=xl/sharedStrings.xml><?xml version="1.0" encoding="utf-8"?>
<sst xmlns="http://schemas.openxmlformats.org/spreadsheetml/2006/main" count="11" uniqueCount="7">
  <si>
    <t>Voltage</t>
  </si>
  <si>
    <t>Left Sensor</t>
  </si>
  <si>
    <t>Right Sensor</t>
  </si>
  <si>
    <t>Center Sensor</t>
  </si>
  <si>
    <t>ATD</t>
  </si>
  <si>
    <t>Distance from Edge (inches)</t>
  </si>
  <si>
    <t>ΔV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</si>
</sst>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ATD - Left Sensor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Sheet1!$F$4</c:f>
              <c:strCache>
                <c:ptCount val="1"/>
                <c:pt idx="0">
                  <c:v>ATD</c:v>
                </c:pt>
              </c:strCache>
            </c:strRef>
          </c:tx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625.23076923076917</c:v>
                </c:pt>
                <c:pt idx="1">
                  <c:v>545.87076923076916</c:v>
                </c:pt>
                <c:pt idx="2">
                  <c:v>508.06153846153848</c:v>
                </c:pt>
                <c:pt idx="3">
                  <c:v>382.03076923076918</c:v>
                </c:pt>
                <c:pt idx="4">
                  <c:v>320</c:v>
                </c:pt>
                <c:pt idx="5">
                  <c:v>257.96923076923076</c:v>
                </c:pt>
                <c:pt idx="6">
                  <c:v>227.44615384615383</c:v>
                </c:pt>
                <c:pt idx="7">
                  <c:v>210.70769230769233</c:v>
                </c:pt>
                <c:pt idx="8">
                  <c:v>204.8</c:v>
                </c:pt>
                <c:pt idx="9">
                  <c:v>200.86153846153846</c:v>
                </c:pt>
                <c:pt idx="10">
                  <c:v>198.8923076923077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88416"/>
        <c:axId val="121435264"/>
      </c:lineChart>
      <c:catAx>
        <c:axId val="12138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Wall, Inches</a:t>
                </a:r>
              </a:p>
            </c:rich>
          </c:tx>
          <c:layout>
            <c:manualLayout>
              <c:xMode val="edge"/>
              <c:yMode val="edge"/>
              <c:x val="0.3559247594050744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1435264"/>
        <c:crosses val="autoZero"/>
        <c:auto val="1"/>
        <c:lblAlgn val="ctr"/>
        <c:lblOffset val="100"/>
        <c:noMultiLvlLbl val="0"/>
      </c:catAx>
      <c:valAx>
        <c:axId val="121435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Level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862933799941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138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ATD - Right Sensor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47114897777469"/>
          <c:y val="0.15776647710702829"/>
          <c:w val="0.81318295301779076"/>
          <c:h val="0.59104512977544477"/>
        </c:manualLayout>
      </c:layout>
      <c:lineChart>
        <c:grouping val="standard"/>
        <c:varyColors val="0"/>
        <c:ser>
          <c:idx val="1"/>
          <c:order val="0"/>
          <c:tx>
            <c:strRef>
              <c:f>Sheet1!$H$4</c:f>
              <c:strCache>
                <c:ptCount val="1"/>
                <c:pt idx="0">
                  <c:v>ATD</c:v>
                </c:pt>
              </c:strCache>
            </c:strRef>
          </c:tx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Sheet1!$H$5:$H$15</c:f>
              <c:numCache>
                <c:formatCode>General</c:formatCode>
                <c:ptCount val="11"/>
                <c:pt idx="0">
                  <c:v>543.5076923076922</c:v>
                </c:pt>
                <c:pt idx="1">
                  <c:v>542.71999999999991</c:v>
                </c:pt>
                <c:pt idx="2">
                  <c:v>478.52307692307693</c:v>
                </c:pt>
                <c:pt idx="3">
                  <c:v>417.08307692307687</c:v>
                </c:pt>
                <c:pt idx="4">
                  <c:v>358.4</c:v>
                </c:pt>
                <c:pt idx="5">
                  <c:v>313.10769230769233</c:v>
                </c:pt>
                <c:pt idx="6">
                  <c:v>285.53846153846155</c:v>
                </c:pt>
                <c:pt idx="7">
                  <c:v>251.47076923076921</c:v>
                </c:pt>
                <c:pt idx="8">
                  <c:v>268.8</c:v>
                </c:pt>
                <c:pt idx="9">
                  <c:v>263.87692307692311</c:v>
                </c:pt>
                <c:pt idx="10">
                  <c:v>257.96923076923076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42144"/>
        <c:axId val="180607616"/>
      </c:lineChart>
      <c:catAx>
        <c:axId val="1803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Wall, Inches</a:t>
                </a:r>
              </a:p>
            </c:rich>
          </c:tx>
          <c:layout>
            <c:manualLayout>
              <c:xMode val="edge"/>
              <c:yMode val="edge"/>
              <c:x val="0.3559247594050744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607616"/>
        <c:crosses val="autoZero"/>
        <c:auto val="1"/>
        <c:lblAlgn val="ctr"/>
        <c:lblOffset val="100"/>
        <c:noMultiLvlLbl val="0"/>
      </c:catAx>
      <c:valAx>
        <c:axId val="18060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Level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862933799941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34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ATD Center Sensor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Sheet1!$F$4</c:f>
              <c:strCache>
                <c:ptCount val="1"/>
                <c:pt idx="0">
                  <c:v>ATD</c:v>
                </c:pt>
              </c:strCache>
            </c:strRef>
          </c:tx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Sheet1!$J$5:$J$15</c:f>
              <c:numCache>
                <c:formatCode>General</c:formatCode>
                <c:ptCount val="11"/>
                <c:pt idx="0">
                  <c:v>1016.123076923077</c:v>
                </c:pt>
                <c:pt idx="1">
                  <c:v>1010.2153846153846</c:v>
                </c:pt>
                <c:pt idx="2">
                  <c:v>1004.3076923076922</c:v>
                </c:pt>
                <c:pt idx="3">
                  <c:v>992.49230769230769</c:v>
                </c:pt>
                <c:pt idx="4">
                  <c:v>972.80000000000007</c:v>
                </c:pt>
                <c:pt idx="5">
                  <c:v>695.13846153846146</c:v>
                </c:pt>
                <c:pt idx="6">
                  <c:v>588.80000000000007</c:v>
                </c:pt>
                <c:pt idx="7">
                  <c:v>556.11076923076917</c:v>
                </c:pt>
                <c:pt idx="8">
                  <c:v>511.01538461538462</c:v>
                </c:pt>
                <c:pt idx="9">
                  <c:v>519.48307692307685</c:v>
                </c:pt>
                <c:pt idx="10">
                  <c:v>509.83384615384614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6576"/>
        <c:axId val="180171520"/>
      </c:lineChart>
      <c:catAx>
        <c:axId val="18013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Wall, Inches</a:t>
                </a:r>
              </a:p>
            </c:rich>
          </c:tx>
          <c:layout>
            <c:manualLayout>
              <c:xMode val="edge"/>
              <c:yMode val="edge"/>
              <c:x val="0.3559247594050744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171520"/>
        <c:crosses val="autoZero"/>
        <c:auto val="1"/>
        <c:lblAlgn val="ctr"/>
        <c:lblOffset val="100"/>
        <c:noMultiLvlLbl val="0"/>
      </c:catAx>
      <c:valAx>
        <c:axId val="18017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Level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862933799941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13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80962</xdr:rowOff>
    </xdr:from>
    <xdr:to>
      <xdr:col>5</xdr:col>
      <xdr:colOff>457200</xdr:colOff>
      <xdr:row>31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17</xdr:row>
      <xdr:rowOff>95250</xdr:rowOff>
    </xdr:from>
    <xdr:to>
      <xdr:col>11</xdr:col>
      <xdr:colOff>228600</xdr:colOff>
      <xdr:row>31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17</xdr:row>
      <xdr:rowOff>104775</xdr:rowOff>
    </xdr:from>
    <xdr:to>
      <xdr:col>18</xdr:col>
      <xdr:colOff>95250</xdr:colOff>
      <xdr:row>31</xdr:row>
      <xdr:rowOff>180975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5"/>
  <sheetViews>
    <sheetView tabSelected="1" topLeftCell="A9" workbookViewId="0">
      <selection activeCell="L12" sqref="L12"/>
    </sheetView>
  </sheetViews>
  <sheetFormatPr defaultRowHeight="15" x14ac:dyDescent="0.25"/>
  <cols>
    <col min="3" max="3" width="25.42578125" customWidth="1"/>
    <col min="4" max="4" width="12.140625" customWidth="1"/>
    <col min="5" max="5" width="10.5703125" customWidth="1"/>
    <col min="7" max="7" width="12" customWidth="1"/>
    <col min="8" max="8" width="12.85546875" customWidth="1"/>
    <col min="9" max="9" width="13.28515625" customWidth="1"/>
    <col min="10" max="10" width="14.140625" customWidth="1"/>
    <col min="12" max="12" width="18.28515625" customWidth="1"/>
  </cols>
  <sheetData>
    <row r="3" spans="3:10" x14ac:dyDescent="0.25">
      <c r="C3" s="20"/>
      <c r="D3" s="1"/>
      <c r="E3" s="8" t="s">
        <v>1</v>
      </c>
      <c r="F3" s="9"/>
      <c r="G3" s="2" t="s">
        <v>2</v>
      </c>
      <c r="H3" s="3"/>
      <c r="I3" s="14" t="s">
        <v>3</v>
      </c>
      <c r="J3" s="15"/>
    </row>
    <row r="4" spans="3:10" ht="15.75" thickBot="1" x14ac:dyDescent="0.3">
      <c r="C4" s="21" t="s">
        <v>5</v>
      </c>
      <c r="D4" s="23" t="s">
        <v>6</v>
      </c>
      <c r="E4" s="10" t="s">
        <v>0</v>
      </c>
      <c r="F4" s="11" t="s">
        <v>4</v>
      </c>
      <c r="G4" s="4" t="s">
        <v>0</v>
      </c>
      <c r="H4" s="5" t="s">
        <v>4</v>
      </c>
      <c r="I4" s="16" t="s">
        <v>0</v>
      </c>
      <c r="J4" s="17" t="s">
        <v>4</v>
      </c>
    </row>
    <row r="5" spans="3:10" x14ac:dyDescent="0.25">
      <c r="C5" s="22">
        <v>0</v>
      </c>
      <c r="D5" s="1">
        <f>(5.2-0)/2^10</f>
        <v>5.0781250000000002E-3</v>
      </c>
      <c r="E5" s="12">
        <v>3.1749999999999998</v>
      </c>
      <c r="F5" s="13">
        <f>(E5-0)/D5</f>
        <v>625.23076923076917</v>
      </c>
      <c r="G5" s="6">
        <v>2.76</v>
      </c>
      <c r="H5" s="7">
        <f>(G5-0)/D5</f>
        <v>543.5076923076922</v>
      </c>
      <c r="I5" s="18">
        <v>5.16</v>
      </c>
      <c r="J5" s="19">
        <f>(I5-0)/D5</f>
        <v>1016.123076923077</v>
      </c>
    </row>
    <row r="6" spans="3:10" x14ac:dyDescent="0.25">
      <c r="C6" s="20">
        <v>0.5</v>
      </c>
      <c r="D6" s="1">
        <f t="shared" ref="D6:D14" si="0">(5.2-0)/2^10</f>
        <v>5.0781250000000002E-3</v>
      </c>
      <c r="E6" s="8">
        <v>2.7719999999999998</v>
      </c>
      <c r="F6" s="9">
        <f>(E6-0)/D6</f>
        <v>545.87076923076916</v>
      </c>
      <c r="G6" s="2">
        <v>2.7559999999999998</v>
      </c>
      <c r="H6" s="3">
        <f>(G6-0)/D6</f>
        <v>542.71999999999991</v>
      </c>
      <c r="I6" s="14">
        <v>5.13</v>
      </c>
      <c r="J6" s="15">
        <f>(I6-0)/D6</f>
        <v>1010.2153846153846</v>
      </c>
    </row>
    <row r="7" spans="3:10" x14ac:dyDescent="0.25">
      <c r="C7" s="20">
        <v>1</v>
      </c>
      <c r="D7" s="1">
        <f t="shared" si="0"/>
        <v>5.0781250000000002E-3</v>
      </c>
      <c r="E7" s="8">
        <v>2.58</v>
      </c>
      <c r="F7" s="9">
        <f>(E7-0)/D7</f>
        <v>508.06153846153848</v>
      </c>
      <c r="G7" s="2">
        <v>2.4300000000000002</v>
      </c>
      <c r="H7" s="3">
        <f>(G7-0)/D7</f>
        <v>478.52307692307693</v>
      </c>
      <c r="I7" s="14">
        <v>5.0999999999999996</v>
      </c>
      <c r="J7" s="15">
        <f>(I7-0)/D7</f>
        <v>1004.3076923076922</v>
      </c>
    </row>
    <row r="8" spans="3:10" x14ac:dyDescent="0.25">
      <c r="C8" s="20">
        <v>1.5</v>
      </c>
      <c r="D8" s="1">
        <f t="shared" si="0"/>
        <v>5.0781250000000002E-3</v>
      </c>
      <c r="E8" s="8">
        <v>1.94</v>
      </c>
      <c r="F8" s="9">
        <f>(E8-0)/D8</f>
        <v>382.03076923076918</v>
      </c>
      <c r="G8" s="2">
        <v>2.1179999999999999</v>
      </c>
      <c r="H8" s="3">
        <f>(G8-0)/D8</f>
        <v>417.08307692307687</v>
      </c>
      <c r="I8" s="14">
        <v>5.04</v>
      </c>
      <c r="J8" s="15">
        <f>(I8-0)/D8</f>
        <v>992.49230769230769</v>
      </c>
    </row>
    <row r="9" spans="3:10" x14ac:dyDescent="0.25">
      <c r="C9" s="20">
        <v>2</v>
      </c>
      <c r="D9" s="1">
        <f t="shared" si="0"/>
        <v>5.0781250000000002E-3</v>
      </c>
      <c r="E9" s="8">
        <v>1.625</v>
      </c>
      <c r="F9" s="9">
        <f>(E9-0)/D9</f>
        <v>320</v>
      </c>
      <c r="G9" s="2">
        <v>1.82</v>
      </c>
      <c r="H9" s="3">
        <f>(G9-0)/D9</f>
        <v>358.4</v>
      </c>
      <c r="I9" s="14">
        <v>4.9400000000000004</v>
      </c>
      <c r="J9" s="15">
        <f>(I9-0)/D9</f>
        <v>972.80000000000007</v>
      </c>
    </row>
    <row r="10" spans="3:10" x14ac:dyDescent="0.25">
      <c r="C10" s="20">
        <v>3</v>
      </c>
      <c r="D10" s="1">
        <f t="shared" si="0"/>
        <v>5.0781250000000002E-3</v>
      </c>
      <c r="E10" s="8">
        <v>1.31</v>
      </c>
      <c r="F10" s="9">
        <f>(E10-0)/D10</f>
        <v>257.96923076923076</v>
      </c>
      <c r="G10" s="2">
        <v>1.59</v>
      </c>
      <c r="H10" s="3">
        <f>(G10-0)/D10</f>
        <v>313.10769230769233</v>
      </c>
      <c r="I10" s="14">
        <v>3.53</v>
      </c>
      <c r="J10" s="15">
        <f>(I10-0)/D10</f>
        <v>695.13846153846146</v>
      </c>
    </row>
    <row r="11" spans="3:10" x14ac:dyDescent="0.25">
      <c r="C11" s="20">
        <v>4</v>
      </c>
      <c r="D11" s="1">
        <f t="shared" si="0"/>
        <v>5.0781250000000002E-3</v>
      </c>
      <c r="E11" s="8">
        <v>1.155</v>
      </c>
      <c r="F11" s="9">
        <f>(E11-0)/D11</f>
        <v>227.44615384615383</v>
      </c>
      <c r="G11" s="2">
        <v>1.45</v>
      </c>
      <c r="H11" s="3">
        <f>(G11-0)/D11</f>
        <v>285.53846153846155</v>
      </c>
      <c r="I11" s="14">
        <v>2.99</v>
      </c>
      <c r="J11" s="15">
        <f>(I11-0)/D11</f>
        <v>588.80000000000007</v>
      </c>
    </row>
    <row r="12" spans="3:10" x14ac:dyDescent="0.25">
      <c r="C12" s="20">
        <v>5</v>
      </c>
      <c r="D12" s="1">
        <f t="shared" si="0"/>
        <v>5.0781250000000002E-3</v>
      </c>
      <c r="E12" s="8">
        <v>1.07</v>
      </c>
      <c r="F12" s="9">
        <f>(E12-0)/D12</f>
        <v>210.70769230769233</v>
      </c>
      <c r="G12" s="2">
        <v>1.2769999999999999</v>
      </c>
      <c r="H12" s="3">
        <f>(G12-0)/D12</f>
        <v>251.47076923076921</v>
      </c>
      <c r="I12" s="14">
        <v>2.8239999999999998</v>
      </c>
      <c r="J12" s="15">
        <f>(I12-0)/D12</f>
        <v>556.11076923076917</v>
      </c>
    </row>
    <row r="13" spans="3:10" x14ac:dyDescent="0.25">
      <c r="C13" s="20">
        <v>6</v>
      </c>
      <c r="D13" s="1">
        <f t="shared" si="0"/>
        <v>5.0781250000000002E-3</v>
      </c>
      <c r="E13" s="8">
        <v>1.04</v>
      </c>
      <c r="F13" s="9">
        <f>(E13-0)/D13</f>
        <v>204.8</v>
      </c>
      <c r="G13" s="2">
        <v>1.365</v>
      </c>
      <c r="H13" s="3">
        <f>(G13-0)/D13</f>
        <v>268.8</v>
      </c>
      <c r="I13" s="14">
        <v>2.5950000000000002</v>
      </c>
      <c r="J13" s="15">
        <f>(I13-0)/D13</f>
        <v>511.01538461538462</v>
      </c>
    </row>
    <row r="14" spans="3:10" x14ac:dyDescent="0.25">
      <c r="C14" s="20">
        <v>7</v>
      </c>
      <c r="D14" s="1">
        <f t="shared" si="0"/>
        <v>5.0781250000000002E-3</v>
      </c>
      <c r="E14" s="8">
        <v>1.02</v>
      </c>
      <c r="F14" s="9">
        <f>(E14-0)/D14</f>
        <v>200.86153846153846</v>
      </c>
      <c r="G14" s="2">
        <v>1.34</v>
      </c>
      <c r="H14" s="3">
        <f>(G14-0)/D14</f>
        <v>263.87692307692311</v>
      </c>
      <c r="I14" s="14">
        <v>2.6379999999999999</v>
      </c>
      <c r="J14" s="15">
        <f>(I14-0)/D14</f>
        <v>519.48307692307685</v>
      </c>
    </row>
    <row r="15" spans="3:10" x14ac:dyDescent="0.25">
      <c r="C15" s="20">
        <v>8</v>
      </c>
      <c r="D15" s="1">
        <f>(5.2-0)/2^10</f>
        <v>5.0781250000000002E-3</v>
      </c>
      <c r="E15" s="8">
        <v>1.01</v>
      </c>
      <c r="F15" s="9">
        <f>(E15-0)/D15</f>
        <v>198.8923076923077</v>
      </c>
      <c r="G15" s="2">
        <v>1.31</v>
      </c>
      <c r="H15" s="3">
        <f>(G15-0)/D15</f>
        <v>257.96923076923076</v>
      </c>
      <c r="I15" s="14">
        <v>2.589</v>
      </c>
      <c r="J15" s="15">
        <f>(I15-0)/D15</f>
        <v>509.83384615384614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2013-12-06T20:29:35Z</dcterms:created>
  <dcterms:modified xsi:type="dcterms:W3CDTF">2013-12-06T21:27:28Z</dcterms:modified>
</cp:coreProperties>
</file>