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rawls/Documents/CSBL/Rawls_OmicsData_submission/Code/"/>
    </mc:Choice>
  </mc:AlternateContent>
  <xr:revisionPtr revIDLastSave="0" documentId="13_ncr:1_{504910FB-FF67-F74C-8E42-340A4804BA1D}" xr6:coauthVersionLast="36" xr6:coauthVersionMax="36" xr10:uidLastSave="{00000000-0000-0000-0000-000000000000}"/>
  <bookViews>
    <workbookView xWindow="580" yWindow="540" windowWidth="25020" windowHeight="14580" activeTab="2" xr2:uid="{F17266AA-B8E9-954E-97F9-8B00771C9483}"/>
  </bookViews>
  <sheets>
    <sheet name="Overview" sheetId="1" r:id="rId1"/>
    <sheet name="Expression_Summary" sheetId="2" r:id="rId2"/>
    <sheet name="Production_Scores" sheetId="3" r:id="rId3"/>
  </sheets>
  <definedNames>
    <definedName name="_xlnm._FilterDatabase" localSheetId="2" hidden="1">Production_Scores!$A$1:$L$1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2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K560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K374" i="3"/>
  <c r="J560" i="3"/>
  <c r="J374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K188" i="3"/>
  <c r="J18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K2" i="3"/>
  <c r="J2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3" i="3"/>
  <c r="I4" i="3"/>
  <c r="I5" i="3"/>
  <c r="I6" i="3"/>
  <c r="I7" i="3"/>
  <c r="I2" i="3"/>
  <c r="H3" i="2" l="1"/>
  <c r="I3" i="2" s="1"/>
  <c r="H2" i="2" l="1"/>
  <c r="I2" i="2" s="1"/>
  <c r="H4" i="2"/>
  <c r="I4" i="2" s="1"/>
  <c r="H5" i="2"/>
  <c r="I5" i="2" s="1"/>
</calcChain>
</file>

<file path=xl/sharedStrings.xml><?xml version="1.0" encoding="utf-8"?>
<sst xmlns="http://schemas.openxmlformats.org/spreadsheetml/2006/main" count="4511" uniqueCount="220">
  <si>
    <t>d1</t>
  </si>
  <si>
    <t>trichloroethylene</t>
  </si>
  <si>
    <t>rno</t>
  </si>
  <si>
    <t>t1</t>
  </si>
  <si>
    <t>TCDD</t>
  </si>
  <si>
    <t>acetaminophen</t>
  </si>
  <si>
    <t>dose_selected</t>
  </si>
  <si>
    <t>drug_selected</t>
  </si>
  <si>
    <t>model_gene_pass</t>
  </si>
  <si>
    <t>model_gene_percent</t>
  </si>
  <si>
    <t>model_gene_de</t>
  </si>
  <si>
    <t>model_gene_up</t>
  </si>
  <si>
    <t>model_gene_dn</t>
  </si>
  <si>
    <t>model_gene_count</t>
  </si>
  <si>
    <t>dose_id</t>
  </si>
  <si>
    <t>time_id</t>
  </si>
  <si>
    <t>drug_id</t>
  </si>
  <si>
    <t>organism_id</t>
  </si>
  <si>
    <t>production_score</t>
  </si>
  <si>
    <t>raw_production_sdev</t>
  </si>
  <si>
    <t>raw_production_average</t>
  </si>
  <si>
    <t>raw_production_score</t>
  </si>
  <si>
    <t>raw_treatment_value</t>
  </si>
  <si>
    <t>raw_control_value</t>
  </si>
  <si>
    <t>rxn_id</t>
  </si>
  <si>
    <t>drug_name</t>
  </si>
  <si>
    <t>Supplementary Data 4: TIMBR expression summary and production scores</t>
  </si>
  <si>
    <t>Sheet Name</t>
  </si>
  <si>
    <t>Description</t>
  </si>
  <si>
    <t xml:space="preserve">Expression Summary </t>
  </si>
  <si>
    <t>Summary of the transcriptomic changes used by the TIMBR algorithm to calculate production scores</t>
  </si>
  <si>
    <t>Production Scores</t>
  </si>
  <si>
    <t>TIMBR production scores for each metabolite under each experimental condition</t>
  </si>
  <si>
    <t>carbontetrachloride</t>
  </si>
  <si>
    <t>RCR30008</t>
  </si>
  <si>
    <t>RCR30012</t>
  </si>
  <si>
    <t>RCR30013</t>
  </si>
  <si>
    <t>RCR30014</t>
  </si>
  <si>
    <t>RCR30015</t>
  </si>
  <si>
    <t>RCR30016</t>
  </si>
  <si>
    <t>RCR30024</t>
  </si>
  <si>
    <t>RCR30031</t>
  </si>
  <si>
    <t>RCR30032</t>
  </si>
  <si>
    <t>RCR30039</t>
  </si>
  <si>
    <t>RCR30041</t>
  </si>
  <si>
    <t>RCR30042</t>
  </si>
  <si>
    <t>RCR30045</t>
  </si>
  <si>
    <t>RCR30046</t>
  </si>
  <si>
    <t>RCR30047</t>
  </si>
  <si>
    <t>RCR30048</t>
  </si>
  <si>
    <t>RCR30067</t>
  </si>
  <si>
    <t>RCR30073</t>
  </si>
  <si>
    <t>RCR30078</t>
  </si>
  <si>
    <t>RCR30081</t>
  </si>
  <si>
    <t>RCR30082</t>
  </si>
  <si>
    <t>RCR30086</t>
  </si>
  <si>
    <t>RCR30095</t>
  </si>
  <si>
    <t>RCR30096</t>
  </si>
  <si>
    <t>RCR30099</t>
  </si>
  <si>
    <t>RCR30101</t>
  </si>
  <si>
    <t>RCR30102</t>
  </si>
  <si>
    <t>RCR30103</t>
  </si>
  <si>
    <t>RCR30105</t>
  </si>
  <si>
    <t>RCR30111</t>
  </si>
  <si>
    <t>RCR30115</t>
  </si>
  <si>
    <t>RCR30116</t>
  </si>
  <si>
    <t>RCR30117</t>
  </si>
  <si>
    <t>RCR30122</t>
  </si>
  <si>
    <t>RCR30126</t>
  </si>
  <si>
    <t>RCR30131</t>
  </si>
  <si>
    <t>RCR30142</t>
  </si>
  <si>
    <t>RCR30147</t>
  </si>
  <si>
    <t>RCR30148</t>
  </si>
  <si>
    <t>RCR30161</t>
  </si>
  <si>
    <t>RCR30188</t>
  </si>
  <si>
    <t>RCR30192</t>
  </si>
  <si>
    <t>RCR30204</t>
  </si>
  <si>
    <t>RCR30212</t>
  </si>
  <si>
    <t>RCR30219</t>
  </si>
  <si>
    <t>RCR30223</t>
  </si>
  <si>
    <t>RCR30235</t>
  </si>
  <si>
    <t>RCR30241</t>
  </si>
  <si>
    <t>RCR30243</t>
  </si>
  <si>
    <t>RCR30309</t>
  </si>
  <si>
    <t>RCR30310</t>
  </si>
  <si>
    <t>RCR30311</t>
  </si>
  <si>
    <t>RCR30312</t>
  </si>
  <si>
    <t>RCR30313</t>
  </si>
  <si>
    <t>RCR30315</t>
  </si>
  <si>
    <t>RCR30321</t>
  </si>
  <si>
    <t>RCR30322</t>
  </si>
  <si>
    <t>RCR30325</t>
  </si>
  <si>
    <t>RCR30327</t>
  </si>
  <si>
    <t>RCR30330</t>
  </si>
  <si>
    <t>RCR30333</t>
  </si>
  <si>
    <t>RCR30342</t>
  </si>
  <si>
    <t>RCR30348</t>
  </si>
  <si>
    <t>RCR30353</t>
  </si>
  <si>
    <t>RCR30364</t>
  </si>
  <si>
    <t>RCR30367</t>
  </si>
  <si>
    <t>RCR30369</t>
  </si>
  <si>
    <t>RCR30374</t>
  </si>
  <si>
    <t>RCR30375</t>
  </si>
  <si>
    <t>RCR30376</t>
  </si>
  <si>
    <t>RCR30380</t>
  </si>
  <si>
    <t>RCR30383</t>
  </si>
  <si>
    <t>RCR30392</t>
  </si>
  <si>
    <t>RCR30394</t>
  </si>
  <si>
    <t>RCR30400</t>
  </si>
  <si>
    <t>RCR30410</t>
  </si>
  <si>
    <t>RCR30418</t>
  </si>
  <si>
    <t>RCR30432</t>
  </si>
  <si>
    <t>RCR30434</t>
  </si>
  <si>
    <t>RCR30439</t>
  </si>
  <si>
    <t>RCR30452</t>
  </si>
  <si>
    <t>RCR30456</t>
  </si>
  <si>
    <t>RCR30458</t>
  </si>
  <si>
    <t>RCR30461</t>
  </si>
  <si>
    <t>RCR30462</t>
  </si>
  <si>
    <t>RCR30463</t>
  </si>
  <si>
    <t>RCR30464</t>
  </si>
  <si>
    <t>RCR30482</t>
  </si>
  <si>
    <t>RCR30484</t>
  </si>
  <si>
    <t>RCR30487</t>
  </si>
  <si>
    <t>RCR30490</t>
  </si>
  <si>
    <t>RCR30495</t>
  </si>
  <si>
    <t>RCR30544</t>
  </si>
  <si>
    <t>RCR30546</t>
  </si>
  <si>
    <t>RCR30554</t>
  </si>
  <si>
    <t>RCR30560</t>
  </si>
  <si>
    <t>RCR90064</t>
  </si>
  <si>
    <t>RCR90068</t>
  </si>
  <si>
    <t>RCR90077</t>
  </si>
  <si>
    <t>RCR90085</t>
  </si>
  <si>
    <t>RCR90086</t>
  </si>
  <si>
    <t>RCR90087</t>
  </si>
  <si>
    <t>RCR90091</t>
  </si>
  <si>
    <t>RCR90093</t>
  </si>
  <si>
    <t>RCR90119</t>
  </si>
  <si>
    <t>RCR90123</t>
  </si>
  <si>
    <t>RCR90201</t>
  </si>
  <si>
    <t>RCR90202</t>
  </si>
  <si>
    <t>RCR90203</t>
  </si>
  <si>
    <t>RCR90206</t>
  </si>
  <si>
    <t>RCR90210</t>
  </si>
  <si>
    <t>RCR30005</t>
  </si>
  <si>
    <t>RCR30006</t>
  </si>
  <si>
    <t>RCR30009</t>
  </si>
  <si>
    <t>RCR30021</t>
  </si>
  <si>
    <t>RCR30022</t>
  </si>
  <si>
    <t>RCR30027</t>
  </si>
  <si>
    <t>RCR30033</t>
  </si>
  <si>
    <t>RCR30052</t>
  </si>
  <si>
    <t>RCR30053</t>
  </si>
  <si>
    <t>RCR30054</t>
  </si>
  <si>
    <t>RCR30060</t>
  </si>
  <si>
    <t>RCR30063</t>
  </si>
  <si>
    <t>RCR30068</t>
  </si>
  <si>
    <t>RCR30070</t>
  </si>
  <si>
    <t>RCR30072</t>
  </si>
  <si>
    <t>RCR30074</t>
  </si>
  <si>
    <t>RCR30077</t>
  </si>
  <si>
    <t>RCR30079</t>
  </si>
  <si>
    <t>RCR30118</t>
  </si>
  <si>
    <t>RCR30124</t>
  </si>
  <si>
    <t>RCR30134</t>
  </si>
  <si>
    <t>RCR30145</t>
  </si>
  <si>
    <t>RCR30160</t>
  </si>
  <si>
    <t>RCR30189</t>
  </si>
  <si>
    <t>RCR30190</t>
  </si>
  <si>
    <t>RCR30191</t>
  </si>
  <si>
    <t>RCR30211</t>
  </si>
  <si>
    <t>RCR30213</t>
  </si>
  <si>
    <t>RCR30216</t>
  </si>
  <si>
    <t>RCR30225</t>
  </si>
  <si>
    <t>RCR30233</t>
  </si>
  <si>
    <t>RCR30237</t>
  </si>
  <si>
    <t>RCR30238</t>
  </si>
  <si>
    <t>RCR30242</t>
  </si>
  <si>
    <t>RCR30329</t>
  </si>
  <si>
    <t>RCR30341</t>
  </si>
  <si>
    <t>RCR30346</t>
  </si>
  <si>
    <t>RCR30365</t>
  </si>
  <si>
    <t>RCR30366</t>
  </si>
  <si>
    <t>RCR30371</t>
  </si>
  <si>
    <t>RCR30377</t>
  </si>
  <si>
    <t>RCR30393</t>
  </si>
  <si>
    <t>RCR30398</t>
  </si>
  <si>
    <t>RCR30404</t>
  </si>
  <si>
    <t>RCR30405</t>
  </si>
  <si>
    <t>RCR30406</t>
  </si>
  <si>
    <t>RCR30413</t>
  </si>
  <si>
    <t>RCR30436</t>
  </si>
  <si>
    <t>RCR30440</t>
  </si>
  <si>
    <t>RCR30445</t>
  </si>
  <si>
    <t>RCR30449</t>
  </si>
  <si>
    <t>RCR30455</t>
  </si>
  <si>
    <t>RCR30457</t>
  </si>
  <si>
    <t>RCR30459</t>
  </si>
  <si>
    <t>RCR30465</t>
  </si>
  <si>
    <t>RCR30473</t>
  </si>
  <si>
    <t>RCR30474</t>
  </si>
  <si>
    <t>RCR30481</t>
  </si>
  <si>
    <t>RCR30493</t>
  </si>
  <si>
    <t>RCR30532</t>
  </si>
  <si>
    <t>RCR30536</t>
  </si>
  <si>
    <t>RCR30538</t>
  </si>
  <si>
    <t>RCR30542</t>
  </si>
  <si>
    <t>RCR30543</t>
  </si>
  <si>
    <t>RCR30551</t>
  </si>
  <si>
    <t>RCR90070</t>
  </si>
  <si>
    <t>RCR90071</t>
  </si>
  <si>
    <t>RCR90075</t>
  </si>
  <si>
    <t>RCR90080</t>
  </si>
  <si>
    <t>RCR90082</t>
  </si>
  <si>
    <t>RCR90089</t>
  </si>
  <si>
    <t>RCR90090</t>
  </si>
  <si>
    <t>RCR90092</t>
  </si>
  <si>
    <t>RCR90189</t>
  </si>
  <si>
    <t>RCR90205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</si>
</sst>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3" fillId="0" borderId="0" xfId="1" applyFont="1"/>
    <xf numFmtId="0" fontId="1" fillId="0" borderId="0" xfId="0" applyFont="1"/>
    <xf numFmtId="0" fontId="3" fillId="0" borderId="0" xfId="0" applyFont="1"/>
  </cellXfs>
  <cellStyles count="2">
    <cellStyle name="Normal" xfId="0" builtinId="0"/>
    <cellStyle name="Normal 2" xfId="1" xr:uid="{F9AF04D6-AA0F-E946-ABC2-0144581874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8C4B-4889-AB41-B0DA-F5079017E723}">
  <dimension ref="A1:B4"/>
  <sheetViews>
    <sheetView workbookViewId="0">
      <selection activeCell="B11" sqref="B11"/>
    </sheetView>
  </sheetViews>
  <sheetFormatPr baseColWidth="10" defaultRowHeight="16" x14ac:dyDescent="0.2"/>
  <cols>
    <col min="1" max="1" width="24.1640625" customWidth="1"/>
    <col min="2" max="2" width="85.1640625" customWidth="1"/>
  </cols>
  <sheetData>
    <row r="1" spans="1:2" x14ac:dyDescent="0.2">
      <c r="A1" s="3" t="s">
        <v>26</v>
      </c>
      <c r="B1" s="3"/>
    </row>
    <row r="2" spans="1:2" x14ac:dyDescent="0.2">
      <c r="A2" s="3" t="s">
        <v>27</v>
      </c>
      <c r="B2" s="3" t="s">
        <v>28</v>
      </c>
    </row>
    <row r="3" spans="1:2" x14ac:dyDescent="0.2">
      <c r="A3" t="s">
        <v>29</v>
      </c>
      <c r="B3" t="s">
        <v>30</v>
      </c>
    </row>
    <row r="4" spans="1:2" x14ac:dyDescent="0.2">
      <c r="A4" t="s">
        <v>31</v>
      </c>
      <c r="B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55C2-8D69-D346-B5D2-EFE2A92800EC}">
  <dimension ref="A1:L5"/>
  <sheetViews>
    <sheetView topLeftCell="D1" workbookViewId="0">
      <selection activeCell="F6" sqref="F6"/>
    </sheetView>
  </sheetViews>
  <sheetFormatPr baseColWidth="10" defaultColWidth="8.83203125" defaultRowHeight="15" x14ac:dyDescent="0.2"/>
  <cols>
    <col min="1" max="1" width="18.83203125" style="1" customWidth="1"/>
    <col min="2" max="2" width="18.33203125" style="1" customWidth="1"/>
    <col min="3" max="4" width="8.83203125" style="1"/>
    <col min="5" max="5" width="23.1640625" style="1" customWidth="1"/>
    <col min="6" max="6" width="19.33203125" style="1" customWidth="1"/>
    <col min="7" max="7" width="18.6640625" style="1" customWidth="1"/>
    <col min="8" max="8" width="16.83203125" style="1" customWidth="1"/>
    <col min="9" max="9" width="20.1640625" style="1" customWidth="1"/>
    <col min="10" max="10" width="18.33203125" style="1" customWidth="1"/>
    <col min="11" max="11" width="14.1640625" style="1" customWidth="1"/>
    <col min="12" max="12" width="15.33203125" style="1" customWidth="1"/>
    <col min="13" max="16384" width="8.83203125" style="1"/>
  </cols>
  <sheetData>
    <row r="1" spans="1:12" x14ac:dyDescent="0.2">
      <c r="A1" s="1" t="s">
        <v>17</v>
      </c>
      <c r="B1" s="1" t="s">
        <v>16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9</v>
      </c>
      <c r="J1" s="1" t="s">
        <v>8</v>
      </c>
      <c r="K1" s="1" t="s">
        <v>7</v>
      </c>
      <c r="L1" s="1" t="s">
        <v>6</v>
      </c>
    </row>
    <row r="2" spans="1:12" x14ac:dyDescent="0.2">
      <c r="A2" s="1" t="s">
        <v>2</v>
      </c>
      <c r="B2" s="1" t="s">
        <v>5</v>
      </c>
      <c r="C2" s="1" t="s">
        <v>3</v>
      </c>
      <c r="D2" s="1" t="s">
        <v>0</v>
      </c>
      <c r="E2" s="1">
        <v>1614</v>
      </c>
      <c r="F2" s="1">
        <v>242</v>
      </c>
      <c r="G2" s="1">
        <v>597</v>
      </c>
      <c r="H2" s="1">
        <f>SUM(F2:G2)</f>
        <v>839</v>
      </c>
      <c r="I2" s="1">
        <f>H2/E2 * 100</f>
        <v>51.982651796778192</v>
      </c>
      <c r="J2" s="1" t="b">
        <v>1</v>
      </c>
      <c r="K2" s="1" t="b">
        <v>1</v>
      </c>
      <c r="L2" s="1" t="b">
        <v>1</v>
      </c>
    </row>
    <row r="3" spans="1:12" customFormat="1" ht="16" x14ac:dyDescent="0.2">
      <c r="A3" t="s">
        <v>2</v>
      </c>
      <c r="B3" t="s">
        <v>33</v>
      </c>
      <c r="C3" t="s">
        <v>3</v>
      </c>
      <c r="D3" t="s">
        <v>0</v>
      </c>
      <c r="E3">
        <v>1614</v>
      </c>
      <c r="F3">
        <v>58</v>
      </c>
      <c r="G3">
        <v>42</v>
      </c>
      <c r="H3">
        <f t="shared" ref="H3" si="0">SUM(F3:G3)</f>
        <v>100</v>
      </c>
      <c r="I3">
        <f t="shared" ref="I3" si="1">H3/E3 * 100</f>
        <v>6.195786864931847</v>
      </c>
      <c r="J3" t="b">
        <v>1</v>
      </c>
      <c r="K3" t="b">
        <v>1</v>
      </c>
      <c r="L3" t="b">
        <v>1</v>
      </c>
    </row>
    <row r="4" spans="1:12" x14ac:dyDescent="0.2">
      <c r="A4" s="1" t="s">
        <v>2</v>
      </c>
      <c r="B4" s="1" t="s">
        <v>4</v>
      </c>
      <c r="C4" s="1" t="s">
        <v>3</v>
      </c>
      <c r="D4" s="1" t="s">
        <v>0</v>
      </c>
      <c r="E4" s="1">
        <v>1614</v>
      </c>
      <c r="F4" s="1">
        <v>151</v>
      </c>
      <c r="G4" s="1">
        <v>88</v>
      </c>
      <c r="H4" s="1">
        <f>SUM(F4:G4)</f>
        <v>239</v>
      </c>
      <c r="I4" s="1">
        <f>H4/E4 * 100</f>
        <v>14.807930607187112</v>
      </c>
      <c r="J4" s="1" t="b">
        <v>1</v>
      </c>
      <c r="K4" s="1" t="b">
        <v>1</v>
      </c>
      <c r="L4" s="1" t="b">
        <v>1</v>
      </c>
    </row>
    <row r="5" spans="1:12" x14ac:dyDescent="0.2">
      <c r="A5" s="1" t="s">
        <v>2</v>
      </c>
      <c r="B5" s="1" t="s">
        <v>1</v>
      </c>
      <c r="C5" s="1" t="s">
        <v>3</v>
      </c>
      <c r="D5" s="1" t="s">
        <v>0</v>
      </c>
      <c r="E5" s="1">
        <v>1614</v>
      </c>
      <c r="F5" s="1">
        <v>81</v>
      </c>
      <c r="G5" s="1">
        <v>41</v>
      </c>
      <c r="H5" s="1">
        <f>SUM(F5:G5)</f>
        <v>122</v>
      </c>
      <c r="I5" s="1">
        <f>H5/E5 * 100</f>
        <v>7.558859975216853</v>
      </c>
      <c r="J5" s="1" t="b">
        <v>1</v>
      </c>
      <c r="K5" s="1" t="b">
        <v>1</v>
      </c>
      <c r="L5" s="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97C6-78B3-5A4D-83E1-D4AE2CBA730A}">
  <dimension ref="A1:L745"/>
  <sheetViews>
    <sheetView tabSelected="1" workbookViewId="0">
      <pane ySplit="1" topLeftCell="A2" activePane="bottomLeft" state="frozen"/>
      <selection pane="bottomLeft" activeCell="L746" sqref="L746"/>
    </sheetView>
  </sheetViews>
  <sheetFormatPr baseColWidth="10" defaultColWidth="8.83203125" defaultRowHeight="15" x14ac:dyDescent="0.2"/>
  <cols>
    <col min="1" max="1" width="12" style="1" customWidth="1"/>
    <col min="2" max="2" width="23.5" style="1" customWidth="1"/>
    <col min="3" max="3" width="18.83203125" style="1" customWidth="1"/>
    <col min="4" max="5" width="8.83203125" style="1"/>
    <col min="6" max="6" width="13.5" style="1" customWidth="1"/>
    <col min="7" max="7" width="18.5" style="1" customWidth="1"/>
    <col min="8" max="8" width="20.5" style="1" customWidth="1"/>
    <col min="9" max="9" width="21.5" style="1" customWidth="1"/>
    <col min="10" max="10" width="24" style="1" customWidth="1"/>
    <col min="11" max="11" width="22.6640625" style="1" customWidth="1"/>
    <col min="12" max="12" width="17.5" style="1" customWidth="1"/>
    <col min="13" max="16384" width="8.83203125" style="1"/>
  </cols>
  <sheetData>
    <row r="1" spans="1:12" s="2" customFormat="1" x14ac:dyDescent="0.2">
      <c r="A1" s="4" t="s">
        <v>17</v>
      </c>
      <c r="B1" s="4" t="s">
        <v>16</v>
      </c>
      <c r="C1" s="4" t="s">
        <v>25</v>
      </c>
      <c r="D1" s="4" t="s">
        <v>15</v>
      </c>
      <c r="E1" s="4" t="s">
        <v>14</v>
      </c>
      <c r="F1" s="4" t="s">
        <v>24</v>
      </c>
      <c r="G1" s="4" t="s">
        <v>23</v>
      </c>
      <c r="H1" s="4" t="s">
        <v>22</v>
      </c>
      <c r="I1" s="4" t="s">
        <v>21</v>
      </c>
      <c r="J1" s="4" t="s">
        <v>20</v>
      </c>
      <c r="K1" s="4" t="s">
        <v>19</v>
      </c>
      <c r="L1" s="4" t="s">
        <v>18</v>
      </c>
    </row>
    <row r="2" spans="1:12" ht="16" x14ac:dyDescent="0.2">
      <c r="A2" s="1" t="s">
        <v>2</v>
      </c>
      <c r="B2" s="1" t="s">
        <v>5</v>
      </c>
      <c r="C2" s="1" t="s">
        <v>5</v>
      </c>
      <c r="D2" s="1" t="s">
        <v>3</v>
      </c>
      <c r="E2" s="1" t="s">
        <v>0</v>
      </c>
      <c r="F2" t="s">
        <v>145</v>
      </c>
      <c r="G2">
        <v>7298.4242666666696</v>
      </c>
      <c r="H2">
        <v>5491.2754189944098</v>
      </c>
      <c r="I2" s="1">
        <f>(G2-H2)/(G2+H2)</f>
        <v>0.14129720729082554</v>
      </c>
      <c r="J2" s="1">
        <f>AVERAGE(I$2:I$187)</f>
        <v>0.10870873213702249</v>
      </c>
      <c r="K2" s="1">
        <f>_xlfn.STDEV.S(I$2:I$187)</f>
        <v>3.790535842956904E-2</v>
      </c>
      <c r="L2" s="1">
        <f>(I2-J2)/K2</f>
        <v>0.85973267379478402</v>
      </c>
    </row>
    <row r="3" spans="1:12" ht="16" x14ac:dyDescent="0.2">
      <c r="A3" s="1" t="s">
        <v>2</v>
      </c>
      <c r="B3" s="1" t="s">
        <v>5</v>
      </c>
      <c r="C3" s="1" t="s">
        <v>5</v>
      </c>
      <c r="D3" s="1" t="s">
        <v>3</v>
      </c>
      <c r="E3" s="1" t="s">
        <v>0</v>
      </c>
      <c r="F3" t="s">
        <v>146</v>
      </c>
      <c r="G3">
        <v>14804.629716520099</v>
      </c>
      <c r="H3">
        <v>11328.149947267901</v>
      </c>
      <c r="I3" s="1">
        <f t="shared" ref="I3:I66" si="0">(G3-H3)/(G3+H3)</f>
        <v>0.13303138104629303</v>
      </c>
      <c r="J3" s="1">
        <f t="shared" ref="J3:J66" si="1">AVERAGE(I$2:I$187)</f>
        <v>0.10870873213702249</v>
      </c>
      <c r="K3" s="1">
        <f t="shared" ref="K3:K66" si="2">_xlfn.STDEV.S(I$2:I$187)</f>
        <v>3.790535842956904E-2</v>
      </c>
      <c r="L3" s="1">
        <f t="shared" ref="L3:L66" si="3">(I3-J3)/K3</f>
        <v>0.64166782526179822</v>
      </c>
    </row>
    <row r="4" spans="1:12" ht="16" x14ac:dyDescent="0.2">
      <c r="A4" s="1" t="s">
        <v>2</v>
      </c>
      <c r="B4" s="1" t="s">
        <v>5</v>
      </c>
      <c r="C4" s="1" t="s">
        <v>5</v>
      </c>
      <c r="D4" s="1" t="s">
        <v>3</v>
      </c>
      <c r="E4" s="1" t="s">
        <v>0</v>
      </c>
      <c r="F4" t="s">
        <v>34</v>
      </c>
      <c r="G4">
        <v>3333.9828546144099</v>
      </c>
      <c r="H4">
        <v>3005.0339679075701</v>
      </c>
      <c r="I4" s="1">
        <f t="shared" si="0"/>
        <v>5.1892729727126267E-2</v>
      </c>
      <c r="J4" s="1">
        <f t="shared" si="1"/>
        <v>0.10870873213702249</v>
      </c>
      <c r="K4" s="1">
        <f t="shared" si="2"/>
        <v>3.790535842956904E-2</v>
      </c>
      <c r="L4" s="1">
        <f t="shared" si="3"/>
        <v>-1.4988910476988249</v>
      </c>
    </row>
    <row r="5" spans="1:12" ht="16" x14ac:dyDescent="0.2">
      <c r="A5" s="1" t="s">
        <v>2</v>
      </c>
      <c r="B5" s="1" t="s">
        <v>5</v>
      </c>
      <c r="C5" s="1" t="s">
        <v>5</v>
      </c>
      <c r="D5" s="1" t="s">
        <v>3</v>
      </c>
      <c r="E5" s="1" t="s">
        <v>0</v>
      </c>
      <c r="F5" t="s">
        <v>147</v>
      </c>
      <c r="G5">
        <v>13425.5893144247</v>
      </c>
      <c r="H5">
        <v>10964.2964636126</v>
      </c>
      <c r="I5" s="1">
        <f t="shared" si="0"/>
        <v>0.10091448862087149</v>
      </c>
      <c r="J5" s="1">
        <f t="shared" si="1"/>
        <v>0.10870873213702249</v>
      </c>
      <c r="K5" s="1">
        <f t="shared" si="2"/>
        <v>3.790535842956904E-2</v>
      </c>
      <c r="L5" s="1">
        <f t="shared" si="3"/>
        <v>-0.20562379143923107</v>
      </c>
    </row>
    <row r="6" spans="1:12" ht="16" x14ac:dyDescent="0.2">
      <c r="A6" s="1" t="s">
        <v>2</v>
      </c>
      <c r="B6" s="1" t="s">
        <v>5</v>
      </c>
      <c r="C6" s="1" t="s">
        <v>5</v>
      </c>
      <c r="D6" s="1" t="s">
        <v>3</v>
      </c>
      <c r="E6" s="1" t="s">
        <v>0</v>
      </c>
      <c r="F6" t="s">
        <v>35</v>
      </c>
      <c r="G6">
        <v>58908.212073779097</v>
      </c>
      <c r="H6">
        <v>43685.906829081599</v>
      </c>
      <c r="I6" s="1">
        <f t="shared" si="0"/>
        <v>0.14837405308885637</v>
      </c>
      <c r="J6" s="1">
        <f t="shared" si="1"/>
        <v>0.10870873213702249</v>
      </c>
      <c r="K6" s="1">
        <f t="shared" si="2"/>
        <v>3.790535842956904E-2</v>
      </c>
      <c r="L6" s="1">
        <f t="shared" si="3"/>
        <v>1.0464304413724244</v>
      </c>
    </row>
    <row r="7" spans="1:12" ht="16" x14ac:dyDescent="0.2">
      <c r="A7" s="1" t="s">
        <v>2</v>
      </c>
      <c r="B7" s="1" t="s">
        <v>5</v>
      </c>
      <c r="C7" s="1" t="s">
        <v>5</v>
      </c>
      <c r="D7" s="1" t="s">
        <v>3</v>
      </c>
      <c r="E7" s="1" t="s">
        <v>0</v>
      </c>
      <c r="F7" t="s">
        <v>36</v>
      </c>
      <c r="G7">
        <v>4606.7671849999997</v>
      </c>
      <c r="H7">
        <v>3791.8332767500001</v>
      </c>
      <c r="I7" s="1">
        <f t="shared" si="0"/>
        <v>9.7032108142478937E-2</v>
      </c>
      <c r="J7" s="1">
        <f t="shared" si="1"/>
        <v>0.10870873213702249</v>
      </c>
      <c r="K7" s="1">
        <f t="shared" si="2"/>
        <v>3.790535842956904E-2</v>
      </c>
      <c r="L7" s="1">
        <f t="shared" si="3"/>
        <v>-0.30804679017188524</v>
      </c>
    </row>
    <row r="8" spans="1:12" ht="16" x14ac:dyDescent="0.2">
      <c r="A8" s="1" t="s">
        <v>2</v>
      </c>
      <c r="B8" s="1" t="s">
        <v>5</v>
      </c>
      <c r="C8" s="1" t="s">
        <v>5</v>
      </c>
      <c r="D8" s="1" t="s">
        <v>3</v>
      </c>
      <c r="E8" s="1" t="s">
        <v>0</v>
      </c>
      <c r="F8" t="s">
        <v>37</v>
      </c>
      <c r="G8">
        <v>9339.4524549419893</v>
      </c>
      <c r="H8">
        <v>6854.9350458033095</v>
      </c>
      <c r="I8" s="1">
        <f t="shared" si="0"/>
        <v>0.15341842406971781</v>
      </c>
      <c r="J8" s="1">
        <f t="shared" si="1"/>
        <v>0.10870873213702249</v>
      </c>
      <c r="K8" s="1">
        <f t="shared" si="2"/>
        <v>3.790535842956904E-2</v>
      </c>
      <c r="L8" s="1">
        <f t="shared" si="3"/>
        <v>1.1795084860038783</v>
      </c>
    </row>
    <row r="9" spans="1:12" ht="16" x14ac:dyDescent="0.2">
      <c r="A9" s="1" t="s">
        <v>2</v>
      </c>
      <c r="B9" s="1" t="s">
        <v>5</v>
      </c>
      <c r="C9" s="1" t="s">
        <v>5</v>
      </c>
      <c r="D9" s="1" t="s">
        <v>3</v>
      </c>
      <c r="E9" s="1" t="s">
        <v>0</v>
      </c>
      <c r="F9" t="s">
        <v>38</v>
      </c>
      <c r="G9">
        <v>18173.564257719299</v>
      </c>
      <c r="H9">
        <v>13071.3673498267</v>
      </c>
      <c r="I9" s="1">
        <f t="shared" si="0"/>
        <v>0.16329678592288427</v>
      </c>
      <c r="J9" s="1">
        <f t="shared" si="1"/>
        <v>0.10870873213702249</v>
      </c>
      <c r="K9" s="1">
        <f t="shared" si="2"/>
        <v>3.790535842956904E-2</v>
      </c>
      <c r="L9" s="1">
        <f t="shared" si="3"/>
        <v>1.4401144336173584</v>
      </c>
    </row>
    <row r="10" spans="1:12" ht="16" x14ac:dyDescent="0.2">
      <c r="A10" s="1" t="s">
        <v>2</v>
      </c>
      <c r="B10" s="1" t="s">
        <v>5</v>
      </c>
      <c r="C10" s="1" t="s">
        <v>5</v>
      </c>
      <c r="D10" s="1" t="s">
        <v>3</v>
      </c>
      <c r="E10" s="1" t="s">
        <v>0</v>
      </c>
      <c r="F10" t="s">
        <v>39</v>
      </c>
      <c r="G10">
        <v>6452.9110385000004</v>
      </c>
      <c r="H10">
        <v>4749.8644174999999</v>
      </c>
      <c r="I10" s="1">
        <f t="shared" si="0"/>
        <v>0.15202006214342895</v>
      </c>
      <c r="J10" s="1">
        <f t="shared" si="1"/>
        <v>0.10870873213702249</v>
      </c>
      <c r="K10" s="1">
        <f t="shared" si="2"/>
        <v>3.790535842956904E-2</v>
      </c>
      <c r="L10" s="1">
        <f t="shared" si="3"/>
        <v>1.1426176087183586</v>
      </c>
    </row>
    <row r="11" spans="1:12" ht="16" x14ac:dyDescent="0.2">
      <c r="A11" s="1" t="s">
        <v>2</v>
      </c>
      <c r="B11" s="1" t="s">
        <v>5</v>
      </c>
      <c r="C11" s="1" t="s">
        <v>5</v>
      </c>
      <c r="D11" s="1" t="s">
        <v>3</v>
      </c>
      <c r="E11" s="1" t="s">
        <v>0</v>
      </c>
      <c r="F11" t="s">
        <v>148</v>
      </c>
      <c r="G11">
        <v>38331.642915151497</v>
      </c>
      <c r="H11">
        <v>30939.418341921501</v>
      </c>
      <c r="I11" s="1">
        <f t="shared" si="0"/>
        <v>0.10671446978120613</v>
      </c>
      <c r="J11" s="1">
        <f t="shared" si="1"/>
        <v>0.10870873213702249</v>
      </c>
      <c r="K11" s="1">
        <f t="shared" si="2"/>
        <v>3.790535842956904E-2</v>
      </c>
      <c r="L11" s="1">
        <f t="shared" si="3"/>
        <v>-5.261162111214028E-2</v>
      </c>
    </row>
    <row r="12" spans="1:12" ht="16" x14ac:dyDescent="0.2">
      <c r="A12" s="1" t="s">
        <v>2</v>
      </c>
      <c r="B12" s="1" t="s">
        <v>5</v>
      </c>
      <c r="C12" s="1" t="s">
        <v>5</v>
      </c>
      <c r="D12" s="1" t="s">
        <v>3</v>
      </c>
      <c r="E12" s="1" t="s">
        <v>0</v>
      </c>
      <c r="F12" t="s">
        <v>149</v>
      </c>
      <c r="G12">
        <v>33818.3948643486</v>
      </c>
      <c r="H12">
        <v>25201.151566186301</v>
      </c>
      <c r="I12" s="1">
        <f t="shared" si="0"/>
        <v>0.14600659983560973</v>
      </c>
      <c r="J12" s="1">
        <f t="shared" si="1"/>
        <v>0.10870873213702249</v>
      </c>
      <c r="K12" s="1">
        <f t="shared" si="2"/>
        <v>3.790535842956904E-2</v>
      </c>
      <c r="L12" s="1">
        <f t="shared" si="3"/>
        <v>0.98397348670081675</v>
      </c>
    </row>
    <row r="13" spans="1:12" ht="16" x14ac:dyDescent="0.2">
      <c r="A13" s="1" t="s">
        <v>2</v>
      </c>
      <c r="B13" s="1" t="s">
        <v>5</v>
      </c>
      <c r="C13" s="1" t="s">
        <v>5</v>
      </c>
      <c r="D13" s="1" t="s">
        <v>3</v>
      </c>
      <c r="E13" s="1" t="s">
        <v>0</v>
      </c>
      <c r="F13" t="s">
        <v>40</v>
      </c>
      <c r="G13">
        <v>2995.3</v>
      </c>
      <c r="H13">
        <v>2254.75</v>
      </c>
      <c r="I13" s="1">
        <f t="shared" si="0"/>
        <v>0.14105579946857652</v>
      </c>
      <c r="J13" s="1">
        <f t="shared" si="1"/>
        <v>0.10870873213702249</v>
      </c>
      <c r="K13" s="1">
        <f t="shared" si="2"/>
        <v>3.790535842956904E-2</v>
      </c>
      <c r="L13" s="1">
        <f t="shared" si="3"/>
        <v>0.85336397469126357</v>
      </c>
    </row>
    <row r="14" spans="1:12" ht="16" x14ac:dyDescent="0.2">
      <c r="A14" s="1" t="s">
        <v>2</v>
      </c>
      <c r="B14" s="1" t="s">
        <v>5</v>
      </c>
      <c r="C14" s="1" t="s">
        <v>5</v>
      </c>
      <c r="D14" s="1" t="s">
        <v>3</v>
      </c>
      <c r="E14" s="1" t="s">
        <v>0</v>
      </c>
      <c r="F14" t="s">
        <v>150</v>
      </c>
      <c r="G14">
        <v>4980.3779999999997</v>
      </c>
      <c r="H14">
        <v>4165.2</v>
      </c>
      <c r="I14" s="1">
        <f t="shared" si="0"/>
        <v>8.9133568157201207E-2</v>
      </c>
      <c r="J14" s="1">
        <f t="shared" si="1"/>
        <v>0.10870873213702249</v>
      </c>
      <c r="K14" s="1">
        <f t="shared" si="2"/>
        <v>3.790535842956904E-2</v>
      </c>
      <c r="L14" s="1">
        <f t="shared" si="3"/>
        <v>-0.51642207832418707</v>
      </c>
    </row>
    <row r="15" spans="1:12" ht="16" x14ac:dyDescent="0.2">
      <c r="A15" s="1" t="s">
        <v>2</v>
      </c>
      <c r="B15" s="1" t="s">
        <v>5</v>
      </c>
      <c r="C15" s="1" t="s">
        <v>5</v>
      </c>
      <c r="D15" s="1" t="s">
        <v>3</v>
      </c>
      <c r="E15" s="1" t="s">
        <v>0</v>
      </c>
      <c r="F15" t="s">
        <v>41</v>
      </c>
      <c r="G15">
        <v>1878.50231678513</v>
      </c>
      <c r="H15">
        <v>1683.03631602221</v>
      </c>
      <c r="I15" s="1">
        <f t="shared" si="0"/>
        <v>5.4882459778021905E-2</v>
      </c>
      <c r="J15" s="1">
        <f t="shared" si="1"/>
        <v>0.10870873213702249</v>
      </c>
      <c r="K15" s="1">
        <f t="shared" si="2"/>
        <v>3.790535842956904E-2</v>
      </c>
      <c r="L15" s="1">
        <f t="shared" si="3"/>
        <v>-1.4200175011934997</v>
      </c>
    </row>
    <row r="16" spans="1:12" ht="16" x14ac:dyDescent="0.2">
      <c r="A16" s="1" t="s">
        <v>2</v>
      </c>
      <c r="B16" s="1" t="s">
        <v>5</v>
      </c>
      <c r="C16" s="1" t="s">
        <v>5</v>
      </c>
      <c r="D16" s="1" t="s">
        <v>3</v>
      </c>
      <c r="E16" s="1" t="s">
        <v>0</v>
      </c>
      <c r="F16" t="s">
        <v>42</v>
      </c>
      <c r="G16">
        <v>4767.1614279456098</v>
      </c>
      <c r="H16">
        <v>3831.1346822779901</v>
      </c>
      <c r="I16" s="1">
        <f t="shared" si="0"/>
        <v>0.10886188771222467</v>
      </c>
      <c r="J16" s="1">
        <f t="shared" si="1"/>
        <v>0.10870873213702249</v>
      </c>
      <c r="K16" s="1">
        <f t="shared" si="2"/>
        <v>3.790535842956904E-2</v>
      </c>
      <c r="L16" s="1">
        <f t="shared" si="3"/>
        <v>4.0404729449202807E-3</v>
      </c>
    </row>
    <row r="17" spans="1:12" ht="16" x14ac:dyDescent="0.2">
      <c r="A17" s="1" t="s">
        <v>2</v>
      </c>
      <c r="B17" s="1" t="s">
        <v>5</v>
      </c>
      <c r="C17" s="1" t="s">
        <v>5</v>
      </c>
      <c r="D17" s="1" t="s">
        <v>3</v>
      </c>
      <c r="E17" s="1" t="s">
        <v>0</v>
      </c>
      <c r="F17" t="s">
        <v>151</v>
      </c>
      <c r="G17">
        <v>6414</v>
      </c>
      <c r="H17">
        <v>5566.05</v>
      </c>
      <c r="I17" s="1">
        <f t="shared" si="0"/>
        <v>7.078017203600985E-2</v>
      </c>
      <c r="J17" s="1">
        <f t="shared" si="1"/>
        <v>0.10870873213702249</v>
      </c>
      <c r="K17" s="1">
        <f t="shared" si="2"/>
        <v>3.790535842956904E-2</v>
      </c>
      <c r="L17" s="1">
        <f t="shared" si="3"/>
        <v>-1.0006120947645625</v>
      </c>
    </row>
    <row r="18" spans="1:12" ht="16" x14ac:dyDescent="0.2">
      <c r="A18" s="1" t="s">
        <v>2</v>
      </c>
      <c r="B18" s="1" t="s">
        <v>5</v>
      </c>
      <c r="C18" s="1" t="s">
        <v>5</v>
      </c>
      <c r="D18" s="1" t="s">
        <v>3</v>
      </c>
      <c r="E18" s="1" t="s">
        <v>0</v>
      </c>
      <c r="F18" t="s">
        <v>43</v>
      </c>
      <c r="G18">
        <v>136631.561991667</v>
      </c>
      <c r="H18">
        <v>106178.072857949</v>
      </c>
      <c r="I18" s="1">
        <f t="shared" si="0"/>
        <v>0.12542125501971679</v>
      </c>
      <c r="J18" s="1">
        <f t="shared" si="1"/>
        <v>0.10870873213702249</v>
      </c>
      <c r="K18" s="1">
        <f t="shared" si="2"/>
        <v>3.790535842956904E-2</v>
      </c>
      <c r="L18" s="1">
        <f t="shared" si="3"/>
        <v>0.4409013283371902</v>
      </c>
    </row>
    <row r="19" spans="1:12" ht="16" x14ac:dyDescent="0.2">
      <c r="A19" s="1" t="s">
        <v>2</v>
      </c>
      <c r="B19" s="1" t="s">
        <v>5</v>
      </c>
      <c r="C19" s="1" t="s">
        <v>5</v>
      </c>
      <c r="D19" s="1" t="s">
        <v>3</v>
      </c>
      <c r="E19" s="1" t="s">
        <v>0</v>
      </c>
      <c r="F19" t="s">
        <v>44</v>
      </c>
      <c r="G19">
        <v>22724.176310861501</v>
      </c>
      <c r="H19">
        <v>16533.037988125001</v>
      </c>
      <c r="I19" s="1">
        <f t="shared" si="0"/>
        <v>0.15770702107348294</v>
      </c>
      <c r="J19" s="1">
        <f t="shared" si="1"/>
        <v>0.10870873213702249</v>
      </c>
      <c r="K19" s="1">
        <f t="shared" si="2"/>
        <v>3.790535842956904E-2</v>
      </c>
      <c r="L19" s="1">
        <f t="shared" si="3"/>
        <v>1.2926480837136232</v>
      </c>
    </row>
    <row r="20" spans="1:12" ht="16" x14ac:dyDescent="0.2">
      <c r="A20" s="1" t="s">
        <v>2</v>
      </c>
      <c r="B20" s="1" t="s">
        <v>5</v>
      </c>
      <c r="C20" s="1" t="s">
        <v>5</v>
      </c>
      <c r="D20" s="1" t="s">
        <v>3</v>
      </c>
      <c r="E20" s="1" t="s">
        <v>0</v>
      </c>
      <c r="F20" t="s">
        <v>45</v>
      </c>
      <c r="G20">
        <v>6848.3039099999996</v>
      </c>
      <c r="H20">
        <v>5367.6114250000001</v>
      </c>
      <c r="I20" s="1">
        <f t="shared" si="0"/>
        <v>0.12121011356043421</v>
      </c>
      <c r="J20" s="1">
        <f t="shared" si="1"/>
        <v>0.10870873213702249</v>
      </c>
      <c r="K20" s="1">
        <f t="shared" si="2"/>
        <v>3.790535842956904E-2</v>
      </c>
      <c r="L20" s="1">
        <f t="shared" si="3"/>
        <v>0.32980512363813169</v>
      </c>
    </row>
    <row r="21" spans="1:12" ht="16" x14ac:dyDescent="0.2">
      <c r="A21" s="1" t="s">
        <v>2</v>
      </c>
      <c r="B21" s="1" t="s">
        <v>5</v>
      </c>
      <c r="C21" s="1" t="s">
        <v>5</v>
      </c>
      <c r="D21" s="1" t="s">
        <v>3</v>
      </c>
      <c r="E21" s="1" t="s">
        <v>0</v>
      </c>
      <c r="F21" t="s">
        <v>46</v>
      </c>
      <c r="G21">
        <v>10716.408581342799</v>
      </c>
      <c r="H21">
        <v>8226.4871654525705</v>
      </c>
      <c r="I21" s="1">
        <f t="shared" si="0"/>
        <v>0.13144354744767345</v>
      </c>
      <c r="J21" s="1">
        <f t="shared" si="1"/>
        <v>0.10870873213702249</v>
      </c>
      <c r="K21" s="1">
        <f t="shared" si="2"/>
        <v>3.790535842956904E-2</v>
      </c>
      <c r="L21" s="1">
        <f t="shared" si="3"/>
        <v>0.5997784021194239</v>
      </c>
    </row>
    <row r="22" spans="1:12" ht="16" x14ac:dyDescent="0.2">
      <c r="A22" s="1" t="s">
        <v>2</v>
      </c>
      <c r="B22" s="1" t="s">
        <v>5</v>
      </c>
      <c r="C22" s="1" t="s">
        <v>5</v>
      </c>
      <c r="D22" s="1" t="s">
        <v>3</v>
      </c>
      <c r="E22" s="1" t="s">
        <v>0</v>
      </c>
      <c r="F22" t="s">
        <v>47</v>
      </c>
      <c r="G22">
        <v>7159.9776999533597</v>
      </c>
      <c r="H22">
        <v>5460.5981413659802</v>
      </c>
      <c r="I22" s="1">
        <f t="shared" si="0"/>
        <v>0.13465150718588198</v>
      </c>
      <c r="J22" s="1">
        <f t="shared" si="1"/>
        <v>0.10870873213702249</v>
      </c>
      <c r="K22" s="1">
        <f t="shared" si="2"/>
        <v>3.790535842956904E-2</v>
      </c>
      <c r="L22" s="1">
        <f t="shared" si="3"/>
        <v>0.68440917389194678</v>
      </c>
    </row>
    <row r="23" spans="1:12" ht="16" x14ac:dyDescent="0.2">
      <c r="A23" s="1" t="s">
        <v>2</v>
      </c>
      <c r="B23" s="1" t="s">
        <v>5</v>
      </c>
      <c r="C23" s="1" t="s">
        <v>5</v>
      </c>
      <c r="D23" s="1" t="s">
        <v>3</v>
      </c>
      <c r="E23" s="1" t="s">
        <v>0</v>
      </c>
      <c r="F23" t="s">
        <v>48</v>
      </c>
      <c r="G23">
        <v>4085.7132446181699</v>
      </c>
      <c r="H23">
        <v>3235.2955540919402</v>
      </c>
      <c r="I23" s="1">
        <f t="shared" si="0"/>
        <v>0.11616127147341565</v>
      </c>
      <c r="J23" s="1">
        <f t="shared" si="1"/>
        <v>0.10870873213702249</v>
      </c>
      <c r="K23" s="1">
        <f t="shared" si="2"/>
        <v>3.790535842956904E-2</v>
      </c>
      <c r="L23" s="1">
        <f t="shared" si="3"/>
        <v>0.19660912454476659</v>
      </c>
    </row>
    <row r="24" spans="1:12" ht="16" x14ac:dyDescent="0.2">
      <c r="A24" s="1" t="s">
        <v>2</v>
      </c>
      <c r="B24" s="1" t="s">
        <v>5</v>
      </c>
      <c r="C24" s="1" t="s">
        <v>5</v>
      </c>
      <c r="D24" s="1" t="s">
        <v>3</v>
      </c>
      <c r="E24" s="1" t="s">
        <v>0</v>
      </c>
      <c r="F24" t="s">
        <v>49</v>
      </c>
      <c r="G24">
        <v>13254.0862249902</v>
      </c>
      <c r="H24">
        <v>10810.393599810999</v>
      </c>
      <c r="I24" s="1">
        <f t="shared" si="0"/>
        <v>0.10154770196448194</v>
      </c>
      <c r="J24" s="1">
        <f t="shared" si="1"/>
        <v>0.10870873213702249</v>
      </c>
      <c r="K24" s="1">
        <f t="shared" si="2"/>
        <v>3.790535842956904E-2</v>
      </c>
      <c r="L24" s="1">
        <f t="shared" si="3"/>
        <v>-0.1889186771798049</v>
      </c>
    </row>
    <row r="25" spans="1:12" ht="16" x14ac:dyDescent="0.2">
      <c r="A25" s="1" t="s">
        <v>2</v>
      </c>
      <c r="B25" s="1" t="s">
        <v>5</v>
      </c>
      <c r="C25" s="1" t="s">
        <v>5</v>
      </c>
      <c r="D25" s="1" t="s">
        <v>3</v>
      </c>
      <c r="E25" s="1" t="s">
        <v>0</v>
      </c>
      <c r="F25" t="s">
        <v>152</v>
      </c>
      <c r="G25">
        <v>25359.775702438601</v>
      </c>
      <c r="H25">
        <v>20094.7792371301</v>
      </c>
      <c r="I25" s="1">
        <f t="shared" si="0"/>
        <v>0.11582989806650296</v>
      </c>
      <c r="J25" s="1">
        <f t="shared" si="1"/>
        <v>0.10870873213702249</v>
      </c>
      <c r="K25" s="1">
        <f t="shared" si="2"/>
        <v>3.790535842956904E-2</v>
      </c>
      <c r="L25" s="1">
        <f t="shared" si="3"/>
        <v>0.18786699887595357</v>
      </c>
    </row>
    <row r="26" spans="1:12" ht="16" x14ac:dyDescent="0.2">
      <c r="A26" s="1" t="s">
        <v>2</v>
      </c>
      <c r="B26" s="1" t="s">
        <v>5</v>
      </c>
      <c r="C26" s="1" t="s">
        <v>5</v>
      </c>
      <c r="D26" s="1" t="s">
        <v>3</v>
      </c>
      <c r="E26" s="1" t="s">
        <v>0</v>
      </c>
      <c r="F26" t="s">
        <v>153</v>
      </c>
      <c r="G26">
        <v>7579.7825295795501</v>
      </c>
      <c r="H26">
        <v>5790.8696374230503</v>
      </c>
      <c r="I26" s="1">
        <f t="shared" si="0"/>
        <v>0.13379398923945934</v>
      </c>
      <c r="J26" s="1">
        <f t="shared" si="1"/>
        <v>0.10870873213702249</v>
      </c>
      <c r="K26" s="1">
        <f t="shared" si="2"/>
        <v>3.790535842956904E-2</v>
      </c>
      <c r="L26" s="1">
        <f t="shared" si="3"/>
        <v>0.66178656901628075</v>
      </c>
    </row>
    <row r="27" spans="1:12" ht="16" x14ac:dyDescent="0.2">
      <c r="A27" s="1" t="s">
        <v>2</v>
      </c>
      <c r="B27" s="1" t="s">
        <v>5</v>
      </c>
      <c r="C27" s="1" t="s">
        <v>5</v>
      </c>
      <c r="D27" s="1" t="s">
        <v>3</v>
      </c>
      <c r="E27" s="1" t="s">
        <v>0</v>
      </c>
      <c r="F27" t="s">
        <v>154</v>
      </c>
      <c r="G27">
        <v>40323.569985000002</v>
      </c>
      <c r="H27">
        <v>30876.890875000001</v>
      </c>
      <c r="I27" s="1">
        <f t="shared" si="0"/>
        <v>0.13267721860080106</v>
      </c>
      <c r="J27" s="1">
        <f t="shared" si="1"/>
        <v>0.10870873213702249</v>
      </c>
      <c r="K27" s="1">
        <f t="shared" si="2"/>
        <v>3.790535842956904E-2</v>
      </c>
      <c r="L27" s="1">
        <f t="shared" si="3"/>
        <v>0.63232449070000984</v>
      </c>
    </row>
    <row r="28" spans="1:12" ht="16" x14ac:dyDescent="0.2">
      <c r="A28" s="1" t="s">
        <v>2</v>
      </c>
      <c r="B28" s="1" t="s">
        <v>5</v>
      </c>
      <c r="C28" s="1" t="s">
        <v>5</v>
      </c>
      <c r="D28" s="1" t="s">
        <v>3</v>
      </c>
      <c r="E28" s="1" t="s">
        <v>0</v>
      </c>
      <c r="F28" t="s">
        <v>155</v>
      </c>
      <c r="G28">
        <v>34667.423669436299</v>
      </c>
      <c r="H28">
        <v>27330.135034880801</v>
      </c>
      <c r="I28" s="1">
        <f t="shared" si="0"/>
        <v>0.11834802511416596</v>
      </c>
      <c r="J28" s="1">
        <f t="shared" si="1"/>
        <v>0.10870873213702249</v>
      </c>
      <c r="K28" s="1">
        <f t="shared" si="2"/>
        <v>3.790535842956904E-2</v>
      </c>
      <c r="L28" s="1">
        <f t="shared" si="3"/>
        <v>0.25429895340665332</v>
      </c>
    </row>
    <row r="29" spans="1:12" ht="16" x14ac:dyDescent="0.2">
      <c r="A29" s="1" t="s">
        <v>2</v>
      </c>
      <c r="B29" s="1" t="s">
        <v>5</v>
      </c>
      <c r="C29" s="1" t="s">
        <v>5</v>
      </c>
      <c r="D29" s="1" t="s">
        <v>3</v>
      </c>
      <c r="E29" s="1" t="s">
        <v>0</v>
      </c>
      <c r="F29" t="s">
        <v>156</v>
      </c>
      <c r="G29">
        <v>7376.21407</v>
      </c>
      <c r="H29">
        <v>6762.7889674999997</v>
      </c>
      <c r="I29" s="1">
        <f t="shared" si="0"/>
        <v>4.3385315136650802E-2</v>
      </c>
      <c r="J29" s="1">
        <f t="shared" si="1"/>
        <v>0.10870873213702249</v>
      </c>
      <c r="K29" s="1">
        <f t="shared" si="2"/>
        <v>3.790535842956904E-2</v>
      </c>
      <c r="L29" s="1">
        <f t="shared" si="3"/>
        <v>-1.7233293578201467</v>
      </c>
    </row>
    <row r="30" spans="1:12" ht="16" x14ac:dyDescent="0.2">
      <c r="A30" s="1" t="s">
        <v>2</v>
      </c>
      <c r="B30" s="1" t="s">
        <v>5</v>
      </c>
      <c r="C30" s="1" t="s">
        <v>5</v>
      </c>
      <c r="D30" s="1" t="s">
        <v>3</v>
      </c>
      <c r="E30" s="1" t="s">
        <v>0</v>
      </c>
      <c r="F30" t="s">
        <v>50</v>
      </c>
      <c r="G30">
        <v>20100.0920161658</v>
      </c>
      <c r="H30">
        <v>16453.3268781806</v>
      </c>
      <c r="I30" s="1">
        <f t="shared" si="0"/>
        <v>9.9765363905515103E-2</v>
      </c>
      <c r="J30" s="1">
        <f t="shared" si="1"/>
        <v>0.10870873213702249</v>
      </c>
      <c r="K30" s="1">
        <f t="shared" si="2"/>
        <v>3.790535842956904E-2</v>
      </c>
      <c r="L30" s="1">
        <f t="shared" si="3"/>
        <v>-0.23593941864775742</v>
      </c>
    </row>
    <row r="31" spans="1:12" ht="16" x14ac:dyDescent="0.2">
      <c r="A31" s="1" t="s">
        <v>2</v>
      </c>
      <c r="B31" s="1" t="s">
        <v>5</v>
      </c>
      <c r="C31" s="1" t="s">
        <v>5</v>
      </c>
      <c r="D31" s="1" t="s">
        <v>3</v>
      </c>
      <c r="E31" s="1" t="s">
        <v>0</v>
      </c>
      <c r="F31" t="s">
        <v>157</v>
      </c>
      <c r="G31">
        <v>16231.924733333301</v>
      </c>
      <c r="H31">
        <v>13241.952631944399</v>
      </c>
      <c r="I31" s="1">
        <f t="shared" si="0"/>
        <v>0.10144481719637262</v>
      </c>
      <c r="J31" s="1">
        <f t="shared" si="1"/>
        <v>0.10870873213702249</v>
      </c>
      <c r="K31" s="1">
        <f t="shared" si="2"/>
        <v>3.790535842956904E-2</v>
      </c>
      <c r="L31" s="1">
        <f t="shared" si="3"/>
        <v>-0.19163293111043297</v>
      </c>
    </row>
    <row r="32" spans="1:12" ht="16" x14ac:dyDescent="0.2">
      <c r="A32" s="1" t="s">
        <v>2</v>
      </c>
      <c r="B32" s="1" t="s">
        <v>5</v>
      </c>
      <c r="C32" s="1" t="s">
        <v>5</v>
      </c>
      <c r="D32" s="1" t="s">
        <v>3</v>
      </c>
      <c r="E32" s="1" t="s">
        <v>0</v>
      </c>
      <c r="F32" t="s">
        <v>158</v>
      </c>
      <c r="G32">
        <v>34890.552045999997</v>
      </c>
      <c r="H32">
        <v>27004.594009615401</v>
      </c>
      <c r="I32" s="1">
        <f t="shared" si="0"/>
        <v>0.12740834360902437</v>
      </c>
      <c r="J32" s="1">
        <f t="shared" si="1"/>
        <v>0.10870873213702249</v>
      </c>
      <c r="K32" s="1">
        <f t="shared" si="2"/>
        <v>3.790535842956904E-2</v>
      </c>
      <c r="L32" s="1">
        <f t="shared" si="3"/>
        <v>0.49332369476856774</v>
      </c>
    </row>
    <row r="33" spans="1:12" ht="16" x14ac:dyDescent="0.2">
      <c r="A33" s="1" t="s">
        <v>2</v>
      </c>
      <c r="B33" s="1" t="s">
        <v>5</v>
      </c>
      <c r="C33" s="1" t="s">
        <v>5</v>
      </c>
      <c r="D33" s="1" t="s">
        <v>3</v>
      </c>
      <c r="E33" s="1" t="s">
        <v>0</v>
      </c>
      <c r="F33" t="s">
        <v>159</v>
      </c>
      <c r="G33">
        <v>23339.960512000001</v>
      </c>
      <c r="H33">
        <v>18500.8480918571</v>
      </c>
      <c r="I33" s="1">
        <f t="shared" si="0"/>
        <v>0.11565532745695566</v>
      </c>
      <c r="J33" s="1">
        <f t="shared" si="1"/>
        <v>0.10870873213702249</v>
      </c>
      <c r="K33" s="1">
        <f t="shared" si="2"/>
        <v>3.790535842956904E-2</v>
      </c>
      <c r="L33" s="1">
        <f t="shared" si="3"/>
        <v>0.18326156532302554</v>
      </c>
    </row>
    <row r="34" spans="1:12" ht="16" x14ac:dyDescent="0.2">
      <c r="A34" s="1" t="s">
        <v>2</v>
      </c>
      <c r="B34" s="1" t="s">
        <v>5</v>
      </c>
      <c r="C34" s="1" t="s">
        <v>5</v>
      </c>
      <c r="D34" s="1" t="s">
        <v>3</v>
      </c>
      <c r="E34" s="1" t="s">
        <v>0</v>
      </c>
      <c r="F34" t="s">
        <v>51</v>
      </c>
      <c r="G34">
        <v>58765.711930053498</v>
      </c>
      <c r="H34">
        <v>44177.942466879998</v>
      </c>
      <c r="I34" s="1">
        <f t="shared" si="0"/>
        <v>0.14170634944554719</v>
      </c>
      <c r="J34" s="1">
        <f t="shared" si="1"/>
        <v>0.10870873213702249</v>
      </c>
      <c r="K34" s="1">
        <f t="shared" si="2"/>
        <v>3.790535842956904E-2</v>
      </c>
      <c r="L34" s="1">
        <f t="shared" si="3"/>
        <v>0.87052645524607586</v>
      </c>
    </row>
    <row r="35" spans="1:12" ht="16" x14ac:dyDescent="0.2">
      <c r="A35" s="1" t="s">
        <v>2</v>
      </c>
      <c r="B35" s="1" t="s">
        <v>5</v>
      </c>
      <c r="C35" s="1" t="s">
        <v>5</v>
      </c>
      <c r="D35" s="1" t="s">
        <v>3</v>
      </c>
      <c r="E35" s="1" t="s">
        <v>0</v>
      </c>
      <c r="F35" t="s">
        <v>160</v>
      </c>
      <c r="G35">
        <v>61270.258081250002</v>
      </c>
      <c r="H35">
        <v>46080.272125707503</v>
      </c>
      <c r="I35" s="1">
        <f t="shared" si="0"/>
        <v>0.1414989374179916</v>
      </c>
      <c r="J35" s="1">
        <f t="shared" si="1"/>
        <v>0.10870873213702249</v>
      </c>
      <c r="K35" s="1">
        <f t="shared" si="2"/>
        <v>3.790535842956904E-2</v>
      </c>
      <c r="L35" s="1">
        <f t="shared" si="3"/>
        <v>0.86505461600886158</v>
      </c>
    </row>
    <row r="36" spans="1:12" ht="16" x14ac:dyDescent="0.2">
      <c r="A36" s="1" t="s">
        <v>2</v>
      </c>
      <c r="B36" s="1" t="s">
        <v>5</v>
      </c>
      <c r="C36" s="1" t="s">
        <v>5</v>
      </c>
      <c r="D36" s="1" t="s">
        <v>3</v>
      </c>
      <c r="E36" s="1" t="s">
        <v>0</v>
      </c>
      <c r="F36" t="s">
        <v>161</v>
      </c>
      <c r="G36">
        <v>41610.35062125</v>
      </c>
      <c r="H36">
        <v>31698.0719599107</v>
      </c>
      <c r="I36" s="1">
        <f t="shared" si="0"/>
        <v>0.13521336720027344</v>
      </c>
      <c r="J36" s="1">
        <f t="shared" si="1"/>
        <v>0.10870873213702249</v>
      </c>
      <c r="K36" s="1">
        <f t="shared" si="2"/>
        <v>3.790535842956904E-2</v>
      </c>
      <c r="L36" s="1">
        <f t="shared" si="3"/>
        <v>0.699231880698306</v>
      </c>
    </row>
    <row r="37" spans="1:12" ht="16" x14ac:dyDescent="0.2">
      <c r="A37" s="1" t="s">
        <v>2</v>
      </c>
      <c r="B37" s="1" t="s">
        <v>5</v>
      </c>
      <c r="C37" s="1" t="s">
        <v>5</v>
      </c>
      <c r="D37" s="1" t="s">
        <v>3</v>
      </c>
      <c r="E37" s="1" t="s">
        <v>0</v>
      </c>
      <c r="F37" t="s">
        <v>52</v>
      </c>
      <c r="G37">
        <v>2769.9666666666699</v>
      </c>
      <c r="H37">
        <v>2532.85</v>
      </c>
      <c r="I37" s="1">
        <f t="shared" si="0"/>
        <v>4.4715229956407414E-2</v>
      </c>
      <c r="J37" s="1">
        <f t="shared" si="1"/>
        <v>0.10870873213702249</v>
      </c>
      <c r="K37" s="1">
        <f t="shared" si="2"/>
        <v>3.790535842956904E-2</v>
      </c>
      <c r="L37" s="1">
        <f t="shared" si="3"/>
        <v>-1.6882442174902461</v>
      </c>
    </row>
    <row r="38" spans="1:12" ht="16" x14ac:dyDescent="0.2">
      <c r="A38" s="1" t="s">
        <v>2</v>
      </c>
      <c r="B38" s="1" t="s">
        <v>5</v>
      </c>
      <c r="C38" s="1" t="s">
        <v>5</v>
      </c>
      <c r="D38" s="1" t="s">
        <v>3</v>
      </c>
      <c r="E38" s="1" t="s">
        <v>0</v>
      </c>
      <c r="F38" t="s">
        <v>162</v>
      </c>
      <c r="G38">
        <v>4112.7838220601998</v>
      </c>
      <c r="H38">
        <v>3476.4867727403798</v>
      </c>
      <c r="I38" s="1">
        <f t="shared" si="0"/>
        <v>8.384166058800803E-2</v>
      </c>
      <c r="J38" s="1">
        <f t="shared" si="1"/>
        <v>0.10870873213702249</v>
      </c>
      <c r="K38" s="1">
        <f t="shared" si="2"/>
        <v>3.790535842956904E-2</v>
      </c>
      <c r="L38" s="1">
        <f t="shared" si="3"/>
        <v>-0.65603050806706709</v>
      </c>
    </row>
    <row r="39" spans="1:12" ht="16" x14ac:dyDescent="0.2">
      <c r="A39" s="1" t="s">
        <v>2</v>
      </c>
      <c r="B39" s="1" t="s">
        <v>5</v>
      </c>
      <c r="C39" s="1" t="s">
        <v>5</v>
      </c>
      <c r="D39" s="1" t="s">
        <v>3</v>
      </c>
      <c r="E39" s="1" t="s">
        <v>0</v>
      </c>
      <c r="F39" t="s">
        <v>53</v>
      </c>
      <c r="G39">
        <v>22218.661385662701</v>
      </c>
      <c r="H39">
        <v>16551.642089177501</v>
      </c>
      <c r="I39" s="1">
        <f t="shared" si="0"/>
        <v>0.14616907242324745</v>
      </c>
      <c r="J39" s="1">
        <f t="shared" si="1"/>
        <v>0.10870873213702249</v>
      </c>
      <c r="K39" s="1">
        <f t="shared" si="2"/>
        <v>3.790535842956904E-2</v>
      </c>
      <c r="L39" s="1">
        <f t="shared" si="3"/>
        <v>0.98825975635684959</v>
      </c>
    </row>
    <row r="40" spans="1:12" ht="16" x14ac:dyDescent="0.2">
      <c r="A40" s="1" t="s">
        <v>2</v>
      </c>
      <c r="B40" s="1" t="s">
        <v>5</v>
      </c>
      <c r="C40" s="1" t="s">
        <v>5</v>
      </c>
      <c r="D40" s="1" t="s">
        <v>3</v>
      </c>
      <c r="E40" s="1" t="s">
        <v>0</v>
      </c>
      <c r="F40" t="s">
        <v>54</v>
      </c>
      <c r="G40">
        <v>129.2544</v>
      </c>
      <c r="H40">
        <v>119.478375</v>
      </c>
      <c r="I40" s="1">
        <f t="shared" si="0"/>
        <v>3.9303324622177373E-2</v>
      </c>
      <c r="J40" s="1">
        <f t="shared" si="1"/>
        <v>0.10870873213702249</v>
      </c>
      <c r="K40" s="1">
        <f t="shared" si="2"/>
        <v>3.790535842956904E-2</v>
      </c>
      <c r="L40" s="1">
        <f t="shared" si="3"/>
        <v>-1.8310183675958505</v>
      </c>
    </row>
    <row r="41" spans="1:12" ht="16" x14ac:dyDescent="0.2">
      <c r="A41" s="1" t="s">
        <v>2</v>
      </c>
      <c r="B41" s="1" t="s">
        <v>5</v>
      </c>
      <c r="C41" s="1" t="s">
        <v>5</v>
      </c>
      <c r="D41" s="1" t="s">
        <v>3</v>
      </c>
      <c r="E41" s="1" t="s">
        <v>0</v>
      </c>
      <c r="F41" t="s">
        <v>55</v>
      </c>
      <c r="G41">
        <v>27091.7382526316</v>
      </c>
      <c r="H41">
        <v>21251.869036145101</v>
      </c>
      <c r="I41" s="1">
        <f t="shared" si="0"/>
        <v>0.12079920270745424</v>
      </c>
      <c r="J41" s="1">
        <f t="shared" si="1"/>
        <v>0.10870873213702249</v>
      </c>
      <c r="K41" s="1">
        <f t="shared" si="2"/>
        <v>3.790535842956904E-2</v>
      </c>
      <c r="L41" s="1">
        <f t="shared" si="3"/>
        <v>0.31896468128369604</v>
      </c>
    </row>
    <row r="42" spans="1:12" ht="16" x14ac:dyDescent="0.2">
      <c r="A42" s="1" t="s">
        <v>2</v>
      </c>
      <c r="B42" s="1" t="s">
        <v>5</v>
      </c>
      <c r="C42" s="1" t="s">
        <v>5</v>
      </c>
      <c r="D42" s="1" t="s">
        <v>3</v>
      </c>
      <c r="E42" s="1" t="s">
        <v>0</v>
      </c>
      <c r="F42" t="s">
        <v>56</v>
      </c>
      <c r="G42">
        <v>2842.4863659166699</v>
      </c>
      <c r="H42">
        <v>2312.8745554861098</v>
      </c>
      <c r="I42" s="1">
        <f t="shared" si="0"/>
        <v>0.10273030705412806</v>
      </c>
      <c r="J42" s="1">
        <f t="shared" si="1"/>
        <v>0.10870873213702249</v>
      </c>
      <c r="K42" s="1">
        <f t="shared" si="2"/>
        <v>3.790535842956904E-2</v>
      </c>
      <c r="L42" s="1">
        <f t="shared" si="3"/>
        <v>-0.15771978766545086</v>
      </c>
    </row>
    <row r="43" spans="1:12" ht="16" x14ac:dyDescent="0.2">
      <c r="A43" s="1" t="s">
        <v>2</v>
      </c>
      <c r="B43" s="1" t="s">
        <v>5</v>
      </c>
      <c r="C43" s="1" t="s">
        <v>5</v>
      </c>
      <c r="D43" s="1" t="s">
        <v>3</v>
      </c>
      <c r="E43" s="1" t="s">
        <v>0</v>
      </c>
      <c r="F43" t="s">
        <v>57</v>
      </c>
      <c r="G43">
        <v>3764.61555</v>
      </c>
      <c r="H43">
        <v>3236.1924875</v>
      </c>
      <c r="I43" s="1">
        <f t="shared" si="0"/>
        <v>7.5480295941481174E-2</v>
      </c>
      <c r="J43" s="1">
        <f t="shared" si="1"/>
        <v>0.10870873213702249</v>
      </c>
      <c r="K43" s="1">
        <f t="shared" si="2"/>
        <v>3.790535842956904E-2</v>
      </c>
      <c r="L43" s="1">
        <f t="shared" si="3"/>
        <v>-0.87661580241437931</v>
      </c>
    </row>
    <row r="44" spans="1:12" ht="16" x14ac:dyDescent="0.2">
      <c r="A44" s="1" t="s">
        <v>2</v>
      </c>
      <c r="B44" s="1" t="s">
        <v>5</v>
      </c>
      <c r="C44" s="1" t="s">
        <v>5</v>
      </c>
      <c r="D44" s="1" t="s">
        <v>3</v>
      </c>
      <c r="E44" s="1" t="s">
        <v>0</v>
      </c>
      <c r="F44" t="s">
        <v>58</v>
      </c>
      <c r="G44">
        <v>12711.309659561401</v>
      </c>
      <c r="H44">
        <v>9608.1706958333307</v>
      </c>
      <c r="I44" s="1">
        <f t="shared" si="0"/>
        <v>0.13903276036523071</v>
      </c>
      <c r="J44" s="1">
        <f t="shared" si="1"/>
        <v>0.10870873213702249</v>
      </c>
      <c r="K44" s="1">
        <f t="shared" si="2"/>
        <v>3.790535842956904E-2</v>
      </c>
      <c r="L44" s="1">
        <f t="shared" si="3"/>
        <v>0.79999317997619013</v>
      </c>
    </row>
    <row r="45" spans="1:12" ht="16" x14ac:dyDescent="0.2">
      <c r="A45" s="1" t="s">
        <v>2</v>
      </c>
      <c r="B45" s="1" t="s">
        <v>5</v>
      </c>
      <c r="C45" s="1" t="s">
        <v>5</v>
      </c>
      <c r="D45" s="1" t="s">
        <v>3</v>
      </c>
      <c r="E45" s="1" t="s">
        <v>0</v>
      </c>
      <c r="F45" t="s">
        <v>59</v>
      </c>
      <c r="G45">
        <v>6381.6666666666697</v>
      </c>
      <c r="H45">
        <v>5784.5579950799502</v>
      </c>
      <c r="I45" s="1">
        <f t="shared" si="0"/>
        <v>4.9079208068889699E-2</v>
      </c>
      <c r="J45" s="1">
        <f t="shared" si="1"/>
        <v>0.10870873213702249</v>
      </c>
      <c r="K45" s="1">
        <f t="shared" si="2"/>
        <v>3.790535842956904E-2</v>
      </c>
      <c r="L45" s="1">
        <f t="shared" si="3"/>
        <v>-1.5731159534852799</v>
      </c>
    </row>
    <row r="46" spans="1:12" ht="16" x14ac:dyDescent="0.2">
      <c r="A46" s="1" t="s">
        <v>2</v>
      </c>
      <c r="B46" s="1" t="s">
        <v>5</v>
      </c>
      <c r="C46" s="1" t="s">
        <v>5</v>
      </c>
      <c r="D46" s="1" t="s">
        <v>3</v>
      </c>
      <c r="E46" s="1" t="s">
        <v>0</v>
      </c>
      <c r="F46" t="s">
        <v>60</v>
      </c>
      <c r="G46">
        <v>4677.3895860416696</v>
      </c>
      <c r="H46">
        <v>3979.8428594615398</v>
      </c>
      <c r="I46" s="1">
        <f t="shared" si="0"/>
        <v>8.0573870572512307E-2</v>
      </c>
      <c r="J46" s="1">
        <f t="shared" si="1"/>
        <v>0.10870873213702249</v>
      </c>
      <c r="K46" s="1">
        <f t="shared" si="2"/>
        <v>3.790535842956904E-2</v>
      </c>
      <c r="L46" s="1">
        <f t="shared" si="3"/>
        <v>-0.74223969196299355</v>
      </c>
    </row>
    <row r="47" spans="1:12" ht="16" x14ac:dyDescent="0.2">
      <c r="A47" s="1" t="s">
        <v>2</v>
      </c>
      <c r="B47" s="1" t="s">
        <v>5</v>
      </c>
      <c r="C47" s="1" t="s">
        <v>5</v>
      </c>
      <c r="D47" s="1" t="s">
        <v>3</v>
      </c>
      <c r="E47" s="1" t="s">
        <v>0</v>
      </c>
      <c r="F47" t="s">
        <v>61</v>
      </c>
      <c r="G47">
        <v>40610.5942018516</v>
      </c>
      <c r="H47">
        <v>33790.551687997497</v>
      </c>
      <c r="I47" s="1">
        <f t="shared" si="0"/>
        <v>9.1665826275729362E-2</v>
      </c>
      <c r="J47" s="1">
        <f t="shared" si="1"/>
        <v>0.10870873213702249</v>
      </c>
      <c r="K47" s="1">
        <f t="shared" si="2"/>
        <v>3.790535842956904E-2</v>
      </c>
      <c r="L47" s="1">
        <f t="shared" si="3"/>
        <v>-0.44961732502701723</v>
      </c>
    </row>
    <row r="48" spans="1:12" ht="16" x14ac:dyDescent="0.2">
      <c r="A48" s="1" t="s">
        <v>2</v>
      </c>
      <c r="B48" s="1" t="s">
        <v>5</v>
      </c>
      <c r="C48" s="1" t="s">
        <v>5</v>
      </c>
      <c r="D48" s="1" t="s">
        <v>3</v>
      </c>
      <c r="E48" s="1" t="s">
        <v>0</v>
      </c>
      <c r="F48" t="s">
        <v>62</v>
      </c>
      <c r="G48">
        <v>10894.795471330701</v>
      </c>
      <c r="H48">
        <v>9289.5319109671509</v>
      </c>
      <c r="I48" s="1">
        <f t="shared" si="0"/>
        <v>7.9530198354363063E-2</v>
      </c>
      <c r="J48" s="1">
        <f t="shared" si="1"/>
        <v>0.10870873213702249</v>
      </c>
      <c r="K48" s="1">
        <f t="shared" si="2"/>
        <v>3.790535842956904E-2</v>
      </c>
      <c r="L48" s="1">
        <f t="shared" si="3"/>
        <v>-0.76977332471015425</v>
      </c>
    </row>
    <row r="49" spans="1:12" ht="16" x14ac:dyDescent="0.2">
      <c r="A49" s="1" t="s">
        <v>2</v>
      </c>
      <c r="B49" s="1" t="s">
        <v>5</v>
      </c>
      <c r="C49" s="1" t="s">
        <v>5</v>
      </c>
      <c r="D49" s="1" t="s">
        <v>3</v>
      </c>
      <c r="E49" s="1" t="s">
        <v>0</v>
      </c>
      <c r="F49" t="s">
        <v>63</v>
      </c>
      <c r="G49">
        <v>28505.704668197901</v>
      </c>
      <c r="H49">
        <v>22773.745945598301</v>
      </c>
      <c r="I49" s="1">
        <f t="shared" si="0"/>
        <v>0.11177886373567107</v>
      </c>
      <c r="J49" s="1">
        <f t="shared" si="1"/>
        <v>0.10870873213702249</v>
      </c>
      <c r="K49" s="1">
        <f t="shared" si="2"/>
        <v>3.790535842956904E-2</v>
      </c>
      <c r="L49" s="1">
        <f t="shared" si="3"/>
        <v>8.0994659484703468E-2</v>
      </c>
    </row>
    <row r="50" spans="1:12" ht="16" x14ac:dyDescent="0.2">
      <c r="A50" s="1" t="s">
        <v>2</v>
      </c>
      <c r="B50" s="1" t="s">
        <v>5</v>
      </c>
      <c r="C50" s="1" t="s">
        <v>5</v>
      </c>
      <c r="D50" s="1" t="s">
        <v>3</v>
      </c>
      <c r="E50" s="1" t="s">
        <v>0</v>
      </c>
      <c r="F50" t="s">
        <v>64</v>
      </c>
      <c r="G50">
        <v>4531.4702622381401</v>
      </c>
      <c r="H50">
        <v>4125.0078864356401</v>
      </c>
      <c r="I50" s="1">
        <f t="shared" si="0"/>
        <v>4.6954704768101589E-2</v>
      </c>
      <c r="J50" s="1">
        <f t="shared" si="1"/>
        <v>0.10870873213702249</v>
      </c>
      <c r="K50" s="1">
        <f t="shared" si="2"/>
        <v>3.790535842956904E-2</v>
      </c>
      <c r="L50" s="1">
        <f t="shared" si="3"/>
        <v>-1.6291635253539274</v>
      </c>
    </row>
    <row r="51" spans="1:12" ht="16" x14ac:dyDescent="0.2">
      <c r="A51" s="1" t="s">
        <v>2</v>
      </c>
      <c r="B51" s="1" t="s">
        <v>5</v>
      </c>
      <c r="C51" s="1" t="s">
        <v>5</v>
      </c>
      <c r="D51" s="1" t="s">
        <v>3</v>
      </c>
      <c r="E51" s="1" t="s">
        <v>0</v>
      </c>
      <c r="F51" t="s">
        <v>65</v>
      </c>
      <c r="G51">
        <v>8897.3062085000001</v>
      </c>
      <c r="H51">
        <v>6880.4100158333304</v>
      </c>
      <c r="I51" s="1">
        <f t="shared" si="0"/>
        <v>0.12783194753852226</v>
      </c>
      <c r="J51" s="1">
        <f t="shared" si="1"/>
        <v>0.10870873213702249</v>
      </c>
      <c r="K51" s="1">
        <f t="shared" si="2"/>
        <v>3.790535842956904E-2</v>
      </c>
      <c r="L51" s="1">
        <f t="shared" si="3"/>
        <v>0.50449899944969812</v>
      </c>
    </row>
    <row r="52" spans="1:12" ht="16" x14ac:dyDescent="0.2">
      <c r="A52" s="1" t="s">
        <v>2</v>
      </c>
      <c r="B52" s="1" t="s">
        <v>5</v>
      </c>
      <c r="C52" s="1" t="s">
        <v>5</v>
      </c>
      <c r="D52" s="1" t="s">
        <v>3</v>
      </c>
      <c r="E52" s="1" t="s">
        <v>0</v>
      </c>
      <c r="F52" t="s">
        <v>66</v>
      </c>
      <c r="G52">
        <v>7346.9924680203003</v>
      </c>
      <c r="H52">
        <v>5827.9101478494604</v>
      </c>
      <c r="I52" s="1">
        <f t="shared" si="0"/>
        <v>0.11530121811610489</v>
      </c>
      <c r="J52" s="1">
        <f t="shared" si="1"/>
        <v>0.10870873213702249</v>
      </c>
      <c r="K52" s="1">
        <f t="shared" si="2"/>
        <v>3.790535842956904E-2</v>
      </c>
      <c r="L52" s="1">
        <f t="shared" si="3"/>
        <v>0.17391963174102998</v>
      </c>
    </row>
    <row r="53" spans="1:12" ht="16" x14ac:dyDescent="0.2">
      <c r="A53" s="1" t="s">
        <v>2</v>
      </c>
      <c r="B53" s="1" t="s">
        <v>5</v>
      </c>
      <c r="C53" s="1" t="s">
        <v>5</v>
      </c>
      <c r="D53" s="1" t="s">
        <v>3</v>
      </c>
      <c r="E53" s="1" t="s">
        <v>0</v>
      </c>
      <c r="F53" t="s">
        <v>163</v>
      </c>
      <c r="G53">
        <v>54017.108018888903</v>
      </c>
      <c r="H53">
        <v>40210.699160321099</v>
      </c>
      <c r="I53" s="1">
        <f t="shared" si="0"/>
        <v>0.1465215977308022</v>
      </c>
      <c r="J53" s="1">
        <f t="shared" si="1"/>
        <v>0.10870873213702249</v>
      </c>
      <c r="K53" s="1">
        <f t="shared" si="2"/>
        <v>3.790535842956904E-2</v>
      </c>
      <c r="L53" s="1">
        <f t="shared" si="3"/>
        <v>0.99755990077336454</v>
      </c>
    </row>
    <row r="54" spans="1:12" ht="16" x14ac:dyDescent="0.2">
      <c r="A54" s="1" t="s">
        <v>2</v>
      </c>
      <c r="B54" s="1" t="s">
        <v>5</v>
      </c>
      <c r="C54" s="1" t="s">
        <v>5</v>
      </c>
      <c r="D54" s="1" t="s">
        <v>3</v>
      </c>
      <c r="E54" s="1" t="s">
        <v>0</v>
      </c>
      <c r="F54" t="s">
        <v>67</v>
      </c>
      <c r="G54">
        <v>16241.273231666701</v>
      </c>
      <c r="H54">
        <v>13924.569759382401</v>
      </c>
      <c r="I54" s="1">
        <f t="shared" si="0"/>
        <v>7.6798897115910827E-2</v>
      </c>
      <c r="J54" s="1">
        <f t="shared" si="1"/>
        <v>0.10870873213702249</v>
      </c>
      <c r="K54" s="1">
        <f t="shared" si="2"/>
        <v>3.790535842956904E-2</v>
      </c>
      <c r="L54" s="1">
        <f t="shared" si="3"/>
        <v>-0.84182913295497519</v>
      </c>
    </row>
    <row r="55" spans="1:12" ht="16" x14ac:dyDescent="0.2">
      <c r="A55" s="1" t="s">
        <v>2</v>
      </c>
      <c r="B55" s="1" t="s">
        <v>5</v>
      </c>
      <c r="C55" s="1" t="s">
        <v>5</v>
      </c>
      <c r="D55" s="1" t="s">
        <v>3</v>
      </c>
      <c r="E55" s="1" t="s">
        <v>0</v>
      </c>
      <c r="F55" t="s">
        <v>164</v>
      </c>
      <c r="G55">
        <v>6169.0187026415197</v>
      </c>
      <c r="H55">
        <v>5052.9536815645297</v>
      </c>
      <c r="I55" s="1">
        <f t="shared" si="0"/>
        <v>9.9453552625717964E-2</v>
      </c>
      <c r="J55" s="1">
        <f t="shared" si="1"/>
        <v>0.10870873213702249</v>
      </c>
      <c r="K55" s="1">
        <f t="shared" si="2"/>
        <v>3.790535842956904E-2</v>
      </c>
      <c r="L55" s="1">
        <f t="shared" si="3"/>
        <v>-0.24416546617020748</v>
      </c>
    </row>
    <row r="56" spans="1:12" ht="16" x14ac:dyDescent="0.2">
      <c r="A56" s="1" t="s">
        <v>2</v>
      </c>
      <c r="B56" s="1" t="s">
        <v>5</v>
      </c>
      <c r="C56" s="1" t="s">
        <v>5</v>
      </c>
      <c r="D56" s="1" t="s">
        <v>3</v>
      </c>
      <c r="E56" s="1" t="s">
        <v>0</v>
      </c>
      <c r="F56" t="s">
        <v>68</v>
      </c>
      <c r="G56">
        <v>45461.2699023776</v>
      </c>
      <c r="H56">
        <v>38665.919839554001</v>
      </c>
      <c r="I56" s="1">
        <f t="shared" si="0"/>
        <v>8.0774718419443253E-2</v>
      </c>
      <c r="J56" s="1">
        <f t="shared" si="1"/>
        <v>0.10870873213702249</v>
      </c>
      <c r="K56" s="1">
        <f t="shared" si="2"/>
        <v>3.790535842956904E-2</v>
      </c>
      <c r="L56" s="1">
        <f t="shared" si="3"/>
        <v>-0.73694102561997143</v>
      </c>
    </row>
    <row r="57" spans="1:12" ht="16" x14ac:dyDescent="0.2">
      <c r="A57" s="1" t="s">
        <v>2</v>
      </c>
      <c r="B57" s="1" t="s">
        <v>5</v>
      </c>
      <c r="C57" s="1" t="s">
        <v>5</v>
      </c>
      <c r="D57" s="1" t="s">
        <v>3</v>
      </c>
      <c r="E57" s="1" t="s">
        <v>0</v>
      </c>
      <c r="F57" t="s">
        <v>69</v>
      </c>
      <c r="G57">
        <v>30418.467851728401</v>
      </c>
      <c r="H57">
        <v>23908.4204299187</v>
      </c>
      <c r="I57" s="1">
        <f t="shared" si="0"/>
        <v>0.11983103814191669</v>
      </c>
      <c r="J57" s="1">
        <f t="shared" si="1"/>
        <v>0.10870873213702249</v>
      </c>
      <c r="K57" s="1">
        <f t="shared" si="2"/>
        <v>3.790535842956904E-2</v>
      </c>
      <c r="L57" s="1">
        <f t="shared" si="3"/>
        <v>0.29342305324879758</v>
      </c>
    </row>
    <row r="58" spans="1:12" ht="16" x14ac:dyDescent="0.2">
      <c r="A58" s="1" t="s">
        <v>2</v>
      </c>
      <c r="B58" s="1" t="s">
        <v>5</v>
      </c>
      <c r="C58" s="1" t="s">
        <v>5</v>
      </c>
      <c r="D58" s="1" t="s">
        <v>3</v>
      </c>
      <c r="E58" s="1" t="s">
        <v>0</v>
      </c>
      <c r="F58" t="s">
        <v>165</v>
      </c>
      <c r="G58">
        <v>227019.115927273</v>
      </c>
      <c r="H58">
        <v>175803.736982</v>
      </c>
      <c r="I58" s="1">
        <f t="shared" si="0"/>
        <v>0.12714119513176711</v>
      </c>
      <c r="J58" s="1">
        <f t="shared" si="1"/>
        <v>0.10870873213702249</v>
      </c>
      <c r="K58" s="1">
        <f t="shared" si="2"/>
        <v>3.790535842956904E-2</v>
      </c>
      <c r="L58" s="1">
        <f t="shared" si="3"/>
        <v>0.48627591871986903</v>
      </c>
    </row>
    <row r="59" spans="1:12" ht="16" x14ac:dyDescent="0.2">
      <c r="A59" s="1" t="s">
        <v>2</v>
      </c>
      <c r="B59" s="1" t="s">
        <v>5</v>
      </c>
      <c r="C59" s="1" t="s">
        <v>5</v>
      </c>
      <c r="D59" s="1" t="s">
        <v>3</v>
      </c>
      <c r="E59" s="1" t="s">
        <v>0</v>
      </c>
      <c r="F59" t="s">
        <v>70</v>
      </c>
      <c r="G59">
        <v>16232.8738919886</v>
      </c>
      <c r="H59">
        <v>11872.504547124399</v>
      </c>
      <c r="I59" s="1">
        <f t="shared" si="0"/>
        <v>0.15514359126351665</v>
      </c>
      <c r="J59" s="1">
        <f t="shared" si="1"/>
        <v>0.10870873213702249</v>
      </c>
      <c r="K59" s="1">
        <f t="shared" si="2"/>
        <v>3.790535842956904E-2</v>
      </c>
      <c r="L59" s="1">
        <f t="shared" si="3"/>
        <v>1.2250209746142768</v>
      </c>
    </row>
    <row r="60" spans="1:12" ht="16" x14ac:dyDescent="0.2">
      <c r="A60" s="1" t="s">
        <v>2</v>
      </c>
      <c r="B60" s="1" t="s">
        <v>5</v>
      </c>
      <c r="C60" s="1" t="s">
        <v>5</v>
      </c>
      <c r="D60" s="1" t="s">
        <v>3</v>
      </c>
      <c r="E60" s="1" t="s">
        <v>0</v>
      </c>
      <c r="F60" t="s">
        <v>166</v>
      </c>
      <c r="G60">
        <v>5835.5007310515102</v>
      </c>
      <c r="H60">
        <v>4967.1903018129497</v>
      </c>
      <c r="I60" s="1">
        <f t="shared" si="0"/>
        <v>8.0379085784916496E-2</v>
      </c>
      <c r="J60" s="1">
        <f t="shared" si="1"/>
        <v>0.10870873213702249</v>
      </c>
      <c r="K60" s="1">
        <f t="shared" si="2"/>
        <v>3.790535842956904E-2</v>
      </c>
      <c r="L60" s="1">
        <f t="shared" si="3"/>
        <v>-0.74737840574030123</v>
      </c>
    </row>
    <row r="61" spans="1:12" ht="16" x14ac:dyDescent="0.2">
      <c r="A61" s="1" t="s">
        <v>2</v>
      </c>
      <c r="B61" s="1" t="s">
        <v>5</v>
      </c>
      <c r="C61" s="1" t="s">
        <v>5</v>
      </c>
      <c r="D61" s="1" t="s">
        <v>3</v>
      </c>
      <c r="E61" s="1" t="s">
        <v>0</v>
      </c>
      <c r="F61" t="s">
        <v>71</v>
      </c>
      <c r="G61">
        <v>56407.5778261905</v>
      </c>
      <c r="H61">
        <v>41118.991755833304</v>
      </c>
      <c r="I61" s="1">
        <f t="shared" si="0"/>
        <v>0.15676329164329803</v>
      </c>
      <c r="J61" s="1">
        <f t="shared" si="1"/>
        <v>0.10870873213702249</v>
      </c>
      <c r="K61" s="1">
        <f t="shared" si="2"/>
        <v>3.790535842956904E-2</v>
      </c>
      <c r="L61" s="1">
        <f t="shared" si="3"/>
        <v>1.2677510910644587</v>
      </c>
    </row>
    <row r="62" spans="1:12" ht="16" x14ac:dyDescent="0.2">
      <c r="A62" s="1" t="s">
        <v>2</v>
      </c>
      <c r="B62" s="1" t="s">
        <v>5</v>
      </c>
      <c r="C62" s="1" t="s">
        <v>5</v>
      </c>
      <c r="D62" s="1" t="s">
        <v>3</v>
      </c>
      <c r="E62" s="1" t="s">
        <v>0</v>
      </c>
      <c r="F62" t="s">
        <v>72</v>
      </c>
      <c r="G62">
        <v>2413</v>
      </c>
      <c r="H62">
        <v>2007.6</v>
      </c>
      <c r="I62" s="1">
        <f t="shared" si="0"/>
        <v>9.1707008098448187E-2</v>
      </c>
      <c r="J62" s="1">
        <f t="shared" si="1"/>
        <v>0.10870873213702249</v>
      </c>
      <c r="K62" s="1">
        <f t="shared" si="2"/>
        <v>3.790535842956904E-2</v>
      </c>
      <c r="L62" s="1">
        <f t="shared" si="3"/>
        <v>-0.44853088700281696</v>
      </c>
    </row>
    <row r="63" spans="1:12" ht="16" x14ac:dyDescent="0.2">
      <c r="A63" s="1" t="s">
        <v>2</v>
      </c>
      <c r="B63" s="1" t="s">
        <v>5</v>
      </c>
      <c r="C63" s="1" t="s">
        <v>5</v>
      </c>
      <c r="D63" s="1" t="s">
        <v>3</v>
      </c>
      <c r="E63" s="1" t="s">
        <v>0</v>
      </c>
      <c r="F63" t="s">
        <v>167</v>
      </c>
      <c r="G63">
        <v>26305.063837500002</v>
      </c>
      <c r="H63">
        <v>20411.789363414598</v>
      </c>
      <c r="I63" s="1">
        <f t="shared" si="0"/>
        <v>0.12614878936173782</v>
      </c>
      <c r="J63" s="1">
        <f t="shared" si="1"/>
        <v>0.10870873213702249</v>
      </c>
      <c r="K63" s="1">
        <f t="shared" si="2"/>
        <v>3.790535842956904E-2</v>
      </c>
      <c r="L63" s="1">
        <f t="shared" si="3"/>
        <v>0.46009477148515138</v>
      </c>
    </row>
    <row r="64" spans="1:12" ht="16" x14ac:dyDescent="0.2">
      <c r="A64" s="1" t="s">
        <v>2</v>
      </c>
      <c r="B64" s="1" t="s">
        <v>5</v>
      </c>
      <c r="C64" s="1" t="s">
        <v>5</v>
      </c>
      <c r="D64" s="1" t="s">
        <v>3</v>
      </c>
      <c r="E64" s="1" t="s">
        <v>0</v>
      </c>
      <c r="F64" t="s">
        <v>73</v>
      </c>
      <c r="G64">
        <v>8714.3412675799009</v>
      </c>
      <c r="H64">
        <v>6789.0772172971101</v>
      </c>
      <c r="I64" s="1">
        <f t="shared" si="0"/>
        <v>0.12418319560687933</v>
      </c>
      <c r="J64" s="1">
        <f t="shared" si="1"/>
        <v>0.10870873213702249</v>
      </c>
      <c r="K64" s="1">
        <f t="shared" si="2"/>
        <v>3.790535842956904E-2</v>
      </c>
      <c r="L64" s="1">
        <f t="shared" si="3"/>
        <v>0.40823947090777518</v>
      </c>
    </row>
    <row r="65" spans="1:12" ht="16" x14ac:dyDescent="0.2">
      <c r="A65" s="1" t="s">
        <v>2</v>
      </c>
      <c r="B65" s="1" t="s">
        <v>5</v>
      </c>
      <c r="C65" s="1" t="s">
        <v>5</v>
      </c>
      <c r="D65" s="1" t="s">
        <v>3</v>
      </c>
      <c r="E65" s="1" t="s">
        <v>0</v>
      </c>
      <c r="F65" t="s">
        <v>74</v>
      </c>
      <c r="G65">
        <v>5673.0895556060595</v>
      </c>
      <c r="H65">
        <v>4640.6334438983004</v>
      </c>
      <c r="I65" s="1">
        <f t="shared" si="0"/>
        <v>0.10010508443530772</v>
      </c>
      <c r="J65" s="1">
        <f t="shared" si="1"/>
        <v>0.10870873213702249</v>
      </c>
      <c r="K65" s="1">
        <f t="shared" si="2"/>
        <v>3.790535842956904E-2</v>
      </c>
      <c r="L65" s="1">
        <f t="shared" si="3"/>
        <v>-0.22697708340368261</v>
      </c>
    </row>
    <row r="66" spans="1:12" ht="16" x14ac:dyDescent="0.2">
      <c r="A66" s="1" t="s">
        <v>2</v>
      </c>
      <c r="B66" s="1" t="s">
        <v>5</v>
      </c>
      <c r="C66" s="1" t="s">
        <v>5</v>
      </c>
      <c r="D66" s="1" t="s">
        <v>3</v>
      </c>
      <c r="E66" s="1" t="s">
        <v>0</v>
      </c>
      <c r="F66" t="s">
        <v>168</v>
      </c>
      <c r="G66">
        <v>9859.1149598425509</v>
      </c>
      <c r="H66">
        <v>8352.4298270712497</v>
      </c>
      <c r="I66" s="1">
        <f t="shared" si="0"/>
        <v>8.2732417837170738E-2</v>
      </c>
      <c r="J66" s="1">
        <f t="shared" si="1"/>
        <v>0.10870873213702249</v>
      </c>
      <c r="K66" s="1">
        <f t="shared" si="2"/>
        <v>3.790535842956904E-2</v>
      </c>
      <c r="L66" s="1">
        <f t="shared" si="3"/>
        <v>-0.6852939894531711</v>
      </c>
    </row>
    <row r="67" spans="1:12" ht="16" x14ac:dyDescent="0.2">
      <c r="A67" s="1" t="s">
        <v>2</v>
      </c>
      <c r="B67" s="1" t="s">
        <v>5</v>
      </c>
      <c r="C67" s="1" t="s">
        <v>5</v>
      </c>
      <c r="D67" s="1" t="s">
        <v>3</v>
      </c>
      <c r="E67" s="1" t="s">
        <v>0</v>
      </c>
      <c r="F67" t="s">
        <v>169</v>
      </c>
      <c r="G67">
        <v>20167.056491449399</v>
      </c>
      <c r="H67">
        <v>14847.3508338419</v>
      </c>
      <c r="I67" s="1">
        <f t="shared" ref="I67:I130" si="4">(G67-H67)/(G67+H67)</f>
        <v>0.15192905046732053</v>
      </c>
      <c r="J67" s="1">
        <f t="shared" ref="J67:J130" si="5">AVERAGE(I$2:I$187)</f>
        <v>0.10870873213702249</v>
      </c>
      <c r="K67" s="1">
        <f t="shared" ref="K67:K130" si="6">_xlfn.STDEV.S(I$2:I$187)</f>
        <v>3.790535842956904E-2</v>
      </c>
      <c r="L67" s="1">
        <f t="shared" ref="L67:L130" si="7">(I67-J67)/K67</f>
        <v>1.1402165846975061</v>
      </c>
    </row>
    <row r="68" spans="1:12" ht="16" x14ac:dyDescent="0.2">
      <c r="A68" s="1" t="s">
        <v>2</v>
      </c>
      <c r="B68" s="1" t="s">
        <v>5</v>
      </c>
      <c r="C68" s="1" t="s">
        <v>5</v>
      </c>
      <c r="D68" s="1" t="s">
        <v>3</v>
      </c>
      <c r="E68" s="1" t="s">
        <v>0</v>
      </c>
      <c r="F68" t="s">
        <v>170</v>
      </c>
      <c r="G68">
        <v>15651.8987405919</v>
      </c>
      <c r="H68">
        <v>12314.9813789893</v>
      </c>
      <c r="I68" s="1">
        <f t="shared" si="4"/>
        <v>0.11931675422265765</v>
      </c>
      <c r="J68" s="1">
        <f t="shared" si="5"/>
        <v>0.10870873213702249</v>
      </c>
      <c r="K68" s="1">
        <f t="shared" si="6"/>
        <v>3.790535842956904E-2</v>
      </c>
      <c r="L68" s="1">
        <f t="shared" si="7"/>
        <v>0.27985547492831786</v>
      </c>
    </row>
    <row r="69" spans="1:12" ht="16" x14ac:dyDescent="0.2">
      <c r="A69" s="1" t="s">
        <v>2</v>
      </c>
      <c r="B69" s="1" t="s">
        <v>5</v>
      </c>
      <c r="C69" s="1" t="s">
        <v>5</v>
      </c>
      <c r="D69" s="1" t="s">
        <v>3</v>
      </c>
      <c r="E69" s="1" t="s">
        <v>0</v>
      </c>
      <c r="F69" t="s">
        <v>75</v>
      </c>
      <c r="G69">
        <v>145505.870639167</v>
      </c>
      <c r="H69">
        <v>118533.746541831</v>
      </c>
      <c r="I69" s="1">
        <f t="shared" si="4"/>
        <v>0.10215180731324393</v>
      </c>
      <c r="J69" s="1">
        <f t="shared" si="5"/>
        <v>0.10870873213702249</v>
      </c>
      <c r="K69" s="1">
        <f t="shared" si="6"/>
        <v>3.790535842956904E-2</v>
      </c>
      <c r="L69" s="1">
        <f t="shared" si="7"/>
        <v>-0.17298147532259367</v>
      </c>
    </row>
    <row r="70" spans="1:12" ht="16" x14ac:dyDescent="0.2">
      <c r="A70" s="1" t="s">
        <v>2</v>
      </c>
      <c r="B70" s="1" t="s">
        <v>5</v>
      </c>
      <c r="C70" s="1" t="s">
        <v>5</v>
      </c>
      <c r="D70" s="1" t="s">
        <v>3</v>
      </c>
      <c r="E70" s="1" t="s">
        <v>0</v>
      </c>
      <c r="F70" t="s">
        <v>76</v>
      </c>
      <c r="G70">
        <v>30951.035685221501</v>
      </c>
      <c r="H70">
        <v>23847.673912994898</v>
      </c>
      <c r="I70" s="1">
        <f t="shared" si="4"/>
        <v>0.1296264423799097</v>
      </c>
      <c r="J70" s="1">
        <f t="shared" si="5"/>
        <v>0.10870873213702249</v>
      </c>
      <c r="K70" s="1">
        <f t="shared" si="6"/>
        <v>3.790535842956904E-2</v>
      </c>
      <c r="L70" s="1">
        <f t="shared" si="7"/>
        <v>0.55184045500463619</v>
      </c>
    </row>
    <row r="71" spans="1:12" ht="16" x14ac:dyDescent="0.2">
      <c r="A71" s="1" t="s">
        <v>2</v>
      </c>
      <c r="B71" s="1" t="s">
        <v>5</v>
      </c>
      <c r="C71" s="1" t="s">
        <v>5</v>
      </c>
      <c r="D71" s="1" t="s">
        <v>3</v>
      </c>
      <c r="E71" s="1" t="s">
        <v>0</v>
      </c>
      <c r="F71" t="s">
        <v>171</v>
      </c>
      <c r="G71">
        <v>41401.677631616803</v>
      </c>
      <c r="H71">
        <v>32353.5409225</v>
      </c>
      <c r="I71" s="1">
        <f t="shared" si="4"/>
        <v>0.12267791874927286</v>
      </c>
      <c r="J71" s="1">
        <f t="shared" si="5"/>
        <v>0.10870873213702249</v>
      </c>
      <c r="K71" s="1">
        <f t="shared" si="6"/>
        <v>3.790535842956904E-2</v>
      </c>
      <c r="L71" s="1">
        <f t="shared" si="7"/>
        <v>0.36852801796363838</v>
      </c>
    </row>
    <row r="72" spans="1:12" ht="16" x14ac:dyDescent="0.2">
      <c r="A72" s="1" t="s">
        <v>2</v>
      </c>
      <c r="B72" s="1" t="s">
        <v>5</v>
      </c>
      <c r="C72" s="1" t="s">
        <v>5</v>
      </c>
      <c r="D72" s="1" t="s">
        <v>3</v>
      </c>
      <c r="E72" s="1" t="s">
        <v>0</v>
      </c>
      <c r="F72" t="s">
        <v>77</v>
      </c>
      <c r="G72">
        <v>86092.429866017395</v>
      </c>
      <c r="H72">
        <v>67629.9071597765</v>
      </c>
      <c r="I72" s="1">
        <f t="shared" si="4"/>
        <v>0.12010305765220684</v>
      </c>
      <c r="J72" s="1">
        <f t="shared" si="5"/>
        <v>0.10870873213702249</v>
      </c>
      <c r="K72" s="1">
        <f t="shared" si="6"/>
        <v>3.790535842956904E-2</v>
      </c>
      <c r="L72" s="1">
        <f t="shared" si="7"/>
        <v>0.3005993344280295</v>
      </c>
    </row>
    <row r="73" spans="1:12" ht="16" x14ac:dyDescent="0.2">
      <c r="A73" s="1" t="s">
        <v>2</v>
      </c>
      <c r="B73" s="1" t="s">
        <v>5</v>
      </c>
      <c r="C73" s="1" t="s">
        <v>5</v>
      </c>
      <c r="D73" s="1" t="s">
        <v>3</v>
      </c>
      <c r="E73" s="1" t="s">
        <v>0</v>
      </c>
      <c r="F73" t="s">
        <v>172</v>
      </c>
      <c r="G73">
        <v>30857.510463386199</v>
      </c>
      <c r="H73">
        <v>23804.262888524801</v>
      </c>
      <c r="I73" s="1">
        <f t="shared" si="4"/>
        <v>0.12903437159736444</v>
      </c>
      <c r="J73" s="1">
        <f t="shared" si="5"/>
        <v>0.10870873213702249</v>
      </c>
      <c r="K73" s="1">
        <f t="shared" si="6"/>
        <v>3.790535842956904E-2</v>
      </c>
      <c r="L73" s="1">
        <f t="shared" si="7"/>
        <v>0.53622074298831635</v>
      </c>
    </row>
    <row r="74" spans="1:12" ht="16" x14ac:dyDescent="0.2">
      <c r="A74" s="1" t="s">
        <v>2</v>
      </c>
      <c r="B74" s="1" t="s">
        <v>5</v>
      </c>
      <c r="C74" s="1" t="s">
        <v>5</v>
      </c>
      <c r="D74" s="1" t="s">
        <v>3</v>
      </c>
      <c r="E74" s="1" t="s">
        <v>0</v>
      </c>
      <c r="F74" t="s">
        <v>173</v>
      </c>
      <c r="G74">
        <v>24058.514353375002</v>
      </c>
      <c r="H74">
        <v>18052.955701250001</v>
      </c>
      <c r="I74" s="1">
        <f t="shared" si="4"/>
        <v>0.1426109951596293</v>
      </c>
      <c r="J74" s="1">
        <f t="shared" si="5"/>
        <v>0.10870873213702249</v>
      </c>
      <c r="K74" s="1">
        <f t="shared" si="6"/>
        <v>3.790535842956904E-2</v>
      </c>
      <c r="L74" s="1">
        <f t="shared" si="7"/>
        <v>0.89439236105891784</v>
      </c>
    </row>
    <row r="75" spans="1:12" ht="16" x14ac:dyDescent="0.2">
      <c r="A75" s="1" t="s">
        <v>2</v>
      </c>
      <c r="B75" s="1" t="s">
        <v>5</v>
      </c>
      <c r="C75" s="1" t="s">
        <v>5</v>
      </c>
      <c r="D75" s="1" t="s">
        <v>3</v>
      </c>
      <c r="E75" s="1" t="s">
        <v>0</v>
      </c>
      <c r="F75" t="s">
        <v>78</v>
      </c>
      <c r="G75">
        <v>15722.8695069161</v>
      </c>
      <c r="H75">
        <v>12652.889147104001</v>
      </c>
      <c r="I75" s="1">
        <f t="shared" si="4"/>
        <v>0.10819024778310779</v>
      </c>
      <c r="J75" s="1">
        <f t="shared" si="5"/>
        <v>0.10870873213702249</v>
      </c>
      <c r="K75" s="1">
        <f t="shared" si="6"/>
        <v>3.790535842956904E-2</v>
      </c>
      <c r="L75" s="1">
        <f t="shared" si="7"/>
        <v>-1.3678392063699515E-2</v>
      </c>
    </row>
    <row r="76" spans="1:12" ht="16" x14ac:dyDescent="0.2">
      <c r="A76" s="1" t="s">
        <v>2</v>
      </c>
      <c r="B76" s="1" t="s">
        <v>5</v>
      </c>
      <c r="C76" s="1" t="s">
        <v>5</v>
      </c>
      <c r="D76" s="1" t="s">
        <v>3</v>
      </c>
      <c r="E76" s="1" t="s">
        <v>0</v>
      </c>
      <c r="F76" t="s">
        <v>79</v>
      </c>
      <c r="G76">
        <v>285549.18000968301</v>
      </c>
      <c r="H76">
        <v>212613.16608423801</v>
      </c>
      <c r="I76" s="1">
        <f t="shared" si="4"/>
        <v>0.14641013014599466</v>
      </c>
      <c r="J76" s="1">
        <f t="shared" si="5"/>
        <v>0.10870873213702249</v>
      </c>
      <c r="K76" s="1">
        <f t="shared" si="6"/>
        <v>3.790535842956904E-2</v>
      </c>
      <c r="L76" s="1">
        <f t="shared" si="7"/>
        <v>0.99461921931233421</v>
      </c>
    </row>
    <row r="77" spans="1:12" ht="16" x14ac:dyDescent="0.2">
      <c r="A77" s="1" t="s">
        <v>2</v>
      </c>
      <c r="B77" s="1" t="s">
        <v>5</v>
      </c>
      <c r="C77" s="1" t="s">
        <v>5</v>
      </c>
      <c r="D77" s="1" t="s">
        <v>3</v>
      </c>
      <c r="E77" s="1" t="s">
        <v>0</v>
      </c>
      <c r="F77" t="s">
        <v>174</v>
      </c>
      <c r="G77">
        <v>12363.161596</v>
      </c>
      <c r="H77">
        <v>9687.3439600000002</v>
      </c>
      <c r="I77" s="1">
        <f t="shared" si="4"/>
        <v>0.12134949147557765</v>
      </c>
      <c r="J77" s="1">
        <f t="shared" si="5"/>
        <v>0.10870873213702249</v>
      </c>
      <c r="K77" s="1">
        <f t="shared" si="6"/>
        <v>3.790535842956904E-2</v>
      </c>
      <c r="L77" s="1">
        <f t="shared" si="7"/>
        <v>0.33348212132178157</v>
      </c>
    </row>
    <row r="78" spans="1:12" ht="16" x14ac:dyDescent="0.2">
      <c r="A78" s="1" t="s">
        <v>2</v>
      </c>
      <c r="B78" s="1" t="s">
        <v>5</v>
      </c>
      <c r="C78" s="1" t="s">
        <v>5</v>
      </c>
      <c r="D78" s="1" t="s">
        <v>3</v>
      </c>
      <c r="E78" s="1" t="s">
        <v>0</v>
      </c>
      <c r="F78" t="s">
        <v>175</v>
      </c>
      <c r="G78">
        <v>11605.9574709601</v>
      </c>
      <c r="H78">
        <v>9583.4862439076005</v>
      </c>
      <c r="I78" s="1">
        <f t="shared" si="4"/>
        <v>9.5447112924131203E-2</v>
      </c>
      <c r="J78" s="1">
        <f t="shared" si="5"/>
        <v>0.10870873213702249</v>
      </c>
      <c r="K78" s="1">
        <f t="shared" si="6"/>
        <v>3.790535842956904E-2</v>
      </c>
      <c r="L78" s="1">
        <f t="shared" si="7"/>
        <v>-0.34986133260109809</v>
      </c>
    </row>
    <row r="79" spans="1:12" ht="16" x14ac:dyDescent="0.2">
      <c r="A79" s="1" t="s">
        <v>2</v>
      </c>
      <c r="B79" s="1" t="s">
        <v>5</v>
      </c>
      <c r="C79" s="1" t="s">
        <v>5</v>
      </c>
      <c r="D79" s="1" t="s">
        <v>3</v>
      </c>
      <c r="E79" s="1" t="s">
        <v>0</v>
      </c>
      <c r="F79" t="s">
        <v>80</v>
      </c>
      <c r="G79">
        <v>4365.5614013801396</v>
      </c>
      <c r="H79">
        <v>3564.9403168035901</v>
      </c>
      <c r="I79" s="1">
        <f t="shared" si="4"/>
        <v>0.1009546574765651</v>
      </c>
      <c r="J79" s="1">
        <f t="shared" si="5"/>
        <v>0.10870873213702249</v>
      </c>
      <c r="K79" s="1">
        <f t="shared" si="6"/>
        <v>3.790535842956904E-2</v>
      </c>
      <c r="L79" s="1">
        <f t="shared" si="7"/>
        <v>-0.2045640769989035</v>
      </c>
    </row>
    <row r="80" spans="1:12" ht="16" x14ac:dyDescent="0.2">
      <c r="A80" s="1" t="s">
        <v>2</v>
      </c>
      <c r="B80" s="1" t="s">
        <v>5</v>
      </c>
      <c r="C80" s="1" t="s">
        <v>5</v>
      </c>
      <c r="D80" s="1" t="s">
        <v>3</v>
      </c>
      <c r="E80" s="1" t="s">
        <v>0</v>
      </c>
      <c r="F80" t="s">
        <v>176</v>
      </c>
      <c r="G80">
        <v>16383.2932691566</v>
      </c>
      <c r="H80">
        <v>12817.3153965785</v>
      </c>
      <c r="I80" s="1">
        <f t="shared" si="4"/>
        <v>0.12211998432630375</v>
      </c>
      <c r="J80" s="1">
        <f t="shared" si="5"/>
        <v>0.10870873213702249</v>
      </c>
      <c r="K80" s="1">
        <f t="shared" si="6"/>
        <v>3.790535842956904E-2</v>
      </c>
      <c r="L80" s="1">
        <f t="shared" si="7"/>
        <v>0.35380887412528639</v>
      </c>
    </row>
    <row r="81" spans="1:12" ht="16" x14ac:dyDescent="0.2">
      <c r="A81" s="1" t="s">
        <v>2</v>
      </c>
      <c r="B81" s="1" t="s">
        <v>5</v>
      </c>
      <c r="C81" s="1" t="s">
        <v>5</v>
      </c>
      <c r="D81" s="1" t="s">
        <v>3</v>
      </c>
      <c r="E81" s="1" t="s">
        <v>0</v>
      </c>
      <c r="F81" t="s">
        <v>177</v>
      </c>
      <c r="G81">
        <v>21601.0082666667</v>
      </c>
      <c r="H81">
        <v>16707.177272727298</v>
      </c>
      <c r="I81" s="1">
        <f t="shared" si="4"/>
        <v>0.12774896344038167</v>
      </c>
      <c r="J81" s="1">
        <f t="shared" si="5"/>
        <v>0.10870873213702249</v>
      </c>
      <c r="K81" s="1">
        <f t="shared" si="6"/>
        <v>3.790535842956904E-2</v>
      </c>
      <c r="L81" s="1">
        <f t="shared" si="7"/>
        <v>0.50230975493180818</v>
      </c>
    </row>
    <row r="82" spans="1:12" ht="16" x14ac:dyDescent="0.2">
      <c r="A82" s="1" t="s">
        <v>2</v>
      </c>
      <c r="B82" s="1" t="s">
        <v>5</v>
      </c>
      <c r="C82" s="1" t="s">
        <v>5</v>
      </c>
      <c r="D82" s="1" t="s">
        <v>3</v>
      </c>
      <c r="E82" s="1" t="s">
        <v>0</v>
      </c>
      <c r="F82" t="s">
        <v>81</v>
      </c>
      <c r="G82">
        <v>10886.1578262821</v>
      </c>
      <c r="H82">
        <v>8590.7678241223402</v>
      </c>
      <c r="I82" s="1">
        <f t="shared" si="4"/>
        <v>0.11785176179034684</v>
      </c>
      <c r="J82" s="1">
        <f t="shared" si="5"/>
        <v>0.10870873213702249</v>
      </c>
      <c r="K82" s="1">
        <f t="shared" si="6"/>
        <v>3.790535842956904E-2</v>
      </c>
      <c r="L82" s="1">
        <f t="shared" si="7"/>
        <v>0.24120678532331452</v>
      </c>
    </row>
    <row r="83" spans="1:12" ht="16" x14ac:dyDescent="0.2">
      <c r="A83" s="1" t="s">
        <v>2</v>
      </c>
      <c r="B83" s="1" t="s">
        <v>5</v>
      </c>
      <c r="C83" s="1" t="s">
        <v>5</v>
      </c>
      <c r="D83" s="1" t="s">
        <v>3</v>
      </c>
      <c r="E83" s="1" t="s">
        <v>0</v>
      </c>
      <c r="F83" t="s">
        <v>178</v>
      </c>
      <c r="G83">
        <v>3285.54989999898</v>
      </c>
      <c r="H83">
        <v>2816.5428899991298</v>
      </c>
      <c r="I83" s="1">
        <f t="shared" si="4"/>
        <v>7.6860025919074149E-2</v>
      </c>
      <c r="J83" s="1">
        <f t="shared" si="5"/>
        <v>0.10870873213702249</v>
      </c>
      <c r="K83" s="1">
        <f t="shared" si="6"/>
        <v>3.790535842956904E-2</v>
      </c>
      <c r="L83" s="1">
        <f t="shared" si="7"/>
        <v>-0.84021646377848125</v>
      </c>
    </row>
    <row r="84" spans="1:12" ht="16" x14ac:dyDescent="0.2">
      <c r="A84" s="1" t="s">
        <v>2</v>
      </c>
      <c r="B84" s="1" t="s">
        <v>5</v>
      </c>
      <c r="C84" s="1" t="s">
        <v>5</v>
      </c>
      <c r="D84" s="1" t="s">
        <v>3</v>
      </c>
      <c r="E84" s="1" t="s">
        <v>0</v>
      </c>
      <c r="F84" t="s">
        <v>82</v>
      </c>
      <c r="G84">
        <v>303417.48254702799</v>
      </c>
      <c r="H84">
        <v>227932.581170499</v>
      </c>
      <c r="I84" s="1">
        <f t="shared" si="4"/>
        <v>0.1420624679112823</v>
      </c>
      <c r="J84" s="1">
        <f t="shared" si="5"/>
        <v>0.10870873213702249</v>
      </c>
      <c r="K84" s="1">
        <f t="shared" si="6"/>
        <v>3.790535842956904E-2</v>
      </c>
      <c r="L84" s="1">
        <f t="shared" si="7"/>
        <v>0.8799213925448961</v>
      </c>
    </row>
    <row r="85" spans="1:12" ht="16" x14ac:dyDescent="0.2">
      <c r="A85" s="1" t="s">
        <v>2</v>
      </c>
      <c r="B85" s="1" t="s">
        <v>5</v>
      </c>
      <c r="C85" s="1" t="s">
        <v>5</v>
      </c>
      <c r="D85" s="1" t="s">
        <v>3</v>
      </c>
      <c r="E85" s="1" t="s">
        <v>0</v>
      </c>
      <c r="F85" t="s">
        <v>83</v>
      </c>
      <c r="G85">
        <v>6142.0721158401402</v>
      </c>
      <c r="H85">
        <v>4614.4685679105796</v>
      </c>
      <c r="I85" s="1">
        <f t="shared" si="4"/>
        <v>0.14201624786649322</v>
      </c>
      <c r="J85" s="1">
        <f t="shared" si="5"/>
        <v>0.10870873213702249</v>
      </c>
      <c r="K85" s="1">
        <f t="shared" si="6"/>
        <v>3.790535842956904E-2</v>
      </c>
      <c r="L85" s="1">
        <f t="shared" si="7"/>
        <v>0.87870203869351504</v>
      </c>
    </row>
    <row r="86" spans="1:12" ht="16" x14ac:dyDescent="0.2">
      <c r="A86" s="1" t="s">
        <v>2</v>
      </c>
      <c r="B86" s="1" t="s">
        <v>5</v>
      </c>
      <c r="C86" s="1" t="s">
        <v>5</v>
      </c>
      <c r="D86" s="1" t="s">
        <v>3</v>
      </c>
      <c r="E86" s="1" t="s">
        <v>0</v>
      </c>
      <c r="F86" t="s">
        <v>84</v>
      </c>
      <c r="G86">
        <v>19844.280313191201</v>
      </c>
      <c r="H86">
        <v>14622.962961621501</v>
      </c>
      <c r="I86" s="1">
        <f t="shared" si="4"/>
        <v>0.1514863637320607</v>
      </c>
      <c r="J86" s="1">
        <f t="shared" si="5"/>
        <v>0.10870873213702249</v>
      </c>
      <c r="K86" s="1">
        <f t="shared" si="6"/>
        <v>3.790535842956904E-2</v>
      </c>
      <c r="L86" s="1">
        <f t="shared" si="7"/>
        <v>1.1285378470836047</v>
      </c>
    </row>
    <row r="87" spans="1:12" ht="16" x14ac:dyDescent="0.2">
      <c r="A87" s="1" t="s">
        <v>2</v>
      </c>
      <c r="B87" s="1" t="s">
        <v>5</v>
      </c>
      <c r="C87" s="1" t="s">
        <v>5</v>
      </c>
      <c r="D87" s="1" t="s">
        <v>3</v>
      </c>
      <c r="E87" s="1" t="s">
        <v>0</v>
      </c>
      <c r="F87" t="s">
        <v>85</v>
      </c>
      <c r="G87">
        <v>58741.162731309501</v>
      </c>
      <c r="H87">
        <v>43771.444582760399</v>
      </c>
      <c r="I87" s="1">
        <f t="shared" si="4"/>
        <v>0.14602806952988798</v>
      </c>
      <c r="J87" s="1">
        <f t="shared" si="5"/>
        <v>0.10870873213702249</v>
      </c>
      <c r="K87" s="1">
        <f t="shared" si="6"/>
        <v>3.790535842956904E-2</v>
      </c>
      <c r="L87" s="1">
        <f t="shared" si="7"/>
        <v>0.98453988931954239</v>
      </c>
    </row>
    <row r="88" spans="1:12" ht="16" x14ac:dyDescent="0.2">
      <c r="A88" s="1" t="s">
        <v>2</v>
      </c>
      <c r="B88" s="1" t="s">
        <v>5</v>
      </c>
      <c r="C88" s="1" t="s">
        <v>5</v>
      </c>
      <c r="D88" s="1" t="s">
        <v>3</v>
      </c>
      <c r="E88" s="1" t="s">
        <v>0</v>
      </c>
      <c r="F88" t="s">
        <v>86</v>
      </c>
      <c r="G88">
        <v>58704.496064642903</v>
      </c>
      <c r="H88">
        <v>43931.3796821875</v>
      </c>
      <c r="I88" s="1">
        <f t="shared" si="4"/>
        <v>0.14393715915569247</v>
      </c>
      <c r="J88" s="1">
        <f t="shared" si="5"/>
        <v>0.10870873213702249</v>
      </c>
      <c r="K88" s="1">
        <f t="shared" si="6"/>
        <v>3.790535842956904E-2</v>
      </c>
      <c r="L88" s="1">
        <f t="shared" si="7"/>
        <v>0.92937854905466721</v>
      </c>
    </row>
    <row r="89" spans="1:12" ht="16" x14ac:dyDescent="0.2">
      <c r="A89" s="1" t="s">
        <v>2</v>
      </c>
      <c r="B89" s="1" t="s">
        <v>5</v>
      </c>
      <c r="C89" s="1" t="s">
        <v>5</v>
      </c>
      <c r="D89" s="1" t="s">
        <v>3</v>
      </c>
      <c r="E89" s="1" t="s">
        <v>0</v>
      </c>
      <c r="F89" t="s">
        <v>87</v>
      </c>
      <c r="G89">
        <v>13188.520422220001</v>
      </c>
      <c r="H89">
        <v>9888.8059977890698</v>
      </c>
      <c r="I89" s="1">
        <f t="shared" si="4"/>
        <v>0.14298512593598933</v>
      </c>
      <c r="J89" s="1">
        <f t="shared" si="5"/>
        <v>0.10870873213702249</v>
      </c>
      <c r="K89" s="1">
        <f t="shared" si="6"/>
        <v>3.790535842956904E-2</v>
      </c>
      <c r="L89" s="1">
        <f t="shared" si="7"/>
        <v>0.90426249002907899</v>
      </c>
    </row>
    <row r="90" spans="1:12" ht="16" x14ac:dyDescent="0.2">
      <c r="A90" s="1" t="s">
        <v>2</v>
      </c>
      <c r="B90" s="1" t="s">
        <v>5</v>
      </c>
      <c r="C90" s="1" t="s">
        <v>5</v>
      </c>
      <c r="D90" s="1" t="s">
        <v>3</v>
      </c>
      <c r="E90" s="1" t="s">
        <v>0</v>
      </c>
      <c r="F90" t="s">
        <v>88</v>
      </c>
      <c r="G90">
        <v>15689.565266506001</v>
      </c>
      <c r="H90">
        <v>11912.8596733097</v>
      </c>
      <c r="I90" s="1">
        <f t="shared" si="4"/>
        <v>0.13682513769826476</v>
      </c>
      <c r="J90" s="1">
        <f t="shared" si="5"/>
        <v>0.10870873213702249</v>
      </c>
      <c r="K90" s="1">
        <f t="shared" si="6"/>
        <v>3.790535842956904E-2</v>
      </c>
      <c r="L90" s="1">
        <f t="shared" si="7"/>
        <v>0.74175279501668956</v>
      </c>
    </row>
    <row r="91" spans="1:12" ht="16" x14ac:dyDescent="0.2">
      <c r="A91" s="1" t="s">
        <v>2</v>
      </c>
      <c r="B91" s="1" t="s">
        <v>5</v>
      </c>
      <c r="C91" s="1" t="s">
        <v>5</v>
      </c>
      <c r="D91" s="1" t="s">
        <v>3</v>
      </c>
      <c r="E91" s="1" t="s">
        <v>0</v>
      </c>
      <c r="F91" t="s">
        <v>89</v>
      </c>
      <c r="G91">
        <v>9051.5875599999999</v>
      </c>
      <c r="H91">
        <v>7423.4591711616204</v>
      </c>
      <c r="I91" s="1">
        <f t="shared" si="4"/>
        <v>9.882390110365312E-2</v>
      </c>
      <c r="J91" s="1">
        <f t="shared" si="5"/>
        <v>0.10870873213702249</v>
      </c>
      <c r="K91" s="1">
        <f t="shared" si="6"/>
        <v>3.790535842956904E-2</v>
      </c>
      <c r="L91" s="1">
        <f t="shared" si="7"/>
        <v>-0.26077661425458148</v>
      </c>
    </row>
    <row r="92" spans="1:12" ht="16" x14ac:dyDescent="0.2">
      <c r="A92" s="1" t="s">
        <v>2</v>
      </c>
      <c r="B92" s="1" t="s">
        <v>5</v>
      </c>
      <c r="C92" s="1" t="s">
        <v>5</v>
      </c>
      <c r="D92" s="1" t="s">
        <v>3</v>
      </c>
      <c r="E92" s="1" t="s">
        <v>0</v>
      </c>
      <c r="F92" t="s">
        <v>90</v>
      </c>
      <c r="G92">
        <v>4892.5511318772096</v>
      </c>
      <c r="H92">
        <v>4138.3267050018203</v>
      </c>
      <c r="I92" s="1">
        <f t="shared" si="4"/>
        <v>8.3516180873955972E-2</v>
      </c>
      <c r="J92" s="1">
        <f t="shared" si="5"/>
        <v>0.10870873213702249</v>
      </c>
      <c r="K92" s="1">
        <f t="shared" si="6"/>
        <v>3.790535842956904E-2</v>
      </c>
      <c r="L92" s="1">
        <f t="shared" si="7"/>
        <v>-0.66461714931085913</v>
      </c>
    </row>
    <row r="93" spans="1:12" ht="16" x14ac:dyDescent="0.2">
      <c r="A93" s="1" t="s">
        <v>2</v>
      </c>
      <c r="B93" s="1" t="s">
        <v>5</v>
      </c>
      <c r="C93" s="1" t="s">
        <v>5</v>
      </c>
      <c r="D93" s="1" t="s">
        <v>3</v>
      </c>
      <c r="E93" s="1" t="s">
        <v>0</v>
      </c>
      <c r="F93" t="s">
        <v>91</v>
      </c>
      <c r="G93">
        <v>5268.5410493827203</v>
      </c>
      <c r="H93">
        <v>4563.3360641891904</v>
      </c>
      <c r="I93" s="1">
        <f t="shared" si="4"/>
        <v>7.1726383176623082E-2</v>
      </c>
      <c r="J93" s="1">
        <f t="shared" si="5"/>
        <v>0.10870873213702249</v>
      </c>
      <c r="K93" s="1">
        <f t="shared" si="6"/>
        <v>3.790535842956904E-2</v>
      </c>
      <c r="L93" s="1">
        <f t="shared" si="7"/>
        <v>-0.97564963088570578</v>
      </c>
    </row>
    <row r="94" spans="1:12" ht="16" x14ac:dyDescent="0.2">
      <c r="A94" s="1" t="s">
        <v>2</v>
      </c>
      <c r="B94" s="1" t="s">
        <v>5</v>
      </c>
      <c r="C94" s="1" t="s">
        <v>5</v>
      </c>
      <c r="D94" s="1" t="s">
        <v>3</v>
      </c>
      <c r="E94" s="1" t="s">
        <v>0</v>
      </c>
      <c r="F94" t="s">
        <v>92</v>
      </c>
      <c r="G94">
        <v>13014.7066542707</v>
      </c>
      <c r="H94">
        <v>9838.3074869639604</v>
      </c>
      <c r="I94" s="1">
        <f t="shared" si="4"/>
        <v>0.13899256998119247</v>
      </c>
      <c r="J94" s="1">
        <f t="shared" si="5"/>
        <v>0.10870873213702249</v>
      </c>
      <c r="K94" s="1">
        <f t="shared" si="6"/>
        <v>3.790535842956904E-2</v>
      </c>
      <c r="L94" s="1">
        <f t="shared" si="7"/>
        <v>0.79893289758595976</v>
      </c>
    </row>
    <row r="95" spans="1:12" ht="16" x14ac:dyDescent="0.2">
      <c r="A95" s="1" t="s">
        <v>2</v>
      </c>
      <c r="B95" s="1" t="s">
        <v>5</v>
      </c>
      <c r="C95" s="1" t="s">
        <v>5</v>
      </c>
      <c r="D95" s="1" t="s">
        <v>3</v>
      </c>
      <c r="E95" s="1" t="s">
        <v>0</v>
      </c>
      <c r="F95" t="s">
        <v>179</v>
      </c>
      <c r="G95">
        <v>8366.2383537979804</v>
      </c>
      <c r="H95">
        <v>7339.3301668175</v>
      </c>
      <c r="I95" s="1">
        <f t="shared" si="4"/>
        <v>6.5384973847494768E-2</v>
      </c>
      <c r="J95" s="1">
        <f t="shared" si="5"/>
        <v>0.10870873213702249</v>
      </c>
      <c r="K95" s="1">
        <f t="shared" si="6"/>
        <v>3.790535842956904E-2</v>
      </c>
      <c r="L95" s="1">
        <f t="shared" si="7"/>
        <v>-1.1429454853995504</v>
      </c>
    </row>
    <row r="96" spans="1:12" ht="16" x14ac:dyDescent="0.2">
      <c r="A96" s="1" t="s">
        <v>2</v>
      </c>
      <c r="B96" s="1" t="s">
        <v>5</v>
      </c>
      <c r="C96" s="1" t="s">
        <v>5</v>
      </c>
      <c r="D96" s="1" t="s">
        <v>3</v>
      </c>
      <c r="E96" s="1" t="s">
        <v>0</v>
      </c>
      <c r="F96" t="s">
        <v>93</v>
      </c>
      <c r="G96">
        <v>2947.0028549990898</v>
      </c>
      <c r="H96">
        <v>2123.7162034084299</v>
      </c>
      <c r="I96" s="1">
        <f t="shared" si="4"/>
        <v>0.16236092792906898</v>
      </c>
      <c r="J96" s="1">
        <f t="shared" si="5"/>
        <v>0.10870873213702249</v>
      </c>
      <c r="K96" s="1">
        <f t="shared" si="6"/>
        <v>3.790535842956904E-2</v>
      </c>
      <c r="L96" s="1">
        <f t="shared" si="7"/>
        <v>1.4154251012224626</v>
      </c>
    </row>
    <row r="97" spans="1:12" ht="16" x14ac:dyDescent="0.2">
      <c r="A97" s="1" t="s">
        <v>2</v>
      </c>
      <c r="B97" s="1" t="s">
        <v>5</v>
      </c>
      <c r="C97" s="1" t="s">
        <v>5</v>
      </c>
      <c r="D97" s="1" t="s">
        <v>3</v>
      </c>
      <c r="E97" s="1" t="s">
        <v>0</v>
      </c>
      <c r="F97" t="s">
        <v>94</v>
      </c>
      <c r="G97">
        <v>4401.4333098631896</v>
      </c>
      <c r="H97">
        <v>3722.17381166838</v>
      </c>
      <c r="I97" s="1">
        <f t="shared" si="4"/>
        <v>8.361550331433884E-2</v>
      </c>
      <c r="J97" s="1">
        <f t="shared" si="5"/>
        <v>0.10870873213702249</v>
      </c>
      <c r="K97" s="1">
        <f t="shared" si="6"/>
        <v>3.790535842956904E-2</v>
      </c>
      <c r="L97" s="1">
        <f t="shared" si="7"/>
        <v>-0.66199687490909043</v>
      </c>
    </row>
    <row r="98" spans="1:12" ht="16" x14ac:dyDescent="0.2">
      <c r="A98" s="1" t="s">
        <v>2</v>
      </c>
      <c r="B98" s="1" t="s">
        <v>5</v>
      </c>
      <c r="C98" s="1" t="s">
        <v>5</v>
      </c>
      <c r="D98" s="1" t="s">
        <v>3</v>
      </c>
      <c r="E98" s="1" t="s">
        <v>0</v>
      </c>
      <c r="F98" t="s">
        <v>180</v>
      </c>
      <c r="G98">
        <v>33297.844155333303</v>
      </c>
      <c r="H98">
        <v>25085.884019655099</v>
      </c>
      <c r="I98" s="1">
        <f t="shared" si="4"/>
        <v>0.14065494603334033</v>
      </c>
      <c r="J98" s="1">
        <f t="shared" si="5"/>
        <v>0.10870873213702249</v>
      </c>
      <c r="K98" s="1">
        <f t="shared" si="6"/>
        <v>3.790535842956904E-2</v>
      </c>
      <c r="L98" s="1">
        <f t="shared" si="7"/>
        <v>0.84278886204641146</v>
      </c>
    </row>
    <row r="99" spans="1:12" ht="16" x14ac:dyDescent="0.2">
      <c r="A99" s="1" t="s">
        <v>2</v>
      </c>
      <c r="B99" s="1" t="s">
        <v>5</v>
      </c>
      <c r="C99" s="1" t="s">
        <v>5</v>
      </c>
      <c r="D99" s="1" t="s">
        <v>3</v>
      </c>
      <c r="E99" s="1" t="s">
        <v>0</v>
      </c>
      <c r="F99" t="s">
        <v>95</v>
      </c>
      <c r="G99">
        <v>285549.18000968202</v>
      </c>
      <c r="H99">
        <v>212613.16608423801</v>
      </c>
      <c r="I99" s="1">
        <f t="shared" si="4"/>
        <v>0.14641013014599294</v>
      </c>
      <c r="J99" s="1">
        <f t="shared" si="5"/>
        <v>0.10870873213702249</v>
      </c>
      <c r="K99" s="1">
        <f t="shared" si="6"/>
        <v>3.790535842956904E-2</v>
      </c>
      <c r="L99" s="1">
        <f t="shared" si="7"/>
        <v>0.99461921931228892</v>
      </c>
    </row>
    <row r="100" spans="1:12" ht="16" x14ac:dyDescent="0.2">
      <c r="A100" s="1" t="s">
        <v>2</v>
      </c>
      <c r="B100" s="1" t="s">
        <v>5</v>
      </c>
      <c r="C100" s="1" t="s">
        <v>5</v>
      </c>
      <c r="D100" s="1" t="s">
        <v>3</v>
      </c>
      <c r="E100" s="1" t="s">
        <v>0</v>
      </c>
      <c r="F100" t="s">
        <v>181</v>
      </c>
      <c r="G100">
        <v>14290.219991403501</v>
      </c>
      <c r="H100">
        <v>10978.957487838499</v>
      </c>
      <c r="I100" s="1">
        <f t="shared" si="4"/>
        <v>0.13103958394708817</v>
      </c>
      <c r="J100" s="1">
        <f t="shared" si="5"/>
        <v>0.10870873213702249</v>
      </c>
      <c r="K100" s="1">
        <f t="shared" si="6"/>
        <v>3.790535842956904E-2</v>
      </c>
      <c r="L100" s="1">
        <f t="shared" si="7"/>
        <v>0.58912124130307475</v>
      </c>
    </row>
    <row r="101" spans="1:12" ht="16" x14ac:dyDescent="0.2">
      <c r="A101" s="1" t="s">
        <v>2</v>
      </c>
      <c r="B101" s="1" t="s">
        <v>5</v>
      </c>
      <c r="C101" s="1" t="s">
        <v>5</v>
      </c>
      <c r="D101" s="1" t="s">
        <v>3</v>
      </c>
      <c r="E101" s="1" t="s">
        <v>0</v>
      </c>
      <c r="F101" t="s">
        <v>96</v>
      </c>
      <c r="G101">
        <v>4238.5688999986896</v>
      </c>
      <c r="H101">
        <v>3871.9607399987999</v>
      </c>
      <c r="I101" s="1">
        <f t="shared" si="4"/>
        <v>4.5201506716890959E-2</v>
      </c>
      <c r="J101" s="1">
        <f t="shared" si="5"/>
        <v>0.10870873213702249</v>
      </c>
      <c r="K101" s="1">
        <f t="shared" si="6"/>
        <v>3.790535842956904E-2</v>
      </c>
      <c r="L101" s="1">
        <f t="shared" si="7"/>
        <v>-1.6754155098713197</v>
      </c>
    </row>
    <row r="102" spans="1:12" ht="16" x14ac:dyDescent="0.2">
      <c r="A102" s="1" t="s">
        <v>2</v>
      </c>
      <c r="B102" s="1" t="s">
        <v>5</v>
      </c>
      <c r="C102" s="1" t="s">
        <v>5</v>
      </c>
      <c r="D102" s="1" t="s">
        <v>3</v>
      </c>
      <c r="E102" s="1" t="s">
        <v>0</v>
      </c>
      <c r="F102" t="s">
        <v>97</v>
      </c>
      <c r="G102">
        <v>9606.4322222222199</v>
      </c>
      <c r="H102">
        <v>7828.5396666666702</v>
      </c>
      <c r="I102" s="1">
        <f t="shared" si="4"/>
        <v>0.10197278016195602</v>
      </c>
      <c r="J102" s="1">
        <f t="shared" si="5"/>
        <v>0.10870873213702249</v>
      </c>
      <c r="K102" s="1">
        <f t="shared" si="6"/>
        <v>3.790535842956904E-2</v>
      </c>
      <c r="L102" s="1">
        <f t="shared" si="7"/>
        <v>-0.177704479106361</v>
      </c>
    </row>
    <row r="103" spans="1:12" ht="16" x14ac:dyDescent="0.2">
      <c r="A103" s="1" t="s">
        <v>2</v>
      </c>
      <c r="B103" s="1" t="s">
        <v>5</v>
      </c>
      <c r="C103" s="1" t="s">
        <v>5</v>
      </c>
      <c r="D103" s="1" t="s">
        <v>3</v>
      </c>
      <c r="E103" s="1" t="s">
        <v>0</v>
      </c>
      <c r="F103" t="s">
        <v>98</v>
      </c>
      <c r="G103">
        <v>182719.116306129</v>
      </c>
      <c r="H103">
        <v>152693.10303285701</v>
      </c>
      <c r="I103" s="1">
        <f t="shared" si="4"/>
        <v>8.9519735841603484E-2</v>
      </c>
      <c r="J103" s="1">
        <f t="shared" si="5"/>
        <v>0.10870873213702249</v>
      </c>
      <c r="K103" s="1">
        <f t="shared" si="6"/>
        <v>3.790535842956904E-2</v>
      </c>
      <c r="L103" s="1">
        <f t="shared" si="7"/>
        <v>-0.50623439773227796</v>
      </c>
    </row>
    <row r="104" spans="1:12" ht="16" x14ac:dyDescent="0.2">
      <c r="A104" s="1" t="s">
        <v>2</v>
      </c>
      <c r="B104" s="1" t="s">
        <v>5</v>
      </c>
      <c r="C104" s="1" t="s">
        <v>5</v>
      </c>
      <c r="D104" s="1" t="s">
        <v>3</v>
      </c>
      <c r="E104" s="1" t="s">
        <v>0</v>
      </c>
      <c r="F104" t="s">
        <v>182</v>
      </c>
      <c r="G104">
        <v>11814.891541316099</v>
      </c>
      <c r="H104">
        <v>9532.0177172530093</v>
      </c>
      <c r="I104" s="1">
        <f t="shared" si="4"/>
        <v>0.10694165588148061</v>
      </c>
      <c r="J104" s="1">
        <f t="shared" si="5"/>
        <v>0.10870873213702249</v>
      </c>
      <c r="K104" s="1">
        <f t="shared" si="6"/>
        <v>3.790535842956904E-2</v>
      </c>
      <c r="L104" s="1">
        <f t="shared" si="7"/>
        <v>-4.6618112286822035E-2</v>
      </c>
    </row>
    <row r="105" spans="1:12" ht="16" x14ac:dyDescent="0.2">
      <c r="A105" s="1" t="s">
        <v>2</v>
      </c>
      <c r="B105" s="1" t="s">
        <v>5</v>
      </c>
      <c r="C105" s="1" t="s">
        <v>5</v>
      </c>
      <c r="D105" s="1" t="s">
        <v>3</v>
      </c>
      <c r="E105" s="1" t="s">
        <v>0</v>
      </c>
      <c r="F105" t="s">
        <v>183</v>
      </c>
      <c r="G105">
        <v>19406.887182370199</v>
      </c>
      <c r="H105">
        <v>15809.995743496</v>
      </c>
      <c r="I105" s="1">
        <f t="shared" si="4"/>
        <v>0.10213542880685628</v>
      </c>
      <c r="J105" s="1">
        <f t="shared" si="5"/>
        <v>0.10870873213702249</v>
      </c>
      <c r="K105" s="1">
        <f t="shared" si="6"/>
        <v>3.790535842956904E-2</v>
      </c>
      <c r="L105" s="1">
        <f t="shared" si="7"/>
        <v>-0.17341356479664743</v>
      </c>
    </row>
    <row r="106" spans="1:12" ht="16" x14ac:dyDescent="0.2">
      <c r="A106" s="1" t="s">
        <v>2</v>
      </c>
      <c r="B106" s="1" t="s">
        <v>5</v>
      </c>
      <c r="C106" s="1" t="s">
        <v>5</v>
      </c>
      <c r="D106" s="1" t="s">
        <v>3</v>
      </c>
      <c r="E106" s="1" t="s">
        <v>0</v>
      </c>
      <c r="F106" t="s">
        <v>99</v>
      </c>
      <c r="G106">
        <v>63159.1782633326</v>
      </c>
      <c r="H106">
        <v>47730.269184523801</v>
      </c>
      <c r="I106" s="1">
        <f t="shared" si="4"/>
        <v>0.13913775777504839</v>
      </c>
      <c r="J106" s="1">
        <f t="shared" si="5"/>
        <v>0.10870873213702249</v>
      </c>
      <c r="K106" s="1">
        <f t="shared" si="6"/>
        <v>3.790535842956904E-2</v>
      </c>
      <c r="L106" s="1">
        <f t="shared" si="7"/>
        <v>0.80276316855215268</v>
      </c>
    </row>
    <row r="107" spans="1:12" ht="16" x14ac:dyDescent="0.2">
      <c r="A107" s="1" t="s">
        <v>2</v>
      </c>
      <c r="B107" s="1" t="s">
        <v>5</v>
      </c>
      <c r="C107" s="1" t="s">
        <v>5</v>
      </c>
      <c r="D107" s="1" t="s">
        <v>3</v>
      </c>
      <c r="E107" s="1" t="s">
        <v>0</v>
      </c>
      <c r="F107" t="s">
        <v>100</v>
      </c>
      <c r="G107">
        <v>23232.6989786667</v>
      </c>
      <c r="H107">
        <v>18568.196477000001</v>
      </c>
      <c r="I107" s="1">
        <f t="shared" si="4"/>
        <v>0.11158857844597583</v>
      </c>
      <c r="J107" s="1">
        <f t="shared" si="5"/>
        <v>0.10870873213702249</v>
      </c>
      <c r="K107" s="1">
        <f t="shared" si="6"/>
        <v>3.790535842956904E-2</v>
      </c>
      <c r="L107" s="1">
        <f t="shared" si="7"/>
        <v>7.5974649185927307E-2</v>
      </c>
    </row>
    <row r="108" spans="1:12" ht="16" x14ac:dyDescent="0.2">
      <c r="A108" s="1" t="s">
        <v>2</v>
      </c>
      <c r="B108" s="1" t="s">
        <v>5</v>
      </c>
      <c r="C108" s="1" t="s">
        <v>5</v>
      </c>
      <c r="D108" s="1" t="s">
        <v>3</v>
      </c>
      <c r="E108" s="1" t="s">
        <v>0</v>
      </c>
      <c r="F108" t="s">
        <v>184</v>
      </c>
      <c r="G108">
        <v>6762.0993044980096</v>
      </c>
      <c r="H108">
        <v>6308.3720207708902</v>
      </c>
      <c r="I108" s="1">
        <f t="shared" si="4"/>
        <v>3.4713919065025363E-2</v>
      </c>
      <c r="J108" s="1">
        <f t="shared" si="5"/>
        <v>0.10870873213702249</v>
      </c>
      <c r="K108" s="1">
        <f t="shared" si="6"/>
        <v>3.790535842956904E-2</v>
      </c>
      <c r="L108" s="1">
        <f t="shared" si="7"/>
        <v>-1.9520937444631994</v>
      </c>
    </row>
    <row r="109" spans="1:12" ht="16" x14ac:dyDescent="0.2">
      <c r="A109" s="1" t="s">
        <v>2</v>
      </c>
      <c r="B109" s="1" t="s">
        <v>5</v>
      </c>
      <c r="C109" s="1" t="s">
        <v>5</v>
      </c>
      <c r="D109" s="1" t="s">
        <v>3</v>
      </c>
      <c r="E109" s="1" t="s">
        <v>0</v>
      </c>
      <c r="F109" t="s">
        <v>101</v>
      </c>
      <c r="G109">
        <v>79.241399999999999</v>
      </c>
      <c r="H109">
        <v>71.248050000000006</v>
      </c>
      <c r="I109" s="1">
        <f t="shared" si="4"/>
        <v>5.3115683524658987E-2</v>
      </c>
      <c r="J109" s="1">
        <f t="shared" si="5"/>
        <v>0.10870873213702249</v>
      </c>
      <c r="K109" s="1">
        <f t="shared" si="6"/>
        <v>3.790535842956904E-2</v>
      </c>
      <c r="L109" s="1">
        <f t="shared" si="7"/>
        <v>-1.4666276989745264</v>
      </c>
    </row>
    <row r="110" spans="1:12" ht="16" x14ac:dyDescent="0.2">
      <c r="A110" s="1" t="s">
        <v>2</v>
      </c>
      <c r="B110" s="1" t="s">
        <v>5</v>
      </c>
      <c r="C110" s="1" t="s">
        <v>5</v>
      </c>
      <c r="D110" s="1" t="s">
        <v>3</v>
      </c>
      <c r="E110" s="1" t="s">
        <v>0</v>
      </c>
      <c r="F110" t="s">
        <v>102</v>
      </c>
      <c r="G110">
        <v>21432.183967383098</v>
      </c>
      <c r="H110">
        <v>18048.089217598699</v>
      </c>
      <c r="I110" s="1">
        <f t="shared" si="4"/>
        <v>8.5716092538885999E-2</v>
      </c>
      <c r="J110" s="1">
        <f t="shared" si="5"/>
        <v>0.10870873213702249</v>
      </c>
      <c r="K110" s="1">
        <f t="shared" si="6"/>
        <v>3.790535842956904E-2</v>
      </c>
      <c r="L110" s="1">
        <f t="shared" si="7"/>
        <v>-0.60658019210815584</v>
      </c>
    </row>
    <row r="111" spans="1:12" ht="16" x14ac:dyDescent="0.2">
      <c r="A111" s="1" t="s">
        <v>2</v>
      </c>
      <c r="B111" s="1" t="s">
        <v>5</v>
      </c>
      <c r="C111" s="1" t="s">
        <v>5</v>
      </c>
      <c r="D111" s="1" t="s">
        <v>3</v>
      </c>
      <c r="E111" s="1" t="s">
        <v>0</v>
      </c>
      <c r="F111" t="s">
        <v>103</v>
      </c>
      <c r="G111">
        <v>33053.461732197502</v>
      </c>
      <c r="H111">
        <v>26393.543884220198</v>
      </c>
      <c r="I111" s="1">
        <f t="shared" si="4"/>
        <v>0.11203117430254568</v>
      </c>
      <c r="J111" s="1">
        <f t="shared" si="5"/>
        <v>0.10870873213702249</v>
      </c>
      <c r="K111" s="1">
        <f t="shared" si="6"/>
        <v>3.790535842956904E-2</v>
      </c>
      <c r="L111" s="1">
        <f t="shared" si="7"/>
        <v>8.7650989284180775E-2</v>
      </c>
    </row>
    <row r="112" spans="1:12" ht="16" x14ac:dyDescent="0.2">
      <c r="A112" s="1" t="s">
        <v>2</v>
      </c>
      <c r="B112" s="1" t="s">
        <v>5</v>
      </c>
      <c r="C112" s="1" t="s">
        <v>5</v>
      </c>
      <c r="D112" s="1" t="s">
        <v>3</v>
      </c>
      <c r="E112" s="1" t="s">
        <v>0</v>
      </c>
      <c r="F112" t="s">
        <v>185</v>
      </c>
      <c r="G112">
        <v>22601.013486441901</v>
      </c>
      <c r="H112">
        <v>19208.939593464202</v>
      </c>
      <c r="I112" s="1">
        <f t="shared" si="4"/>
        <v>8.1130774925646437E-2</v>
      </c>
      <c r="J112" s="1">
        <f t="shared" si="5"/>
        <v>0.10870873213702249</v>
      </c>
      <c r="K112" s="1">
        <f t="shared" si="6"/>
        <v>3.790535842956904E-2</v>
      </c>
      <c r="L112" s="1">
        <f t="shared" si="7"/>
        <v>-0.72754772290619385</v>
      </c>
    </row>
    <row r="113" spans="1:12" ht="16" x14ac:dyDescent="0.2">
      <c r="A113" s="1" t="s">
        <v>2</v>
      </c>
      <c r="B113" s="1" t="s">
        <v>5</v>
      </c>
      <c r="C113" s="1" t="s">
        <v>5</v>
      </c>
      <c r="D113" s="1" t="s">
        <v>3</v>
      </c>
      <c r="E113" s="1" t="s">
        <v>0</v>
      </c>
      <c r="F113" t="s">
        <v>104</v>
      </c>
      <c r="G113">
        <v>26266.4470394981</v>
      </c>
      <c r="H113">
        <v>22760.315218103598</v>
      </c>
      <c r="I113" s="1">
        <f t="shared" si="4"/>
        <v>7.1514651589109746E-2</v>
      </c>
      <c r="J113" s="1">
        <f t="shared" si="5"/>
        <v>0.10870873213702249</v>
      </c>
      <c r="K113" s="1">
        <f t="shared" si="6"/>
        <v>3.790535842956904E-2</v>
      </c>
      <c r="L113" s="1">
        <f t="shared" si="7"/>
        <v>-0.98123542656962603</v>
      </c>
    </row>
    <row r="114" spans="1:12" ht="16" x14ac:dyDescent="0.2">
      <c r="A114" s="1" t="s">
        <v>2</v>
      </c>
      <c r="B114" s="1" t="s">
        <v>5</v>
      </c>
      <c r="C114" s="1" t="s">
        <v>5</v>
      </c>
      <c r="D114" s="1" t="s">
        <v>3</v>
      </c>
      <c r="E114" s="1" t="s">
        <v>0</v>
      </c>
      <c r="F114" t="s">
        <v>105</v>
      </c>
      <c r="G114">
        <v>8782.5003826666707</v>
      </c>
      <c r="H114">
        <v>7865.6827274999996</v>
      </c>
      <c r="I114" s="1">
        <f t="shared" si="4"/>
        <v>5.507013282469192E-2</v>
      </c>
      <c r="J114" s="1">
        <f t="shared" si="5"/>
        <v>0.10870873213702249</v>
      </c>
      <c r="K114" s="1">
        <f t="shared" si="6"/>
        <v>3.790535842956904E-2</v>
      </c>
      <c r="L114" s="1">
        <f t="shared" si="7"/>
        <v>-1.4150664057693865</v>
      </c>
    </row>
    <row r="115" spans="1:12" ht="16" x14ac:dyDescent="0.2">
      <c r="A115" s="1" t="s">
        <v>2</v>
      </c>
      <c r="B115" s="1" t="s">
        <v>5</v>
      </c>
      <c r="C115" s="1" t="s">
        <v>5</v>
      </c>
      <c r="D115" s="1" t="s">
        <v>3</v>
      </c>
      <c r="E115" s="1" t="s">
        <v>0</v>
      </c>
      <c r="F115" t="s">
        <v>106</v>
      </c>
      <c r="G115">
        <v>23800.187399038299</v>
      </c>
      <c r="H115">
        <v>20564.292430109501</v>
      </c>
      <c r="I115" s="1">
        <f t="shared" si="4"/>
        <v>7.2938868693841655E-2</v>
      </c>
      <c r="J115" s="1">
        <f t="shared" si="5"/>
        <v>0.10870873213702249</v>
      </c>
      <c r="K115" s="1">
        <f t="shared" si="6"/>
        <v>3.790535842956904E-2</v>
      </c>
      <c r="L115" s="1">
        <f t="shared" si="7"/>
        <v>-0.94366245103957769</v>
      </c>
    </row>
    <row r="116" spans="1:12" ht="16" x14ac:dyDescent="0.2">
      <c r="A116" s="1" t="s">
        <v>2</v>
      </c>
      <c r="B116" s="1" t="s">
        <v>5</v>
      </c>
      <c r="C116" s="1" t="s">
        <v>5</v>
      </c>
      <c r="D116" s="1" t="s">
        <v>3</v>
      </c>
      <c r="E116" s="1" t="s">
        <v>0</v>
      </c>
      <c r="F116" t="s">
        <v>186</v>
      </c>
      <c r="G116">
        <v>21315.071647383102</v>
      </c>
      <c r="H116">
        <v>18007.0137935987</v>
      </c>
      <c r="I116" s="1">
        <f t="shared" si="4"/>
        <v>8.4127223077968202E-2</v>
      </c>
      <c r="J116" s="1">
        <f t="shared" si="5"/>
        <v>0.10870873213702249</v>
      </c>
      <c r="K116" s="1">
        <f t="shared" si="6"/>
        <v>3.790535842956904E-2</v>
      </c>
      <c r="L116" s="1">
        <f t="shared" si="7"/>
        <v>-0.64849694284591852</v>
      </c>
    </row>
    <row r="117" spans="1:12" ht="16" x14ac:dyDescent="0.2">
      <c r="A117" s="1" t="s">
        <v>2</v>
      </c>
      <c r="B117" s="1" t="s">
        <v>5</v>
      </c>
      <c r="C117" s="1" t="s">
        <v>5</v>
      </c>
      <c r="D117" s="1" t="s">
        <v>3</v>
      </c>
      <c r="E117" s="1" t="s">
        <v>0</v>
      </c>
      <c r="F117" t="s">
        <v>107</v>
      </c>
      <c r="G117">
        <v>32935.4882921975</v>
      </c>
      <c r="H117">
        <v>26352.985132220201</v>
      </c>
      <c r="I117" s="1">
        <f t="shared" si="4"/>
        <v>0.11102500671346892</v>
      </c>
      <c r="J117" s="1">
        <f t="shared" si="5"/>
        <v>0.10870873213702249</v>
      </c>
      <c r="K117" s="1">
        <f t="shared" si="6"/>
        <v>3.790535842956904E-2</v>
      </c>
      <c r="L117" s="1">
        <f t="shared" si="7"/>
        <v>6.1106784697742271E-2</v>
      </c>
    </row>
    <row r="118" spans="1:12" ht="16" x14ac:dyDescent="0.2">
      <c r="A118" s="1" t="s">
        <v>2</v>
      </c>
      <c r="B118" s="1" t="s">
        <v>5</v>
      </c>
      <c r="C118" s="1" t="s">
        <v>5</v>
      </c>
      <c r="D118" s="1" t="s">
        <v>3</v>
      </c>
      <c r="E118" s="1" t="s">
        <v>0</v>
      </c>
      <c r="F118" t="s">
        <v>187</v>
      </c>
      <c r="G118">
        <v>13469.484899519</v>
      </c>
      <c r="H118">
        <v>11028.8664230547</v>
      </c>
      <c r="I118" s="1">
        <f t="shared" si="4"/>
        <v>9.9623784650986813E-2</v>
      </c>
      <c r="J118" s="1">
        <f t="shared" si="5"/>
        <v>0.10870873213702249</v>
      </c>
      <c r="K118" s="1">
        <f t="shared" si="6"/>
        <v>3.790535842956904E-2</v>
      </c>
      <c r="L118" s="1">
        <f t="shared" si="7"/>
        <v>-0.23967449095399493</v>
      </c>
    </row>
    <row r="119" spans="1:12" ht="16" x14ac:dyDescent="0.2">
      <c r="A119" s="1" t="s">
        <v>2</v>
      </c>
      <c r="B119" s="1" t="s">
        <v>5</v>
      </c>
      <c r="C119" s="1" t="s">
        <v>5</v>
      </c>
      <c r="D119" s="1" t="s">
        <v>3</v>
      </c>
      <c r="E119" s="1" t="s">
        <v>0</v>
      </c>
      <c r="F119" t="s">
        <v>108</v>
      </c>
      <c r="G119">
        <v>63428.291929456202</v>
      </c>
      <c r="H119">
        <v>48558.844279999998</v>
      </c>
      <c r="I119" s="1">
        <f t="shared" si="4"/>
        <v>0.13277817571515529</v>
      </c>
      <c r="J119" s="1">
        <f t="shared" si="5"/>
        <v>0.10870873213702249</v>
      </c>
      <c r="K119" s="1">
        <f t="shared" si="6"/>
        <v>3.790535842956904E-2</v>
      </c>
      <c r="L119" s="1">
        <f t="shared" si="7"/>
        <v>0.63498789024395086</v>
      </c>
    </row>
    <row r="120" spans="1:12" ht="16" x14ac:dyDescent="0.2">
      <c r="A120" s="1" t="s">
        <v>2</v>
      </c>
      <c r="B120" s="1" t="s">
        <v>5</v>
      </c>
      <c r="C120" s="1" t="s">
        <v>5</v>
      </c>
      <c r="D120" s="1" t="s">
        <v>3</v>
      </c>
      <c r="E120" s="1" t="s">
        <v>0</v>
      </c>
      <c r="F120" t="s">
        <v>188</v>
      </c>
      <c r="G120">
        <v>7638.7287358088897</v>
      </c>
      <c r="H120">
        <v>5728.1234882127301</v>
      </c>
      <c r="I120" s="1">
        <f t="shared" si="4"/>
        <v>0.14293606419637109</v>
      </c>
      <c r="J120" s="1">
        <f t="shared" si="5"/>
        <v>0.10870873213702249</v>
      </c>
      <c r="K120" s="1">
        <f t="shared" si="6"/>
        <v>3.790535842956904E-2</v>
      </c>
      <c r="L120" s="1">
        <f t="shared" si="7"/>
        <v>0.9029681680215611</v>
      </c>
    </row>
    <row r="121" spans="1:12" ht="16" x14ac:dyDescent="0.2">
      <c r="A121" s="1" t="s">
        <v>2</v>
      </c>
      <c r="B121" s="1" t="s">
        <v>5</v>
      </c>
      <c r="C121" s="1" t="s">
        <v>5</v>
      </c>
      <c r="D121" s="1" t="s">
        <v>3</v>
      </c>
      <c r="E121" s="1" t="s">
        <v>0</v>
      </c>
      <c r="F121" t="s">
        <v>189</v>
      </c>
      <c r="G121">
        <v>29093.3437313217</v>
      </c>
      <c r="H121">
        <v>23027.067299967701</v>
      </c>
      <c r="I121" s="1">
        <f t="shared" si="4"/>
        <v>0.1163896506440104</v>
      </c>
      <c r="J121" s="1">
        <f t="shared" si="5"/>
        <v>0.10870873213702249</v>
      </c>
      <c r="K121" s="1">
        <f t="shared" si="6"/>
        <v>3.790535842956904E-2</v>
      </c>
      <c r="L121" s="1">
        <f t="shared" si="7"/>
        <v>0.20263410834802209</v>
      </c>
    </row>
    <row r="122" spans="1:12" ht="16" x14ac:dyDescent="0.2">
      <c r="A122" s="1" t="s">
        <v>2</v>
      </c>
      <c r="B122" s="1" t="s">
        <v>5</v>
      </c>
      <c r="C122" s="1" t="s">
        <v>5</v>
      </c>
      <c r="D122" s="1" t="s">
        <v>3</v>
      </c>
      <c r="E122" s="1" t="s">
        <v>0</v>
      </c>
      <c r="F122" t="s">
        <v>190</v>
      </c>
      <c r="G122">
        <v>38498.278730200102</v>
      </c>
      <c r="H122">
        <v>30315.898291502399</v>
      </c>
      <c r="I122" s="1">
        <f t="shared" si="4"/>
        <v>0.11890544641865232</v>
      </c>
      <c r="J122" s="1">
        <f t="shared" si="5"/>
        <v>0.10870873213702249</v>
      </c>
      <c r="K122" s="1">
        <f t="shared" si="6"/>
        <v>3.790535842956904E-2</v>
      </c>
      <c r="L122" s="1">
        <f t="shared" si="7"/>
        <v>0.26900456041264126</v>
      </c>
    </row>
    <row r="123" spans="1:12" ht="16" x14ac:dyDescent="0.2">
      <c r="A123" s="1" t="s">
        <v>2</v>
      </c>
      <c r="B123" s="1" t="s">
        <v>5</v>
      </c>
      <c r="C123" s="1" t="s">
        <v>5</v>
      </c>
      <c r="D123" s="1" t="s">
        <v>3</v>
      </c>
      <c r="E123" s="1" t="s">
        <v>0</v>
      </c>
      <c r="F123" t="s">
        <v>109</v>
      </c>
      <c r="G123">
        <v>26755.270223666699</v>
      </c>
      <c r="H123">
        <v>20611.398109321501</v>
      </c>
      <c r="I123" s="1">
        <f t="shared" si="4"/>
        <v>0.12970876632389911</v>
      </c>
      <c r="J123" s="1">
        <f t="shared" si="5"/>
        <v>0.10870873213702249</v>
      </c>
      <c r="K123" s="1">
        <f t="shared" si="6"/>
        <v>3.790535842956904E-2</v>
      </c>
      <c r="L123" s="1">
        <f t="shared" si="7"/>
        <v>0.55401228366950361</v>
      </c>
    </row>
    <row r="124" spans="1:12" ht="16" x14ac:dyDescent="0.2">
      <c r="A124" s="1" t="s">
        <v>2</v>
      </c>
      <c r="B124" s="1" t="s">
        <v>5</v>
      </c>
      <c r="C124" s="1" t="s">
        <v>5</v>
      </c>
      <c r="D124" s="1" t="s">
        <v>3</v>
      </c>
      <c r="E124" s="1" t="s">
        <v>0</v>
      </c>
      <c r="F124" t="s">
        <v>191</v>
      </c>
      <c r="G124">
        <v>17717.212231666701</v>
      </c>
      <c r="H124">
        <v>15152.9595770294</v>
      </c>
      <c r="I124" s="1">
        <f t="shared" si="4"/>
        <v>7.8011537924450536E-2</v>
      </c>
      <c r="J124" s="1">
        <f t="shared" si="5"/>
        <v>0.10870873213702249</v>
      </c>
      <c r="K124" s="1">
        <f t="shared" si="6"/>
        <v>3.790535842956904E-2</v>
      </c>
      <c r="L124" s="1">
        <f t="shared" si="7"/>
        <v>-0.80983785629173288</v>
      </c>
    </row>
    <row r="125" spans="1:12" ht="16" x14ac:dyDescent="0.2">
      <c r="A125" s="1" t="s">
        <v>2</v>
      </c>
      <c r="B125" s="1" t="s">
        <v>5</v>
      </c>
      <c r="C125" s="1" t="s">
        <v>5</v>
      </c>
      <c r="D125" s="1" t="s">
        <v>3</v>
      </c>
      <c r="E125" s="1" t="s">
        <v>0</v>
      </c>
      <c r="F125" t="s">
        <v>110</v>
      </c>
      <c r="G125">
        <v>28902.793130899001</v>
      </c>
      <c r="H125">
        <v>25599.317180427101</v>
      </c>
      <c r="I125" s="1">
        <f t="shared" si="4"/>
        <v>6.0611890651606638E-2</v>
      </c>
      <c r="J125" s="1">
        <f t="shared" si="5"/>
        <v>0.10870873213702249</v>
      </c>
      <c r="K125" s="1">
        <f t="shared" si="6"/>
        <v>3.790535842956904E-2</v>
      </c>
      <c r="L125" s="1">
        <f t="shared" si="7"/>
        <v>-1.268866552859099</v>
      </c>
    </row>
    <row r="126" spans="1:12" ht="16" x14ac:dyDescent="0.2">
      <c r="A126" s="1" t="s">
        <v>2</v>
      </c>
      <c r="B126" s="1" t="s">
        <v>5</v>
      </c>
      <c r="C126" s="1" t="s">
        <v>5</v>
      </c>
      <c r="D126" s="1" t="s">
        <v>3</v>
      </c>
      <c r="E126" s="1" t="s">
        <v>0</v>
      </c>
      <c r="F126" t="s">
        <v>111</v>
      </c>
      <c r="G126">
        <v>70339.513401789503</v>
      </c>
      <c r="H126">
        <v>54321.457454555602</v>
      </c>
      <c r="I126" s="1">
        <f t="shared" si="4"/>
        <v>0.12849295041743691</v>
      </c>
      <c r="J126" s="1">
        <f t="shared" si="5"/>
        <v>0.10870873213702249</v>
      </c>
      <c r="K126" s="1">
        <f t="shared" si="6"/>
        <v>3.790535842956904E-2</v>
      </c>
      <c r="L126" s="1">
        <f t="shared" si="7"/>
        <v>0.52193724317829526</v>
      </c>
    </row>
    <row r="127" spans="1:12" ht="16" x14ac:dyDescent="0.2">
      <c r="A127" s="1" t="s">
        <v>2</v>
      </c>
      <c r="B127" s="1" t="s">
        <v>5</v>
      </c>
      <c r="C127" s="1" t="s">
        <v>5</v>
      </c>
      <c r="D127" s="1" t="s">
        <v>3</v>
      </c>
      <c r="E127" s="1" t="s">
        <v>0</v>
      </c>
      <c r="F127" t="s">
        <v>112</v>
      </c>
      <c r="G127">
        <v>31834.7033279977</v>
      </c>
      <c r="H127">
        <v>28062.181450995598</v>
      </c>
      <c r="I127" s="1">
        <f t="shared" si="4"/>
        <v>6.2983607426695079E-2</v>
      </c>
      <c r="J127" s="1">
        <f t="shared" si="5"/>
        <v>0.10870873213702249</v>
      </c>
      <c r="K127" s="1">
        <f t="shared" si="6"/>
        <v>3.790535842956904E-2</v>
      </c>
      <c r="L127" s="1">
        <f t="shared" si="7"/>
        <v>-1.2062971201100257</v>
      </c>
    </row>
    <row r="128" spans="1:12" ht="16" x14ac:dyDescent="0.2">
      <c r="A128" s="1" t="s">
        <v>2</v>
      </c>
      <c r="B128" s="1" t="s">
        <v>5</v>
      </c>
      <c r="C128" s="1" t="s">
        <v>5</v>
      </c>
      <c r="D128" s="1" t="s">
        <v>3</v>
      </c>
      <c r="E128" s="1" t="s">
        <v>0</v>
      </c>
      <c r="F128" t="s">
        <v>192</v>
      </c>
      <c r="G128">
        <v>6526.3004909090896</v>
      </c>
      <c r="H128">
        <v>4703.06527083334</v>
      </c>
      <c r="I128" s="1">
        <f t="shared" si="4"/>
        <v>0.16236315200341675</v>
      </c>
      <c r="J128" s="1">
        <f t="shared" si="5"/>
        <v>0.10870873213702249</v>
      </c>
      <c r="K128" s="1">
        <f t="shared" si="6"/>
        <v>3.790535842956904E-2</v>
      </c>
      <c r="L128" s="1">
        <f t="shared" si="7"/>
        <v>1.4154837756273466</v>
      </c>
    </row>
    <row r="129" spans="1:12" ht="16" x14ac:dyDescent="0.2">
      <c r="A129" s="1" t="s">
        <v>2</v>
      </c>
      <c r="B129" s="1" t="s">
        <v>5</v>
      </c>
      <c r="C129" s="1" t="s">
        <v>5</v>
      </c>
      <c r="D129" s="1" t="s">
        <v>3</v>
      </c>
      <c r="E129" s="1" t="s">
        <v>0</v>
      </c>
      <c r="F129" t="s">
        <v>113</v>
      </c>
      <c r="G129">
        <v>3253.66030658299</v>
      </c>
      <c r="H129">
        <v>2656.8723597879198</v>
      </c>
      <c r="I129" s="1">
        <f t="shared" si="4"/>
        <v>0.1009702476040117</v>
      </c>
      <c r="J129" s="1">
        <f t="shared" si="5"/>
        <v>0.10870873213702249</v>
      </c>
      <c r="K129" s="1">
        <f t="shared" si="6"/>
        <v>3.790535842956904E-2</v>
      </c>
      <c r="L129" s="1">
        <f t="shared" si="7"/>
        <v>-0.20415278613944435</v>
      </c>
    </row>
    <row r="130" spans="1:12" ht="16" x14ac:dyDescent="0.2">
      <c r="A130" s="1" t="s">
        <v>2</v>
      </c>
      <c r="B130" s="1" t="s">
        <v>5</v>
      </c>
      <c r="C130" s="1" t="s">
        <v>5</v>
      </c>
      <c r="D130" s="1" t="s">
        <v>3</v>
      </c>
      <c r="E130" s="1" t="s">
        <v>0</v>
      </c>
      <c r="F130" t="s">
        <v>193</v>
      </c>
      <c r="G130">
        <v>6637.1</v>
      </c>
      <c r="H130">
        <v>5623.4</v>
      </c>
      <c r="I130" s="1">
        <f t="shared" si="4"/>
        <v>8.2680151706700442E-2</v>
      </c>
      <c r="J130" s="1">
        <f t="shared" si="5"/>
        <v>0.10870873213702249</v>
      </c>
      <c r="K130" s="1">
        <f t="shared" si="6"/>
        <v>3.790535842956904E-2</v>
      </c>
      <c r="L130" s="1">
        <f t="shared" si="7"/>
        <v>-0.68667284807991147</v>
      </c>
    </row>
    <row r="131" spans="1:12" ht="16" x14ac:dyDescent="0.2">
      <c r="A131" s="1" t="s">
        <v>2</v>
      </c>
      <c r="B131" s="1" t="s">
        <v>5</v>
      </c>
      <c r="C131" s="1" t="s">
        <v>5</v>
      </c>
      <c r="D131" s="1" t="s">
        <v>3</v>
      </c>
      <c r="E131" s="1" t="s">
        <v>0</v>
      </c>
      <c r="F131" t="s">
        <v>194</v>
      </c>
      <c r="G131">
        <v>1427.5610100000599</v>
      </c>
      <c r="H131">
        <v>1470.75444000006</v>
      </c>
      <c r="I131" s="1">
        <f t="shared" ref="I131:I194" si="8">(G131-H131)/(G131+H131)</f>
        <v>-1.4902943018158442E-2</v>
      </c>
      <c r="J131" s="1">
        <f t="shared" ref="J131:J187" si="9">AVERAGE(I$2:I$187)</f>
        <v>0.10870873213702249</v>
      </c>
      <c r="K131" s="1">
        <f t="shared" ref="K131:K187" si="10">_xlfn.STDEV.S(I$2:I$187)</f>
        <v>3.790535842956904E-2</v>
      </c>
      <c r="L131" s="1">
        <f t="shared" ref="L131:L194" si="11">(I131-J131)/K131</f>
        <v>-3.2610607121644968</v>
      </c>
    </row>
    <row r="132" spans="1:12" ht="16" x14ac:dyDescent="0.2">
      <c r="A132" s="1" t="s">
        <v>2</v>
      </c>
      <c r="B132" s="1" t="s">
        <v>5</v>
      </c>
      <c r="C132" s="1" t="s">
        <v>5</v>
      </c>
      <c r="D132" s="1" t="s">
        <v>3</v>
      </c>
      <c r="E132" s="1" t="s">
        <v>0</v>
      </c>
      <c r="F132" t="s">
        <v>195</v>
      </c>
      <c r="G132">
        <v>15274.50222</v>
      </c>
      <c r="H132">
        <v>11444.925493750001</v>
      </c>
      <c r="I132" s="1">
        <f t="shared" si="8"/>
        <v>0.1433255520019717</v>
      </c>
      <c r="J132" s="1">
        <f t="shared" si="9"/>
        <v>0.10870873213702249</v>
      </c>
      <c r="K132" s="1">
        <f t="shared" si="10"/>
        <v>3.790535842956904E-2</v>
      </c>
      <c r="L132" s="1">
        <f t="shared" si="11"/>
        <v>0.91324343837217148</v>
      </c>
    </row>
    <row r="133" spans="1:12" ht="16" x14ac:dyDescent="0.2">
      <c r="A133" s="1" t="s">
        <v>2</v>
      </c>
      <c r="B133" s="1" t="s">
        <v>5</v>
      </c>
      <c r="C133" s="1" t="s">
        <v>5</v>
      </c>
      <c r="D133" s="1" t="s">
        <v>3</v>
      </c>
      <c r="E133" s="1" t="s">
        <v>0</v>
      </c>
      <c r="F133" t="s">
        <v>114</v>
      </c>
      <c r="G133">
        <v>41.4801</v>
      </c>
      <c r="H133">
        <v>59.127154054054103</v>
      </c>
      <c r="I133" s="1">
        <f t="shared" si="8"/>
        <v>-0.1754053842337524</v>
      </c>
      <c r="J133" s="1">
        <f t="shared" si="9"/>
        <v>0.10870873213702249</v>
      </c>
      <c r="K133" s="1">
        <f t="shared" si="10"/>
        <v>3.790535842956904E-2</v>
      </c>
      <c r="L133" s="1">
        <f t="shared" si="11"/>
        <v>-7.4953549614543267</v>
      </c>
    </row>
    <row r="134" spans="1:12" ht="16" x14ac:dyDescent="0.2">
      <c r="A134" s="1" t="s">
        <v>2</v>
      </c>
      <c r="B134" s="1" t="s">
        <v>5</v>
      </c>
      <c r="C134" s="1" t="s">
        <v>5</v>
      </c>
      <c r="D134" s="1" t="s">
        <v>3</v>
      </c>
      <c r="E134" s="1" t="s">
        <v>0</v>
      </c>
      <c r="F134" t="s">
        <v>196</v>
      </c>
      <c r="G134">
        <v>20312.7786141414</v>
      </c>
      <c r="H134">
        <v>17143.938719998801</v>
      </c>
      <c r="I134" s="1">
        <f t="shared" si="8"/>
        <v>8.4600042920855101E-2</v>
      </c>
      <c r="J134" s="1">
        <f t="shared" si="9"/>
        <v>0.10870873213702249</v>
      </c>
      <c r="K134" s="1">
        <f t="shared" si="10"/>
        <v>3.790535842956904E-2</v>
      </c>
      <c r="L134" s="1">
        <f t="shared" si="11"/>
        <v>-0.63602324882280481</v>
      </c>
    </row>
    <row r="135" spans="1:12" ht="16" x14ac:dyDescent="0.2">
      <c r="A135" s="1" t="s">
        <v>2</v>
      </c>
      <c r="B135" s="1" t="s">
        <v>5</v>
      </c>
      <c r="C135" s="1" t="s">
        <v>5</v>
      </c>
      <c r="D135" s="1" t="s">
        <v>3</v>
      </c>
      <c r="E135" s="1" t="s">
        <v>0</v>
      </c>
      <c r="F135" t="s">
        <v>115</v>
      </c>
      <c r="G135">
        <v>33042.652759320699</v>
      </c>
      <c r="H135">
        <v>26279.273260220201</v>
      </c>
      <c r="I135" s="1">
        <f t="shared" si="8"/>
        <v>0.11401146174641416</v>
      </c>
      <c r="J135" s="1">
        <f t="shared" si="9"/>
        <v>0.10870873213702249</v>
      </c>
      <c r="K135" s="1">
        <f t="shared" si="10"/>
        <v>3.790535842956904E-2</v>
      </c>
      <c r="L135" s="1">
        <f t="shared" si="11"/>
        <v>0.13989393133544778</v>
      </c>
    </row>
    <row r="136" spans="1:12" ht="16" x14ac:dyDescent="0.2">
      <c r="A136" s="1" t="s">
        <v>2</v>
      </c>
      <c r="B136" s="1" t="s">
        <v>5</v>
      </c>
      <c r="C136" s="1" t="s">
        <v>5</v>
      </c>
      <c r="D136" s="1" t="s">
        <v>3</v>
      </c>
      <c r="E136" s="1" t="s">
        <v>0</v>
      </c>
      <c r="F136" t="s">
        <v>197</v>
      </c>
      <c r="G136">
        <v>36852.642915151599</v>
      </c>
      <c r="H136">
        <v>29421.918341921399</v>
      </c>
      <c r="I136" s="1">
        <f t="shared" si="8"/>
        <v>0.11212031331911945</v>
      </c>
      <c r="J136" s="1">
        <f t="shared" si="9"/>
        <v>0.10870873213702249</v>
      </c>
      <c r="K136" s="1">
        <f t="shared" si="10"/>
        <v>3.790535842956904E-2</v>
      </c>
      <c r="L136" s="1">
        <f t="shared" si="11"/>
        <v>9.0002609748063178E-2</v>
      </c>
    </row>
    <row r="137" spans="1:12" ht="16" x14ac:dyDescent="0.2">
      <c r="A137" s="1" t="s">
        <v>2</v>
      </c>
      <c r="B137" s="1" t="s">
        <v>5</v>
      </c>
      <c r="C137" s="1" t="s">
        <v>5</v>
      </c>
      <c r="D137" s="1" t="s">
        <v>3</v>
      </c>
      <c r="E137" s="1" t="s">
        <v>0</v>
      </c>
      <c r="F137" t="s">
        <v>116</v>
      </c>
      <c r="G137">
        <v>10521.5423348276</v>
      </c>
      <c r="H137">
        <v>7812.6343321428603</v>
      </c>
      <c r="I137" s="1">
        <f t="shared" si="8"/>
        <v>0.14775182174201007</v>
      </c>
      <c r="J137" s="1">
        <f t="shared" si="9"/>
        <v>0.10870873213702249</v>
      </c>
      <c r="K137" s="1">
        <f t="shared" si="10"/>
        <v>3.790535842956904E-2</v>
      </c>
      <c r="L137" s="1">
        <f t="shared" si="11"/>
        <v>1.0300150485988024</v>
      </c>
    </row>
    <row r="138" spans="1:12" ht="16" x14ac:dyDescent="0.2">
      <c r="A138" s="1" t="s">
        <v>2</v>
      </c>
      <c r="B138" s="1" t="s">
        <v>5</v>
      </c>
      <c r="C138" s="1" t="s">
        <v>5</v>
      </c>
      <c r="D138" s="1" t="s">
        <v>3</v>
      </c>
      <c r="E138" s="1" t="s">
        <v>0</v>
      </c>
      <c r="F138" t="s">
        <v>198</v>
      </c>
      <c r="G138">
        <v>39664.642915151497</v>
      </c>
      <c r="H138">
        <v>32501.918341921399</v>
      </c>
      <c r="I138" s="1">
        <f t="shared" si="8"/>
        <v>9.9252679474568895E-2</v>
      </c>
      <c r="J138" s="1">
        <f t="shared" si="9"/>
        <v>0.10870873213702249</v>
      </c>
      <c r="K138" s="1">
        <f t="shared" si="10"/>
        <v>3.790535842956904E-2</v>
      </c>
      <c r="L138" s="1">
        <f t="shared" si="11"/>
        <v>-0.24946480007631755</v>
      </c>
    </row>
    <row r="139" spans="1:12" ht="16" x14ac:dyDescent="0.2">
      <c r="A139" s="1" t="s">
        <v>2</v>
      </c>
      <c r="B139" s="1" t="s">
        <v>5</v>
      </c>
      <c r="C139" s="1" t="s">
        <v>5</v>
      </c>
      <c r="D139" s="1" t="s">
        <v>3</v>
      </c>
      <c r="E139" s="1" t="s">
        <v>0</v>
      </c>
      <c r="F139" t="s">
        <v>117</v>
      </c>
      <c r="G139">
        <v>179076.66361795701</v>
      </c>
      <c r="H139">
        <v>146418.67569</v>
      </c>
      <c r="I139" s="1">
        <f t="shared" si="8"/>
        <v>0.10033319677446655</v>
      </c>
      <c r="J139" s="1">
        <f t="shared" si="9"/>
        <v>0.10870873213702249</v>
      </c>
      <c r="K139" s="1">
        <f t="shared" si="10"/>
        <v>3.790535842956904E-2</v>
      </c>
      <c r="L139" s="1">
        <f t="shared" si="11"/>
        <v>-0.22095913901245154</v>
      </c>
    </row>
    <row r="140" spans="1:12" ht="16" x14ac:dyDescent="0.2">
      <c r="A140" s="1" t="s">
        <v>2</v>
      </c>
      <c r="B140" s="1" t="s">
        <v>5</v>
      </c>
      <c r="C140" s="1" t="s">
        <v>5</v>
      </c>
      <c r="D140" s="1" t="s">
        <v>3</v>
      </c>
      <c r="E140" s="1" t="s">
        <v>0</v>
      </c>
      <c r="F140" t="s">
        <v>118</v>
      </c>
      <c r="G140">
        <v>3864.6328019317102</v>
      </c>
      <c r="H140">
        <v>3002.15051635801</v>
      </c>
      <c r="I140" s="1">
        <f t="shared" si="8"/>
        <v>0.12560208260488914</v>
      </c>
      <c r="J140" s="1">
        <f t="shared" si="9"/>
        <v>0.10870873213702249</v>
      </c>
      <c r="K140" s="1">
        <f t="shared" si="10"/>
        <v>3.790535842956904E-2</v>
      </c>
      <c r="L140" s="1">
        <f t="shared" si="11"/>
        <v>0.4456718302573433</v>
      </c>
    </row>
    <row r="141" spans="1:12" ht="16" x14ac:dyDescent="0.2">
      <c r="A141" s="1" t="s">
        <v>2</v>
      </c>
      <c r="B141" s="1" t="s">
        <v>5</v>
      </c>
      <c r="C141" s="1" t="s">
        <v>5</v>
      </c>
      <c r="D141" s="1" t="s">
        <v>3</v>
      </c>
      <c r="E141" s="1" t="s">
        <v>0</v>
      </c>
      <c r="F141" t="s">
        <v>119</v>
      </c>
      <c r="G141">
        <v>2758.71199055648</v>
      </c>
      <c r="H141">
        <v>2263.62479657214</v>
      </c>
      <c r="I141" s="1">
        <f t="shared" si="8"/>
        <v>9.8577059836600936E-2</v>
      </c>
      <c r="J141" s="1">
        <f t="shared" si="9"/>
        <v>0.10870873213702249</v>
      </c>
      <c r="K141" s="1">
        <f t="shared" si="10"/>
        <v>3.790535842956904E-2</v>
      </c>
      <c r="L141" s="1">
        <f t="shared" si="11"/>
        <v>-0.267288655751586</v>
      </c>
    </row>
    <row r="142" spans="1:12" ht="16" x14ac:dyDescent="0.2">
      <c r="A142" s="1" t="s">
        <v>2</v>
      </c>
      <c r="B142" s="1" t="s">
        <v>5</v>
      </c>
      <c r="C142" s="1" t="s">
        <v>5</v>
      </c>
      <c r="D142" s="1" t="s">
        <v>3</v>
      </c>
      <c r="E142" s="1" t="s">
        <v>0</v>
      </c>
      <c r="F142" t="s">
        <v>120</v>
      </c>
      <c r="G142">
        <v>1412.4546843432599</v>
      </c>
      <c r="H142">
        <v>1297.49257887304</v>
      </c>
      <c r="I142" s="1">
        <f t="shared" si="8"/>
        <v>4.2422266673107598E-2</v>
      </c>
      <c r="J142" s="1">
        <f t="shared" si="9"/>
        <v>0.10870873213702249</v>
      </c>
      <c r="K142" s="1">
        <f t="shared" si="10"/>
        <v>3.790535842956904E-2</v>
      </c>
      <c r="L142" s="1">
        <f t="shared" si="11"/>
        <v>-1.748736015439085</v>
      </c>
    </row>
    <row r="143" spans="1:12" ht="16" x14ac:dyDescent="0.2">
      <c r="A143" s="1" t="s">
        <v>2</v>
      </c>
      <c r="B143" s="1" t="s">
        <v>5</v>
      </c>
      <c r="C143" s="1" t="s">
        <v>5</v>
      </c>
      <c r="D143" s="1" t="s">
        <v>3</v>
      </c>
      <c r="E143" s="1" t="s">
        <v>0</v>
      </c>
      <c r="F143" t="s">
        <v>199</v>
      </c>
      <c r="G143">
        <v>23379.712081382899</v>
      </c>
      <c r="H143">
        <v>19477.172764348899</v>
      </c>
      <c r="I143" s="1">
        <f t="shared" si="8"/>
        <v>9.1059798935028316E-2</v>
      </c>
      <c r="J143" s="1">
        <f t="shared" si="9"/>
        <v>0.10870873213702249</v>
      </c>
      <c r="K143" s="1">
        <f t="shared" si="10"/>
        <v>3.790535842956904E-2</v>
      </c>
      <c r="L143" s="1">
        <f t="shared" si="11"/>
        <v>-0.46560523190374786</v>
      </c>
    </row>
    <row r="144" spans="1:12" ht="16" x14ac:dyDescent="0.2">
      <c r="A144" s="1" t="s">
        <v>2</v>
      </c>
      <c r="B144" s="1" t="s">
        <v>5</v>
      </c>
      <c r="C144" s="1" t="s">
        <v>5</v>
      </c>
      <c r="D144" s="1" t="s">
        <v>3</v>
      </c>
      <c r="E144" s="1" t="s">
        <v>0</v>
      </c>
      <c r="F144" t="s">
        <v>200</v>
      </c>
      <c r="G144">
        <v>51260.126468217502</v>
      </c>
      <c r="H144">
        <v>39176.605821012403</v>
      </c>
      <c r="I144" s="1">
        <f t="shared" si="8"/>
        <v>0.13361297275271106</v>
      </c>
      <c r="J144" s="1">
        <f t="shared" si="9"/>
        <v>0.10870873213702249</v>
      </c>
      <c r="K144" s="1">
        <f t="shared" si="10"/>
        <v>3.790535842956904E-2</v>
      </c>
      <c r="L144" s="1">
        <f t="shared" si="11"/>
        <v>0.65701108359026561</v>
      </c>
    </row>
    <row r="145" spans="1:12" ht="16" x14ac:dyDescent="0.2">
      <c r="A145" s="1" t="s">
        <v>2</v>
      </c>
      <c r="B145" s="1" t="s">
        <v>5</v>
      </c>
      <c r="C145" s="1" t="s">
        <v>5</v>
      </c>
      <c r="D145" s="1" t="s">
        <v>3</v>
      </c>
      <c r="E145" s="1" t="s">
        <v>0</v>
      </c>
      <c r="F145" t="s">
        <v>201</v>
      </c>
      <c r="G145">
        <v>52017.585994086403</v>
      </c>
      <c r="H145">
        <v>39996.929020587399</v>
      </c>
      <c r="I145" s="1">
        <f t="shared" si="8"/>
        <v>0.13063870381300208</v>
      </c>
      <c r="J145" s="1">
        <f t="shared" si="9"/>
        <v>0.10870873213702249</v>
      </c>
      <c r="K145" s="1">
        <f t="shared" si="10"/>
        <v>3.790535842956904E-2</v>
      </c>
      <c r="L145" s="1">
        <f t="shared" si="11"/>
        <v>0.57854542430266409</v>
      </c>
    </row>
    <row r="146" spans="1:12" ht="16" x14ac:dyDescent="0.2">
      <c r="A146" s="1" t="s">
        <v>2</v>
      </c>
      <c r="B146" s="1" t="s">
        <v>5</v>
      </c>
      <c r="C146" s="1" t="s">
        <v>5</v>
      </c>
      <c r="D146" s="1" t="s">
        <v>3</v>
      </c>
      <c r="E146" s="1" t="s">
        <v>0</v>
      </c>
      <c r="F146" t="s">
        <v>202</v>
      </c>
      <c r="G146">
        <v>13477.7036937838</v>
      </c>
      <c r="H146">
        <v>11230.9117997297</v>
      </c>
      <c r="I146" s="1">
        <f t="shared" si="8"/>
        <v>9.0931517172377699E-2</v>
      </c>
      <c r="J146" s="1">
        <f t="shared" si="9"/>
        <v>0.10870873213702249</v>
      </c>
      <c r="K146" s="1">
        <f t="shared" si="10"/>
        <v>3.790535842956904E-2</v>
      </c>
      <c r="L146" s="1">
        <f t="shared" si="11"/>
        <v>-0.4689894965028803</v>
      </c>
    </row>
    <row r="147" spans="1:12" ht="16" x14ac:dyDescent="0.2">
      <c r="A147" s="1" t="s">
        <v>2</v>
      </c>
      <c r="B147" s="1" t="s">
        <v>5</v>
      </c>
      <c r="C147" s="1" t="s">
        <v>5</v>
      </c>
      <c r="D147" s="1" t="s">
        <v>3</v>
      </c>
      <c r="E147" s="1" t="s">
        <v>0</v>
      </c>
      <c r="F147" t="s">
        <v>121</v>
      </c>
      <c r="G147">
        <v>19704.559009234599</v>
      </c>
      <c r="H147">
        <v>16381.7630435749</v>
      </c>
      <c r="I147" s="1">
        <f t="shared" si="8"/>
        <v>9.207909747069952E-2</v>
      </c>
      <c r="J147" s="1">
        <f t="shared" si="9"/>
        <v>0.10870873213702249</v>
      </c>
      <c r="K147" s="1">
        <f t="shared" si="10"/>
        <v>3.790535842956904E-2</v>
      </c>
      <c r="L147" s="1">
        <f t="shared" si="11"/>
        <v>-0.43871461332365619</v>
      </c>
    </row>
    <row r="148" spans="1:12" ht="16" x14ac:dyDescent="0.2">
      <c r="A148" s="1" t="s">
        <v>2</v>
      </c>
      <c r="B148" s="1" t="s">
        <v>5</v>
      </c>
      <c r="C148" s="1" t="s">
        <v>5</v>
      </c>
      <c r="D148" s="1" t="s">
        <v>3</v>
      </c>
      <c r="E148" s="1" t="s">
        <v>0</v>
      </c>
      <c r="F148" t="s">
        <v>122</v>
      </c>
      <c r="G148">
        <v>30537.7207377708</v>
      </c>
      <c r="H148">
        <v>23110.397013686499</v>
      </c>
      <c r="I148" s="1">
        <f t="shared" si="8"/>
        <v>0.13844518755520635</v>
      </c>
      <c r="J148" s="1">
        <f t="shared" si="9"/>
        <v>0.10870873213702249</v>
      </c>
      <c r="K148" s="1">
        <f t="shared" si="10"/>
        <v>3.790535842956904E-2</v>
      </c>
      <c r="L148" s="1">
        <f t="shared" si="11"/>
        <v>0.78449213119660621</v>
      </c>
    </row>
    <row r="149" spans="1:12" ht="16" x14ac:dyDescent="0.2">
      <c r="A149" s="1" t="s">
        <v>2</v>
      </c>
      <c r="B149" s="1" t="s">
        <v>5</v>
      </c>
      <c r="C149" s="1" t="s">
        <v>5</v>
      </c>
      <c r="D149" s="1" t="s">
        <v>3</v>
      </c>
      <c r="E149" s="1" t="s">
        <v>0</v>
      </c>
      <c r="F149" t="s">
        <v>123</v>
      </c>
      <c r="G149">
        <v>137248.635566018</v>
      </c>
      <c r="H149">
        <v>109798.770024671</v>
      </c>
      <c r="I149" s="1">
        <f t="shared" si="8"/>
        <v>0.11111173370031764</v>
      </c>
      <c r="J149" s="1">
        <f t="shared" si="9"/>
        <v>0.10870873213702249</v>
      </c>
      <c r="K149" s="1">
        <f t="shared" si="10"/>
        <v>3.790535842956904E-2</v>
      </c>
      <c r="L149" s="1">
        <f t="shared" si="11"/>
        <v>6.3394772213013179E-2</v>
      </c>
    </row>
    <row r="150" spans="1:12" ht="16" x14ac:dyDescent="0.2">
      <c r="A150" s="1" t="s">
        <v>2</v>
      </c>
      <c r="B150" s="1" t="s">
        <v>5</v>
      </c>
      <c r="C150" s="1" t="s">
        <v>5</v>
      </c>
      <c r="D150" s="1" t="s">
        <v>3</v>
      </c>
      <c r="E150" s="1" t="s">
        <v>0</v>
      </c>
      <c r="F150" t="s">
        <v>124</v>
      </c>
      <c r="G150">
        <v>9725.6183333333192</v>
      </c>
      <c r="H150">
        <v>8013.8045400000001</v>
      </c>
      <c r="I150" s="1">
        <f t="shared" si="8"/>
        <v>9.6497716163392949E-2</v>
      </c>
      <c r="J150" s="1">
        <f t="shared" si="9"/>
        <v>0.10870873213702249</v>
      </c>
      <c r="K150" s="1">
        <f t="shared" si="10"/>
        <v>3.790535842956904E-2</v>
      </c>
      <c r="L150" s="1">
        <f t="shared" si="11"/>
        <v>-0.32214484915948005</v>
      </c>
    </row>
    <row r="151" spans="1:12" ht="16" x14ac:dyDescent="0.2">
      <c r="A151" s="1" t="s">
        <v>2</v>
      </c>
      <c r="B151" s="1" t="s">
        <v>5</v>
      </c>
      <c r="C151" s="1" t="s">
        <v>5</v>
      </c>
      <c r="D151" s="1" t="s">
        <v>3</v>
      </c>
      <c r="E151" s="1" t="s">
        <v>0</v>
      </c>
      <c r="F151" t="s">
        <v>203</v>
      </c>
      <c r="G151">
        <v>425255.314984</v>
      </c>
      <c r="H151">
        <v>328612.99823199998</v>
      </c>
      <c r="I151" s="1">
        <f t="shared" si="8"/>
        <v>0.12819522330063746</v>
      </c>
      <c r="J151" s="1">
        <f t="shared" si="9"/>
        <v>0.10870873213702249</v>
      </c>
      <c r="K151" s="1">
        <f t="shared" si="10"/>
        <v>3.790535842956904E-2</v>
      </c>
      <c r="L151" s="1">
        <f t="shared" si="11"/>
        <v>0.5140827569226738</v>
      </c>
    </row>
    <row r="152" spans="1:12" ht="16" x14ac:dyDescent="0.2">
      <c r="A152" s="1" t="s">
        <v>2</v>
      </c>
      <c r="B152" s="1" t="s">
        <v>5</v>
      </c>
      <c r="C152" s="1" t="s">
        <v>5</v>
      </c>
      <c r="D152" s="1" t="s">
        <v>3</v>
      </c>
      <c r="E152" s="1" t="s">
        <v>0</v>
      </c>
      <c r="F152" t="s">
        <v>125</v>
      </c>
      <c r="G152">
        <v>10430.3202211429</v>
      </c>
      <c r="H152">
        <v>8383.6717463181794</v>
      </c>
      <c r="I152" s="1">
        <f t="shared" si="8"/>
        <v>0.10878331820085882</v>
      </c>
      <c r="J152" s="1">
        <f t="shared" si="9"/>
        <v>0.10870873213702249</v>
      </c>
      <c r="K152" s="1">
        <f t="shared" si="10"/>
        <v>3.790535842956904E-2</v>
      </c>
      <c r="L152" s="1">
        <f t="shared" si="11"/>
        <v>1.9676918231735763E-3</v>
      </c>
    </row>
    <row r="153" spans="1:12" ht="16" x14ac:dyDescent="0.2">
      <c r="A153" s="1" t="s">
        <v>2</v>
      </c>
      <c r="B153" s="1" t="s">
        <v>5</v>
      </c>
      <c r="C153" s="1" t="s">
        <v>5</v>
      </c>
      <c r="D153" s="1" t="s">
        <v>3</v>
      </c>
      <c r="E153" s="1" t="s">
        <v>0</v>
      </c>
      <c r="F153" t="s">
        <v>204</v>
      </c>
      <c r="G153">
        <v>2078.98147473571</v>
      </c>
      <c r="H153">
        <v>1868.3570443568001</v>
      </c>
      <c r="I153" s="1">
        <f t="shared" si="8"/>
        <v>5.3358593229377319E-2</v>
      </c>
      <c r="J153" s="1">
        <f t="shared" si="9"/>
        <v>0.10870873213702249</v>
      </c>
      <c r="K153" s="1">
        <f t="shared" si="10"/>
        <v>3.790535842956904E-2</v>
      </c>
      <c r="L153" s="1">
        <f t="shared" si="11"/>
        <v>-1.4602193779670973</v>
      </c>
    </row>
    <row r="154" spans="1:12" ht="16" x14ac:dyDescent="0.2">
      <c r="A154" s="1" t="s">
        <v>2</v>
      </c>
      <c r="B154" s="1" t="s">
        <v>5</v>
      </c>
      <c r="C154" s="1" t="s">
        <v>5</v>
      </c>
      <c r="D154" s="1" t="s">
        <v>3</v>
      </c>
      <c r="E154" s="1" t="s">
        <v>0</v>
      </c>
      <c r="F154" t="s">
        <v>205</v>
      </c>
      <c r="G154">
        <v>4030.1833999999999</v>
      </c>
      <c r="H154">
        <v>3547.0556849999998</v>
      </c>
      <c r="I154" s="1">
        <f t="shared" si="8"/>
        <v>6.3760389447972673E-2</v>
      </c>
      <c r="J154" s="1">
        <f t="shared" si="9"/>
        <v>0.10870873213702249</v>
      </c>
      <c r="K154" s="1">
        <f t="shared" si="10"/>
        <v>3.790535842956904E-2</v>
      </c>
      <c r="L154" s="1">
        <f t="shared" si="11"/>
        <v>-1.1858044495890248</v>
      </c>
    </row>
    <row r="155" spans="1:12" ht="16" x14ac:dyDescent="0.2">
      <c r="A155" s="1" t="s">
        <v>2</v>
      </c>
      <c r="B155" s="1" t="s">
        <v>5</v>
      </c>
      <c r="C155" s="1" t="s">
        <v>5</v>
      </c>
      <c r="D155" s="1" t="s">
        <v>3</v>
      </c>
      <c r="E155" s="1" t="s">
        <v>0</v>
      </c>
      <c r="F155" t="s">
        <v>206</v>
      </c>
      <c r="G155">
        <v>10899.2438429545</v>
      </c>
      <c r="H155">
        <v>8833.5720479166703</v>
      </c>
      <c r="I155" s="1">
        <f t="shared" si="8"/>
        <v>0.10468205888412786</v>
      </c>
      <c r="J155" s="1">
        <f t="shared" si="9"/>
        <v>0.10870873213702249</v>
      </c>
      <c r="K155" s="1">
        <f t="shared" si="10"/>
        <v>3.790535842956904E-2</v>
      </c>
      <c r="L155" s="1">
        <f t="shared" si="11"/>
        <v>-0.10622965775080288</v>
      </c>
    </row>
    <row r="156" spans="1:12" ht="16" x14ac:dyDescent="0.2">
      <c r="A156" s="1" t="s">
        <v>2</v>
      </c>
      <c r="B156" s="1" t="s">
        <v>5</v>
      </c>
      <c r="C156" s="1" t="s">
        <v>5</v>
      </c>
      <c r="D156" s="1" t="s">
        <v>3</v>
      </c>
      <c r="E156" s="1" t="s">
        <v>0</v>
      </c>
      <c r="F156" t="s">
        <v>207</v>
      </c>
      <c r="G156">
        <v>10841.2438429545</v>
      </c>
      <c r="H156">
        <v>9060.6720479166706</v>
      </c>
      <c r="I156" s="1">
        <f t="shared" si="8"/>
        <v>8.9467356047593483E-2</v>
      </c>
      <c r="J156" s="1">
        <f t="shared" si="9"/>
        <v>0.10870873213702249</v>
      </c>
      <c r="K156" s="1">
        <f t="shared" si="10"/>
        <v>3.790535842956904E-2</v>
      </c>
      <c r="L156" s="1">
        <f t="shared" si="11"/>
        <v>-0.50761625497305107</v>
      </c>
    </row>
    <row r="157" spans="1:12" ht="16" x14ac:dyDescent="0.2">
      <c r="A157" s="1" t="s">
        <v>2</v>
      </c>
      <c r="B157" s="1" t="s">
        <v>5</v>
      </c>
      <c r="C157" s="1" t="s">
        <v>5</v>
      </c>
      <c r="D157" s="1" t="s">
        <v>3</v>
      </c>
      <c r="E157" s="1" t="s">
        <v>0</v>
      </c>
      <c r="F157" t="s">
        <v>208</v>
      </c>
      <c r="G157">
        <v>23792.986680091701</v>
      </c>
      <c r="H157">
        <v>20530.419890720099</v>
      </c>
      <c r="I157" s="1">
        <f t="shared" si="8"/>
        <v>7.3608213848799536E-2</v>
      </c>
      <c r="J157" s="1">
        <f t="shared" si="9"/>
        <v>0.10870873213702249</v>
      </c>
      <c r="K157" s="1">
        <f t="shared" si="10"/>
        <v>3.790535842956904E-2</v>
      </c>
      <c r="L157" s="1">
        <f t="shared" si="11"/>
        <v>-0.92600412560251388</v>
      </c>
    </row>
    <row r="158" spans="1:12" ht="16" x14ac:dyDescent="0.2">
      <c r="A158" s="1" t="s">
        <v>2</v>
      </c>
      <c r="B158" s="1" t="s">
        <v>5</v>
      </c>
      <c r="C158" s="1" t="s">
        <v>5</v>
      </c>
      <c r="D158" s="1" t="s">
        <v>3</v>
      </c>
      <c r="E158" s="1" t="s">
        <v>0</v>
      </c>
      <c r="F158" t="s">
        <v>126</v>
      </c>
      <c r="G158">
        <v>53940.606567499999</v>
      </c>
      <c r="H158">
        <v>40536.251437142899</v>
      </c>
      <c r="I158" s="1">
        <f t="shared" si="8"/>
        <v>0.14187977260736556</v>
      </c>
      <c r="J158" s="1">
        <f t="shared" si="9"/>
        <v>0.10870873213702249</v>
      </c>
      <c r="K158" s="1">
        <f t="shared" si="10"/>
        <v>3.790535842956904E-2</v>
      </c>
      <c r="L158" s="1">
        <f t="shared" si="11"/>
        <v>0.87510161741320336</v>
      </c>
    </row>
    <row r="159" spans="1:12" ht="16" x14ac:dyDescent="0.2">
      <c r="A159" s="1" t="s">
        <v>2</v>
      </c>
      <c r="B159" s="1" t="s">
        <v>5</v>
      </c>
      <c r="C159" s="1" t="s">
        <v>5</v>
      </c>
      <c r="D159" s="1" t="s">
        <v>3</v>
      </c>
      <c r="E159" s="1" t="s">
        <v>0</v>
      </c>
      <c r="F159" t="s">
        <v>127</v>
      </c>
      <c r="G159">
        <v>15358.3542358621</v>
      </c>
      <c r="H159">
        <v>12730.097100684799</v>
      </c>
      <c r="I159" s="1">
        <f t="shared" si="8"/>
        <v>9.3570738510513035E-2</v>
      </c>
      <c r="J159" s="1">
        <f t="shared" si="9"/>
        <v>0.10870873213702249</v>
      </c>
      <c r="K159" s="1">
        <f t="shared" si="10"/>
        <v>3.790535842956904E-2</v>
      </c>
      <c r="L159" s="1">
        <f t="shared" si="11"/>
        <v>-0.39936289362985367</v>
      </c>
    </row>
    <row r="160" spans="1:12" ht="16" x14ac:dyDescent="0.2">
      <c r="A160" s="1" t="s">
        <v>2</v>
      </c>
      <c r="B160" s="1" t="s">
        <v>5</v>
      </c>
      <c r="C160" s="1" t="s">
        <v>5</v>
      </c>
      <c r="D160" s="1" t="s">
        <v>3</v>
      </c>
      <c r="E160" s="1" t="s">
        <v>0</v>
      </c>
      <c r="F160" t="s">
        <v>209</v>
      </c>
      <c r="G160">
        <v>18009.374169309202</v>
      </c>
      <c r="H160">
        <v>14615.0145772832</v>
      </c>
      <c r="I160" s="1">
        <f t="shared" si="8"/>
        <v>0.10404362265271683</v>
      </c>
      <c r="J160" s="1">
        <f t="shared" si="9"/>
        <v>0.10870873213702249</v>
      </c>
      <c r="K160" s="1">
        <f t="shared" si="10"/>
        <v>3.790535842956904E-2</v>
      </c>
      <c r="L160" s="1">
        <f t="shared" si="11"/>
        <v>-0.12307255959533489</v>
      </c>
    </row>
    <row r="161" spans="1:12" ht="16" x14ac:dyDescent="0.2">
      <c r="A161" s="1" t="s">
        <v>2</v>
      </c>
      <c r="B161" s="1" t="s">
        <v>5</v>
      </c>
      <c r="C161" s="1" t="s">
        <v>5</v>
      </c>
      <c r="D161" s="1" t="s">
        <v>3</v>
      </c>
      <c r="E161" s="1" t="s">
        <v>0</v>
      </c>
      <c r="F161" t="s">
        <v>128</v>
      </c>
      <c r="G161">
        <v>171.15128076923099</v>
      </c>
      <c r="H161">
        <v>144.00855000000001</v>
      </c>
      <c r="I161" s="1">
        <f t="shared" si="8"/>
        <v>8.6123700165030417E-2</v>
      </c>
      <c r="J161" s="1">
        <f t="shared" si="9"/>
        <v>0.10870873213702249</v>
      </c>
      <c r="K161" s="1">
        <f t="shared" si="10"/>
        <v>3.790535842956904E-2</v>
      </c>
      <c r="L161" s="1">
        <f t="shared" si="11"/>
        <v>-0.59582689381388476</v>
      </c>
    </row>
    <row r="162" spans="1:12" ht="16" x14ac:dyDescent="0.2">
      <c r="A162" s="1" t="s">
        <v>2</v>
      </c>
      <c r="B162" s="1" t="s">
        <v>5</v>
      </c>
      <c r="C162" s="1" t="s">
        <v>5</v>
      </c>
      <c r="D162" s="1" t="s">
        <v>3</v>
      </c>
      <c r="E162" s="1" t="s">
        <v>0</v>
      </c>
      <c r="F162" t="s">
        <v>129</v>
      </c>
      <c r="G162">
        <v>4218.6499999999996</v>
      </c>
      <c r="H162">
        <v>3773.0219999999999</v>
      </c>
      <c r="I162" s="1">
        <f t="shared" si="8"/>
        <v>5.5761547771229818E-2</v>
      </c>
      <c r="J162" s="1">
        <f t="shared" si="9"/>
        <v>0.10870873213702249</v>
      </c>
      <c r="K162" s="1">
        <f t="shared" si="10"/>
        <v>3.790535842956904E-2</v>
      </c>
      <c r="L162" s="1">
        <f t="shared" si="11"/>
        <v>-1.3968258462500087</v>
      </c>
    </row>
    <row r="163" spans="1:12" ht="16" x14ac:dyDescent="0.2">
      <c r="A163" s="1" t="s">
        <v>2</v>
      </c>
      <c r="B163" s="1" t="s">
        <v>5</v>
      </c>
      <c r="C163" s="1" t="s">
        <v>5</v>
      </c>
      <c r="D163" s="1" t="s">
        <v>3</v>
      </c>
      <c r="E163" s="1" t="s">
        <v>0</v>
      </c>
      <c r="F163" t="s">
        <v>130</v>
      </c>
      <c r="G163">
        <v>24835.2331286915</v>
      </c>
      <c r="H163">
        <v>19633.302385686002</v>
      </c>
      <c r="I163" s="1">
        <f t="shared" si="8"/>
        <v>0.11698003279922761</v>
      </c>
      <c r="J163" s="1">
        <f t="shared" si="9"/>
        <v>0.10870873213702249</v>
      </c>
      <c r="K163" s="1">
        <f t="shared" si="10"/>
        <v>3.790535842956904E-2</v>
      </c>
      <c r="L163" s="1">
        <f t="shared" si="11"/>
        <v>0.21820927185199443</v>
      </c>
    </row>
    <row r="164" spans="1:12" ht="16" x14ac:dyDescent="0.2">
      <c r="A164" s="1" t="s">
        <v>2</v>
      </c>
      <c r="B164" s="1" t="s">
        <v>5</v>
      </c>
      <c r="C164" s="1" t="s">
        <v>5</v>
      </c>
      <c r="D164" s="1" t="s">
        <v>3</v>
      </c>
      <c r="E164" s="1" t="s">
        <v>0</v>
      </c>
      <c r="F164" t="s">
        <v>131</v>
      </c>
      <c r="G164">
        <v>25179.681128721601</v>
      </c>
      <c r="H164">
        <v>19977.750385709802</v>
      </c>
      <c r="I164" s="1">
        <f t="shared" si="8"/>
        <v>0.11519545218928953</v>
      </c>
      <c r="J164" s="1">
        <f t="shared" si="9"/>
        <v>0.10870873213702249</v>
      </c>
      <c r="K164" s="1">
        <f t="shared" si="10"/>
        <v>3.790535842956904E-2</v>
      </c>
      <c r="L164" s="1">
        <f t="shared" si="11"/>
        <v>0.17112936853821986</v>
      </c>
    </row>
    <row r="165" spans="1:12" ht="16" x14ac:dyDescent="0.2">
      <c r="A165" s="1" t="s">
        <v>2</v>
      </c>
      <c r="B165" s="1" t="s">
        <v>5</v>
      </c>
      <c r="C165" s="1" t="s">
        <v>5</v>
      </c>
      <c r="D165" s="1" t="s">
        <v>3</v>
      </c>
      <c r="E165" s="1" t="s">
        <v>0</v>
      </c>
      <c r="F165" t="s">
        <v>210</v>
      </c>
      <c r="G165">
        <v>22205.5761861836</v>
      </c>
      <c r="H165">
        <v>17120.873057331199</v>
      </c>
      <c r="I165" s="1">
        <f t="shared" si="8"/>
        <v>0.12929474251202336</v>
      </c>
      <c r="J165" s="1">
        <f t="shared" si="9"/>
        <v>0.10870873213702249</v>
      </c>
      <c r="K165" s="1">
        <f t="shared" si="10"/>
        <v>3.790535842956904E-2</v>
      </c>
      <c r="L165" s="1">
        <f t="shared" si="11"/>
        <v>0.54308971680748508</v>
      </c>
    </row>
    <row r="166" spans="1:12" ht="16" x14ac:dyDescent="0.2">
      <c r="A166" s="1" t="s">
        <v>2</v>
      </c>
      <c r="B166" s="1" t="s">
        <v>5</v>
      </c>
      <c r="C166" s="1" t="s">
        <v>5</v>
      </c>
      <c r="D166" s="1" t="s">
        <v>3</v>
      </c>
      <c r="E166" s="1" t="s">
        <v>0</v>
      </c>
      <c r="F166" t="s">
        <v>211</v>
      </c>
      <c r="G166">
        <v>34495.199669610702</v>
      </c>
      <c r="H166">
        <v>27157.911035013301</v>
      </c>
      <c r="I166" s="1">
        <f t="shared" si="8"/>
        <v>0.11900922030925361</v>
      </c>
      <c r="J166" s="1">
        <f t="shared" si="9"/>
        <v>0.10870873213702249</v>
      </c>
      <c r="K166" s="1">
        <f t="shared" si="10"/>
        <v>3.790535842956904E-2</v>
      </c>
      <c r="L166" s="1">
        <f t="shared" si="11"/>
        <v>0.27174227072328533</v>
      </c>
    </row>
    <row r="167" spans="1:12" ht="16" x14ac:dyDescent="0.2">
      <c r="A167" s="1" t="s">
        <v>2</v>
      </c>
      <c r="B167" s="1" t="s">
        <v>5</v>
      </c>
      <c r="C167" s="1" t="s">
        <v>5</v>
      </c>
      <c r="D167" s="1" t="s">
        <v>3</v>
      </c>
      <c r="E167" s="1" t="s">
        <v>0</v>
      </c>
      <c r="F167" t="s">
        <v>212</v>
      </c>
      <c r="G167">
        <v>38326.0547302001</v>
      </c>
      <c r="H167">
        <v>30143.674291502401</v>
      </c>
      <c r="I167" s="1">
        <f t="shared" si="8"/>
        <v>0.11950361941850496</v>
      </c>
      <c r="J167" s="1">
        <f t="shared" si="9"/>
        <v>0.10870873213702249</v>
      </c>
      <c r="K167" s="1">
        <f t="shared" si="10"/>
        <v>3.790535842956904E-2</v>
      </c>
      <c r="L167" s="1">
        <f t="shared" si="11"/>
        <v>0.28478525804050009</v>
      </c>
    </row>
    <row r="168" spans="1:12" ht="16" x14ac:dyDescent="0.2">
      <c r="A168" s="1" t="s">
        <v>2</v>
      </c>
      <c r="B168" s="1" t="s">
        <v>5</v>
      </c>
      <c r="C168" s="1" t="s">
        <v>5</v>
      </c>
      <c r="D168" s="1" t="s">
        <v>3</v>
      </c>
      <c r="E168" s="1" t="s">
        <v>0</v>
      </c>
      <c r="F168" t="s">
        <v>132</v>
      </c>
      <c r="G168">
        <v>39026.371408141902</v>
      </c>
      <c r="H168">
        <v>31383.385699472099</v>
      </c>
      <c r="I168" s="1">
        <f t="shared" si="8"/>
        <v>0.10855009337680704</v>
      </c>
      <c r="J168" s="1">
        <f t="shared" si="9"/>
        <v>0.10870873213702249</v>
      </c>
      <c r="K168" s="1">
        <f t="shared" si="10"/>
        <v>3.790535842956904E-2</v>
      </c>
      <c r="L168" s="1">
        <f t="shared" si="11"/>
        <v>-4.1851275594771463E-3</v>
      </c>
    </row>
    <row r="169" spans="1:12" ht="16" x14ac:dyDescent="0.2">
      <c r="A169" s="1" t="s">
        <v>2</v>
      </c>
      <c r="B169" s="1" t="s">
        <v>5</v>
      </c>
      <c r="C169" s="1" t="s">
        <v>5</v>
      </c>
      <c r="D169" s="1" t="s">
        <v>3</v>
      </c>
      <c r="E169" s="1" t="s">
        <v>0</v>
      </c>
      <c r="F169" t="s">
        <v>213</v>
      </c>
      <c r="G169">
        <v>39543.043408076701</v>
      </c>
      <c r="H169">
        <v>31900.0576994205</v>
      </c>
      <c r="I169" s="1">
        <f t="shared" si="8"/>
        <v>0.10698003852262999</v>
      </c>
      <c r="J169" s="1">
        <f t="shared" si="9"/>
        <v>0.10870873213702249</v>
      </c>
      <c r="K169" s="1">
        <f t="shared" si="10"/>
        <v>3.790535842956904E-2</v>
      </c>
      <c r="L169" s="1">
        <f t="shared" si="11"/>
        <v>-4.5605520855436288E-2</v>
      </c>
    </row>
    <row r="170" spans="1:12" ht="16" x14ac:dyDescent="0.2">
      <c r="A170" s="1" t="s">
        <v>2</v>
      </c>
      <c r="B170" s="1" t="s">
        <v>5</v>
      </c>
      <c r="C170" s="1" t="s">
        <v>5</v>
      </c>
      <c r="D170" s="1" t="s">
        <v>3</v>
      </c>
      <c r="E170" s="1" t="s">
        <v>0</v>
      </c>
      <c r="F170" t="s">
        <v>214</v>
      </c>
      <c r="G170">
        <v>34495.199669523798</v>
      </c>
      <c r="H170">
        <v>27157.911034947301</v>
      </c>
      <c r="I170" s="1">
        <f t="shared" si="8"/>
        <v>0.11900922030920971</v>
      </c>
      <c r="J170" s="1">
        <f t="shared" si="9"/>
        <v>0.10870873213702249</v>
      </c>
      <c r="K170" s="1">
        <f t="shared" si="10"/>
        <v>3.790535842956904E-2</v>
      </c>
      <c r="L170" s="1">
        <f t="shared" si="11"/>
        <v>0.27174227072212725</v>
      </c>
    </row>
    <row r="171" spans="1:12" ht="16" x14ac:dyDescent="0.2">
      <c r="A171" s="1" t="s">
        <v>2</v>
      </c>
      <c r="B171" s="1" t="s">
        <v>5</v>
      </c>
      <c r="C171" s="1" t="s">
        <v>5</v>
      </c>
      <c r="D171" s="1" t="s">
        <v>3</v>
      </c>
      <c r="E171" s="1" t="s">
        <v>0</v>
      </c>
      <c r="F171" t="s">
        <v>133</v>
      </c>
      <c r="G171">
        <v>64149.2729771616</v>
      </c>
      <c r="H171">
        <v>47872.581106471102</v>
      </c>
      <c r="I171" s="1">
        <f t="shared" si="8"/>
        <v>0.14529925436280253</v>
      </c>
      <c r="J171" s="1">
        <f t="shared" si="9"/>
        <v>0.10870873213702249</v>
      </c>
      <c r="K171" s="1">
        <f t="shared" si="10"/>
        <v>3.790535842956904E-2</v>
      </c>
      <c r="L171" s="1">
        <f t="shared" si="11"/>
        <v>0.96531265609235517</v>
      </c>
    </row>
    <row r="172" spans="1:12" ht="16" x14ac:dyDescent="0.2">
      <c r="A172" s="1" t="s">
        <v>2</v>
      </c>
      <c r="B172" s="1" t="s">
        <v>5</v>
      </c>
      <c r="C172" s="1" t="s">
        <v>5</v>
      </c>
      <c r="D172" s="1" t="s">
        <v>3</v>
      </c>
      <c r="E172" s="1" t="s">
        <v>0</v>
      </c>
      <c r="F172" t="s">
        <v>134</v>
      </c>
      <c r="G172">
        <v>50709.947548219199</v>
      </c>
      <c r="H172">
        <v>38187.629835011197</v>
      </c>
      <c r="I172" s="1">
        <f t="shared" si="8"/>
        <v>0.14086230560845639</v>
      </c>
      <c r="J172" s="1">
        <f t="shared" si="9"/>
        <v>0.10870873213702249</v>
      </c>
      <c r="K172" s="1">
        <f t="shared" si="10"/>
        <v>3.790535842956904E-2</v>
      </c>
      <c r="L172" s="1">
        <f t="shared" si="11"/>
        <v>0.84825931750988759</v>
      </c>
    </row>
    <row r="173" spans="1:12" ht="16" x14ac:dyDescent="0.2">
      <c r="A173" s="1" t="s">
        <v>2</v>
      </c>
      <c r="B173" s="1" t="s">
        <v>5</v>
      </c>
      <c r="C173" s="1" t="s">
        <v>5</v>
      </c>
      <c r="D173" s="1" t="s">
        <v>3</v>
      </c>
      <c r="E173" s="1" t="s">
        <v>0</v>
      </c>
      <c r="F173" t="s">
        <v>135</v>
      </c>
      <c r="G173">
        <v>60661.746373891598</v>
      </c>
      <c r="H173">
        <v>45548.501776215402</v>
      </c>
      <c r="I173" s="1">
        <f t="shared" si="8"/>
        <v>0.1422955398458032</v>
      </c>
      <c r="J173" s="1">
        <f t="shared" si="9"/>
        <v>0.10870873213702249</v>
      </c>
      <c r="K173" s="1">
        <f t="shared" si="10"/>
        <v>3.790535842956904E-2</v>
      </c>
      <c r="L173" s="1">
        <f t="shared" si="11"/>
        <v>0.88607017847324898</v>
      </c>
    </row>
    <row r="174" spans="1:12" ht="16" x14ac:dyDescent="0.2">
      <c r="A174" s="1" t="s">
        <v>2</v>
      </c>
      <c r="B174" s="1" t="s">
        <v>5</v>
      </c>
      <c r="C174" s="1" t="s">
        <v>5</v>
      </c>
      <c r="D174" s="1" t="s">
        <v>3</v>
      </c>
      <c r="E174" s="1" t="s">
        <v>0</v>
      </c>
      <c r="F174" t="s">
        <v>215</v>
      </c>
      <c r="G174">
        <v>58418.488164741299</v>
      </c>
      <c r="H174">
        <v>43519.920381069802</v>
      </c>
      <c r="I174" s="1">
        <f t="shared" si="8"/>
        <v>0.14615264252409907</v>
      </c>
      <c r="J174" s="1">
        <f t="shared" si="9"/>
        <v>0.10870873213702249</v>
      </c>
      <c r="K174" s="1">
        <f t="shared" si="10"/>
        <v>3.790535842956904E-2</v>
      </c>
      <c r="L174" s="1">
        <f t="shared" si="11"/>
        <v>0.9878263110649681</v>
      </c>
    </row>
    <row r="175" spans="1:12" ht="16" x14ac:dyDescent="0.2">
      <c r="A175" s="1" t="s">
        <v>2</v>
      </c>
      <c r="B175" s="1" t="s">
        <v>5</v>
      </c>
      <c r="C175" s="1" t="s">
        <v>5</v>
      </c>
      <c r="D175" s="1" t="s">
        <v>3</v>
      </c>
      <c r="E175" s="1" t="s">
        <v>0</v>
      </c>
      <c r="F175" t="s">
        <v>216</v>
      </c>
      <c r="G175">
        <v>34495.199669419402</v>
      </c>
      <c r="H175">
        <v>27157.911034868201</v>
      </c>
      <c r="I175" s="1">
        <f t="shared" si="8"/>
        <v>0.11900922030915363</v>
      </c>
      <c r="J175" s="1">
        <f t="shared" si="9"/>
        <v>0.10870873213702249</v>
      </c>
      <c r="K175" s="1">
        <f t="shared" si="10"/>
        <v>3.790535842956904E-2</v>
      </c>
      <c r="L175" s="1">
        <f t="shared" si="11"/>
        <v>0.27174227072064777</v>
      </c>
    </row>
    <row r="176" spans="1:12" ht="16" x14ac:dyDescent="0.2">
      <c r="A176" s="1" t="s">
        <v>2</v>
      </c>
      <c r="B176" s="1" t="s">
        <v>5</v>
      </c>
      <c r="C176" s="1" t="s">
        <v>5</v>
      </c>
      <c r="D176" s="1" t="s">
        <v>3</v>
      </c>
      <c r="E176" s="1" t="s">
        <v>0</v>
      </c>
      <c r="F176" t="s">
        <v>136</v>
      </c>
      <c r="G176">
        <v>69192.2616842188</v>
      </c>
      <c r="H176">
        <v>52334.368188490298</v>
      </c>
      <c r="I176" s="1">
        <f t="shared" si="8"/>
        <v>0.1387176910392891</v>
      </c>
      <c r="J176" s="1">
        <f t="shared" si="9"/>
        <v>0.10870873213702249</v>
      </c>
      <c r="K176" s="1">
        <f t="shared" si="10"/>
        <v>3.790535842956904E-2</v>
      </c>
      <c r="L176" s="1">
        <f t="shared" si="11"/>
        <v>0.79168118032772272</v>
      </c>
    </row>
    <row r="177" spans="1:12" ht="16" x14ac:dyDescent="0.2">
      <c r="A177" s="1" t="s">
        <v>2</v>
      </c>
      <c r="B177" s="1" t="s">
        <v>5</v>
      </c>
      <c r="C177" s="1" t="s">
        <v>5</v>
      </c>
      <c r="D177" s="1" t="s">
        <v>3</v>
      </c>
      <c r="E177" s="1" t="s">
        <v>0</v>
      </c>
      <c r="F177" t="s">
        <v>217</v>
      </c>
      <c r="G177">
        <v>39370.819408225398</v>
      </c>
      <c r="H177">
        <v>31727.8336995379</v>
      </c>
      <c r="I177" s="1">
        <f t="shared" si="8"/>
        <v>0.10749831923121138</v>
      </c>
      <c r="J177" s="1">
        <f t="shared" si="9"/>
        <v>0.10870873213702249</v>
      </c>
      <c r="K177" s="1">
        <f t="shared" si="10"/>
        <v>3.790535842956904E-2</v>
      </c>
      <c r="L177" s="1">
        <f t="shared" si="11"/>
        <v>-3.1932501259951181E-2</v>
      </c>
    </row>
    <row r="178" spans="1:12" ht="16" x14ac:dyDescent="0.2">
      <c r="A178" s="1" t="s">
        <v>2</v>
      </c>
      <c r="B178" s="1" t="s">
        <v>5</v>
      </c>
      <c r="C178" s="1" t="s">
        <v>5</v>
      </c>
      <c r="D178" s="1" t="s">
        <v>3</v>
      </c>
      <c r="E178" s="1" t="s">
        <v>0</v>
      </c>
      <c r="F178" t="s">
        <v>137</v>
      </c>
      <c r="G178">
        <v>52993.956082803597</v>
      </c>
      <c r="H178">
        <v>40799.171181042802</v>
      </c>
      <c r="I178" s="1">
        <f t="shared" si="8"/>
        <v>0.13001789424779539</v>
      </c>
      <c r="J178" s="1">
        <f t="shared" si="9"/>
        <v>0.10870873213702249</v>
      </c>
      <c r="K178" s="1">
        <f t="shared" si="10"/>
        <v>3.790535842956904E-2</v>
      </c>
      <c r="L178" s="1">
        <f t="shared" si="11"/>
        <v>0.5621675402533628</v>
      </c>
    </row>
    <row r="179" spans="1:12" ht="16" x14ac:dyDescent="0.2">
      <c r="A179" s="1" t="s">
        <v>2</v>
      </c>
      <c r="B179" s="1" t="s">
        <v>5</v>
      </c>
      <c r="C179" s="1" t="s">
        <v>5</v>
      </c>
      <c r="D179" s="1" t="s">
        <v>3</v>
      </c>
      <c r="E179" s="1" t="s">
        <v>0</v>
      </c>
      <c r="F179" t="s">
        <v>138</v>
      </c>
      <c r="G179">
        <v>14908.212231666699</v>
      </c>
      <c r="H179">
        <v>12615.9595770294</v>
      </c>
      <c r="I179" s="1">
        <f t="shared" si="8"/>
        <v>8.3281439694874879E-2</v>
      </c>
      <c r="J179" s="1">
        <f t="shared" si="9"/>
        <v>0.10870873213702249</v>
      </c>
      <c r="K179" s="1">
        <f t="shared" si="10"/>
        <v>3.790535842956904E-2</v>
      </c>
      <c r="L179" s="1">
        <f t="shared" si="11"/>
        <v>-0.6708099724051787</v>
      </c>
    </row>
    <row r="180" spans="1:12" ht="16" x14ac:dyDescent="0.2">
      <c r="A180" s="1" t="s">
        <v>2</v>
      </c>
      <c r="B180" s="1" t="s">
        <v>5</v>
      </c>
      <c r="C180" s="1" t="s">
        <v>5</v>
      </c>
      <c r="D180" s="1" t="s">
        <v>3</v>
      </c>
      <c r="E180" s="1" t="s">
        <v>0</v>
      </c>
      <c r="F180" t="s">
        <v>139</v>
      </c>
      <c r="G180">
        <v>244.337030254182</v>
      </c>
      <c r="H180">
        <v>171.583605000322</v>
      </c>
      <c r="I180" s="1">
        <f t="shared" si="8"/>
        <v>0.17492141309445206</v>
      </c>
      <c r="J180" s="1">
        <f t="shared" si="9"/>
        <v>0.10870873213702249</v>
      </c>
      <c r="K180" s="1">
        <f t="shared" si="10"/>
        <v>3.790535842956904E-2</v>
      </c>
      <c r="L180" s="1">
        <f t="shared" si="11"/>
        <v>1.7467894698966537</v>
      </c>
    </row>
    <row r="181" spans="1:12" ht="16" x14ac:dyDescent="0.2">
      <c r="A181" s="1" t="s">
        <v>2</v>
      </c>
      <c r="B181" s="1" t="s">
        <v>5</v>
      </c>
      <c r="C181" s="1" t="s">
        <v>5</v>
      </c>
      <c r="D181" s="1" t="s">
        <v>3</v>
      </c>
      <c r="E181" s="1" t="s">
        <v>0</v>
      </c>
      <c r="F181" t="s">
        <v>218</v>
      </c>
      <c r="G181">
        <v>22210.7873289567</v>
      </c>
      <c r="H181">
        <v>17559.7369706188</v>
      </c>
      <c r="I181" s="1">
        <f t="shared" si="8"/>
        <v>0.11694717231544126</v>
      </c>
      <c r="J181" s="1">
        <f t="shared" si="9"/>
        <v>0.10870873213702249</v>
      </c>
      <c r="K181" s="1">
        <f t="shared" si="10"/>
        <v>3.790535842956904E-2</v>
      </c>
      <c r="L181" s="1">
        <f t="shared" si="11"/>
        <v>0.21734236318399144</v>
      </c>
    </row>
    <row r="182" spans="1:12" ht="16" x14ac:dyDescent="0.2">
      <c r="A182" s="1" t="s">
        <v>2</v>
      </c>
      <c r="B182" s="1" t="s">
        <v>5</v>
      </c>
      <c r="C182" s="1" t="s">
        <v>5</v>
      </c>
      <c r="D182" s="1" t="s">
        <v>3</v>
      </c>
      <c r="E182" s="1" t="s">
        <v>0</v>
      </c>
      <c r="F182" t="s">
        <v>140</v>
      </c>
      <c r="G182">
        <v>21861.696179254399</v>
      </c>
      <c r="H182">
        <v>16994.274670461498</v>
      </c>
      <c r="I182" s="1">
        <f t="shared" si="8"/>
        <v>0.12526830246035375</v>
      </c>
      <c r="J182" s="1">
        <f t="shared" si="9"/>
        <v>0.10870873213702249</v>
      </c>
      <c r="K182" s="1">
        <f t="shared" si="10"/>
        <v>3.790535842956904E-2</v>
      </c>
      <c r="L182" s="1">
        <f t="shared" si="11"/>
        <v>0.43686621125348718</v>
      </c>
    </row>
    <row r="183" spans="1:12" ht="16" x14ac:dyDescent="0.2">
      <c r="A183" s="1" t="s">
        <v>2</v>
      </c>
      <c r="B183" s="1" t="s">
        <v>5</v>
      </c>
      <c r="C183" s="1" t="s">
        <v>5</v>
      </c>
      <c r="D183" s="1" t="s">
        <v>3</v>
      </c>
      <c r="E183" s="1" t="s">
        <v>0</v>
      </c>
      <c r="F183" t="s">
        <v>141</v>
      </c>
      <c r="G183">
        <v>5162.1283191664197</v>
      </c>
      <c r="H183">
        <v>4015.0438057914798</v>
      </c>
      <c r="I183" s="1">
        <f t="shared" si="8"/>
        <v>0.12499324386162172</v>
      </c>
      <c r="J183" s="1">
        <f t="shared" si="9"/>
        <v>0.10870873213702249</v>
      </c>
      <c r="K183" s="1">
        <f t="shared" si="10"/>
        <v>3.790535842956904E-2</v>
      </c>
      <c r="L183" s="1">
        <f t="shared" si="11"/>
        <v>0.42960975437963622</v>
      </c>
    </row>
    <row r="184" spans="1:12" ht="16" x14ac:dyDescent="0.2">
      <c r="A184" s="1" t="s">
        <v>2</v>
      </c>
      <c r="B184" s="1" t="s">
        <v>5</v>
      </c>
      <c r="C184" s="1" t="s">
        <v>5</v>
      </c>
      <c r="D184" s="1" t="s">
        <v>3</v>
      </c>
      <c r="E184" s="1" t="s">
        <v>0</v>
      </c>
      <c r="F184" t="s">
        <v>142</v>
      </c>
      <c r="G184">
        <v>2904.7249189089398</v>
      </c>
      <c r="H184">
        <v>2134.7470173156798</v>
      </c>
      <c r="I184" s="1">
        <f t="shared" si="8"/>
        <v>0.15278940161537999</v>
      </c>
      <c r="J184" s="1">
        <f t="shared" si="9"/>
        <v>0.10870873213702249</v>
      </c>
      <c r="K184" s="1">
        <f t="shared" si="10"/>
        <v>3.790535842956904E-2</v>
      </c>
      <c r="L184" s="1">
        <f t="shared" si="11"/>
        <v>1.1629139336662029</v>
      </c>
    </row>
    <row r="185" spans="1:12" ht="16" x14ac:dyDescent="0.2">
      <c r="A185" s="1" t="s">
        <v>2</v>
      </c>
      <c r="B185" s="1" t="s">
        <v>5</v>
      </c>
      <c r="C185" s="1" t="s">
        <v>5</v>
      </c>
      <c r="D185" s="1" t="s">
        <v>3</v>
      </c>
      <c r="E185" s="1" t="s">
        <v>0</v>
      </c>
      <c r="F185" t="s">
        <v>219</v>
      </c>
      <c r="G185">
        <v>4021.8085790007799</v>
      </c>
      <c r="H185">
        <v>3225.3787992387001</v>
      </c>
      <c r="I185" s="1">
        <f t="shared" si="8"/>
        <v>0.10989501694870654</v>
      </c>
      <c r="J185" s="1">
        <f t="shared" si="9"/>
        <v>0.10870873213702249</v>
      </c>
      <c r="K185" s="1">
        <f t="shared" si="10"/>
        <v>3.790535842956904E-2</v>
      </c>
      <c r="L185" s="1">
        <f t="shared" si="11"/>
        <v>3.1295966080580773E-2</v>
      </c>
    </row>
    <row r="186" spans="1:12" ht="16" x14ac:dyDescent="0.2">
      <c r="A186" s="1" t="s">
        <v>2</v>
      </c>
      <c r="B186" s="1" t="s">
        <v>5</v>
      </c>
      <c r="C186" s="1" t="s">
        <v>5</v>
      </c>
      <c r="D186" s="1" t="s">
        <v>3</v>
      </c>
      <c r="E186" s="1" t="s">
        <v>0</v>
      </c>
      <c r="F186" t="s">
        <v>143</v>
      </c>
      <c r="G186">
        <v>2095.3294236004899</v>
      </c>
      <c r="H186">
        <v>1765.2370962003899</v>
      </c>
      <c r="I186" s="1">
        <f t="shared" si="8"/>
        <v>8.5503597906435108E-2</v>
      </c>
      <c r="J186" s="1">
        <f t="shared" si="9"/>
        <v>0.10870873213702249</v>
      </c>
      <c r="K186" s="1">
        <f t="shared" si="10"/>
        <v>3.790535842956904E-2</v>
      </c>
      <c r="L186" s="1">
        <f t="shared" si="11"/>
        <v>-0.61218611805780021</v>
      </c>
    </row>
    <row r="187" spans="1:12" ht="16" x14ac:dyDescent="0.2">
      <c r="A187" s="1" t="s">
        <v>2</v>
      </c>
      <c r="B187" s="1" t="s">
        <v>5</v>
      </c>
      <c r="C187" s="1" t="s">
        <v>5</v>
      </c>
      <c r="D187" s="1" t="s">
        <v>3</v>
      </c>
      <c r="E187" s="1" t="s">
        <v>0</v>
      </c>
      <c r="F187" t="s">
        <v>144</v>
      </c>
      <c r="G187">
        <v>2050.8824671710199</v>
      </c>
      <c r="H187">
        <v>1473.2360040004201</v>
      </c>
      <c r="I187" s="1">
        <f t="shared" si="8"/>
        <v>0.16391232811721748</v>
      </c>
      <c r="J187" s="1">
        <f t="shared" si="9"/>
        <v>0.10870873213702249</v>
      </c>
      <c r="K187" s="1">
        <f t="shared" si="10"/>
        <v>3.790535842956904E-2</v>
      </c>
      <c r="L187" s="1">
        <f t="shared" si="11"/>
        <v>1.4563533565516167</v>
      </c>
    </row>
    <row r="188" spans="1:12" ht="16" x14ac:dyDescent="0.2">
      <c r="A188" s="1" t="s">
        <v>2</v>
      </c>
      <c r="B188" s="1" t="s">
        <v>33</v>
      </c>
      <c r="C188" s="1" t="s">
        <v>33</v>
      </c>
      <c r="D188" s="1" t="s">
        <v>3</v>
      </c>
      <c r="E188" s="1" t="s">
        <v>0</v>
      </c>
      <c r="F188" t="s">
        <v>145</v>
      </c>
      <c r="G188">
        <v>6360.12887122951</v>
      </c>
      <c r="H188">
        <v>6210.9949133333303</v>
      </c>
      <c r="I188" s="1">
        <f t="shared" si="8"/>
        <v>1.1863216085686315E-2</v>
      </c>
      <c r="J188" s="1">
        <f>AVERAGE(I$188:I$373)</f>
        <v>7.7193740505592939E-3</v>
      </c>
      <c r="K188" s="1">
        <f>_xlfn.STDEV.S(I$188:I$373)</f>
        <v>1.9721915608640624E-2</v>
      </c>
      <c r="L188" s="1">
        <f t="shared" si="11"/>
        <v>0.21011356692508656</v>
      </c>
    </row>
    <row r="189" spans="1:12" ht="16" x14ac:dyDescent="0.2">
      <c r="A189" s="1" t="s">
        <v>2</v>
      </c>
      <c r="B189" s="1" t="s">
        <v>33</v>
      </c>
      <c r="C189" s="1" t="s">
        <v>33</v>
      </c>
      <c r="D189" s="1" t="s">
        <v>3</v>
      </c>
      <c r="E189" s="1" t="s">
        <v>0</v>
      </c>
      <c r="F189" t="s">
        <v>146</v>
      </c>
      <c r="G189">
        <v>12797.618142913399</v>
      </c>
      <c r="H189">
        <v>12805.290851538401</v>
      </c>
      <c r="I189" s="1">
        <f t="shared" si="8"/>
        <v>-2.9968112711972961E-4</v>
      </c>
      <c r="J189" s="1">
        <f t="shared" ref="J189:J252" si="12">AVERAGE(I$188:I$373)</f>
        <v>7.7193740505592939E-3</v>
      </c>
      <c r="K189" s="1">
        <f t="shared" ref="K189:K252" si="13">_xlfn.STDEV.S(I$188:I$373)</f>
        <v>1.9721915608640624E-2</v>
      </c>
      <c r="L189" s="1">
        <f t="shared" si="11"/>
        <v>-0.406606302187283</v>
      </c>
    </row>
    <row r="190" spans="1:12" ht="16" x14ac:dyDescent="0.2">
      <c r="A190" s="1" t="s">
        <v>2</v>
      </c>
      <c r="B190" s="1" t="s">
        <v>33</v>
      </c>
      <c r="C190" s="1" t="s">
        <v>33</v>
      </c>
      <c r="D190" s="1" t="s">
        <v>3</v>
      </c>
      <c r="E190" s="1" t="s">
        <v>0</v>
      </c>
      <c r="F190" t="s">
        <v>34</v>
      </c>
      <c r="G190">
        <v>3118.0745625</v>
      </c>
      <c r="H190">
        <v>3212.02773464658</v>
      </c>
      <c r="I190" s="1">
        <f t="shared" si="8"/>
        <v>-1.4842283384414078E-2</v>
      </c>
      <c r="J190" s="1">
        <f t="shared" si="12"/>
        <v>7.7193740505592939E-3</v>
      </c>
      <c r="K190" s="1">
        <f t="shared" si="13"/>
        <v>1.9721915608640624E-2</v>
      </c>
      <c r="L190" s="1">
        <f t="shared" si="11"/>
        <v>-1.1439891480464806</v>
      </c>
    </row>
    <row r="191" spans="1:12" ht="16" x14ac:dyDescent="0.2">
      <c r="A191" s="1" t="s">
        <v>2</v>
      </c>
      <c r="B191" s="1" t="s">
        <v>33</v>
      </c>
      <c r="C191" s="1" t="s">
        <v>33</v>
      </c>
      <c r="D191" s="1" t="s">
        <v>3</v>
      </c>
      <c r="E191" s="1" t="s">
        <v>0</v>
      </c>
      <c r="F191" t="s">
        <v>147</v>
      </c>
      <c r="G191">
        <v>12570.4374254132</v>
      </c>
      <c r="H191">
        <v>11567.1988170193</v>
      </c>
      <c r="I191" s="1">
        <f t="shared" si="8"/>
        <v>4.1563249951967848E-2</v>
      </c>
      <c r="J191" s="1">
        <f t="shared" si="12"/>
        <v>7.7193740505592939E-3</v>
      </c>
      <c r="K191" s="1">
        <f t="shared" si="13"/>
        <v>1.9721915608640624E-2</v>
      </c>
      <c r="L191" s="1">
        <f t="shared" si="11"/>
        <v>1.7160541893091144</v>
      </c>
    </row>
    <row r="192" spans="1:12" ht="16" x14ac:dyDescent="0.2">
      <c r="A192" s="1" t="s">
        <v>2</v>
      </c>
      <c r="B192" s="1" t="s">
        <v>33</v>
      </c>
      <c r="C192" s="1" t="s">
        <v>33</v>
      </c>
      <c r="D192" s="1" t="s">
        <v>3</v>
      </c>
      <c r="E192" s="1" t="s">
        <v>0</v>
      </c>
      <c r="F192" t="s">
        <v>35</v>
      </c>
      <c r="G192">
        <v>48341.226658266904</v>
      </c>
      <c r="H192">
        <v>53997.785343895703</v>
      </c>
      <c r="I192" s="1">
        <f t="shared" si="8"/>
        <v>-5.5272750586152483E-2</v>
      </c>
      <c r="J192" s="1">
        <f t="shared" si="12"/>
        <v>7.7193740505592939E-3</v>
      </c>
      <c r="K192" s="1">
        <f t="shared" si="13"/>
        <v>1.9721915608640624E-2</v>
      </c>
      <c r="L192" s="1">
        <f t="shared" si="11"/>
        <v>-3.1940165390989446</v>
      </c>
    </row>
    <row r="193" spans="1:12" ht="16" x14ac:dyDescent="0.2">
      <c r="A193" s="1" t="s">
        <v>2</v>
      </c>
      <c r="B193" s="1" t="s">
        <v>33</v>
      </c>
      <c r="C193" s="1" t="s">
        <v>33</v>
      </c>
      <c r="D193" s="1" t="s">
        <v>3</v>
      </c>
      <c r="E193" s="1" t="s">
        <v>0</v>
      </c>
      <c r="F193" t="s">
        <v>36</v>
      </c>
      <c r="G193">
        <v>4229.2002989044004</v>
      </c>
      <c r="H193">
        <v>4041.3844052403801</v>
      </c>
      <c r="I193" s="1">
        <f t="shared" si="8"/>
        <v>2.270890153266876E-2</v>
      </c>
      <c r="J193" s="1">
        <f t="shared" si="12"/>
        <v>7.7193740505592939E-3</v>
      </c>
      <c r="K193" s="1">
        <f t="shared" si="13"/>
        <v>1.9721915608640624E-2</v>
      </c>
      <c r="L193" s="1">
        <f t="shared" si="11"/>
        <v>0.76004419548079849</v>
      </c>
    </row>
    <row r="194" spans="1:12" ht="16" x14ac:dyDescent="0.2">
      <c r="A194" s="1" t="s">
        <v>2</v>
      </c>
      <c r="B194" s="1" t="s">
        <v>33</v>
      </c>
      <c r="C194" s="1" t="s">
        <v>33</v>
      </c>
      <c r="D194" s="1" t="s">
        <v>3</v>
      </c>
      <c r="E194" s="1" t="s">
        <v>0</v>
      </c>
      <c r="F194" t="s">
        <v>37</v>
      </c>
      <c r="G194">
        <v>8024.1092388390498</v>
      </c>
      <c r="H194">
        <v>8038.3904770967702</v>
      </c>
      <c r="I194" s="1">
        <f t="shared" si="8"/>
        <v>-8.8910434305264168E-4</v>
      </c>
      <c r="J194" s="1">
        <f t="shared" si="12"/>
        <v>7.7193740505592939E-3</v>
      </c>
      <c r="K194" s="1">
        <f t="shared" si="13"/>
        <v>1.9721915608640624E-2</v>
      </c>
      <c r="L194" s="1">
        <f t="shared" si="11"/>
        <v>-0.43649301439259602</v>
      </c>
    </row>
    <row r="195" spans="1:12" ht="16" x14ac:dyDescent="0.2">
      <c r="A195" s="1" t="s">
        <v>2</v>
      </c>
      <c r="B195" s="1" t="s">
        <v>33</v>
      </c>
      <c r="C195" s="1" t="s">
        <v>33</v>
      </c>
      <c r="D195" s="1" t="s">
        <v>3</v>
      </c>
      <c r="E195" s="1" t="s">
        <v>0</v>
      </c>
      <c r="F195" t="s">
        <v>38</v>
      </c>
      <c r="G195">
        <v>15313.534042388599</v>
      </c>
      <c r="H195">
        <v>15253.486369411799</v>
      </c>
      <c r="I195" s="1">
        <f t="shared" ref="I195:I258" si="14">(G195-H195)/(G195+H195)</f>
        <v>1.96445947847826E-3</v>
      </c>
      <c r="J195" s="1">
        <f t="shared" si="12"/>
        <v>7.7193740505592939E-3</v>
      </c>
      <c r="K195" s="1">
        <f t="shared" si="13"/>
        <v>1.9721915608640624E-2</v>
      </c>
      <c r="L195" s="1">
        <f t="shared" ref="L195:L258" si="15">(I195-J195)/K195</f>
        <v>-0.29180302189102125</v>
      </c>
    </row>
    <row r="196" spans="1:12" ht="16" x14ac:dyDescent="0.2">
      <c r="A196" s="1" t="s">
        <v>2</v>
      </c>
      <c r="B196" s="1" t="s">
        <v>33</v>
      </c>
      <c r="C196" s="1" t="s">
        <v>33</v>
      </c>
      <c r="D196" s="1" t="s">
        <v>3</v>
      </c>
      <c r="E196" s="1" t="s">
        <v>0</v>
      </c>
      <c r="F196" t="s">
        <v>39</v>
      </c>
      <c r="G196">
        <v>5407.4128991666703</v>
      </c>
      <c r="H196">
        <v>5457.3623799999996</v>
      </c>
      <c r="I196" s="1">
        <f t="shared" si="14"/>
        <v>-4.597378183155614E-3</v>
      </c>
      <c r="J196" s="1">
        <f t="shared" si="12"/>
        <v>7.7193740505592939E-3</v>
      </c>
      <c r="K196" s="1">
        <f t="shared" si="13"/>
        <v>1.9721915608640624E-2</v>
      </c>
      <c r="L196" s="1">
        <f t="shared" si="15"/>
        <v>-0.6245210900465803</v>
      </c>
    </row>
    <row r="197" spans="1:12" ht="16" x14ac:dyDescent="0.2">
      <c r="A197" s="1" t="s">
        <v>2</v>
      </c>
      <c r="B197" s="1" t="s">
        <v>33</v>
      </c>
      <c r="C197" s="1" t="s">
        <v>33</v>
      </c>
      <c r="D197" s="1" t="s">
        <v>3</v>
      </c>
      <c r="E197" s="1" t="s">
        <v>0</v>
      </c>
      <c r="F197" t="s">
        <v>148</v>
      </c>
      <c r="G197">
        <v>33666.031309090897</v>
      </c>
      <c r="H197">
        <v>34277.308566666703</v>
      </c>
      <c r="I197" s="1">
        <f t="shared" si="14"/>
        <v>-8.9968679592966529E-3</v>
      </c>
      <c r="J197" s="1">
        <f t="shared" si="12"/>
        <v>7.7193740505592939E-3</v>
      </c>
      <c r="K197" s="1">
        <f t="shared" si="13"/>
        <v>1.9721915608640624E-2</v>
      </c>
      <c r="L197" s="1">
        <f t="shared" si="15"/>
        <v>-0.84759727916755612</v>
      </c>
    </row>
    <row r="198" spans="1:12" ht="16" x14ac:dyDescent="0.2">
      <c r="A198" s="1" t="s">
        <v>2</v>
      </c>
      <c r="B198" s="1" t="s">
        <v>33</v>
      </c>
      <c r="C198" s="1" t="s">
        <v>33</v>
      </c>
      <c r="D198" s="1" t="s">
        <v>3</v>
      </c>
      <c r="E198" s="1" t="s">
        <v>0</v>
      </c>
      <c r="F198" t="s">
        <v>149</v>
      </c>
      <c r="G198">
        <v>28632.9696289596</v>
      </c>
      <c r="H198">
        <v>28715.838952892798</v>
      </c>
      <c r="I198" s="1">
        <f t="shared" si="14"/>
        <v>-1.4450051532443192E-3</v>
      </c>
      <c r="J198" s="1">
        <f t="shared" si="12"/>
        <v>7.7193740505592939E-3</v>
      </c>
      <c r="K198" s="1">
        <f t="shared" si="13"/>
        <v>1.9721915608640624E-2</v>
      </c>
      <c r="L198" s="1">
        <f t="shared" si="15"/>
        <v>-0.46467997255745724</v>
      </c>
    </row>
    <row r="199" spans="1:12" ht="16" x14ac:dyDescent="0.2">
      <c r="A199" s="1" t="s">
        <v>2</v>
      </c>
      <c r="B199" s="1" t="s">
        <v>33</v>
      </c>
      <c r="C199" s="1" t="s">
        <v>33</v>
      </c>
      <c r="D199" s="1" t="s">
        <v>3</v>
      </c>
      <c r="E199" s="1" t="s">
        <v>0</v>
      </c>
      <c r="F199" t="s">
        <v>40</v>
      </c>
      <c r="G199">
        <v>2683.7</v>
      </c>
      <c r="H199">
        <v>2624.25</v>
      </c>
      <c r="I199" s="1">
        <f t="shared" si="14"/>
        <v>1.1200180860784262E-2</v>
      </c>
      <c r="J199" s="1">
        <f t="shared" si="12"/>
        <v>7.7193740505592939E-3</v>
      </c>
      <c r="K199" s="1">
        <f t="shared" si="13"/>
        <v>1.9721915608640624E-2</v>
      </c>
      <c r="L199" s="1">
        <f t="shared" si="15"/>
        <v>0.17649435680071296</v>
      </c>
    </row>
    <row r="200" spans="1:12" ht="16" x14ac:dyDescent="0.2">
      <c r="A200" s="1" t="s">
        <v>2</v>
      </c>
      <c r="B200" s="1" t="s">
        <v>33</v>
      </c>
      <c r="C200" s="1" t="s">
        <v>33</v>
      </c>
      <c r="D200" s="1" t="s">
        <v>3</v>
      </c>
      <c r="E200" s="1" t="s">
        <v>0</v>
      </c>
      <c r="F200" t="s">
        <v>150</v>
      </c>
      <c r="G200">
        <v>4591.7439999999997</v>
      </c>
      <c r="H200">
        <v>4435.8500000000004</v>
      </c>
      <c r="I200" s="1">
        <f t="shared" si="14"/>
        <v>1.7268609997303744E-2</v>
      </c>
      <c r="J200" s="1">
        <f t="shared" si="12"/>
        <v>7.7193740505592939E-3</v>
      </c>
      <c r="K200" s="1">
        <f t="shared" si="13"/>
        <v>1.9721915608640624E-2</v>
      </c>
      <c r="L200" s="1">
        <f t="shared" si="15"/>
        <v>0.48419413895882968</v>
      </c>
    </row>
    <row r="201" spans="1:12" ht="16" x14ac:dyDescent="0.2">
      <c r="A201" s="1" t="s">
        <v>2</v>
      </c>
      <c r="B201" s="1" t="s">
        <v>33</v>
      </c>
      <c r="C201" s="1" t="s">
        <v>33</v>
      </c>
      <c r="D201" s="1" t="s">
        <v>3</v>
      </c>
      <c r="E201" s="1" t="s">
        <v>0</v>
      </c>
      <c r="F201" t="s">
        <v>41</v>
      </c>
      <c r="G201">
        <v>1764.5479907137401</v>
      </c>
      <c r="H201">
        <v>1768.15593613582</v>
      </c>
      <c r="I201" s="1">
        <f t="shared" si="14"/>
        <v>-1.0212985567962399E-3</v>
      </c>
      <c r="J201" s="1">
        <f t="shared" si="12"/>
        <v>7.7193740505592939E-3</v>
      </c>
      <c r="K201" s="1">
        <f t="shared" si="13"/>
        <v>1.9721915608640624E-2</v>
      </c>
      <c r="L201" s="1">
        <f t="shared" si="15"/>
        <v>-0.44319592380397593</v>
      </c>
    </row>
    <row r="202" spans="1:12" ht="16" x14ac:dyDescent="0.2">
      <c r="A202" s="1" t="s">
        <v>2</v>
      </c>
      <c r="B202" s="1" t="s">
        <v>33</v>
      </c>
      <c r="C202" s="1" t="s">
        <v>33</v>
      </c>
      <c r="D202" s="1" t="s">
        <v>3</v>
      </c>
      <c r="E202" s="1" t="s">
        <v>0</v>
      </c>
      <c r="F202" t="s">
        <v>42</v>
      </c>
      <c r="G202">
        <v>4283.4634672942802</v>
      </c>
      <c r="H202">
        <v>4312.1764291405098</v>
      </c>
      <c r="I202" s="1">
        <f t="shared" si="14"/>
        <v>-3.3404100441828399E-3</v>
      </c>
      <c r="J202" s="1">
        <f t="shared" si="12"/>
        <v>7.7193740505592939E-3</v>
      </c>
      <c r="K202" s="1">
        <f t="shared" si="13"/>
        <v>1.9721915608640624E-2</v>
      </c>
      <c r="L202" s="1">
        <f t="shared" si="15"/>
        <v>-0.56078650341129077</v>
      </c>
    </row>
    <row r="203" spans="1:12" ht="16" x14ac:dyDescent="0.2">
      <c r="A203" s="1" t="s">
        <v>2</v>
      </c>
      <c r="B203" s="1" t="s">
        <v>33</v>
      </c>
      <c r="C203" s="1" t="s">
        <v>33</v>
      </c>
      <c r="D203" s="1" t="s">
        <v>3</v>
      </c>
      <c r="E203" s="1" t="s">
        <v>0</v>
      </c>
      <c r="F203" t="s">
        <v>151</v>
      </c>
      <c r="G203">
        <v>6636.1</v>
      </c>
      <c r="H203">
        <v>5771.8</v>
      </c>
      <c r="I203" s="1">
        <f t="shared" si="14"/>
        <v>6.9657234503824189E-2</v>
      </c>
      <c r="J203" s="1">
        <f t="shared" si="12"/>
        <v>7.7193740505592939E-3</v>
      </c>
      <c r="K203" s="1">
        <f t="shared" si="13"/>
        <v>1.9721915608640624E-2</v>
      </c>
      <c r="L203" s="1">
        <f t="shared" si="15"/>
        <v>3.1405600592940628</v>
      </c>
    </row>
    <row r="204" spans="1:12" ht="16" x14ac:dyDescent="0.2">
      <c r="A204" s="1" t="s">
        <v>2</v>
      </c>
      <c r="B204" s="1" t="s">
        <v>33</v>
      </c>
      <c r="C204" s="1" t="s">
        <v>33</v>
      </c>
      <c r="D204" s="1" t="s">
        <v>3</v>
      </c>
      <c r="E204" s="1" t="s">
        <v>0</v>
      </c>
      <c r="F204" t="s">
        <v>43</v>
      </c>
      <c r="G204">
        <v>118957.031627167</v>
      </c>
      <c r="H204">
        <v>118701.708929744</v>
      </c>
      <c r="I204" s="1">
        <f t="shared" si="14"/>
        <v>1.0743248778677455E-3</v>
      </c>
      <c r="J204" s="1">
        <f t="shared" si="12"/>
        <v>7.7193740505592939E-3</v>
      </c>
      <c r="K204" s="1">
        <f t="shared" si="13"/>
        <v>1.9721915608640624E-2</v>
      </c>
      <c r="L204" s="1">
        <f t="shared" si="15"/>
        <v>-0.33693730895898372</v>
      </c>
    </row>
    <row r="205" spans="1:12" ht="16" x14ac:dyDescent="0.2">
      <c r="A205" s="1" t="s">
        <v>2</v>
      </c>
      <c r="B205" s="1" t="s">
        <v>33</v>
      </c>
      <c r="C205" s="1" t="s">
        <v>33</v>
      </c>
      <c r="D205" s="1" t="s">
        <v>3</v>
      </c>
      <c r="E205" s="1" t="s">
        <v>0</v>
      </c>
      <c r="F205" t="s">
        <v>44</v>
      </c>
      <c r="G205">
        <v>19512.2314794864</v>
      </c>
      <c r="H205">
        <v>19198.6047137364</v>
      </c>
      <c r="I205" s="1">
        <f t="shared" si="14"/>
        <v>8.1017822550913197E-3</v>
      </c>
      <c r="J205" s="1">
        <f t="shared" si="12"/>
        <v>7.7193740505592939E-3</v>
      </c>
      <c r="K205" s="1">
        <f t="shared" si="13"/>
        <v>1.9721915608640624E-2</v>
      </c>
      <c r="L205" s="1">
        <f t="shared" si="15"/>
        <v>1.9390013227948501E-2</v>
      </c>
    </row>
    <row r="206" spans="1:12" ht="16" x14ac:dyDescent="0.2">
      <c r="A206" s="1" t="s">
        <v>2</v>
      </c>
      <c r="B206" s="1" t="s">
        <v>33</v>
      </c>
      <c r="C206" s="1" t="s">
        <v>33</v>
      </c>
      <c r="D206" s="1" t="s">
        <v>3</v>
      </c>
      <c r="E206" s="1" t="s">
        <v>0</v>
      </c>
      <c r="F206" t="s">
        <v>45</v>
      </c>
      <c r="G206">
        <v>6192.9578750000001</v>
      </c>
      <c r="H206">
        <v>5929.6022624999996</v>
      </c>
      <c r="I206" s="1">
        <f t="shared" si="14"/>
        <v>2.1724422029083989E-2</v>
      </c>
      <c r="J206" s="1">
        <f t="shared" si="12"/>
        <v>7.7193740505592939E-3</v>
      </c>
      <c r="K206" s="1">
        <f t="shared" si="13"/>
        <v>1.9721915608640624E-2</v>
      </c>
      <c r="L206" s="1">
        <f t="shared" si="15"/>
        <v>0.71012614882038949</v>
      </c>
    </row>
    <row r="207" spans="1:12" ht="16" x14ac:dyDescent="0.2">
      <c r="A207" s="1" t="s">
        <v>2</v>
      </c>
      <c r="B207" s="1" t="s">
        <v>33</v>
      </c>
      <c r="C207" s="1" t="s">
        <v>33</v>
      </c>
      <c r="D207" s="1" t="s">
        <v>3</v>
      </c>
      <c r="E207" s="1" t="s">
        <v>0</v>
      </c>
      <c r="F207" t="s">
        <v>46</v>
      </c>
      <c r="G207">
        <v>9497.5743780429693</v>
      </c>
      <c r="H207">
        <v>9379.6348379449191</v>
      </c>
      <c r="I207" s="1">
        <f t="shared" si="14"/>
        <v>6.2477211937748897E-3</v>
      </c>
      <c r="J207" s="1">
        <f t="shared" si="12"/>
        <v>7.7193740505592939E-3</v>
      </c>
      <c r="K207" s="1">
        <f t="shared" si="13"/>
        <v>1.9721915608640624E-2</v>
      </c>
      <c r="L207" s="1">
        <f t="shared" si="15"/>
        <v>-7.4620178180847679E-2</v>
      </c>
    </row>
    <row r="208" spans="1:12" ht="16" x14ac:dyDescent="0.2">
      <c r="A208" s="1" t="s">
        <v>2</v>
      </c>
      <c r="B208" s="1" t="s">
        <v>33</v>
      </c>
      <c r="C208" s="1" t="s">
        <v>33</v>
      </c>
      <c r="D208" s="1" t="s">
        <v>3</v>
      </c>
      <c r="E208" s="1" t="s">
        <v>0</v>
      </c>
      <c r="F208" t="s">
        <v>47</v>
      </c>
      <c r="G208">
        <v>6362.7487922980599</v>
      </c>
      <c r="H208">
        <v>6163.0571139470403</v>
      </c>
      <c r="I208" s="1">
        <f t="shared" si="14"/>
        <v>1.5942421577158368E-2</v>
      </c>
      <c r="J208" s="1">
        <f t="shared" si="12"/>
        <v>7.7193740505592939E-3</v>
      </c>
      <c r="K208" s="1">
        <f t="shared" si="13"/>
        <v>1.9721915608640624E-2</v>
      </c>
      <c r="L208" s="1">
        <f t="shared" si="15"/>
        <v>0.41694973702231886</v>
      </c>
    </row>
    <row r="209" spans="1:12" ht="16" x14ac:dyDescent="0.2">
      <c r="A209" s="1" t="s">
        <v>2</v>
      </c>
      <c r="B209" s="1" t="s">
        <v>33</v>
      </c>
      <c r="C209" s="1" t="s">
        <v>33</v>
      </c>
      <c r="D209" s="1" t="s">
        <v>3</v>
      </c>
      <c r="E209" s="1" t="s">
        <v>0</v>
      </c>
      <c r="F209" t="s">
        <v>48</v>
      </c>
      <c r="G209">
        <v>3899.1521987691899</v>
      </c>
      <c r="H209">
        <v>3525.5353077812701</v>
      </c>
      <c r="I209" s="1">
        <f t="shared" si="14"/>
        <v>5.0320891035251621E-2</v>
      </c>
      <c r="J209" s="1">
        <f t="shared" si="12"/>
        <v>7.7193740505592939E-3</v>
      </c>
      <c r="K209" s="1">
        <f t="shared" si="13"/>
        <v>1.9721915608640624E-2</v>
      </c>
      <c r="L209" s="1">
        <f t="shared" si="15"/>
        <v>2.1601104999165308</v>
      </c>
    </row>
    <row r="210" spans="1:12" ht="16" x14ac:dyDescent="0.2">
      <c r="A210" s="1" t="s">
        <v>2</v>
      </c>
      <c r="B210" s="1" t="s">
        <v>33</v>
      </c>
      <c r="C210" s="1" t="s">
        <v>33</v>
      </c>
      <c r="D210" s="1" t="s">
        <v>3</v>
      </c>
      <c r="E210" s="1" t="s">
        <v>0</v>
      </c>
      <c r="F210" t="s">
        <v>49</v>
      </c>
      <c r="G210">
        <v>12412.4169588188</v>
      </c>
      <c r="H210">
        <v>11378.913843029901</v>
      </c>
      <c r="I210" s="1">
        <f t="shared" si="14"/>
        <v>4.3440323889262666E-2</v>
      </c>
      <c r="J210" s="1">
        <f t="shared" si="12"/>
        <v>7.7193740505592939E-3</v>
      </c>
      <c r="K210" s="1">
        <f t="shared" si="13"/>
        <v>1.9721915608640624E-2</v>
      </c>
      <c r="L210" s="1">
        <f t="shared" si="15"/>
        <v>1.8112312489083569</v>
      </c>
    </row>
    <row r="211" spans="1:12" ht="16" x14ac:dyDescent="0.2">
      <c r="A211" s="1" t="s">
        <v>2</v>
      </c>
      <c r="B211" s="1" t="s">
        <v>33</v>
      </c>
      <c r="C211" s="1" t="s">
        <v>33</v>
      </c>
      <c r="D211" s="1" t="s">
        <v>3</v>
      </c>
      <c r="E211" s="1" t="s">
        <v>0</v>
      </c>
      <c r="F211" t="s">
        <v>152</v>
      </c>
      <c r="G211">
        <v>23031.084304134602</v>
      </c>
      <c r="H211">
        <v>22130.972744133302</v>
      </c>
      <c r="I211" s="1">
        <f t="shared" si="14"/>
        <v>1.9930703312280189E-2</v>
      </c>
      <c r="J211" s="1">
        <f t="shared" si="12"/>
        <v>7.7193740505592939E-3</v>
      </c>
      <c r="K211" s="1">
        <f t="shared" si="13"/>
        <v>1.9721915608640624E-2</v>
      </c>
      <c r="L211" s="1">
        <f t="shared" si="15"/>
        <v>0.61917561681335009</v>
      </c>
    </row>
    <row r="212" spans="1:12" ht="16" x14ac:dyDescent="0.2">
      <c r="A212" s="1" t="s">
        <v>2</v>
      </c>
      <c r="B212" s="1" t="s">
        <v>33</v>
      </c>
      <c r="C212" s="1" t="s">
        <v>33</v>
      </c>
      <c r="D212" s="1" t="s">
        <v>3</v>
      </c>
      <c r="E212" s="1" t="s">
        <v>0</v>
      </c>
      <c r="F212" t="s">
        <v>153</v>
      </c>
      <c r="G212">
        <v>6598.5517277805102</v>
      </c>
      <c r="H212">
        <v>6483.2891532755602</v>
      </c>
      <c r="I212" s="1">
        <f t="shared" si="14"/>
        <v>8.8108833881218283E-3</v>
      </c>
      <c r="J212" s="1">
        <f t="shared" si="12"/>
        <v>7.7193740505592939E-3</v>
      </c>
      <c r="K212" s="1">
        <f t="shared" si="13"/>
        <v>1.9721915608640624E-2</v>
      </c>
      <c r="L212" s="1">
        <f t="shared" si="15"/>
        <v>5.5344995852447475E-2</v>
      </c>
    </row>
    <row r="213" spans="1:12" ht="16" x14ac:dyDescent="0.2">
      <c r="A213" s="1" t="s">
        <v>2</v>
      </c>
      <c r="B213" s="1" t="s">
        <v>33</v>
      </c>
      <c r="C213" s="1" t="s">
        <v>33</v>
      </c>
      <c r="D213" s="1" t="s">
        <v>3</v>
      </c>
      <c r="E213" s="1" t="s">
        <v>0</v>
      </c>
      <c r="F213" t="s">
        <v>154</v>
      </c>
      <c r="G213">
        <v>35179.194125000002</v>
      </c>
      <c r="H213">
        <v>35011.088953333303</v>
      </c>
      <c r="I213" s="1">
        <f t="shared" si="14"/>
        <v>2.3949920743173416E-3</v>
      </c>
      <c r="J213" s="1">
        <f t="shared" si="12"/>
        <v>7.7193740505592939E-3</v>
      </c>
      <c r="K213" s="1">
        <f t="shared" si="13"/>
        <v>1.9721915608640624E-2</v>
      </c>
      <c r="L213" s="1">
        <f t="shared" si="15"/>
        <v>-0.26997286074529281</v>
      </c>
    </row>
    <row r="214" spans="1:12" ht="16" x14ac:dyDescent="0.2">
      <c r="A214" s="1" t="s">
        <v>2</v>
      </c>
      <c r="B214" s="1" t="s">
        <v>33</v>
      </c>
      <c r="C214" s="1" t="s">
        <v>33</v>
      </c>
      <c r="D214" s="1" t="s">
        <v>3</v>
      </c>
      <c r="E214" s="1" t="s">
        <v>0</v>
      </c>
      <c r="F214" t="s">
        <v>155</v>
      </c>
      <c r="G214">
        <v>31533.7366057094</v>
      </c>
      <c r="H214">
        <v>30327.605743613702</v>
      </c>
      <c r="I214" s="1">
        <f t="shared" si="14"/>
        <v>1.9497327673312224E-2</v>
      </c>
      <c r="J214" s="1">
        <f t="shared" si="12"/>
        <v>7.7193740505592939E-3</v>
      </c>
      <c r="K214" s="1">
        <f t="shared" si="13"/>
        <v>1.9721915608640624E-2</v>
      </c>
      <c r="L214" s="1">
        <f t="shared" si="15"/>
        <v>0.59720129912698428</v>
      </c>
    </row>
    <row r="215" spans="1:12" ht="16" x14ac:dyDescent="0.2">
      <c r="A215" s="1" t="s">
        <v>2</v>
      </c>
      <c r="B215" s="1" t="s">
        <v>33</v>
      </c>
      <c r="C215" s="1" t="s">
        <v>33</v>
      </c>
      <c r="D215" s="1" t="s">
        <v>3</v>
      </c>
      <c r="E215" s="1" t="s">
        <v>0</v>
      </c>
      <c r="F215" t="s">
        <v>156</v>
      </c>
      <c r="G215">
        <v>7078.3540949999997</v>
      </c>
      <c r="H215">
        <v>6926.6453149999998</v>
      </c>
      <c r="I215" s="1">
        <f t="shared" si="14"/>
        <v>1.083247314467398E-2</v>
      </c>
      <c r="J215" s="1">
        <f t="shared" si="12"/>
        <v>7.7193740505592939E-3</v>
      </c>
      <c r="K215" s="1">
        <f t="shared" si="13"/>
        <v>1.9721915608640624E-2</v>
      </c>
      <c r="L215" s="1">
        <f t="shared" si="15"/>
        <v>0.15784973203874605</v>
      </c>
    </row>
    <row r="216" spans="1:12" ht="16" x14ac:dyDescent="0.2">
      <c r="A216" s="1" t="s">
        <v>2</v>
      </c>
      <c r="B216" s="1" t="s">
        <v>33</v>
      </c>
      <c r="C216" s="1" t="s">
        <v>33</v>
      </c>
      <c r="D216" s="1" t="s">
        <v>3</v>
      </c>
      <c r="E216" s="1" t="s">
        <v>0</v>
      </c>
      <c r="F216" t="s">
        <v>50</v>
      </c>
      <c r="G216">
        <v>18556.494345998599</v>
      </c>
      <c r="H216">
        <v>18131.9071699987</v>
      </c>
      <c r="I216" s="1">
        <f t="shared" si="14"/>
        <v>1.1572790267648092E-2</v>
      </c>
      <c r="J216" s="1">
        <f t="shared" si="12"/>
        <v>7.7193740505592939E-3</v>
      </c>
      <c r="K216" s="1">
        <f t="shared" si="13"/>
        <v>1.9721915608640624E-2</v>
      </c>
      <c r="L216" s="1">
        <f t="shared" si="15"/>
        <v>0.19538752185921171</v>
      </c>
    </row>
    <row r="217" spans="1:12" ht="16" x14ac:dyDescent="0.2">
      <c r="A217" s="1" t="s">
        <v>2</v>
      </c>
      <c r="B217" s="1" t="s">
        <v>33</v>
      </c>
      <c r="C217" s="1" t="s">
        <v>33</v>
      </c>
      <c r="D217" s="1" t="s">
        <v>3</v>
      </c>
      <c r="E217" s="1" t="s">
        <v>0</v>
      </c>
      <c r="F217" t="s">
        <v>157</v>
      </c>
      <c r="G217">
        <v>14677.907066666699</v>
      </c>
      <c r="H217">
        <v>15271.473900000001</v>
      </c>
      <c r="I217" s="1">
        <f t="shared" si="14"/>
        <v>-1.9819001734758198E-2</v>
      </c>
      <c r="J217" s="1">
        <f t="shared" si="12"/>
        <v>7.7193740505592939E-3</v>
      </c>
      <c r="K217" s="1">
        <f t="shared" si="13"/>
        <v>1.9721915608640624E-2</v>
      </c>
      <c r="L217" s="1">
        <f t="shared" si="15"/>
        <v>-1.3963337198974879</v>
      </c>
    </row>
    <row r="218" spans="1:12" ht="16" x14ac:dyDescent="0.2">
      <c r="A218" s="1" t="s">
        <v>2</v>
      </c>
      <c r="B218" s="1" t="s">
        <v>33</v>
      </c>
      <c r="C218" s="1" t="s">
        <v>33</v>
      </c>
      <c r="D218" s="1" t="s">
        <v>3</v>
      </c>
      <c r="E218" s="1" t="s">
        <v>0</v>
      </c>
      <c r="F218" t="s">
        <v>158</v>
      </c>
      <c r="G218">
        <v>30669.143510769201</v>
      </c>
      <c r="H218">
        <v>30588.439209615201</v>
      </c>
      <c r="I218" s="1">
        <f t="shared" si="14"/>
        <v>1.3174581426495836E-3</v>
      </c>
      <c r="J218" s="1">
        <f t="shared" si="12"/>
        <v>7.7193740505592939E-3</v>
      </c>
      <c r="K218" s="1">
        <f t="shared" si="13"/>
        <v>1.9721915608640624E-2</v>
      </c>
      <c r="L218" s="1">
        <f t="shared" si="15"/>
        <v>-0.32460923345118076</v>
      </c>
    </row>
    <row r="219" spans="1:12" ht="16" x14ac:dyDescent="0.2">
      <c r="A219" s="1" t="s">
        <v>2</v>
      </c>
      <c r="B219" s="1" t="s">
        <v>33</v>
      </c>
      <c r="C219" s="1" t="s">
        <v>33</v>
      </c>
      <c r="D219" s="1" t="s">
        <v>3</v>
      </c>
      <c r="E219" s="1" t="s">
        <v>0</v>
      </c>
      <c r="F219" t="s">
        <v>159</v>
      </c>
      <c r="G219">
        <v>20298.536113999999</v>
      </c>
      <c r="H219">
        <v>20697.930574000002</v>
      </c>
      <c r="I219" s="1">
        <f t="shared" si="14"/>
        <v>-9.7421678565511403E-3</v>
      </c>
      <c r="J219" s="1">
        <f t="shared" si="12"/>
        <v>7.7193740505592939E-3</v>
      </c>
      <c r="K219" s="1">
        <f t="shared" si="13"/>
        <v>1.9721915608640624E-2</v>
      </c>
      <c r="L219" s="1">
        <f t="shared" si="15"/>
        <v>-0.88538772062588744</v>
      </c>
    </row>
    <row r="220" spans="1:12" ht="16" x14ac:dyDescent="0.2">
      <c r="A220" s="1" t="s">
        <v>2</v>
      </c>
      <c r="B220" s="1" t="s">
        <v>33</v>
      </c>
      <c r="C220" s="1" t="s">
        <v>33</v>
      </c>
      <c r="D220" s="1" t="s">
        <v>3</v>
      </c>
      <c r="E220" s="1" t="s">
        <v>0</v>
      </c>
      <c r="F220" t="s">
        <v>51</v>
      </c>
      <c r="G220">
        <v>48519.588272059998</v>
      </c>
      <c r="H220">
        <v>54339.139804672101</v>
      </c>
      <c r="I220" s="1">
        <f t="shared" si="14"/>
        <v>-5.6578101260116156E-2</v>
      </c>
      <c r="J220" s="1">
        <f t="shared" si="12"/>
        <v>7.7193740505592939E-3</v>
      </c>
      <c r="K220" s="1">
        <f t="shared" si="13"/>
        <v>1.9721915608640624E-2</v>
      </c>
      <c r="L220" s="1">
        <f t="shared" si="15"/>
        <v>-3.2602043628310251</v>
      </c>
    </row>
    <row r="221" spans="1:12" ht="16" x14ac:dyDescent="0.2">
      <c r="A221" s="1" t="s">
        <v>2</v>
      </c>
      <c r="B221" s="1" t="s">
        <v>33</v>
      </c>
      <c r="C221" s="1" t="s">
        <v>33</v>
      </c>
      <c r="D221" s="1" t="s">
        <v>3</v>
      </c>
      <c r="E221" s="1" t="s">
        <v>0</v>
      </c>
      <c r="F221" t="s">
        <v>160</v>
      </c>
      <c r="G221">
        <v>52866.146384791697</v>
      </c>
      <c r="H221">
        <v>52251.01637125</v>
      </c>
      <c r="I221" s="1">
        <f t="shared" si="14"/>
        <v>5.851851376252464E-3</v>
      </c>
      <c r="J221" s="1">
        <f t="shared" si="12"/>
        <v>7.7193740505592939E-3</v>
      </c>
      <c r="K221" s="1">
        <f t="shared" si="13"/>
        <v>1.9721915608640624E-2</v>
      </c>
      <c r="L221" s="1">
        <f t="shared" si="15"/>
        <v>-9.4692762679129683E-2</v>
      </c>
    </row>
    <row r="222" spans="1:12" ht="16" x14ac:dyDescent="0.2">
      <c r="A222" s="1" t="s">
        <v>2</v>
      </c>
      <c r="B222" s="1" t="s">
        <v>33</v>
      </c>
      <c r="C222" s="1" t="s">
        <v>33</v>
      </c>
      <c r="D222" s="1" t="s">
        <v>3</v>
      </c>
      <c r="E222" s="1" t="s">
        <v>0</v>
      </c>
      <c r="F222" t="s">
        <v>161</v>
      </c>
      <c r="G222">
        <v>36496.4783447917</v>
      </c>
      <c r="H222">
        <v>36326.332667777802</v>
      </c>
      <c r="I222" s="1">
        <f t="shared" si="14"/>
        <v>2.3364337993562172E-3</v>
      </c>
      <c r="J222" s="1">
        <f t="shared" si="12"/>
        <v>7.7193740505592939E-3</v>
      </c>
      <c r="K222" s="1">
        <f t="shared" si="13"/>
        <v>1.9721915608640624E-2</v>
      </c>
      <c r="L222" s="1">
        <f t="shared" si="15"/>
        <v>-0.27294205887610062</v>
      </c>
    </row>
    <row r="223" spans="1:12" ht="16" x14ac:dyDescent="0.2">
      <c r="A223" s="1" t="s">
        <v>2</v>
      </c>
      <c r="B223" s="1" t="s">
        <v>33</v>
      </c>
      <c r="C223" s="1" t="s">
        <v>33</v>
      </c>
      <c r="D223" s="1" t="s">
        <v>3</v>
      </c>
      <c r="E223" s="1" t="s">
        <v>0</v>
      </c>
      <c r="F223" t="s">
        <v>52</v>
      </c>
      <c r="G223">
        <v>2620.1</v>
      </c>
      <c r="H223">
        <v>2555.11666666667</v>
      </c>
      <c r="I223" s="1">
        <f t="shared" si="14"/>
        <v>1.2556640140669775E-2</v>
      </c>
      <c r="J223" s="1">
        <f t="shared" si="12"/>
        <v>7.7193740505592939E-3</v>
      </c>
      <c r="K223" s="1">
        <f t="shared" si="13"/>
        <v>1.9721915608640624E-2</v>
      </c>
      <c r="L223" s="1">
        <f t="shared" si="15"/>
        <v>0.24527364309332933</v>
      </c>
    </row>
    <row r="224" spans="1:12" ht="16" x14ac:dyDescent="0.2">
      <c r="A224" s="1" t="s">
        <v>2</v>
      </c>
      <c r="B224" s="1" t="s">
        <v>33</v>
      </c>
      <c r="C224" s="1" t="s">
        <v>33</v>
      </c>
      <c r="D224" s="1" t="s">
        <v>3</v>
      </c>
      <c r="E224" s="1" t="s">
        <v>0</v>
      </c>
      <c r="F224" t="s">
        <v>162</v>
      </c>
      <c r="G224">
        <v>3849.6577025349602</v>
      </c>
      <c r="H224">
        <v>3732.3571970007101</v>
      </c>
      <c r="I224" s="1">
        <f t="shared" si="14"/>
        <v>1.5470888291374061E-2</v>
      </c>
      <c r="J224" s="1">
        <f t="shared" si="12"/>
        <v>7.7193740505592939E-3</v>
      </c>
      <c r="K224" s="1">
        <f t="shared" si="13"/>
        <v>1.9721915608640624E-2</v>
      </c>
      <c r="L224" s="1">
        <f t="shared" si="15"/>
        <v>0.39304063533354999</v>
      </c>
    </row>
    <row r="225" spans="1:12" ht="16" x14ac:dyDescent="0.2">
      <c r="A225" s="1" t="s">
        <v>2</v>
      </c>
      <c r="B225" s="1" t="s">
        <v>33</v>
      </c>
      <c r="C225" s="1" t="s">
        <v>33</v>
      </c>
      <c r="D225" s="1" t="s">
        <v>3</v>
      </c>
      <c r="E225" s="1" t="s">
        <v>0</v>
      </c>
      <c r="F225" t="s">
        <v>53</v>
      </c>
      <c r="G225">
        <v>19258.0129953061</v>
      </c>
      <c r="H225">
        <v>18889.681434115599</v>
      </c>
      <c r="I225" s="1">
        <f t="shared" si="14"/>
        <v>9.6554081891361519E-3</v>
      </c>
      <c r="J225" s="1">
        <f t="shared" si="12"/>
        <v>7.7193740505592939E-3</v>
      </c>
      <c r="K225" s="1">
        <f t="shared" si="13"/>
        <v>1.9721915608640624E-2</v>
      </c>
      <c r="L225" s="1">
        <f t="shared" si="15"/>
        <v>9.816663740963566E-2</v>
      </c>
    </row>
    <row r="226" spans="1:12" ht="16" x14ac:dyDescent="0.2">
      <c r="A226" s="1" t="s">
        <v>2</v>
      </c>
      <c r="B226" s="1" t="s">
        <v>33</v>
      </c>
      <c r="C226" s="1" t="s">
        <v>33</v>
      </c>
      <c r="D226" s="1" t="s">
        <v>3</v>
      </c>
      <c r="E226" s="1" t="s">
        <v>0</v>
      </c>
      <c r="F226" t="s">
        <v>54</v>
      </c>
      <c r="G226">
        <v>118.81305</v>
      </c>
      <c r="H226">
        <v>121.93859999999999</v>
      </c>
      <c r="I226" s="1">
        <f t="shared" si="14"/>
        <v>-1.298246554073457E-2</v>
      </c>
      <c r="J226" s="1">
        <f t="shared" si="12"/>
        <v>7.7193740505592939E-3</v>
      </c>
      <c r="K226" s="1">
        <f t="shared" si="13"/>
        <v>1.9721915608640624E-2</v>
      </c>
      <c r="L226" s="1">
        <f t="shared" si="15"/>
        <v>-1.0496870589094254</v>
      </c>
    </row>
    <row r="227" spans="1:12" ht="16" x14ac:dyDescent="0.2">
      <c r="A227" s="1" t="s">
        <v>2</v>
      </c>
      <c r="B227" s="1" t="s">
        <v>33</v>
      </c>
      <c r="C227" s="1" t="s">
        <v>33</v>
      </c>
      <c r="D227" s="1" t="s">
        <v>3</v>
      </c>
      <c r="E227" s="1" t="s">
        <v>0</v>
      </c>
      <c r="F227" t="s">
        <v>55</v>
      </c>
      <c r="G227">
        <v>23487.232666060601</v>
      </c>
      <c r="H227">
        <v>24589.525542105301</v>
      </c>
      <c r="I227" s="1">
        <f t="shared" si="14"/>
        <v>-2.292777044724853E-2</v>
      </c>
      <c r="J227" s="1">
        <f t="shared" si="12"/>
        <v>7.7193740505592939E-3</v>
      </c>
      <c r="K227" s="1">
        <f t="shared" si="13"/>
        <v>1.9721915608640624E-2</v>
      </c>
      <c r="L227" s="1">
        <f t="shared" si="15"/>
        <v>-1.5539638798768922</v>
      </c>
    </row>
    <row r="228" spans="1:12" ht="16" x14ac:dyDescent="0.2">
      <c r="A228" s="1" t="s">
        <v>2</v>
      </c>
      <c r="B228" s="1" t="s">
        <v>33</v>
      </c>
      <c r="C228" s="1" t="s">
        <v>33</v>
      </c>
      <c r="D228" s="1" t="s">
        <v>3</v>
      </c>
      <c r="E228" s="1" t="s">
        <v>0</v>
      </c>
      <c r="F228" t="s">
        <v>56</v>
      </c>
      <c r="G228">
        <v>2697.1879924842801</v>
      </c>
      <c r="H228">
        <v>2488.82784395833</v>
      </c>
      <c r="I228" s="1">
        <f t="shared" si="14"/>
        <v>4.0177306644878362E-2</v>
      </c>
      <c r="J228" s="1">
        <f t="shared" si="12"/>
        <v>7.7193740505592939E-3</v>
      </c>
      <c r="K228" s="1">
        <f t="shared" si="13"/>
        <v>1.9721915608640624E-2</v>
      </c>
      <c r="L228" s="1">
        <f t="shared" si="15"/>
        <v>1.6457799150148733</v>
      </c>
    </row>
    <row r="229" spans="1:12" ht="16" x14ac:dyDescent="0.2">
      <c r="A229" s="1" t="s">
        <v>2</v>
      </c>
      <c r="B229" s="1" t="s">
        <v>33</v>
      </c>
      <c r="C229" s="1" t="s">
        <v>33</v>
      </c>
      <c r="D229" s="1" t="s">
        <v>3</v>
      </c>
      <c r="E229" s="1" t="s">
        <v>0</v>
      </c>
      <c r="F229" t="s">
        <v>57</v>
      </c>
      <c r="G229">
        <v>4088.0224199999998</v>
      </c>
      <c r="H229">
        <v>3351.88519</v>
      </c>
      <c r="I229" s="1">
        <f t="shared" si="14"/>
        <v>9.8944404767951119E-2</v>
      </c>
      <c r="J229" s="1">
        <f t="shared" si="12"/>
        <v>7.7193740505592939E-3</v>
      </c>
      <c r="K229" s="1">
        <f t="shared" si="13"/>
        <v>1.9721915608640624E-2</v>
      </c>
      <c r="L229" s="1">
        <f t="shared" si="15"/>
        <v>4.6255664270981898</v>
      </c>
    </row>
    <row r="230" spans="1:12" ht="16" x14ac:dyDescent="0.2">
      <c r="A230" s="1" t="s">
        <v>2</v>
      </c>
      <c r="B230" s="1" t="s">
        <v>33</v>
      </c>
      <c r="C230" s="1" t="s">
        <v>33</v>
      </c>
      <c r="D230" s="1" t="s">
        <v>3</v>
      </c>
      <c r="E230" s="1" t="s">
        <v>0</v>
      </c>
      <c r="F230" t="s">
        <v>58</v>
      </c>
      <c r="G230">
        <v>11084.7146416667</v>
      </c>
      <c r="H230">
        <v>10889.99377375</v>
      </c>
      <c r="I230" s="1">
        <f t="shared" si="14"/>
        <v>8.8611354578925945E-3</v>
      </c>
      <c r="J230" s="1">
        <f t="shared" si="12"/>
        <v>7.7193740505592939E-3</v>
      </c>
      <c r="K230" s="1">
        <f t="shared" si="13"/>
        <v>1.9721915608640624E-2</v>
      </c>
      <c r="L230" s="1">
        <f t="shared" si="15"/>
        <v>5.789302773575751E-2</v>
      </c>
    </row>
    <row r="231" spans="1:12" ht="16" x14ac:dyDescent="0.2">
      <c r="A231" s="1" t="s">
        <v>2</v>
      </c>
      <c r="B231" s="1" t="s">
        <v>33</v>
      </c>
      <c r="C231" s="1" t="s">
        <v>33</v>
      </c>
      <c r="D231" s="1" t="s">
        <v>3</v>
      </c>
      <c r="E231" s="1" t="s">
        <v>0</v>
      </c>
      <c r="F231" t="s">
        <v>59</v>
      </c>
      <c r="G231">
        <v>6331.4129032258097</v>
      </c>
      <c r="H231">
        <v>5986.3166666666702</v>
      </c>
      <c r="I231" s="1">
        <f t="shared" si="14"/>
        <v>2.8016221220072766E-2</v>
      </c>
      <c r="J231" s="1">
        <f t="shared" si="12"/>
        <v>7.7193740505592939E-3</v>
      </c>
      <c r="K231" s="1">
        <f t="shared" si="13"/>
        <v>1.9721915608640624E-2</v>
      </c>
      <c r="L231" s="1">
        <f t="shared" si="15"/>
        <v>1.0291519126377844</v>
      </c>
    </row>
    <row r="232" spans="1:12" ht="16" x14ac:dyDescent="0.2">
      <c r="A232" s="1" t="s">
        <v>2</v>
      </c>
      <c r="B232" s="1" t="s">
        <v>33</v>
      </c>
      <c r="C232" s="1" t="s">
        <v>33</v>
      </c>
      <c r="D232" s="1" t="s">
        <v>3</v>
      </c>
      <c r="E232" s="1" t="s">
        <v>0</v>
      </c>
      <c r="F232" t="s">
        <v>60</v>
      </c>
      <c r="G232">
        <v>4477.8439216952302</v>
      </c>
      <c r="H232">
        <v>4034.4906941826898</v>
      </c>
      <c r="I232" s="1">
        <f t="shared" si="14"/>
        <v>5.2083623062180937E-2</v>
      </c>
      <c r="J232" s="1">
        <f t="shared" si="12"/>
        <v>7.7193740505592939E-3</v>
      </c>
      <c r="K232" s="1">
        <f t="shared" si="13"/>
        <v>1.9721915608640624E-2</v>
      </c>
      <c r="L232" s="1">
        <f t="shared" si="15"/>
        <v>2.2494898513907366</v>
      </c>
    </row>
    <row r="233" spans="1:12" ht="16" x14ac:dyDescent="0.2">
      <c r="A233" s="1" t="s">
        <v>2</v>
      </c>
      <c r="B233" s="1" t="s">
        <v>33</v>
      </c>
      <c r="C233" s="1" t="s">
        <v>33</v>
      </c>
      <c r="D233" s="1" t="s">
        <v>3</v>
      </c>
      <c r="E233" s="1" t="s">
        <v>0</v>
      </c>
      <c r="F233" t="s">
        <v>61</v>
      </c>
      <c r="G233">
        <v>37029.200177938699</v>
      </c>
      <c r="H233">
        <v>36353.285133911202</v>
      </c>
      <c r="I233" s="1">
        <f t="shared" si="14"/>
        <v>9.2108497164561064E-3</v>
      </c>
      <c r="J233" s="1">
        <f t="shared" si="12"/>
        <v>7.7193740505592939E-3</v>
      </c>
      <c r="K233" s="1">
        <f t="shared" si="13"/>
        <v>1.9721915608640624E-2</v>
      </c>
      <c r="L233" s="1">
        <f t="shared" si="15"/>
        <v>7.5625293987332684E-2</v>
      </c>
    </row>
    <row r="234" spans="1:12" ht="16" x14ac:dyDescent="0.2">
      <c r="A234" s="1" t="s">
        <v>2</v>
      </c>
      <c r="B234" s="1" t="s">
        <v>33</v>
      </c>
      <c r="C234" s="1" t="s">
        <v>33</v>
      </c>
      <c r="D234" s="1" t="s">
        <v>3</v>
      </c>
      <c r="E234" s="1" t="s">
        <v>0</v>
      </c>
      <c r="F234" t="s">
        <v>62</v>
      </c>
      <c r="G234">
        <v>10265.414141692299</v>
      </c>
      <c r="H234">
        <v>9948.9848321938098</v>
      </c>
      <c r="I234" s="1">
        <f t="shared" si="14"/>
        <v>1.5653659052998189E-2</v>
      </c>
      <c r="J234" s="1">
        <f t="shared" si="12"/>
        <v>7.7193740505592939E-3</v>
      </c>
      <c r="K234" s="1">
        <f t="shared" si="13"/>
        <v>1.9721915608640624E-2</v>
      </c>
      <c r="L234" s="1">
        <f t="shared" si="15"/>
        <v>0.40230802929522236</v>
      </c>
    </row>
    <row r="235" spans="1:12" ht="16" x14ac:dyDescent="0.2">
      <c r="A235" s="1" t="s">
        <v>2</v>
      </c>
      <c r="B235" s="1" t="s">
        <v>33</v>
      </c>
      <c r="C235" s="1" t="s">
        <v>33</v>
      </c>
      <c r="D235" s="1" t="s">
        <v>3</v>
      </c>
      <c r="E235" s="1" t="s">
        <v>0</v>
      </c>
      <c r="F235" t="s">
        <v>63</v>
      </c>
      <c r="G235">
        <v>25988.991615598101</v>
      </c>
      <c r="H235">
        <v>24921.805978055301</v>
      </c>
      <c r="I235" s="1">
        <f t="shared" si="14"/>
        <v>2.0961872293979465E-2</v>
      </c>
      <c r="J235" s="1">
        <f t="shared" si="12"/>
        <v>7.7193740505592939E-3</v>
      </c>
      <c r="K235" s="1">
        <f t="shared" si="13"/>
        <v>1.9721915608640624E-2</v>
      </c>
      <c r="L235" s="1">
        <f t="shared" si="15"/>
        <v>0.6714610540985344</v>
      </c>
    </row>
    <row r="236" spans="1:12" ht="16" x14ac:dyDescent="0.2">
      <c r="A236" s="1" t="s">
        <v>2</v>
      </c>
      <c r="B236" s="1" t="s">
        <v>33</v>
      </c>
      <c r="C236" s="1" t="s">
        <v>33</v>
      </c>
      <c r="D236" s="1" t="s">
        <v>3</v>
      </c>
      <c r="E236" s="1" t="s">
        <v>0</v>
      </c>
      <c r="F236" t="s">
        <v>64</v>
      </c>
      <c r="G236">
        <v>4440.4874701234603</v>
      </c>
      <c r="H236">
        <v>4243.7331912195496</v>
      </c>
      <c r="I236" s="1">
        <f t="shared" si="14"/>
        <v>2.2656526886718101E-2</v>
      </c>
      <c r="J236" s="1">
        <f t="shared" si="12"/>
        <v>7.7193740505592939E-3</v>
      </c>
      <c r="K236" s="1">
        <f t="shared" si="13"/>
        <v>1.9721915608640624E-2</v>
      </c>
      <c r="L236" s="1">
        <f t="shared" si="15"/>
        <v>0.75738853834332898</v>
      </c>
    </row>
    <row r="237" spans="1:12" ht="16" x14ac:dyDescent="0.2">
      <c r="A237" s="1" t="s">
        <v>2</v>
      </c>
      <c r="B237" s="1" t="s">
        <v>33</v>
      </c>
      <c r="C237" s="1" t="s">
        <v>33</v>
      </c>
      <c r="D237" s="1" t="s">
        <v>3</v>
      </c>
      <c r="E237" s="1" t="s">
        <v>0</v>
      </c>
      <c r="F237" t="s">
        <v>65</v>
      </c>
      <c r="G237">
        <v>7765.1183266666703</v>
      </c>
      <c r="H237">
        <v>7739.4891016666697</v>
      </c>
      <c r="I237" s="1">
        <f t="shared" si="14"/>
        <v>1.6530070250708429E-3</v>
      </c>
      <c r="J237" s="1">
        <f t="shared" si="12"/>
        <v>7.7193740505592939E-3</v>
      </c>
      <c r="K237" s="1">
        <f t="shared" si="13"/>
        <v>1.9721915608640624E-2</v>
      </c>
      <c r="L237" s="1">
        <f t="shared" si="15"/>
        <v>-0.30759522279015516</v>
      </c>
    </row>
    <row r="238" spans="1:12" ht="16" x14ac:dyDescent="0.2">
      <c r="A238" s="1" t="s">
        <v>2</v>
      </c>
      <c r="B238" s="1" t="s">
        <v>33</v>
      </c>
      <c r="C238" s="1" t="s">
        <v>33</v>
      </c>
      <c r="D238" s="1" t="s">
        <v>3</v>
      </c>
      <c r="E238" s="1" t="s">
        <v>0</v>
      </c>
      <c r="F238" t="s">
        <v>66</v>
      </c>
      <c r="G238">
        <v>6443.2174999999997</v>
      </c>
      <c r="H238">
        <v>6411.22450939394</v>
      </c>
      <c r="I238" s="1">
        <f t="shared" si="14"/>
        <v>2.4888665398839914E-3</v>
      </c>
      <c r="J238" s="1">
        <f t="shared" si="12"/>
        <v>7.7193740505592939E-3</v>
      </c>
      <c r="K238" s="1">
        <f t="shared" si="13"/>
        <v>1.9721915608640624E-2</v>
      </c>
      <c r="L238" s="1">
        <f t="shared" si="15"/>
        <v>-0.26521295468801709</v>
      </c>
    </row>
    <row r="239" spans="1:12" ht="16" x14ac:dyDescent="0.2">
      <c r="A239" s="1" t="s">
        <v>2</v>
      </c>
      <c r="B239" s="1" t="s">
        <v>33</v>
      </c>
      <c r="C239" s="1" t="s">
        <v>33</v>
      </c>
      <c r="D239" s="1" t="s">
        <v>3</v>
      </c>
      <c r="E239" s="1" t="s">
        <v>0</v>
      </c>
      <c r="F239" t="s">
        <v>163</v>
      </c>
      <c r="G239">
        <v>46422.199051246098</v>
      </c>
      <c r="H239">
        <v>45744.961624613898</v>
      </c>
      <c r="I239" s="1">
        <f t="shared" si="14"/>
        <v>7.3479254613685778E-3</v>
      </c>
      <c r="J239" s="1">
        <f t="shared" si="12"/>
        <v>7.7193740505592939E-3</v>
      </c>
      <c r="K239" s="1">
        <f t="shared" si="13"/>
        <v>1.9721915608640624E-2</v>
      </c>
      <c r="L239" s="1">
        <f t="shared" si="15"/>
        <v>-1.8834305782546596E-2</v>
      </c>
    </row>
    <row r="240" spans="1:12" ht="16" x14ac:dyDescent="0.2">
      <c r="A240" s="1" t="s">
        <v>2</v>
      </c>
      <c r="B240" s="1" t="s">
        <v>33</v>
      </c>
      <c r="C240" s="1" t="s">
        <v>33</v>
      </c>
      <c r="D240" s="1" t="s">
        <v>3</v>
      </c>
      <c r="E240" s="1" t="s">
        <v>0</v>
      </c>
      <c r="F240" t="s">
        <v>67</v>
      </c>
      <c r="G240">
        <v>15096.0307760345</v>
      </c>
      <c r="H240">
        <v>14962.119782703699</v>
      </c>
      <c r="I240" s="1">
        <f t="shared" si="14"/>
        <v>4.4550642950942198E-3</v>
      </c>
      <c r="J240" s="1">
        <f t="shared" si="12"/>
        <v>7.7193740505592939E-3</v>
      </c>
      <c r="K240" s="1">
        <f t="shared" si="13"/>
        <v>1.9721915608640624E-2</v>
      </c>
      <c r="L240" s="1">
        <f t="shared" si="15"/>
        <v>-0.16551687068546755</v>
      </c>
    </row>
    <row r="241" spans="1:12" ht="16" x14ac:dyDescent="0.2">
      <c r="A241" s="1" t="s">
        <v>2</v>
      </c>
      <c r="B241" s="1" t="s">
        <v>33</v>
      </c>
      <c r="C241" s="1" t="s">
        <v>33</v>
      </c>
      <c r="D241" s="1" t="s">
        <v>3</v>
      </c>
      <c r="E241" s="1" t="s">
        <v>0</v>
      </c>
      <c r="F241" t="s">
        <v>164</v>
      </c>
      <c r="G241">
        <v>5502.0747058841898</v>
      </c>
      <c r="H241">
        <v>5595.8958950943397</v>
      </c>
      <c r="I241" s="1">
        <f t="shared" si="14"/>
        <v>-8.4539050051076464E-3</v>
      </c>
      <c r="J241" s="1">
        <f t="shared" si="12"/>
        <v>7.7193740505592939E-3</v>
      </c>
      <c r="K241" s="1">
        <f t="shared" si="13"/>
        <v>1.9721915608640624E-2</v>
      </c>
      <c r="L241" s="1">
        <f t="shared" si="15"/>
        <v>-0.82006633516782002</v>
      </c>
    </row>
    <row r="242" spans="1:12" ht="16" x14ac:dyDescent="0.2">
      <c r="A242" s="1" t="s">
        <v>2</v>
      </c>
      <c r="B242" s="1" t="s">
        <v>33</v>
      </c>
      <c r="C242" s="1" t="s">
        <v>33</v>
      </c>
      <c r="D242" s="1" t="s">
        <v>3</v>
      </c>
      <c r="E242" s="1" t="s">
        <v>0</v>
      </c>
      <c r="F242" t="s">
        <v>68</v>
      </c>
      <c r="G242">
        <v>41813.772787339803</v>
      </c>
      <c r="H242">
        <v>41539.977705136502</v>
      </c>
      <c r="I242" s="1">
        <f t="shared" si="14"/>
        <v>3.2847362066571327E-3</v>
      </c>
      <c r="J242" s="1">
        <f t="shared" si="12"/>
        <v>7.7193740505592939E-3</v>
      </c>
      <c r="K242" s="1">
        <f t="shared" si="13"/>
        <v>1.9721915608640624E-2</v>
      </c>
      <c r="L242" s="1">
        <f t="shared" si="15"/>
        <v>-0.22485837237632458</v>
      </c>
    </row>
    <row r="243" spans="1:12" ht="16" x14ac:dyDescent="0.2">
      <c r="A243" s="1" t="s">
        <v>2</v>
      </c>
      <c r="B243" s="1" t="s">
        <v>33</v>
      </c>
      <c r="C243" s="1" t="s">
        <v>33</v>
      </c>
      <c r="D243" s="1" t="s">
        <v>3</v>
      </c>
      <c r="E243" s="1" t="s">
        <v>0</v>
      </c>
      <c r="F243" t="s">
        <v>69</v>
      </c>
      <c r="G243">
        <v>26404.485630802501</v>
      </c>
      <c r="H243">
        <v>27400.3924772549</v>
      </c>
      <c r="I243" s="1">
        <f t="shared" si="14"/>
        <v>-1.8509601386928143E-2</v>
      </c>
      <c r="J243" s="1">
        <f t="shared" si="12"/>
        <v>7.7193740505592939E-3</v>
      </c>
      <c r="K243" s="1">
        <f t="shared" si="13"/>
        <v>1.9721915608640624E-2</v>
      </c>
      <c r="L243" s="1">
        <f t="shared" si="15"/>
        <v>-1.3299405573967633</v>
      </c>
    </row>
    <row r="244" spans="1:12" ht="16" x14ac:dyDescent="0.2">
      <c r="A244" s="1" t="s">
        <v>2</v>
      </c>
      <c r="B244" s="1" t="s">
        <v>33</v>
      </c>
      <c r="C244" s="1" t="s">
        <v>33</v>
      </c>
      <c r="D244" s="1" t="s">
        <v>3</v>
      </c>
      <c r="E244" s="1" t="s">
        <v>0</v>
      </c>
      <c r="F244" t="s">
        <v>165</v>
      </c>
      <c r="G244">
        <v>197857.61850800001</v>
      </c>
      <c r="H244">
        <v>196407.03834500001</v>
      </c>
      <c r="I244" s="1">
        <f t="shared" si="14"/>
        <v>3.6792041533178785E-3</v>
      </c>
      <c r="J244" s="1">
        <f t="shared" si="12"/>
        <v>7.7193740505592939E-3</v>
      </c>
      <c r="K244" s="1">
        <f t="shared" si="13"/>
        <v>1.9721915608640624E-2</v>
      </c>
      <c r="L244" s="1">
        <f t="shared" si="15"/>
        <v>-0.20485686975920961</v>
      </c>
    </row>
    <row r="245" spans="1:12" ht="16" x14ac:dyDescent="0.2">
      <c r="A245" s="1" t="s">
        <v>2</v>
      </c>
      <c r="B245" s="1" t="s">
        <v>33</v>
      </c>
      <c r="C245" s="1" t="s">
        <v>33</v>
      </c>
      <c r="D245" s="1" t="s">
        <v>3</v>
      </c>
      <c r="E245" s="1" t="s">
        <v>0</v>
      </c>
      <c r="F245" t="s">
        <v>70</v>
      </c>
      <c r="G245">
        <v>13941.497066735101</v>
      </c>
      <c r="H245">
        <v>13702.920394355</v>
      </c>
      <c r="I245" s="1">
        <f t="shared" si="14"/>
        <v>8.6301935179462792E-3</v>
      </c>
      <c r="J245" s="1">
        <f t="shared" si="12"/>
        <v>7.7193740505592939E-3</v>
      </c>
      <c r="K245" s="1">
        <f t="shared" si="13"/>
        <v>1.9721915608640624E-2</v>
      </c>
      <c r="L245" s="1">
        <f t="shared" si="15"/>
        <v>4.618311352006467E-2</v>
      </c>
    </row>
    <row r="246" spans="1:12" ht="16" x14ac:dyDescent="0.2">
      <c r="A246" s="1" t="s">
        <v>2</v>
      </c>
      <c r="B246" s="1" t="s">
        <v>33</v>
      </c>
      <c r="C246" s="1" t="s">
        <v>33</v>
      </c>
      <c r="D246" s="1" t="s">
        <v>3</v>
      </c>
      <c r="E246" s="1" t="s">
        <v>0</v>
      </c>
      <c r="F246" t="s">
        <v>166</v>
      </c>
      <c r="G246">
        <v>5497.7629757412396</v>
      </c>
      <c r="H246">
        <v>5345.0417549787499</v>
      </c>
      <c r="I246" s="1">
        <f t="shared" si="14"/>
        <v>1.4085029155767958E-2</v>
      </c>
      <c r="J246" s="1">
        <f t="shared" si="12"/>
        <v>7.7193740505592939E-3</v>
      </c>
      <c r="K246" s="1">
        <f t="shared" si="13"/>
        <v>1.9721915608640624E-2</v>
      </c>
      <c r="L246" s="1">
        <f t="shared" si="15"/>
        <v>0.32277062895552217</v>
      </c>
    </row>
    <row r="247" spans="1:12" ht="16" x14ac:dyDescent="0.2">
      <c r="A247" s="1" t="s">
        <v>2</v>
      </c>
      <c r="B247" s="1" t="s">
        <v>33</v>
      </c>
      <c r="C247" s="1" t="s">
        <v>33</v>
      </c>
      <c r="D247" s="1" t="s">
        <v>3</v>
      </c>
      <c r="E247" s="1" t="s">
        <v>0</v>
      </c>
      <c r="F247" t="s">
        <v>71</v>
      </c>
      <c r="G247">
        <v>47734.418286972803</v>
      </c>
      <c r="H247">
        <v>47345.482375952401</v>
      </c>
      <c r="I247" s="1">
        <f t="shared" si="14"/>
        <v>4.090621764522533E-3</v>
      </c>
      <c r="J247" s="1">
        <f t="shared" si="12"/>
        <v>7.7193740505592939E-3</v>
      </c>
      <c r="K247" s="1">
        <f t="shared" si="13"/>
        <v>1.9721915608640624E-2</v>
      </c>
      <c r="L247" s="1">
        <f t="shared" si="15"/>
        <v>-0.18399593417015339</v>
      </c>
    </row>
    <row r="248" spans="1:12" ht="16" x14ac:dyDescent="0.2">
      <c r="A248" s="1" t="s">
        <v>2</v>
      </c>
      <c r="B248" s="1" t="s">
        <v>33</v>
      </c>
      <c r="C248" s="1" t="s">
        <v>33</v>
      </c>
      <c r="D248" s="1" t="s">
        <v>3</v>
      </c>
      <c r="E248" s="1" t="s">
        <v>0</v>
      </c>
      <c r="F248" t="s">
        <v>72</v>
      </c>
      <c r="G248">
        <v>2256</v>
      </c>
      <c r="H248">
        <v>2167</v>
      </c>
      <c r="I248" s="1">
        <f t="shared" si="14"/>
        <v>2.0122089079810085E-2</v>
      </c>
      <c r="J248" s="1">
        <f t="shared" si="12"/>
        <v>7.7193740505592939E-3</v>
      </c>
      <c r="K248" s="1">
        <f t="shared" si="13"/>
        <v>1.9721915608640624E-2</v>
      </c>
      <c r="L248" s="1">
        <f t="shared" si="15"/>
        <v>0.62887983476700793</v>
      </c>
    </row>
    <row r="249" spans="1:12" ht="16" x14ac:dyDescent="0.2">
      <c r="A249" s="1" t="s">
        <v>2</v>
      </c>
      <c r="B249" s="1" t="s">
        <v>33</v>
      </c>
      <c r="C249" s="1" t="s">
        <v>33</v>
      </c>
      <c r="D249" s="1" t="s">
        <v>3</v>
      </c>
      <c r="E249" s="1" t="s">
        <v>0</v>
      </c>
      <c r="F249" t="s">
        <v>167</v>
      </c>
      <c r="G249">
        <v>22636.4964</v>
      </c>
      <c r="H249">
        <v>23702.435066666701</v>
      </c>
      <c r="I249" s="1">
        <f t="shared" si="14"/>
        <v>-2.3003091200613252E-2</v>
      </c>
      <c r="J249" s="1">
        <f t="shared" si="12"/>
        <v>7.7193740505592939E-3</v>
      </c>
      <c r="K249" s="1">
        <f t="shared" si="13"/>
        <v>1.9721915608640624E-2</v>
      </c>
      <c r="L249" s="1">
        <f t="shared" si="15"/>
        <v>-1.5577830197038429</v>
      </c>
    </row>
    <row r="250" spans="1:12" ht="16" x14ac:dyDescent="0.2">
      <c r="A250" s="1" t="s">
        <v>2</v>
      </c>
      <c r="B250" s="1" t="s">
        <v>33</v>
      </c>
      <c r="C250" s="1" t="s">
        <v>33</v>
      </c>
      <c r="D250" s="1" t="s">
        <v>3</v>
      </c>
      <c r="E250" s="1" t="s">
        <v>0</v>
      </c>
      <c r="F250" t="s">
        <v>73</v>
      </c>
      <c r="G250">
        <v>7668.44424105694</v>
      </c>
      <c r="H250">
        <v>7542.3734318086899</v>
      </c>
      <c r="I250" s="1">
        <f t="shared" si="14"/>
        <v>8.2882335427073087E-3</v>
      </c>
      <c r="J250" s="1">
        <f t="shared" si="12"/>
        <v>7.7193740505592939E-3</v>
      </c>
      <c r="K250" s="1">
        <f t="shared" si="13"/>
        <v>1.9721915608640624E-2</v>
      </c>
      <c r="L250" s="1">
        <f t="shared" si="15"/>
        <v>2.8844028310251176E-2</v>
      </c>
    </row>
    <row r="251" spans="1:12" ht="16" x14ac:dyDescent="0.2">
      <c r="A251" s="1" t="s">
        <v>2</v>
      </c>
      <c r="B251" s="1" t="s">
        <v>33</v>
      </c>
      <c r="C251" s="1" t="s">
        <v>33</v>
      </c>
      <c r="D251" s="1" t="s">
        <v>3</v>
      </c>
      <c r="E251" s="1" t="s">
        <v>0</v>
      </c>
      <c r="F251" t="s">
        <v>74</v>
      </c>
      <c r="G251">
        <v>5007.8038957142899</v>
      </c>
      <c r="H251">
        <v>5016.9621337288099</v>
      </c>
      <c r="I251" s="1">
        <f t="shared" si="14"/>
        <v>-9.1356127291370088E-4</v>
      </c>
      <c r="J251" s="1">
        <f t="shared" si="12"/>
        <v>7.7193740505592939E-3</v>
      </c>
      <c r="K251" s="1">
        <f t="shared" si="13"/>
        <v>1.9721915608640624E-2</v>
      </c>
      <c r="L251" s="1">
        <f t="shared" si="15"/>
        <v>-0.43773310335486415</v>
      </c>
    </row>
    <row r="252" spans="1:12" ht="16" x14ac:dyDescent="0.2">
      <c r="A252" s="1" t="s">
        <v>2</v>
      </c>
      <c r="B252" s="1" t="s">
        <v>33</v>
      </c>
      <c r="C252" s="1" t="s">
        <v>33</v>
      </c>
      <c r="D252" s="1" t="s">
        <v>3</v>
      </c>
      <c r="E252" s="1" t="s">
        <v>0</v>
      </c>
      <c r="F252" t="s">
        <v>168</v>
      </c>
      <c r="G252">
        <v>8855.1608691184792</v>
      </c>
      <c r="H252">
        <v>9394.5168348616007</v>
      </c>
      <c r="I252" s="1">
        <f t="shared" si="14"/>
        <v>-2.9554273477689588E-2</v>
      </c>
      <c r="J252" s="1">
        <f t="shared" si="12"/>
        <v>7.7193740505592939E-3</v>
      </c>
      <c r="K252" s="1">
        <f t="shared" si="13"/>
        <v>1.9721915608640624E-2</v>
      </c>
      <c r="L252" s="1">
        <f t="shared" si="15"/>
        <v>-1.8899608064400419</v>
      </c>
    </row>
    <row r="253" spans="1:12" ht="16" x14ac:dyDescent="0.2">
      <c r="A253" s="1" t="s">
        <v>2</v>
      </c>
      <c r="B253" s="1" t="s">
        <v>33</v>
      </c>
      <c r="C253" s="1" t="s">
        <v>33</v>
      </c>
      <c r="D253" s="1" t="s">
        <v>3</v>
      </c>
      <c r="E253" s="1" t="s">
        <v>0</v>
      </c>
      <c r="F253" t="s">
        <v>169</v>
      </c>
      <c r="G253">
        <v>16764.498375445801</v>
      </c>
      <c r="H253">
        <v>16830.7976396577</v>
      </c>
      <c r="I253" s="1">
        <f t="shared" si="14"/>
        <v>-1.9734686719858805E-3</v>
      </c>
      <c r="J253" s="1">
        <f t="shared" ref="J253:J316" si="16">AVERAGE(I$188:I$373)</f>
        <v>7.7193740505592939E-3</v>
      </c>
      <c r="K253" s="1">
        <f t="shared" ref="K253:K316" si="17">_xlfn.STDEV.S(I$188:I$373)</f>
        <v>1.9721915608640624E-2</v>
      </c>
      <c r="L253" s="1">
        <f t="shared" si="15"/>
        <v>-0.49147572248501653</v>
      </c>
    </row>
    <row r="254" spans="1:12" ht="16" x14ac:dyDescent="0.2">
      <c r="A254" s="1" t="s">
        <v>2</v>
      </c>
      <c r="B254" s="1" t="s">
        <v>33</v>
      </c>
      <c r="C254" s="1" t="s">
        <v>33</v>
      </c>
      <c r="D254" s="1" t="s">
        <v>3</v>
      </c>
      <c r="E254" s="1" t="s">
        <v>0</v>
      </c>
      <c r="F254" t="s">
        <v>170</v>
      </c>
      <c r="G254">
        <v>13979.9588860685</v>
      </c>
      <c r="H254">
        <v>13698.2407460388</v>
      </c>
      <c r="I254" s="1">
        <f t="shared" si="14"/>
        <v>1.017834049086417E-2</v>
      </c>
      <c r="J254" s="1">
        <f t="shared" si="16"/>
        <v>7.7193740505592939E-3</v>
      </c>
      <c r="K254" s="1">
        <f t="shared" si="17"/>
        <v>1.9721915608640624E-2</v>
      </c>
      <c r="L254" s="1">
        <f t="shared" si="15"/>
        <v>0.1246819269030614</v>
      </c>
    </row>
    <row r="255" spans="1:12" ht="16" x14ac:dyDescent="0.2">
      <c r="A255" s="1" t="s">
        <v>2</v>
      </c>
      <c r="B255" s="1" t="s">
        <v>33</v>
      </c>
      <c r="C255" s="1" t="s">
        <v>33</v>
      </c>
      <c r="D255" s="1" t="s">
        <v>3</v>
      </c>
      <c r="E255" s="1" t="s">
        <v>0</v>
      </c>
      <c r="F255" t="s">
        <v>75</v>
      </c>
      <c r="G255">
        <v>130757.999300222</v>
      </c>
      <c r="H255">
        <v>130771.10370758901</v>
      </c>
      <c r="I255" s="1">
        <f t="shared" si="14"/>
        <v>-5.0106879946795419E-5</v>
      </c>
      <c r="J255" s="1">
        <f t="shared" si="16"/>
        <v>7.7193740505592939E-3</v>
      </c>
      <c r="K255" s="1">
        <f t="shared" si="17"/>
        <v>1.9721915608640624E-2</v>
      </c>
      <c r="L255" s="1">
        <f t="shared" si="15"/>
        <v>-0.39395163657946602</v>
      </c>
    </row>
    <row r="256" spans="1:12" ht="16" x14ac:dyDescent="0.2">
      <c r="A256" s="1" t="s">
        <v>2</v>
      </c>
      <c r="B256" s="1" t="s">
        <v>33</v>
      </c>
      <c r="C256" s="1" t="s">
        <v>33</v>
      </c>
      <c r="D256" s="1" t="s">
        <v>3</v>
      </c>
      <c r="E256" s="1" t="s">
        <v>0</v>
      </c>
      <c r="F256" t="s">
        <v>76</v>
      </c>
      <c r="G256">
        <v>27230.727054968898</v>
      </c>
      <c r="H256">
        <v>27006.7382862126</v>
      </c>
      <c r="I256" s="1">
        <f t="shared" si="14"/>
        <v>4.1297794310131263E-3</v>
      </c>
      <c r="J256" s="1">
        <f t="shared" si="16"/>
        <v>7.7193740505592939E-3</v>
      </c>
      <c r="K256" s="1">
        <f t="shared" si="17"/>
        <v>1.9721915608640624E-2</v>
      </c>
      <c r="L256" s="1">
        <f t="shared" si="15"/>
        <v>-0.18201044415652423</v>
      </c>
    </row>
    <row r="257" spans="1:12" ht="16" x14ac:dyDescent="0.2">
      <c r="A257" s="1" t="s">
        <v>2</v>
      </c>
      <c r="B257" s="1" t="s">
        <v>33</v>
      </c>
      <c r="C257" s="1" t="s">
        <v>33</v>
      </c>
      <c r="D257" s="1" t="s">
        <v>3</v>
      </c>
      <c r="E257" s="1" t="s">
        <v>0</v>
      </c>
      <c r="F257" t="s">
        <v>171</v>
      </c>
      <c r="G257">
        <v>36519.999474999997</v>
      </c>
      <c r="H257">
        <v>36521.591370000002</v>
      </c>
      <c r="I257" s="1">
        <f t="shared" si="14"/>
        <v>-2.179436375342852E-5</v>
      </c>
      <c r="J257" s="1">
        <f t="shared" si="16"/>
        <v>7.7193740505592939E-3</v>
      </c>
      <c r="K257" s="1">
        <f t="shared" si="17"/>
        <v>1.9721915608640624E-2</v>
      </c>
      <c r="L257" s="1">
        <f t="shared" si="15"/>
        <v>-0.39251605005961687</v>
      </c>
    </row>
    <row r="258" spans="1:12" ht="16" x14ac:dyDescent="0.2">
      <c r="A258" s="1" t="s">
        <v>2</v>
      </c>
      <c r="B258" s="1" t="s">
        <v>33</v>
      </c>
      <c r="C258" s="1" t="s">
        <v>33</v>
      </c>
      <c r="D258" s="1" t="s">
        <v>3</v>
      </c>
      <c r="E258" s="1" t="s">
        <v>0</v>
      </c>
      <c r="F258" t="s">
        <v>77</v>
      </c>
      <c r="G258">
        <v>75254.062801136301</v>
      </c>
      <c r="H258">
        <v>75709.995257436094</v>
      </c>
      <c r="I258" s="1">
        <f t="shared" si="14"/>
        <v>-3.020139112336903E-3</v>
      </c>
      <c r="J258" s="1">
        <f t="shared" si="16"/>
        <v>7.7193740505592939E-3</v>
      </c>
      <c r="K258" s="1">
        <f t="shared" si="17"/>
        <v>1.9721915608640624E-2</v>
      </c>
      <c r="L258" s="1">
        <f t="shared" si="15"/>
        <v>-0.54454716144262227</v>
      </c>
    </row>
    <row r="259" spans="1:12" ht="16" x14ac:dyDescent="0.2">
      <c r="A259" s="1" t="s">
        <v>2</v>
      </c>
      <c r="B259" s="1" t="s">
        <v>33</v>
      </c>
      <c r="C259" s="1" t="s">
        <v>33</v>
      </c>
      <c r="D259" s="1" t="s">
        <v>3</v>
      </c>
      <c r="E259" s="1" t="s">
        <v>0</v>
      </c>
      <c r="F259" t="s">
        <v>172</v>
      </c>
      <c r="G259">
        <v>27129.8602628191</v>
      </c>
      <c r="H259">
        <v>26966.200050126299</v>
      </c>
      <c r="I259" s="1">
        <f t="shared" ref="I259:I322" si="18">(G259-H259)/(G259+H259)</f>
        <v>3.0253628775557336E-3</v>
      </c>
      <c r="J259" s="1">
        <f t="shared" si="16"/>
        <v>7.7193740505592939E-3</v>
      </c>
      <c r="K259" s="1">
        <f t="shared" si="17"/>
        <v>1.9721915608640624E-2</v>
      </c>
      <c r="L259" s="1">
        <f t="shared" ref="L259:L322" si="19">(I259-J259)/K259</f>
        <v>-0.23800990056701221</v>
      </c>
    </row>
    <row r="260" spans="1:12" ht="16" x14ac:dyDescent="0.2">
      <c r="A260" s="1" t="s">
        <v>2</v>
      </c>
      <c r="B260" s="1" t="s">
        <v>33</v>
      </c>
      <c r="C260" s="1" t="s">
        <v>33</v>
      </c>
      <c r="D260" s="1" t="s">
        <v>3</v>
      </c>
      <c r="E260" s="1" t="s">
        <v>0</v>
      </c>
      <c r="F260" t="s">
        <v>173</v>
      </c>
      <c r="G260">
        <v>20806.682369999999</v>
      </c>
      <c r="H260">
        <v>20558.423694135701</v>
      </c>
      <c r="I260" s="1">
        <f t="shared" si="18"/>
        <v>6.0016448520493985E-3</v>
      </c>
      <c r="J260" s="1">
        <f t="shared" si="16"/>
        <v>7.7193740505592939E-3</v>
      </c>
      <c r="K260" s="1">
        <f t="shared" si="17"/>
        <v>1.9721915608640624E-2</v>
      </c>
      <c r="L260" s="1">
        <f t="shared" si="19"/>
        <v>-8.7097482445230565E-2</v>
      </c>
    </row>
    <row r="261" spans="1:12" ht="16" x14ac:dyDescent="0.2">
      <c r="A261" s="1" t="s">
        <v>2</v>
      </c>
      <c r="B261" s="1" t="s">
        <v>33</v>
      </c>
      <c r="C261" s="1" t="s">
        <v>33</v>
      </c>
      <c r="D261" s="1" t="s">
        <v>3</v>
      </c>
      <c r="E261" s="1" t="s">
        <v>0</v>
      </c>
      <c r="F261" t="s">
        <v>78</v>
      </c>
      <c r="G261">
        <v>14207.2937608715</v>
      </c>
      <c r="H261">
        <v>14045.531522756701</v>
      </c>
      <c r="I261" s="1">
        <f t="shared" si="18"/>
        <v>5.7255243145023279E-3</v>
      </c>
      <c r="J261" s="1">
        <f t="shared" si="16"/>
        <v>7.7193740505592939E-3</v>
      </c>
      <c r="K261" s="1">
        <f t="shared" si="17"/>
        <v>1.9721915608640624E-2</v>
      </c>
      <c r="L261" s="1">
        <f t="shared" si="19"/>
        <v>-0.10109817806863623</v>
      </c>
    </row>
    <row r="262" spans="1:12" ht="16" x14ac:dyDescent="0.2">
      <c r="A262" s="1" t="s">
        <v>2</v>
      </c>
      <c r="B262" s="1" t="s">
        <v>33</v>
      </c>
      <c r="C262" s="1" t="s">
        <v>33</v>
      </c>
      <c r="D262" s="1" t="s">
        <v>3</v>
      </c>
      <c r="E262" s="1" t="s">
        <v>0</v>
      </c>
      <c r="F262" t="s">
        <v>79</v>
      </c>
      <c r="G262">
        <v>247401.962189693</v>
      </c>
      <c r="H262">
        <v>242330.755110386</v>
      </c>
      <c r="I262" s="1">
        <f t="shared" si="18"/>
        <v>1.035505062284754E-2</v>
      </c>
      <c r="J262" s="1">
        <f t="shared" si="16"/>
        <v>7.7193740505592939E-3</v>
      </c>
      <c r="K262" s="1">
        <f t="shared" si="17"/>
        <v>1.9721915608640624E-2</v>
      </c>
      <c r="L262" s="1">
        <f t="shared" si="19"/>
        <v>0.13364201655611466</v>
      </c>
    </row>
    <row r="263" spans="1:12" ht="16" x14ac:dyDescent="0.2">
      <c r="A263" s="1" t="s">
        <v>2</v>
      </c>
      <c r="B263" s="1" t="s">
        <v>33</v>
      </c>
      <c r="C263" s="1" t="s">
        <v>33</v>
      </c>
      <c r="D263" s="1" t="s">
        <v>3</v>
      </c>
      <c r="E263" s="1" t="s">
        <v>0</v>
      </c>
      <c r="F263" t="s">
        <v>174</v>
      </c>
      <c r="G263">
        <v>10794.077038081599</v>
      </c>
      <c r="H263">
        <v>10778.42301</v>
      </c>
      <c r="I263" s="1">
        <f t="shared" si="18"/>
        <v>7.2564737729556583E-4</v>
      </c>
      <c r="J263" s="1">
        <f t="shared" si="16"/>
        <v>7.7193740505592939E-3</v>
      </c>
      <c r="K263" s="1">
        <f t="shared" si="17"/>
        <v>1.9721915608640624E-2</v>
      </c>
      <c r="L263" s="1">
        <f t="shared" si="19"/>
        <v>-0.35461700638246402</v>
      </c>
    </row>
    <row r="264" spans="1:12" ht="16" x14ac:dyDescent="0.2">
      <c r="A264" s="1" t="s">
        <v>2</v>
      </c>
      <c r="B264" s="1" t="s">
        <v>33</v>
      </c>
      <c r="C264" s="1" t="s">
        <v>33</v>
      </c>
      <c r="D264" s="1" t="s">
        <v>3</v>
      </c>
      <c r="E264" s="1" t="s">
        <v>0</v>
      </c>
      <c r="F264" t="s">
        <v>175</v>
      </c>
      <c r="G264">
        <v>10596.337186216701</v>
      </c>
      <c r="H264">
        <v>10454.7898862487</v>
      </c>
      <c r="I264" s="1">
        <f t="shared" si="18"/>
        <v>6.7239772711810064E-3</v>
      </c>
      <c r="J264" s="1">
        <f t="shared" si="16"/>
        <v>7.7193740505592939E-3</v>
      </c>
      <c r="K264" s="1">
        <f t="shared" si="17"/>
        <v>1.9721915608640624E-2</v>
      </c>
      <c r="L264" s="1">
        <f t="shared" si="19"/>
        <v>-5.0471607278462415E-2</v>
      </c>
    </row>
    <row r="265" spans="1:12" ht="16" x14ac:dyDescent="0.2">
      <c r="A265" s="1" t="s">
        <v>2</v>
      </c>
      <c r="B265" s="1" t="s">
        <v>33</v>
      </c>
      <c r="C265" s="1" t="s">
        <v>33</v>
      </c>
      <c r="D265" s="1" t="s">
        <v>3</v>
      </c>
      <c r="E265" s="1" t="s">
        <v>0</v>
      </c>
      <c r="F265" t="s">
        <v>80</v>
      </c>
      <c r="G265">
        <v>3947.8912924167898</v>
      </c>
      <c r="H265">
        <v>3886.7247305461901</v>
      </c>
      <c r="I265" s="1">
        <f t="shared" si="18"/>
        <v>7.8072188466317546E-3</v>
      </c>
      <c r="J265" s="1">
        <f t="shared" si="16"/>
        <v>7.7193740505592939E-3</v>
      </c>
      <c r="K265" s="1">
        <f t="shared" si="17"/>
        <v>1.9721915608640624E-2</v>
      </c>
      <c r="L265" s="1">
        <f t="shared" si="19"/>
        <v>4.4541715833107945E-3</v>
      </c>
    </row>
    <row r="266" spans="1:12" ht="16" x14ac:dyDescent="0.2">
      <c r="A266" s="1" t="s">
        <v>2</v>
      </c>
      <c r="B266" s="1" t="s">
        <v>33</v>
      </c>
      <c r="C266" s="1" t="s">
        <v>33</v>
      </c>
      <c r="D266" s="1" t="s">
        <v>3</v>
      </c>
      <c r="E266" s="1" t="s">
        <v>0</v>
      </c>
      <c r="F266" t="s">
        <v>176</v>
      </c>
      <c r="G266">
        <v>14012.5652405372</v>
      </c>
      <c r="H266">
        <v>14468.685724053699</v>
      </c>
      <c r="I266" s="1">
        <f t="shared" si="18"/>
        <v>-1.6014762978057647E-2</v>
      </c>
      <c r="J266" s="1">
        <f t="shared" si="16"/>
        <v>7.7193740505592939E-3</v>
      </c>
      <c r="K266" s="1">
        <f t="shared" si="17"/>
        <v>1.9721915608640624E-2</v>
      </c>
      <c r="L266" s="1">
        <f t="shared" si="19"/>
        <v>-1.2034397418381848</v>
      </c>
    </row>
    <row r="267" spans="1:12" ht="16" x14ac:dyDescent="0.2">
      <c r="A267" s="1" t="s">
        <v>2</v>
      </c>
      <c r="B267" s="1" t="s">
        <v>33</v>
      </c>
      <c r="C267" s="1" t="s">
        <v>33</v>
      </c>
      <c r="D267" s="1" t="s">
        <v>3</v>
      </c>
      <c r="E267" s="1" t="s">
        <v>0</v>
      </c>
      <c r="F267" t="s">
        <v>177</v>
      </c>
      <c r="G267">
        <v>18487.946</v>
      </c>
      <c r="H267">
        <v>19003.6590666667</v>
      </c>
      <c r="I267" s="1">
        <f t="shared" si="18"/>
        <v>-1.3755427801761779E-2</v>
      </c>
      <c r="J267" s="1">
        <f t="shared" si="16"/>
        <v>7.7193740505592939E-3</v>
      </c>
      <c r="K267" s="1">
        <f t="shared" si="17"/>
        <v>1.9721915608640624E-2</v>
      </c>
      <c r="L267" s="1">
        <f t="shared" si="19"/>
        <v>-1.0888801209002472</v>
      </c>
    </row>
    <row r="268" spans="1:12" ht="16" x14ac:dyDescent="0.2">
      <c r="A268" s="1" t="s">
        <v>2</v>
      </c>
      <c r="B268" s="1" t="s">
        <v>33</v>
      </c>
      <c r="C268" s="1" t="s">
        <v>33</v>
      </c>
      <c r="D268" s="1" t="s">
        <v>3</v>
      </c>
      <c r="E268" s="1" t="s">
        <v>0</v>
      </c>
      <c r="F268" t="s">
        <v>81</v>
      </c>
      <c r="G268">
        <v>9700.2108787954094</v>
      </c>
      <c r="H268">
        <v>9569.6517689600296</v>
      </c>
      <c r="I268" s="1">
        <f t="shared" si="18"/>
        <v>6.7753004897825441E-3</v>
      </c>
      <c r="J268" s="1">
        <f t="shared" si="16"/>
        <v>7.7193740505592939E-3</v>
      </c>
      <c r="K268" s="1">
        <f t="shared" si="17"/>
        <v>1.9721915608640624E-2</v>
      </c>
      <c r="L268" s="1">
        <f t="shared" si="19"/>
        <v>-4.7869262779074544E-2</v>
      </c>
    </row>
    <row r="269" spans="1:12" ht="16" x14ac:dyDescent="0.2">
      <c r="A269" s="1" t="s">
        <v>2</v>
      </c>
      <c r="B269" s="1" t="s">
        <v>33</v>
      </c>
      <c r="C269" s="1" t="s">
        <v>33</v>
      </c>
      <c r="D269" s="1" t="s">
        <v>3</v>
      </c>
      <c r="E269" s="1" t="s">
        <v>0</v>
      </c>
      <c r="F269" t="s">
        <v>178</v>
      </c>
      <c r="G269">
        <v>3238.3382849989998</v>
      </c>
      <c r="H269">
        <v>2984.1322949990699</v>
      </c>
      <c r="I269" s="1">
        <f t="shared" si="18"/>
        <v>4.0852903478092263E-2</v>
      </c>
      <c r="J269" s="1">
        <f t="shared" si="16"/>
        <v>7.7193740505592939E-3</v>
      </c>
      <c r="K269" s="1">
        <f t="shared" si="17"/>
        <v>1.9721915608640624E-2</v>
      </c>
      <c r="L269" s="1">
        <f t="shared" si="19"/>
        <v>1.6800360616600758</v>
      </c>
    </row>
    <row r="270" spans="1:12" ht="16" x14ac:dyDescent="0.2">
      <c r="A270" s="1" t="s">
        <v>2</v>
      </c>
      <c r="B270" s="1" t="s">
        <v>33</v>
      </c>
      <c r="C270" s="1" t="s">
        <v>33</v>
      </c>
      <c r="D270" s="1" t="s">
        <v>3</v>
      </c>
      <c r="E270" s="1" t="s">
        <v>0</v>
      </c>
      <c r="F270" t="s">
        <v>82</v>
      </c>
      <c r="G270">
        <v>262839.72731915198</v>
      </c>
      <c r="H270">
        <v>258628.454217152</v>
      </c>
      <c r="I270" s="1">
        <f t="shared" si="18"/>
        <v>8.0758006933291555E-3</v>
      </c>
      <c r="J270" s="1">
        <f t="shared" si="16"/>
        <v>7.7193740505592939E-3</v>
      </c>
      <c r="K270" s="1">
        <f t="shared" si="17"/>
        <v>1.9721915608640624E-2</v>
      </c>
      <c r="L270" s="1">
        <f t="shared" si="19"/>
        <v>1.8072617784334444E-2</v>
      </c>
    </row>
    <row r="271" spans="1:12" ht="16" x14ac:dyDescent="0.2">
      <c r="A271" s="1" t="s">
        <v>2</v>
      </c>
      <c r="B271" s="1" t="s">
        <v>33</v>
      </c>
      <c r="C271" s="1" t="s">
        <v>33</v>
      </c>
      <c r="D271" s="1" t="s">
        <v>3</v>
      </c>
      <c r="E271" s="1" t="s">
        <v>0</v>
      </c>
      <c r="F271" t="s">
        <v>83</v>
      </c>
      <c r="G271">
        <v>5355.6186798078497</v>
      </c>
      <c r="H271">
        <v>5346.7602253636396</v>
      </c>
      <c r="I271" s="1">
        <f t="shared" si="18"/>
        <v>8.2770891618587936E-4</v>
      </c>
      <c r="J271" s="1">
        <f t="shared" si="16"/>
        <v>7.7193740505592939E-3</v>
      </c>
      <c r="K271" s="1">
        <f t="shared" si="17"/>
        <v>1.9721915608640624E-2</v>
      </c>
      <c r="L271" s="1">
        <f t="shared" si="19"/>
        <v>-0.34944197466061649</v>
      </c>
    </row>
    <row r="272" spans="1:12" ht="16" x14ac:dyDescent="0.2">
      <c r="A272" s="1" t="s">
        <v>2</v>
      </c>
      <c r="B272" s="1" t="s">
        <v>33</v>
      </c>
      <c r="C272" s="1" t="s">
        <v>33</v>
      </c>
      <c r="D272" s="1" t="s">
        <v>3</v>
      </c>
      <c r="E272" s="1" t="s">
        <v>0</v>
      </c>
      <c r="F272" t="s">
        <v>84</v>
      </c>
      <c r="G272">
        <v>17154.585143003002</v>
      </c>
      <c r="H272">
        <v>16806.3078594369</v>
      </c>
      <c r="I272" s="1">
        <f t="shared" si="18"/>
        <v>1.0255245159221223E-2</v>
      </c>
      <c r="J272" s="1">
        <f t="shared" si="16"/>
        <v>7.7193740505592939E-3</v>
      </c>
      <c r="K272" s="1">
        <f t="shared" si="17"/>
        <v>1.9721915608640624E-2</v>
      </c>
      <c r="L272" s="1">
        <f t="shared" si="19"/>
        <v>0.12858137916130752</v>
      </c>
    </row>
    <row r="273" spans="1:12" ht="16" x14ac:dyDescent="0.2">
      <c r="A273" s="1" t="s">
        <v>2</v>
      </c>
      <c r="B273" s="1" t="s">
        <v>33</v>
      </c>
      <c r="C273" s="1" t="s">
        <v>33</v>
      </c>
      <c r="D273" s="1" t="s">
        <v>3</v>
      </c>
      <c r="E273" s="1" t="s">
        <v>0</v>
      </c>
      <c r="F273" t="s">
        <v>85</v>
      </c>
      <c r="G273">
        <v>48335.830390433301</v>
      </c>
      <c r="H273">
        <v>54015.870829150001</v>
      </c>
      <c r="I273" s="1">
        <f t="shared" si="18"/>
        <v>-5.5495320263713586E-2</v>
      </c>
      <c r="J273" s="1">
        <f t="shared" si="16"/>
        <v>7.7193740505592939E-3</v>
      </c>
      <c r="K273" s="1">
        <f t="shared" si="17"/>
        <v>1.9721915608640624E-2</v>
      </c>
      <c r="L273" s="1">
        <f t="shared" si="19"/>
        <v>-3.2053019376361731</v>
      </c>
    </row>
    <row r="274" spans="1:12" ht="16" x14ac:dyDescent="0.2">
      <c r="A274" s="1" t="s">
        <v>2</v>
      </c>
      <c r="B274" s="1" t="s">
        <v>33</v>
      </c>
      <c r="C274" s="1" t="s">
        <v>33</v>
      </c>
      <c r="D274" s="1" t="s">
        <v>3</v>
      </c>
      <c r="E274" s="1" t="s">
        <v>0</v>
      </c>
      <c r="F274" t="s">
        <v>86</v>
      </c>
      <c r="G274">
        <v>48379.833686999998</v>
      </c>
      <c r="H274">
        <v>54133.342636599999</v>
      </c>
      <c r="I274" s="1">
        <f t="shared" si="18"/>
        <v>-5.6124579843649429E-2</v>
      </c>
      <c r="J274" s="1">
        <f t="shared" si="16"/>
        <v>7.7193740505592939E-3</v>
      </c>
      <c r="K274" s="1">
        <f t="shared" si="17"/>
        <v>1.9721915608640624E-2</v>
      </c>
      <c r="L274" s="1">
        <f t="shared" si="19"/>
        <v>-3.2372085532217376</v>
      </c>
    </row>
    <row r="275" spans="1:12" ht="16" x14ac:dyDescent="0.2">
      <c r="A275" s="1" t="s">
        <v>2</v>
      </c>
      <c r="B275" s="1" t="s">
        <v>33</v>
      </c>
      <c r="C275" s="1" t="s">
        <v>33</v>
      </c>
      <c r="D275" s="1" t="s">
        <v>3</v>
      </c>
      <c r="E275" s="1" t="s">
        <v>0</v>
      </c>
      <c r="F275" t="s">
        <v>87</v>
      </c>
      <c r="G275">
        <v>11454.506202492899</v>
      </c>
      <c r="H275">
        <v>11262.2381680816</v>
      </c>
      <c r="I275" s="1">
        <f t="shared" si="18"/>
        <v>8.4637143102401866E-3</v>
      </c>
      <c r="J275" s="1">
        <f t="shared" si="16"/>
        <v>7.7193740505592939E-3</v>
      </c>
      <c r="K275" s="1">
        <f t="shared" si="17"/>
        <v>1.9721915608640624E-2</v>
      </c>
      <c r="L275" s="1">
        <f t="shared" si="19"/>
        <v>3.7741783022070138E-2</v>
      </c>
    </row>
    <row r="276" spans="1:12" ht="16" x14ac:dyDescent="0.2">
      <c r="A276" s="1" t="s">
        <v>2</v>
      </c>
      <c r="B276" s="1" t="s">
        <v>33</v>
      </c>
      <c r="C276" s="1" t="s">
        <v>33</v>
      </c>
      <c r="D276" s="1" t="s">
        <v>3</v>
      </c>
      <c r="E276" s="1" t="s">
        <v>0</v>
      </c>
      <c r="F276" t="s">
        <v>88</v>
      </c>
      <c r="G276">
        <v>13526.7237834157</v>
      </c>
      <c r="H276">
        <v>13490.942239849101</v>
      </c>
      <c r="I276" s="1">
        <f t="shared" si="18"/>
        <v>1.3243758189840846E-3</v>
      </c>
      <c r="J276" s="1">
        <f t="shared" si="16"/>
        <v>7.7193740505592939E-3</v>
      </c>
      <c r="K276" s="1">
        <f t="shared" si="17"/>
        <v>1.9721915608640624E-2</v>
      </c>
      <c r="L276" s="1">
        <f t="shared" si="19"/>
        <v>-0.32425847257826285</v>
      </c>
    </row>
    <row r="277" spans="1:12" ht="16" x14ac:dyDescent="0.2">
      <c r="A277" s="1" t="s">
        <v>2</v>
      </c>
      <c r="B277" s="1" t="s">
        <v>33</v>
      </c>
      <c r="C277" s="1" t="s">
        <v>33</v>
      </c>
      <c r="D277" s="1" t="s">
        <v>3</v>
      </c>
      <c r="E277" s="1" t="s">
        <v>0</v>
      </c>
      <c r="F277" t="s">
        <v>89</v>
      </c>
      <c r="G277">
        <v>8047.7394377500004</v>
      </c>
      <c r="H277">
        <v>7987.2203799999997</v>
      </c>
      <c r="I277" s="1">
        <f t="shared" si="18"/>
        <v>3.7741945373014735E-3</v>
      </c>
      <c r="J277" s="1">
        <f t="shared" si="16"/>
        <v>7.7193740505592939E-3</v>
      </c>
      <c r="K277" s="1">
        <f t="shared" si="17"/>
        <v>1.9721915608640624E-2</v>
      </c>
      <c r="L277" s="1">
        <f t="shared" si="19"/>
        <v>-0.20004038104337829</v>
      </c>
    </row>
    <row r="278" spans="1:12" ht="16" x14ac:dyDescent="0.2">
      <c r="A278" s="1" t="s">
        <v>2</v>
      </c>
      <c r="B278" s="1" t="s">
        <v>33</v>
      </c>
      <c r="C278" s="1" t="s">
        <v>33</v>
      </c>
      <c r="D278" s="1" t="s">
        <v>3</v>
      </c>
      <c r="E278" s="1" t="s">
        <v>0</v>
      </c>
      <c r="F278" t="s">
        <v>90</v>
      </c>
      <c r="G278">
        <v>4586.4985153145499</v>
      </c>
      <c r="H278">
        <v>4434.4901896894698</v>
      </c>
      <c r="I278" s="1">
        <f t="shared" si="18"/>
        <v>1.6850517232192046E-2</v>
      </c>
      <c r="J278" s="1">
        <f t="shared" si="16"/>
        <v>7.7193740505592939E-3</v>
      </c>
      <c r="K278" s="1">
        <f t="shared" si="17"/>
        <v>1.9721915608640624E-2</v>
      </c>
      <c r="L278" s="1">
        <f t="shared" si="19"/>
        <v>0.46299473959984844</v>
      </c>
    </row>
    <row r="279" spans="1:12" ht="16" x14ac:dyDescent="0.2">
      <c r="A279" s="1" t="s">
        <v>2</v>
      </c>
      <c r="B279" s="1" t="s">
        <v>33</v>
      </c>
      <c r="C279" s="1" t="s">
        <v>33</v>
      </c>
      <c r="D279" s="1" t="s">
        <v>3</v>
      </c>
      <c r="E279" s="1" t="s">
        <v>0</v>
      </c>
      <c r="F279" t="s">
        <v>91</v>
      </c>
      <c r="G279">
        <v>4824.3328638980302</v>
      </c>
      <c r="H279">
        <v>5101.8175344563597</v>
      </c>
      <c r="I279" s="1">
        <f t="shared" si="18"/>
        <v>-2.7954912974553801E-2</v>
      </c>
      <c r="J279" s="1">
        <f t="shared" si="16"/>
        <v>7.7193740505592939E-3</v>
      </c>
      <c r="K279" s="1">
        <f t="shared" si="17"/>
        <v>1.9721915608640624E-2</v>
      </c>
      <c r="L279" s="1">
        <f t="shared" si="19"/>
        <v>-1.808865210308646</v>
      </c>
    </row>
    <row r="280" spans="1:12" ht="16" x14ac:dyDescent="0.2">
      <c r="A280" s="1" t="s">
        <v>2</v>
      </c>
      <c r="B280" s="1" t="s">
        <v>33</v>
      </c>
      <c r="C280" s="1" t="s">
        <v>33</v>
      </c>
      <c r="D280" s="1" t="s">
        <v>3</v>
      </c>
      <c r="E280" s="1" t="s">
        <v>0</v>
      </c>
      <c r="F280" t="s">
        <v>92</v>
      </c>
      <c r="G280">
        <v>11317.543411753</v>
      </c>
      <c r="H280">
        <v>11174.7782344809</v>
      </c>
      <c r="I280" s="1">
        <f t="shared" si="18"/>
        <v>6.3472850654349693E-3</v>
      </c>
      <c r="J280" s="1">
        <f t="shared" si="16"/>
        <v>7.7193740505592939E-3</v>
      </c>
      <c r="K280" s="1">
        <f t="shared" si="17"/>
        <v>1.9721915608640624E-2</v>
      </c>
      <c r="L280" s="1">
        <f t="shared" si="19"/>
        <v>-6.9571790709984635E-2</v>
      </c>
    </row>
    <row r="281" spans="1:12" ht="16" x14ac:dyDescent="0.2">
      <c r="A281" s="1" t="s">
        <v>2</v>
      </c>
      <c r="B281" s="1" t="s">
        <v>33</v>
      </c>
      <c r="C281" s="1" t="s">
        <v>33</v>
      </c>
      <c r="D281" s="1" t="s">
        <v>3</v>
      </c>
      <c r="E281" s="1" t="s">
        <v>0</v>
      </c>
      <c r="F281" t="s">
        <v>179</v>
      </c>
      <c r="G281">
        <v>7788.3895016454198</v>
      </c>
      <c r="H281">
        <v>8111.8756172980502</v>
      </c>
      <c r="I281" s="1">
        <f t="shared" si="18"/>
        <v>-2.0344699489773362E-2</v>
      </c>
      <c r="J281" s="1">
        <f t="shared" si="16"/>
        <v>7.7193740505592939E-3</v>
      </c>
      <c r="K281" s="1">
        <f t="shared" si="17"/>
        <v>1.9721915608640624E-2</v>
      </c>
      <c r="L281" s="1">
        <f t="shared" si="19"/>
        <v>-1.4229892317375672</v>
      </c>
    </row>
    <row r="282" spans="1:12" ht="16" x14ac:dyDescent="0.2">
      <c r="A282" s="1" t="s">
        <v>2</v>
      </c>
      <c r="B282" s="1" t="s">
        <v>33</v>
      </c>
      <c r="C282" s="1" t="s">
        <v>33</v>
      </c>
      <c r="D282" s="1" t="s">
        <v>3</v>
      </c>
      <c r="E282" s="1" t="s">
        <v>0</v>
      </c>
      <c r="F282" t="s">
        <v>93</v>
      </c>
      <c r="G282">
        <v>2349.9353249992701</v>
      </c>
      <c r="H282">
        <v>2317.07890431746</v>
      </c>
      <c r="I282" s="1">
        <f t="shared" si="18"/>
        <v>7.0401372413686353E-3</v>
      </c>
      <c r="J282" s="1">
        <f t="shared" si="16"/>
        <v>7.7193740505592939E-3</v>
      </c>
      <c r="K282" s="1">
        <f t="shared" si="17"/>
        <v>1.9721915608640624E-2</v>
      </c>
      <c r="L282" s="1">
        <f t="shared" si="19"/>
        <v>-3.4440711676763762E-2</v>
      </c>
    </row>
    <row r="283" spans="1:12" ht="16" x14ac:dyDescent="0.2">
      <c r="A283" s="1" t="s">
        <v>2</v>
      </c>
      <c r="B283" s="1" t="s">
        <v>33</v>
      </c>
      <c r="C283" s="1" t="s">
        <v>33</v>
      </c>
      <c r="D283" s="1" t="s">
        <v>3</v>
      </c>
      <c r="E283" s="1" t="s">
        <v>0</v>
      </c>
      <c r="F283" t="s">
        <v>94</v>
      </c>
      <c r="G283">
        <v>4394.44268049332</v>
      </c>
      <c r="H283">
        <v>3925.1062450018399</v>
      </c>
      <c r="I283" s="1">
        <f t="shared" si="18"/>
        <v>5.6413687772567112E-2</v>
      </c>
      <c r="J283" s="1">
        <f t="shared" si="16"/>
        <v>7.7193740505592939E-3</v>
      </c>
      <c r="K283" s="1">
        <f t="shared" si="17"/>
        <v>1.9721915608640624E-2</v>
      </c>
      <c r="L283" s="1">
        <f t="shared" si="19"/>
        <v>2.4690458416054533</v>
      </c>
    </row>
    <row r="284" spans="1:12" ht="16" x14ac:dyDescent="0.2">
      <c r="A284" s="1" t="s">
        <v>2</v>
      </c>
      <c r="B284" s="1" t="s">
        <v>33</v>
      </c>
      <c r="C284" s="1" t="s">
        <v>33</v>
      </c>
      <c r="D284" s="1" t="s">
        <v>3</v>
      </c>
      <c r="E284" s="1" t="s">
        <v>0</v>
      </c>
      <c r="F284" t="s">
        <v>180</v>
      </c>
      <c r="G284">
        <v>28812.806440182601</v>
      </c>
      <c r="H284">
        <v>29177.721247692301</v>
      </c>
      <c r="I284" s="1">
        <f t="shared" si="18"/>
        <v>-6.2926623029505423E-3</v>
      </c>
      <c r="J284" s="1">
        <f t="shared" si="16"/>
        <v>7.7193740505592939E-3</v>
      </c>
      <c r="K284" s="1">
        <f t="shared" si="17"/>
        <v>1.9721915608640624E-2</v>
      </c>
      <c r="L284" s="1">
        <f t="shared" si="19"/>
        <v>-0.7104804944693528</v>
      </c>
    </row>
    <row r="285" spans="1:12" ht="16" x14ac:dyDescent="0.2">
      <c r="A285" s="1" t="s">
        <v>2</v>
      </c>
      <c r="B285" s="1" t="s">
        <v>33</v>
      </c>
      <c r="C285" s="1" t="s">
        <v>33</v>
      </c>
      <c r="D285" s="1" t="s">
        <v>3</v>
      </c>
      <c r="E285" s="1" t="s">
        <v>0</v>
      </c>
      <c r="F285" t="s">
        <v>95</v>
      </c>
      <c r="G285">
        <v>247401.962189693</v>
      </c>
      <c r="H285">
        <v>242330.755110386</v>
      </c>
      <c r="I285" s="1">
        <f t="shared" si="18"/>
        <v>1.035505062284754E-2</v>
      </c>
      <c r="J285" s="1">
        <f t="shared" si="16"/>
        <v>7.7193740505592939E-3</v>
      </c>
      <c r="K285" s="1">
        <f t="shared" si="17"/>
        <v>1.9721915608640624E-2</v>
      </c>
      <c r="L285" s="1">
        <f t="shared" si="19"/>
        <v>0.13364201655611466</v>
      </c>
    </row>
    <row r="286" spans="1:12" ht="16" x14ac:dyDescent="0.2">
      <c r="A286" s="1" t="s">
        <v>2</v>
      </c>
      <c r="B286" s="1" t="s">
        <v>33</v>
      </c>
      <c r="C286" s="1" t="s">
        <v>33</v>
      </c>
      <c r="D286" s="1" t="s">
        <v>3</v>
      </c>
      <c r="E286" s="1" t="s">
        <v>0</v>
      </c>
      <c r="F286" t="s">
        <v>181</v>
      </c>
      <c r="G286">
        <v>12535.304955523799</v>
      </c>
      <c r="H286">
        <v>12283.444944000001</v>
      </c>
      <c r="I286" s="1">
        <f t="shared" si="18"/>
        <v>1.0147973308221748E-2</v>
      </c>
      <c r="J286" s="1">
        <f t="shared" si="16"/>
        <v>7.7193740505592939E-3</v>
      </c>
      <c r="K286" s="1">
        <f t="shared" si="17"/>
        <v>1.9721915608640624E-2</v>
      </c>
      <c r="L286" s="1">
        <f t="shared" si="19"/>
        <v>0.12314215849288133</v>
      </c>
    </row>
    <row r="287" spans="1:12" ht="16" x14ac:dyDescent="0.2">
      <c r="A287" s="1" t="s">
        <v>2</v>
      </c>
      <c r="B287" s="1" t="s">
        <v>33</v>
      </c>
      <c r="C287" s="1" t="s">
        <v>33</v>
      </c>
      <c r="D287" s="1" t="s">
        <v>3</v>
      </c>
      <c r="E287" s="1" t="s">
        <v>0</v>
      </c>
      <c r="F287" t="s">
        <v>96</v>
      </c>
      <c r="G287">
        <v>4034.6498699987501</v>
      </c>
      <c r="H287">
        <v>4025.8969649987498</v>
      </c>
      <c r="I287" s="1">
        <f t="shared" si="18"/>
        <v>1.0858946891787395E-3</v>
      </c>
      <c r="J287" s="1">
        <f t="shared" si="16"/>
        <v>7.7193740505592939E-3</v>
      </c>
      <c r="K287" s="1">
        <f t="shared" si="17"/>
        <v>1.9721915608640624E-2</v>
      </c>
      <c r="L287" s="1">
        <f t="shared" si="19"/>
        <v>-0.33635066151861409</v>
      </c>
    </row>
    <row r="288" spans="1:12" ht="16" x14ac:dyDescent="0.2">
      <c r="A288" s="1" t="s">
        <v>2</v>
      </c>
      <c r="B288" s="1" t="s">
        <v>33</v>
      </c>
      <c r="C288" s="1" t="s">
        <v>33</v>
      </c>
      <c r="D288" s="1" t="s">
        <v>3</v>
      </c>
      <c r="E288" s="1" t="s">
        <v>0</v>
      </c>
      <c r="F288" t="s">
        <v>97</v>
      </c>
      <c r="G288">
        <v>8459.8273333333309</v>
      </c>
      <c r="H288">
        <v>8959.3453333333291</v>
      </c>
      <c r="I288" s="1">
        <f t="shared" si="18"/>
        <v>-2.8676333231134235E-2</v>
      </c>
      <c r="J288" s="1">
        <f t="shared" si="16"/>
        <v>7.7193740505592939E-3</v>
      </c>
      <c r="K288" s="1">
        <f t="shared" si="17"/>
        <v>1.9721915608640624E-2</v>
      </c>
      <c r="L288" s="1">
        <f t="shared" si="19"/>
        <v>-1.8454448342608125</v>
      </c>
    </row>
    <row r="289" spans="1:12" ht="16" x14ac:dyDescent="0.2">
      <c r="A289" s="1" t="s">
        <v>2</v>
      </c>
      <c r="B289" s="1" t="s">
        <v>33</v>
      </c>
      <c r="C289" s="1" t="s">
        <v>33</v>
      </c>
      <c r="D289" s="1" t="s">
        <v>3</v>
      </c>
      <c r="E289" s="1" t="s">
        <v>0</v>
      </c>
      <c r="F289" t="s">
        <v>98</v>
      </c>
      <c r="G289">
        <v>166074.94784785699</v>
      </c>
      <c r="H289">
        <v>164457.74938296701</v>
      </c>
      <c r="I289" s="1">
        <f t="shared" si="18"/>
        <v>4.8927034403517056E-3</v>
      </c>
      <c r="J289" s="1">
        <f t="shared" si="16"/>
        <v>7.7193740505592939E-3</v>
      </c>
      <c r="K289" s="1">
        <f t="shared" si="17"/>
        <v>1.9721915608640624E-2</v>
      </c>
      <c r="L289" s="1">
        <f t="shared" si="19"/>
        <v>-0.14332637185452507</v>
      </c>
    </row>
    <row r="290" spans="1:12" ht="16" x14ac:dyDescent="0.2">
      <c r="A290" s="1" t="s">
        <v>2</v>
      </c>
      <c r="B290" s="1" t="s">
        <v>33</v>
      </c>
      <c r="C290" s="1" t="s">
        <v>33</v>
      </c>
      <c r="D290" s="1" t="s">
        <v>3</v>
      </c>
      <c r="E290" s="1" t="s">
        <v>0</v>
      </c>
      <c r="F290" t="s">
        <v>182</v>
      </c>
      <c r="G290">
        <v>11103.936142857099</v>
      </c>
      <c r="H290">
        <v>10542.5517246154</v>
      </c>
      <c r="I290" s="1">
        <f t="shared" si="18"/>
        <v>2.5934203353389008E-2</v>
      </c>
      <c r="J290" s="1">
        <f t="shared" si="16"/>
        <v>7.7193740505592939E-3</v>
      </c>
      <c r="K290" s="1">
        <f t="shared" si="17"/>
        <v>1.9721915608640624E-2</v>
      </c>
      <c r="L290" s="1">
        <f t="shared" si="19"/>
        <v>0.92358316830284881</v>
      </c>
    </row>
    <row r="291" spans="1:12" ht="16" x14ac:dyDescent="0.2">
      <c r="A291" s="1" t="s">
        <v>2</v>
      </c>
      <c r="B291" s="1" t="s">
        <v>33</v>
      </c>
      <c r="C291" s="1" t="s">
        <v>33</v>
      </c>
      <c r="D291" s="1" t="s">
        <v>3</v>
      </c>
      <c r="E291" s="1" t="s">
        <v>0</v>
      </c>
      <c r="F291" t="s">
        <v>183</v>
      </c>
      <c r="G291">
        <v>17304.286073798299</v>
      </c>
      <c r="H291">
        <v>17240.552747245601</v>
      </c>
      <c r="I291" s="1">
        <f t="shared" si="18"/>
        <v>1.8449449679838381E-3</v>
      </c>
      <c r="J291" s="1">
        <f t="shared" si="16"/>
        <v>7.7193740505592939E-3</v>
      </c>
      <c r="K291" s="1">
        <f t="shared" si="17"/>
        <v>1.9721915608640624E-2</v>
      </c>
      <c r="L291" s="1">
        <f t="shared" si="19"/>
        <v>-0.29786300677616395</v>
      </c>
    </row>
    <row r="292" spans="1:12" ht="16" x14ac:dyDescent="0.2">
      <c r="A292" s="1" t="s">
        <v>2</v>
      </c>
      <c r="B292" s="1" t="s">
        <v>33</v>
      </c>
      <c r="C292" s="1" t="s">
        <v>33</v>
      </c>
      <c r="D292" s="1" t="s">
        <v>3</v>
      </c>
      <c r="E292" s="1" t="s">
        <v>0</v>
      </c>
      <c r="F292" t="s">
        <v>99</v>
      </c>
      <c r="G292">
        <v>54281.543206666604</v>
      </c>
      <c r="H292">
        <v>54623.575799999897</v>
      </c>
      <c r="I292" s="1">
        <f t="shared" si="18"/>
        <v>-3.1406475329443075E-3</v>
      </c>
      <c r="J292" s="1">
        <f t="shared" si="16"/>
        <v>7.7193740505592939E-3</v>
      </c>
      <c r="K292" s="1">
        <f t="shared" si="17"/>
        <v>1.9721915608640624E-2</v>
      </c>
      <c r="L292" s="1">
        <f t="shared" si="19"/>
        <v>-0.55065754255360344</v>
      </c>
    </row>
    <row r="293" spans="1:12" ht="16" x14ac:dyDescent="0.2">
      <c r="A293" s="1" t="s">
        <v>2</v>
      </c>
      <c r="B293" s="1" t="s">
        <v>33</v>
      </c>
      <c r="C293" s="1" t="s">
        <v>33</v>
      </c>
      <c r="D293" s="1" t="s">
        <v>3</v>
      </c>
      <c r="E293" s="1" t="s">
        <v>0</v>
      </c>
      <c r="F293" t="s">
        <v>100</v>
      </c>
      <c r="G293">
        <v>20523.676490000002</v>
      </c>
      <c r="H293">
        <v>20598.444424666701</v>
      </c>
      <c r="I293" s="1">
        <f t="shared" si="18"/>
        <v>-1.8181925689545906E-3</v>
      </c>
      <c r="J293" s="1">
        <f t="shared" si="16"/>
        <v>7.7193740505592939E-3</v>
      </c>
      <c r="K293" s="1">
        <f t="shared" si="17"/>
        <v>1.9721915608640624E-2</v>
      </c>
      <c r="L293" s="1">
        <f t="shared" si="19"/>
        <v>-0.48360244556240056</v>
      </c>
    </row>
    <row r="294" spans="1:12" ht="16" x14ac:dyDescent="0.2">
      <c r="A294" s="1" t="s">
        <v>2</v>
      </c>
      <c r="B294" s="1" t="s">
        <v>33</v>
      </c>
      <c r="C294" s="1" t="s">
        <v>33</v>
      </c>
      <c r="D294" s="1" t="s">
        <v>3</v>
      </c>
      <c r="E294" s="1" t="s">
        <v>0</v>
      </c>
      <c r="F294" t="s">
        <v>184</v>
      </c>
      <c r="G294">
        <v>7089.0326639979603</v>
      </c>
      <c r="H294">
        <v>6323.8703761344896</v>
      </c>
      <c r="I294" s="1">
        <f t="shared" si="18"/>
        <v>5.7046732208086919E-2</v>
      </c>
      <c r="J294" s="1">
        <f t="shared" si="16"/>
        <v>7.7193740505592939E-3</v>
      </c>
      <c r="K294" s="1">
        <f t="shared" si="17"/>
        <v>1.9721915608640624E-2</v>
      </c>
      <c r="L294" s="1">
        <f t="shared" si="19"/>
        <v>2.5011443683450394</v>
      </c>
    </row>
    <row r="295" spans="1:12" ht="16" x14ac:dyDescent="0.2">
      <c r="A295" s="1" t="s">
        <v>2</v>
      </c>
      <c r="B295" s="1" t="s">
        <v>33</v>
      </c>
      <c r="C295" s="1" t="s">
        <v>33</v>
      </c>
      <c r="D295" s="1" t="s">
        <v>3</v>
      </c>
      <c r="E295" s="1" t="s">
        <v>0</v>
      </c>
      <c r="F295" t="s">
        <v>101</v>
      </c>
      <c r="G295">
        <v>77.227199999999996</v>
      </c>
      <c r="H295">
        <v>74.405249999999995</v>
      </c>
      <c r="I295" s="1">
        <f t="shared" si="18"/>
        <v>1.8610462338371509E-2</v>
      </c>
      <c r="J295" s="1">
        <f t="shared" si="16"/>
        <v>7.7193740505592939E-3</v>
      </c>
      <c r="K295" s="1">
        <f t="shared" si="17"/>
        <v>1.9721915608640624E-2</v>
      </c>
      <c r="L295" s="1">
        <f t="shared" si="19"/>
        <v>0.55223278021941136</v>
      </c>
    </row>
    <row r="296" spans="1:12" ht="16" x14ac:dyDescent="0.2">
      <c r="A296" s="1" t="s">
        <v>2</v>
      </c>
      <c r="B296" s="1" t="s">
        <v>33</v>
      </c>
      <c r="C296" s="1" t="s">
        <v>33</v>
      </c>
      <c r="D296" s="1" t="s">
        <v>3</v>
      </c>
      <c r="E296" s="1" t="s">
        <v>0</v>
      </c>
      <c r="F296" t="s">
        <v>102</v>
      </c>
      <c r="G296">
        <v>20341.826753537</v>
      </c>
      <c r="H296">
        <v>19056.1141919986</v>
      </c>
      <c r="I296" s="1">
        <f t="shared" si="18"/>
        <v>3.2634003977918304E-2</v>
      </c>
      <c r="J296" s="1">
        <f t="shared" si="16"/>
        <v>7.7193740505592939E-3</v>
      </c>
      <c r="K296" s="1">
        <f t="shared" si="17"/>
        <v>1.9721915608640624E-2</v>
      </c>
      <c r="L296" s="1">
        <f t="shared" si="19"/>
        <v>1.2632966503742333</v>
      </c>
    </row>
    <row r="297" spans="1:12" ht="16" x14ac:dyDescent="0.2">
      <c r="A297" s="1" t="s">
        <v>2</v>
      </c>
      <c r="B297" s="1" t="s">
        <v>33</v>
      </c>
      <c r="C297" s="1" t="s">
        <v>33</v>
      </c>
      <c r="D297" s="1" t="s">
        <v>3</v>
      </c>
      <c r="E297" s="1" t="s">
        <v>0</v>
      </c>
      <c r="F297" t="s">
        <v>103</v>
      </c>
      <c r="G297">
        <v>29940.913572442201</v>
      </c>
      <c r="H297">
        <v>29193.091807455399</v>
      </c>
      <c r="I297" s="1">
        <f t="shared" si="18"/>
        <v>1.2646222087993745E-2</v>
      </c>
      <c r="J297" s="1">
        <f t="shared" si="16"/>
        <v>7.7193740505592939E-3</v>
      </c>
      <c r="K297" s="1">
        <f t="shared" si="17"/>
        <v>1.9721915608640624E-2</v>
      </c>
      <c r="L297" s="1">
        <f t="shared" si="19"/>
        <v>0.24981589695454764</v>
      </c>
    </row>
    <row r="298" spans="1:12" ht="16" x14ac:dyDescent="0.2">
      <c r="A298" s="1" t="s">
        <v>2</v>
      </c>
      <c r="B298" s="1" t="s">
        <v>33</v>
      </c>
      <c r="C298" s="1" t="s">
        <v>33</v>
      </c>
      <c r="D298" s="1" t="s">
        <v>3</v>
      </c>
      <c r="E298" s="1" t="s">
        <v>0</v>
      </c>
      <c r="F298" t="s">
        <v>185</v>
      </c>
      <c r="G298">
        <v>21442.917713536899</v>
      </c>
      <c r="H298">
        <v>20242.432198368599</v>
      </c>
      <c r="I298" s="1">
        <f t="shared" si="18"/>
        <v>2.879873907032833E-2</v>
      </c>
      <c r="J298" s="1">
        <f t="shared" si="16"/>
        <v>7.7193740505592939E-3</v>
      </c>
      <c r="K298" s="1">
        <f t="shared" si="17"/>
        <v>1.9721915608640624E-2</v>
      </c>
      <c r="L298" s="1">
        <f t="shared" si="19"/>
        <v>1.0688294909107958</v>
      </c>
    </row>
    <row r="299" spans="1:12" ht="16" x14ac:dyDescent="0.2">
      <c r="A299" s="1" t="s">
        <v>2</v>
      </c>
      <c r="B299" s="1" t="s">
        <v>33</v>
      </c>
      <c r="C299" s="1" t="s">
        <v>33</v>
      </c>
      <c r="D299" s="1" t="s">
        <v>3</v>
      </c>
      <c r="E299" s="1" t="s">
        <v>0</v>
      </c>
      <c r="F299" t="s">
        <v>104</v>
      </c>
      <c r="G299">
        <v>24926.8950649738</v>
      </c>
      <c r="H299">
        <v>23806.407650500401</v>
      </c>
      <c r="I299" s="1">
        <f t="shared" si="18"/>
        <v>2.2992232252660606E-2</v>
      </c>
      <c r="J299" s="1">
        <f t="shared" si="16"/>
        <v>7.7193740505592939E-3</v>
      </c>
      <c r="K299" s="1">
        <f t="shared" si="17"/>
        <v>1.9721915608640624E-2</v>
      </c>
      <c r="L299" s="1">
        <f t="shared" si="19"/>
        <v>0.77441048350343422</v>
      </c>
    </row>
    <row r="300" spans="1:12" ht="16" x14ac:dyDescent="0.2">
      <c r="A300" s="1" t="s">
        <v>2</v>
      </c>
      <c r="B300" s="1" t="s">
        <v>33</v>
      </c>
      <c r="C300" s="1" t="s">
        <v>33</v>
      </c>
      <c r="D300" s="1" t="s">
        <v>3</v>
      </c>
      <c r="E300" s="1" t="s">
        <v>0</v>
      </c>
      <c r="F300" t="s">
        <v>105</v>
      </c>
      <c r="G300">
        <v>8718.2844650000006</v>
      </c>
      <c r="H300">
        <v>8073.0543384210496</v>
      </c>
      <c r="I300" s="1">
        <f t="shared" si="18"/>
        <v>3.8426365767063937E-2</v>
      </c>
      <c r="J300" s="1">
        <f t="shared" si="16"/>
        <v>7.7193740505592939E-3</v>
      </c>
      <c r="K300" s="1">
        <f t="shared" si="17"/>
        <v>1.9721915608640624E-2</v>
      </c>
      <c r="L300" s="1">
        <f t="shared" si="19"/>
        <v>1.5569984339174032</v>
      </c>
    </row>
    <row r="301" spans="1:12" ht="16" x14ac:dyDescent="0.2">
      <c r="A301" s="1" t="s">
        <v>2</v>
      </c>
      <c r="B301" s="1" t="s">
        <v>33</v>
      </c>
      <c r="C301" s="1" t="s">
        <v>33</v>
      </c>
      <c r="D301" s="1" t="s">
        <v>3</v>
      </c>
      <c r="E301" s="1" t="s">
        <v>0</v>
      </c>
      <c r="F301" t="s">
        <v>106</v>
      </c>
      <c r="G301">
        <v>22540.4333275475</v>
      </c>
      <c r="H301">
        <v>21389.524306232401</v>
      </c>
      <c r="I301" s="1">
        <f t="shared" si="18"/>
        <v>2.6198728232556021E-2</v>
      </c>
      <c r="J301" s="1">
        <f t="shared" si="16"/>
        <v>7.7193740505592939E-3</v>
      </c>
      <c r="K301" s="1">
        <f t="shared" si="17"/>
        <v>1.9721915608640624E-2</v>
      </c>
      <c r="L301" s="1">
        <f t="shared" si="19"/>
        <v>0.93699590590989534</v>
      </c>
    </row>
    <row r="302" spans="1:12" ht="16" x14ac:dyDescent="0.2">
      <c r="A302" s="1" t="s">
        <v>2</v>
      </c>
      <c r="B302" s="1" t="s">
        <v>33</v>
      </c>
      <c r="C302" s="1" t="s">
        <v>33</v>
      </c>
      <c r="D302" s="1" t="s">
        <v>3</v>
      </c>
      <c r="E302" s="1" t="s">
        <v>0</v>
      </c>
      <c r="F302" t="s">
        <v>186</v>
      </c>
      <c r="G302">
        <v>20232.292289536999</v>
      </c>
      <c r="H302">
        <v>18999.452495998601</v>
      </c>
      <c r="I302" s="1">
        <f t="shared" si="18"/>
        <v>3.1424546633799864E-2</v>
      </c>
      <c r="J302" s="1">
        <f t="shared" si="16"/>
        <v>7.7193740505592939E-3</v>
      </c>
      <c r="K302" s="1">
        <f t="shared" si="17"/>
        <v>1.9721915608640624E-2</v>
      </c>
      <c r="L302" s="1">
        <f t="shared" si="19"/>
        <v>1.2019710992402173</v>
      </c>
    </row>
    <row r="303" spans="1:12" ht="16" x14ac:dyDescent="0.2">
      <c r="A303" s="1" t="s">
        <v>2</v>
      </c>
      <c r="B303" s="1" t="s">
        <v>33</v>
      </c>
      <c r="C303" s="1" t="s">
        <v>33</v>
      </c>
      <c r="D303" s="1" t="s">
        <v>3</v>
      </c>
      <c r="E303" s="1" t="s">
        <v>0</v>
      </c>
      <c r="F303" t="s">
        <v>107</v>
      </c>
      <c r="G303">
        <v>29833.015236442199</v>
      </c>
      <c r="H303">
        <v>29133.846751455399</v>
      </c>
      <c r="I303" s="1">
        <f t="shared" si="18"/>
        <v>1.1856972906753924E-2</v>
      </c>
      <c r="J303" s="1">
        <f t="shared" si="16"/>
        <v>7.7193740505592939E-3</v>
      </c>
      <c r="K303" s="1">
        <f t="shared" si="17"/>
        <v>1.9721915608640624E-2</v>
      </c>
      <c r="L303" s="1">
        <f t="shared" si="19"/>
        <v>0.20979700645214469</v>
      </c>
    </row>
    <row r="304" spans="1:12" ht="16" x14ac:dyDescent="0.2">
      <c r="A304" s="1" t="s">
        <v>2</v>
      </c>
      <c r="B304" s="1" t="s">
        <v>33</v>
      </c>
      <c r="C304" s="1" t="s">
        <v>33</v>
      </c>
      <c r="D304" s="1" t="s">
        <v>3</v>
      </c>
      <c r="E304" s="1" t="s">
        <v>0</v>
      </c>
      <c r="F304" t="s">
        <v>187</v>
      </c>
      <c r="G304">
        <v>12725.078903773699</v>
      </c>
      <c r="H304">
        <v>11498.5351342299</v>
      </c>
      <c r="I304" s="1">
        <f t="shared" si="18"/>
        <v>5.0634218643820728E-2</v>
      </c>
      <c r="J304" s="1">
        <f t="shared" si="16"/>
        <v>7.7193740505592939E-3</v>
      </c>
      <c r="K304" s="1">
        <f t="shared" si="17"/>
        <v>1.9721915608640624E-2</v>
      </c>
      <c r="L304" s="1">
        <f t="shared" si="19"/>
        <v>2.1759977805837205</v>
      </c>
    </row>
    <row r="305" spans="1:12" ht="16" x14ac:dyDescent="0.2">
      <c r="A305" s="1" t="s">
        <v>2</v>
      </c>
      <c r="B305" s="1" t="s">
        <v>33</v>
      </c>
      <c r="C305" s="1" t="s">
        <v>33</v>
      </c>
      <c r="D305" s="1" t="s">
        <v>3</v>
      </c>
      <c r="E305" s="1" t="s">
        <v>0</v>
      </c>
      <c r="F305" t="s">
        <v>108</v>
      </c>
      <c r="G305">
        <v>54831.081020202299</v>
      </c>
      <c r="H305">
        <v>55147.316324678599</v>
      </c>
      <c r="I305" s="1">
        <f t="shared" si="18"/>
        <v>-2.8754311038432312E-3</v>
      </c>
      <c r="J305" s="1">
        <f t="shared" si="16"/>
        <v>7.7193740505592939E-3</v>
      </c>
      <c r="K305" s="1">
        <f t="shared" si="17"/>
        <v>1.9721915608640624E-2</v>
      </c>
      <c r="L305" s="1">
        <f t="shared" si="19"/>
        <v>-0.53720973989771548</v>
      </c>
    </row>
    <row r="306" spans="1:12" ht="16" x14ac:dyDescent="0.2">
      <c r="A306" s="1" t="s">
        <v>2</v>
      </c>
      <c r="B306" s="1" t="s">
        <v>33</v>
      </c>
      <c r="C306" s="1" t="s">
        <v>33</v>
      </c>
      <c r="D306" s="1" t="s">
        <v>3</v>
      </c>
      <c r="E306" s="1" t="s">
        <v>0</v>
      </c>
      <c r="F306" t="s">
        <v>188</v>
      </c>
      <c r="G306">
        <v>6480.2650671769497</v>
      </c>
      <c r="H306">
        <v>6557.4918733222703</v>
      </c>
      <c r="I306" s="1">
        <f t="shared" si="18"/>
        <v>-5.9233199773367998E-3</v>
      </c>
      <c r="J306" s="1">
        <f t="shared" si="16"/>
        <v>7.7193740505592939E-3</v>
      </c>
      <c r="K306" s="1">
        <f t="shared" si="17"/>
        <v>1.9721915608640624E-2</v>
      </c>
      <c r="L306" s="1">
        <f t="shared" si="19"/>
        <v>-0.69175298681021213</v>
      </c>
    </row>
    <row r="307" spans="1:12" ht="16" x14ac:dyDescent="0.2">
      <c r="A307" s="1" t="s">
        <v>2</v>
      </c>
      <c r="B307" s="1" t="s">
        <v>33</v>
      </c>
      <c r="C307" s="1" t="s">
        <v>33</v>
      </c>
      <c r="D307" s="1" t="s">
        <v>3</v>
      </c>
      <c r="E307" s="1" t="s">
        <v>0</v>
      </c>
      <c r="F307" t="s">
        <v>189</v>
      </c>
      <c r="G307">
        <v>26183.6248912302</v>
      </c>
      <c r="H307">
        <v>25588.014222994301</v>
      </c>
      <c r="I307" s="1">
        <f t="shared" si="18"/>
        <v>1.1504574288671727E-2</v>
      </c>
      <c r="J307" s="1">
        <f t="shared" si="16"/>
        <v>7.7193740505592939E-3</v>
      </c>
      <c r="K307" s="1">
        <f t="shared" si="17"/>
        <v>1.9721915608640624E-2</v>
      </c>
      <c r="L307" s="1">
        <f t="shared" si="19"/>
        <v>0.19192862971455218</v>
      </c>
    </row>
    <row r="308" spans="1:12" ht="16" x14ac:dyDescent="0.2">
      <c r="A308" s="1" t="s">
        <v>2</v>
      </c>
      <c r="B308" s="1" t="s">
        <v>33</v>
      </c>
      <c r="C308" s="1" t="s">
        <v>33</v>
      </c>
      <c r="D308" s="1" t="s">
        <v>3</v>
      </c>
      <c r="E308" s="1" t="s">
        <v>0</v>
      </c>
      <c r="F308" t="s">
        <v>190</v>
      </c>
      <c r="G308">
        <v>34683.628131835401</v>
      </c>
      <c r="H308">
        <v>33826.190765740197</v>
      </c>
      <c r="I308" s="1">
        <f t="shared" si="18"/>
        <v>1.2515539814476824E-2</v>
      </c>
      <c r="J308" s="1">
        <f t="shared" si="16"/>
        <v>7.7193740505592939E-3</v>
      </c>
      <c r="K308" s="1">
        <f t="shared" si="17"/>
        <v>1.9721915608640624E-2</v>
      </c>
      <c r="L308" s="1">
        <f t="shared" si="19"/>
        <v>0.2431896504929886</v>
      </c>
    </row>
    <row r="309" spans="1:12" ht="16" x14ac:dyDescent="0.2">
      <c r="A309" s="1" t="s">
        <v>2</v>
      </c>
      <c r="B309" s="1" t="s">
        <v>33</v>
      </c>
      <c r="C309" s="1" t="s">
        <v>33</v>
      </c>
      <c r="D309" s="1" t="s">
        <v>3</v>
      </c>
      <c r="E309" s="1" t="s">
        <v>0</v>
      </c>
      <c r="F309" t="s">
        <v>109</v>
      </c>
      <c r="G309">
        <v>23126.816196</v>
      </c>
      <c r="H309">
        <v>23494.392526016301</v>
      </c>
      <c r="I309" s="1">
        <f t="shared" si="18"/>
        <v>-7.88431574582317E-3</v>
      </c>
      <c r="J309" s="1">
        <f t="shared" si="16"/>
        <v>7.7193740505592939E-3</v>
      </c>
      <c r="K309" s="1">
        <f t="shared" si="17"/>
        <v>1.9721915608640624E-2</v>
      </c>
      <c r="L309" s="1">
        <f t="shared" si="19"/>
        <v>-0.79118530400495835</v>
      </c>
    </row>
    <row r="310" spans="1:12" ht="16" x14ac:dyDescent="0.2">
      <c r="A310" s="1" t="s">
        <v>2</v>
      </c>
      <c r="B310" s="1" t="s">
        <v>33</v>
      </c>
      <c r="C310" s="1" t="s">
        <v>33</v>
      </c>
      <c r="D310" s="1" t="s">
        <v>3</v>
      </c>
      <c r="E310" s="1" t="s">
        <v>0</v>
      </c>
      <c r="F310" t="s">
        <v>191</v>
      </c>
      <c r="G310">
        <v>16444.1621208621</v>
      </c>
      <c r="H310">
        <v>16246.9784067778</v>
      </c>
      <c r="I310" s="1">
        <f t="shared" si="18"/>
        <v>6.0317171839747797E-3</v>
      </c>
      <c r="J310" s="1">
        <f t="shared" si="16"/>
        <v>7.7193740505592939E-3</v>
      </c>
      <c r="K310" s="1">
        <f t="shared" si="17"/>
        <v>1.9721915608640624E-2</v>
      </c>
      <c r="L310" s="1">
        <f t="shared" si="19"/>
        <v>-8.5572664444680674E-2</v>
      </c>
    </row>
    <row r="311" spans="1:12" ht="16" x14ac:dyDescent="0.2">
      <c r="A311" s="1" t="s">
        <v>2</v>
      </c>
      <c r="B311" s="1" t="s">
        <v>33</v>
      </c>
      <c r="C311" s="1" t="s">
        <v>33</v>
      </c>
      <c r="D311" s="1" t="s">
        <v>3</v>
      </c>
      <c r="E311" s="1" t="s">
        <v>0</v>
      </c>
      <c r="F311" t="s">
        <v>110</v>
      </c>
      <c r="G311">
        <v>27312.873593598</v>
      </c>
      <c r="H311">
        <v>26696.943019147599</v>
      </c>
      <c r="I311" s="1">
        <f t="shared" si="18"/>
        <v>1.140404861706289E-2</v>
      </c>
      <c r="J311" s="1">
        <f t="shared" si="16"/>
        <v>7.7193740505592939E-3</v>
      </c>
      <c r="K311" s="1">
        <f t="shared" si="17"/>
        <v>1.9721915608640624E-2</v>
      </c>
      <c r="L311" s="1">
        <f t="shared" si="19"/>
        <v>0.18683147416416568</v>
      </c>
    </row>
    <row r="312" spans="1:12" ht="16" x14ac:dyDescent="0.2">
      <c r="A312" s="1" t="s">
        <v>2</v>
      </c>
      <c r="B312" s="1" t="s">
        <v>33</v>
      </c>
      <c r="C312" s="1" t="s">
        <v>33</v>
      </c>
      <c r="D312" s="1" t="s">
        <v>3</v>
      </c>
      <c r="E312" s="1" t="s">
        <v>0</v>
      </c>
      <c r="F312" t="s">
        <v>111</v>
      </c>
      <c r="G312">
        <v>61420.607552311601</v>
      </c>
      <c r="H312">
        <v>60777.096849125097</v>
      </c>
      <c r="I312" s="1">
        <f t="shared" si="18"/>
        <v>5.2661439618577541E-3</v>
      </c>
      <c r="J312" s="1">
        <f t="shared" si="16"/>
        <v>7.7193740505592939E-3</v>
      </c>
      <c r="K312" s="1">
        <f t="shared" si="17"/>
        <v>1.9721915608640624E-2</v>
      </c>
      <c r="L312" s="1">
        <f t="shared" si="19"/>
        <v>-0.12439106511675385</v>
      </c>
    </row>
    <row r="313" spans="1:12" ht="16" x14ac:dyDescent="0.2">
      <c r="A313" s="1" t="s">
        <v>2</v>
      </c>
      <c r="B313" s="1" t="s">
        <v>33</v>
      </c>
      <c r="C313" s="1" t="s">
        <v>33</v>
      </c>
      <c r="D313" s="1" t="s">
        <v>3</v>
      </c>
      <c r="E313" s="1" t="s">
        <v>0</v>
      </c>
      <c r="F313" t="s">
        <v>112</v>
      </c>
      <c r="G313">
        <v>30007.188427197802</v>
      </c>
      <c r="H313">
        <v>29391.4729045071</v>
      </c>
      <c r="I313" s="1">
        <f t="shared" si="18"/>
        <v>1.0365814799298422E-2</v>
      </c>
      <c r="J313" s="1">
        <f t="shared" si="16"/>
        <v>7.7193740505592939E-3</v>
      </c>
      <c r="K313" s="1">
        <f t="shared" si="17"/>
        <v>1.9721915608640624E-2</v>
      </c>
      <c r="L313" s="1">
        <f t="shared" si="19"/>
        <v>0.13418781426991105</v>
      </c>
    </row>
    <row r="314" spans="1:12" ht="16" x14ac:dyDescent="0.2">
      <c r="A314" s="1" t="s">
        <v>2</v>
      </c>
      <c r="B314" s="1" t="s">
        <v>33</v>
      </c>
      <c r="C314" s="1" t="s">
        <v>33</v>
      </c>
      <c r="D314" s="1" t="s">
        <v>3</v>
      </c>
      <c r="E314" s="1" t="s">
        <v>0</v>
      </c>
      <c r="F314" t="s">
        <v>192</v>
      </c>
      <c r="G314">
        <v>5673.4676727272699</v>
      </c>
      <c r="H314">
        <v>5238.8419000000004</v>
      </c>
      <c r="I314" s="1">
        <f t="shared" si="18"/>
        <v>3.982894453558334E-2</v>
      </c>
      <c r="J314" s="1">
        <f t="shared" si="16"/>
        <v>7.7193740505592939E-3</v>
      </c>
      <c r="K314" s="1">
        <f t="shared" si="17"/>
        <v>1.9721915608640624E-2</v>
      </c>
      <c r="L314" s="1">
        <f t="shared" si="19"/>
        <v>1.628116209510404</v>
      </c>
    </row>
    <row r="315" spans="1:12" ht="16" x14ac:dyDescent="0.2">
      <c r="A315" s="1" t="s">
        <v>2</v>
      </c>
      <c r="B315" s="1" t="s">
        <v>33</v>
      </c>
      <c r="C315" s="1" t="s">
        <v>33</v>
      </c>
      <c r="D315" s="1" t="s">
        <v>3</v>
      </c>
      <c r="E315" s="1" t="s">
        <v>0</v>
      </c>
      <c r="F315" t="s">
        <v>113</v>
      </c>
      <c r="G315">
        <v>3060.7851344443302</v>
      </c>
      <c r="H315">
        <v>2882.91518543146</v>
      </c>
      <c r="I315" s="1">
        <f t="shared" si="18"/>
        <v>2.9925793603367144E-2</v>
      </c>
      <c r="J315" s="1">
        <f t="shared" si="16"/>
        <v>7.7193740505592939E-3</v>
      </c>
      <c r="K315" s="1">
        <f t="shared" si="17"/>
        <v>1.9721915608640624E-2</v>
      </c>
      <c r="L315" s="1">
        <f t="shared" si="19"/>
        <v>1.1259768063848072</v>
      </c>
    </row>
    <row r="316" spans="1:12" ht="16" x14ac:dyDescent="0.2">
      <c r="A316" s="1" t="s">
        <v>2</v>
      </c>
      <c r="B316" s="1" t="s">
        <v>33</v>
      </c>
      <c r="C316" s="1" t="s">
        <v>33</v>
      </c>
      <c r="D316" s="1" t="s">
        <v>3</v>
      </c>
      <c r="E316" s="1" t="s">
        <v>0</v>
      </c>
      <c r="F316" t="s">
        <v>193</v>
      </c>
      <c r="G316">
        <v>6131.1</v>
      </c>
      <c r="H316">
        <v>6158.5</v>
      </c>
      <c r="I316" s="1">
        <f t="shared" si="18"/>
        <v>-2.2295274052857405E-3</v>
      </c>
      <c r="J316" s="1">
        <f t="shared" si="16"/>
        <v>7.7193740505592939E-3</v>
      </c>
      <c r="K316" s="1">
        <f t="shared" si="17"/>
        <v>1.9721915608640624E-2</v>
      </c>
      <c r="L316" s="1">
        <f t="shared" si="19"/>
        <v>-0.50445918405036638</v>
      </c>
    </row>
    <row r="317" spans="1:12" ht="16" x14ac:dyDescent="0.2">
      <c r="A317" s="1" t="s">
        <v>2</v>
      </c>
      <c r="B317" s="1" t="s">
        <v>33</v>
      </c>
      <c r="C317" s="1" t="s">
        <v>33</v>
      </c>
      <c r="D317" s="1" t="s">
        <v>3</v>
      </c>
      <c r="E317" s="1" t="s">
        <v>0</v>
      </c>
      <c r="F317" t="s">
        <v>194</v>
      </c>
      <c r="G317">
        <v>1433.0055600000601</v>
      </c>
      <c r="H317">
        <v>1474.3841400000599</v>
      </c>
      <c r="I317" s="1">
        <f t="shared" si="18"/>
        <v>-1.4232209737827069E-2</v>
      </c>
      <c r="J317" s="1">
        <f t="shared" ref="J317:J373" si="20">AVERAGE(I$188:I$373)</f>
        <v>7.7193740505592939E-3</v>
      </c>
      <c r="K317" s="1">
        <f t="shared" ref="K317:K373" si="21">_xlfn.STDEV.S(I$188:I$373)</f>
        <v>1.9721915608640624E-2</v>
      </c>
      <c r="L317" s="1">
        <f t="shared" si="19"/>
        <v>-1.11305535547312</v>
      </c>
    </row>
    <row r="318" spans="1:12" ht="16" x14ac:dyDescent="0.2">
      <c r="A318" s="1" t="s">
        <v>2</v>
      </c>
      <c r="B318" s="1" t="s">
        <v>33</v>
      </c>
      <c r="C318" s="1" t="s">
        <v>33</v>
      </c>
      <c r="D318" s="1" t="s">
        <v>3</v>
      </c>
      <c r="E318" s="1" t="s">
        <v>0</v>
      </c>
      <c r="F318" t="s">
        <v>195</v>
      </c>
      <c r="G318">
        <v>13253.694251942899</v>
      </c>
      <c r="H318">
        <v>12927.7210534771</v>
      </c>
      <c r="I318" s="1">
        <f t="shared" si="18"/>
        <v>1.2450556803868322E-2</v>
      </c>
      <c r="J318" s="1">
        <f t="shared" si="20"/>
        <v>7.7193740505592939E-3</v>
      </c>
      <c r="K318" s="1">
        <f t="shared" si="21"/>
        <v>1.9721915608640624E-2</v>
      </c>
      <c r="L318" s="1">
        <f t="shared" si="19"/>
        <v>0.23989468605352862</v>
      </c>
    </row>
    <row r="319" spans="1:12" ht="16" x14ac:dyDescent="0.2">
      <c r="A319" s="1" t="s">
        <v>2</v>
      </c>
      <c r="B319" s="1" t="s">
        <v>33</v>
      </c>
      <c r="C319" s="1" t="s">
        <v>33</v>
      </c>
      <c r="D319" s="1" t="s">
        <v>3</v>
      </c>
      <c r="E319" s="1" t="s">
        <v>0</v>
      </c>
      <c r="F319" t="s">
        <v>114</v>
      </c>
      <c r="G319">
        <v>42.263228571428598</v>
      </c>
      <c r="H319">
        <v>43.656558525345602</v>
      </c>
      <c r="I319" s="1">
        <f t="shared" si="18"/>
        <v>-1.6216636481508638E-2</v>
      </c>
      <c r="J319" s="1">
        <f t="shared" si="20"/>
        <v>7.7193740505592939E-3</v>
      </c>
      <c r="K319" s="1">
        <f t="shared" si="21"/>
        <v>1.9721915608640624E-2</v>
      </c>
      <c r="L319" s="1">
        <f t="shared" si="19"/>
        <v>-1.2136757405848049</v>
      </c>
    </row>
    <row r="320" spans="1:12" ht="16" x14ac:dyDescent="0.2">
      <c r="A320" s="1" t="s">
        <v>2</v>
      </c>
      <c r="B320" s="1" t="s">
        <v>33</v>
      </c>
      <c r="C320" s="1" t="s">
        <v>33</v>
      </c>
      <c r="D320" s="1" t="s">
        <v>3</v>
      </c>
      <c r="E320" s="1" t="s">
        <v>0</v>
      </c>
      <c r="F320" t="s">
        <v>196</v>
      </c>
      <c r="G320">
        <v>19329.156257537001</v>
      </c>
      <c r="H320">
        <v>18024.263202841201</v>
      </c>
      <c r="I320" s="1">
        <f t="shared" si="18"/>
        <v>3.4933697464563741E-2</v>
      </c>
      <c r="J320" s="1">
        <f t="shared" si="20"/>
        <v>7.7193740505592939E-3</v>
      </c>
      <c r="K320" s="1">
        <f t="shared" si="21"/>
        <v>1.9721915608640624E-2</v>
      </c>
      <c r="L320" s="1">
        <f t="shared" si="19"/>
        <v>1.3799026399890499</v>
      </c>
    </row>
    <row r="321" spans="1:12" ht="16" x14ac:dyDescent="0.2">
      <c r="A321" s="1" t="s">
        <v>2</v>
      </c>
      <c r="B321" s="1" t="s">
        <v>33</v>
      </c>
      <c r="C321" s="1" t="s">
        <v>33</v>
      </c>
      <c r="D321" s="1" t="s">
        <v>3</v>
      </c>
      <c r="E321" s="1" t="s">
        <v>0</v>
      </c>
      <c r="F321" t="s">
        <v>115</v>
      </c>
      <c r="G321">
        <v>29738.7225964422</v>
      </c>
      <c r="H321">
        <v>29161.340962220002</v>
      </c>
      <c r="I321" s="1">
        <f t="shared" si="18"/>
        <v>9.8027336362234672E-3</v>
      </c>
      <c r="J321" s="1">
        <f t="shared" si="20"/>
        <v>7.7193740505592939E-3</v>
      </c>
      <c r="K321" s="1">
        <f t="shared" si="21"/>
        <v>1.9721915608640624E-2</v>
      </c>
      <c r="L321" s="1">
        <f t="shared" si="19"/>
        <v>0.10563677621414248</v>
      </c>
    </row>
    <row r="322" spans="1:12" ht="16" x14ac:dyDescent="0.2">
      <c r="A322" s="1" t="s">
        <v>2</v>
      </c>
      <c r="B322" s="1" t="s">
        <v>33</v>
      </c>
      <c r="C322" s="1" t="s">
        <v>33</v>
      </c>
      <c r="D322" s="1" t="s">
        <v>3</v>
      </c>
      <c r="E322" s="1" t="s">
        <v>0</v>
      </c>
      <c r="F322" t="s">
        <v>197</v>
      </c>
      <c r="G322">
        <v>32191.0313090909</v>
      </c>
      <c r="H322">
        <v>32757.108566666699</v>
      </c>
      <c r="I322" s="1">
        <f t="shared" si="18"/>
        <v>-8.71583479771206E-3</v>
      </c>
      <c r="J322" s="1">
        <f t="shared" si="20"/>
        <v>7.7193740505592939E-3</v>
      </c>
      <c r="K322" s="1">
        <f t="shared" si="21"/>
        <v>1.9721915608640624E-2</v>
      </c>
      <c r="L322" s="1">
        <f t="shared" si="19"/>
        <v>-0.83334748887530552</v>
      </c>
    </row>
    <row r="323" spans="1:12" ht="16" x14ac:dyDescent="0.2">
      <c r="A323" s="1" t="s">
        <v>2</v>
      </c>
      <c r="B323" s="1" t="s">
        <v>33</v>
      </c>
      <c r="C323" s="1" t="s">
        <v>33</v>
      </c>
      <c r="D323" s="1" t="s">
        <v>3</v>
      </c>
      <c r="E323" s="1" t="s">
        <v>0</v>
      </c>
      <c r="F323" t="s">
        <v>116</v>
      </c>
      <c r="G323">
        <v>9090.7937437837809</v>
      </c>
      <c r="H323">
        <v>8937.3241261904805</v>
      </c>
      <c r="I323" s="1">
        <f t="shared" ref="I323:I386" si="22">(G323-H323)/(G323+H323)</f>
        <v>8.5127920008168639E-3</v>
      </c>
      <c r="J323" s="1">
        <f t="shared" si="20"/>
        <v>7.7193740505592939E-3</v>
      </c>
      <c r="K323" s="1">
        <f t="shared" si="21"/>
        <v>1.9721915608640624E-2</v>
      </c>
      <c r="L323" s="1">
        <f t="shared" ref="L323:L386" si="23">(I323-J323)/K323</f>
        <v>4.0230267992321968E-2</v>
      </c>
    </row>
    <row r="324" spans="1:12" ht="16" x14ac:dyDescent="0.2">
      <c r="A324" s="1" t="s">
        <v>2</v>
      </c>
      <c r="B324" s="1" t="s">
        <v>33</v>
      </c>
      <c r="C324" s="1" t="s">
        <v>33</v>
      </c>
      <c r="D324" s="1" t="s">
        <v>3</v>
      </c>
      <c r="E324" s="1" t="s">
        <v>0</v>
      </c>
      <c r="F324" t="s">
        <v>198</v>
      </c>
      <c r="G324">
        <v>35041.031309090897</v>
      </c>
      <c r="H324">
        <v>35832.808566666703</v>
      </c>
      <c r="I324" s="1">
        <f t="shared" si="22"/>
        <v>-1.1171643288465786E-2</v>
      </c>
      <c r="J324" s="1">
        <f t="shared" si="20"/>
        <v>7.7193740505592939E-3</v>
      </c>
      <c r="K324" s="1">
        <f t="shared" si="21"/>
        <v>1.9721915608640624E-2</v>
      </c>
      <c r="L324" s="1">
        <f t="shared" si="23"/>
        <v>-0.95786929190329229</v>
      </c>
    </row>
    <row r="325" spans="1:12" ht="16" x14ac:dyDescent="0.2">
      <c r="A325" s="1" t="s">
        <v>2</v>
      </c>
      <c r="B325" s="1" t="s">
        <v>33</v>
      </c>
      <c r="C325" s="1" t="s">
        <v>33</v>
      </c>
      <c r="D325" s="1" t="s">
        <v>3</v>
      </c>
      <c r="E325" s="1" t="s">
        <v>0</v>
      </c>
      <c r="F325" t="s">
        <v>117</v>
      </c>
      <c r="G325">
        <v>161952.01018432999</v>
      </c>
      <c r="H325">
        <v>160850.71861373601</v>
      </c>
      <c r="I325" s="1">
        <f t="shared" si="22"/>
        <v>3.4116550832595668E-3</v>
      </c>
      <c r="J325" s="1">
        <f t="shared" si="20"/>
        <v>7.7193740505592939E-3</v>
      </c>
      <c r="K325" s="1">
        <f t="shared" si="21"/>
        <v>1.9721915608640624E-2</v>
      </c>
      <c r="L325" s="1">
        <f t="shared" si="23"/>
        <v>-0.21842294900665818</v>
      </c>
    </row>
    <row r="326" spans="1:12" ht="16" x14ac:dyDescent="0.2">
      <c r="A326" s="1" t="s">
        <v>2</v>
      </c>
      <c r="B326" s="1" t="s">
        <v>33</v>
      </c>
      <c r="C326" s="1" t="s">
        <v>33</v>
      </c>
      <c r="D326" s="1" t="s">
        <v>3</v>
      </c>
      <c r="E326" s="1" t="s">
        <v>0</v>
      </c>
      <c r="F326" t="s">
        <v>118</v>
      </c>
      <c r="G326">
        <v>3419.8899280843402</v>
      </c>
      <c r="H326">
        <v>3405.2043632551799</v>
      </c>
      <c r="I326" s="1">
        <f t="shared" si="22"/>
        <v>2.1517013834951777E-3</v>
      </c>
      <c r="J326" s="1">
        <f t="shared" si="20"/>
        <v>7.7193740505592939E-3</v>
      </c>
      <c r="K326" s="1">
        <f t="shared" si="21"/>
        <v>1.9721915608640624E-2</v>
      </c>
      <c r="L326" s="1">
        <f t="shared" si="23"/>
        <v>-0.28230891854261825</v>
      </c>
    </row>
    <row r="327" spans="1:12" ht="16" x14ac:dyDescent="0.2">
      <c r="A327" s="1" t="s">
        <v>2</v>
      </c>
      <c r="B327" s="1" t="s">
        <v>33</v>
      </c>
      <c r="C327" s="1" t="s">
        <v>33</v>
      </c>
      <c r="D327" s="1" t="s">
        <v>3</v>
      </c>
      <c r="E327" s="1" t="s">
        <v>0</v>
      </c>
      <c r="F327" t="s">
        <v>119</v>
      </c>
      <c r="G327">
        <v>2482.1556297091502</v>
      </c>
      <c r="H327">
        <v>2510.9291463732502</v>
      </c>
      <c r="I327" s="1">
        <f t="shared" si="22"/>
        <v>-5.7626733681609733E-3</v>
      </c>
      <c r="J327" s="1">
        <f t="shared" si="20"/>
        <v>7.7193740505592939E-3</v>
      </c>
      <c r="K327" s="1">
        <f t="shared" si="21"/>
        <v>1.9721915608640624E-2</v>
      </c>
      <c r="L327" s="1">
        <f t="shared" si="23"/>
        <v>-0.68360739830026818</v>
      </c>
    </row>
    <row r="328" spans="1:12" ht="16" x14ac:dyDescent="0.2">
      <c r="A328" s="1" t="s">
        <v>2</v>
      </c>
      <c r="B328" s="1" t="s">
        <v>33</v>
      </c>
      <c r="C328" s="1" t="s">
        <v>33</v>
      </c>
      <c r="D328" s="1" t="s">
        <v>3</v>
      </c>
      <c r="E328" s="1" t="s">
        <v>0</v>
      </c>
      <c r="F328" t="s">
        <v>120</v>
      </c>
      <c r="G328">
        <v>1338.0032451432</v>
      </c>
      <c r="H328">
        <v>1357.6726069717799</v>
      </c>
      <c r="I328" s="1">
        <f t="shared" si="22"/>
        <v>-7.2966346503225369E-3</v>
      </c>
      <c r="J328" s="1">
        <f t="shared" si="20"/>
        <v>7.7193740505592939E-3</v>
      </c>
      <c r="K328" s="1">
        <f t="shared" si="21"/>
        <v>1.9721915608640624E-2</v>
      </c>
      <c r="L328" s="1">
        <f t="shared" si="23"/>
        <v>-0.76138692603993163</v>
      </c>
    </row>
    <row r="329" spans="1:12" ht="16" x14ac:dyDescent="0.2">
      <c r="A329" s="1" t="s">
        <v>2</v>
      </c>
      <c r="B329" s="1" t="s">
        <v>33</v>
      </c>
      <c r="C329" s="1" t="s">
        <v>33</v>
      </c>
      <c r="D329" s="1" t="s">
        <v>3</v>
      </c>
      <c r="E329" s="1" t="s">
        <v>0</v>
      </c>
      <c r="F329" t="s">
        <v>199</v>
      </c>
      <c r="G329">
        <v>22194.026689341201</v>
      </c>
      <c r="H329">
        <v>20926.965461156498</v>
      </c>
      <c r="I329" s="1">
        <f t="shared" si="22"/>
        <v>2.9383860736842491E-2</v>
      </c>
      <c r="J329" s="1">
        <f t="shared" si="20"/>
        <v>7.7193740505592939E-3</v>
      </c>
      <c r="K329" s="1">
        <f t="shared" si="21"/>
        <v>1.9721915608640624E-2</v>
      </c>
      <c r="L329" s="1">
        <f t="shared" si="23"/>
        <v>1.0984980929941455</v>
      </c>
    </row>
    <row r="330" spans="1:12" ht="16" x14ac:dyDescent="0.2">
      <c r="A330" s="1" t="s">
        <v>2</v>
      </c>
      <c r="B330" s="1" t="s">
        <v>33</v>
      </c>
      <c r="C330" s="1" t="s">
        <v>33</v>
      </c>
      <c r="D330" s="1" t="s">
        <v>3</v>
      </c>
      <c r="E330" s="1" t="s">
        <v>0</v>
      </c>
      <c r="F330" t="s">
        <v>200</v>
      </c>
      <c r="G330">
        <v>44896.220450536101</v>
      </c>
      <c r="H330">
        <v>44542.9847292005</v>
      </c>
      <c r="I330" s="1">
        <f t="shared" si="22"/>
        <v>3.9494505863031763E-3</v>
      </c>
      <c r="J330" s="1">
        <f t="shared" si="20"/>
        <v>7.7193740505592939E-3</v>
      </c>
      <c r="K330" s="1">
        <f t="shared" si="21"/>
        <v>1.9721915608640624E-2</v>
      </c>
      <c r="L330" s="1">
        <f t="shared" si="23"/>
        <v>-0.19115402068774839</v>
      </c>
    </row>
    <row r="331" spans="1:12" ht="16" x14ac:dyDescent="0.2">
      <c r="A331" s="1" t="s">
        <v>2</v>
      </c>
      <c r="B331" s="1" t="s">
        <v>33</v>
      </c>
      <c r="C331" s="1" t="s">
        <v>33</v>
      </c>
      <c r="D331" s="1" t="s">
        <v>3</v>
      </c>
      <c r="E331" s="1" t="s">
        <v>0</v>
      </c>
      <c r="F331" t="s">
        <v>201</v>
      </c>
      <c r="G331">
        <v>45653.039568986896</v>
      </c>
      <c r="H331">
        <v>45309.600044720297</v>
      </c>
      <c r="I331" s="1">
        <f t="shared" si="22"/>
        <v>3.7756107971920216E-3</v>
      </c>
      <c r="J331" s="1">
        <f t="shared" si="20"/>
        <v>7.7193740505592939E-3</v>
      </c>
      <c r="K331" s="1">
        <f t="shared" si="21"/>
        <v>1.9721915608640624E-2</v>
      </c>
      <c r="L331" s="1">
        <f t="shared" si="23"/>
        <v>-0.19996856956630621</v>
      </c>
    </row>
    <row r="332" spans="1:12" ht="16" x14ac:dyDescent="0.2">
      <c r="A332" s="1" t="s">
        <v>2</v>
      </c>
      <c r="B332" s="1" t="s">
        <v>33</v>
      </c>
      <c r="C332" s="1" t="s">
        <v>33</v>
      </c>
      <c r="D332" s="1" t="s">
        <v>3</v>
      </c>
      <c r="E332" s="1" t="s">
        <v>0</v>
      </c>
      <c r="F332" t="s">
        <v>202</v>
      </c>
      <c r="G332">
        <v>12021.4749794118</v>
      </c>
      <c r="H332">
        <v>12253.3030062162</v>
      </c>
      <c r="I332" s="1">
        <f t="shared" si="22"/>
        <v>-9.5501605387145003E-3</v>
      </c>
      <c r="J332" s="1">
        <f t="shared" si="20"/>
        <v>7.7193740505592939E-3</v>
      </c>
      <c r="K332" s="1">
        <f t="shared" si="21"/>
        <v>1.9721915608640624E-2</v>
      </c>
      <c r="L332" s="1">
        <f t="shared" si="23"/>
        <v>-0.87565198695544633</v>
      </c>
    </row>
    <row r="333" spans="1:12" ht="16" x14ac:dyDescent="0.2">
      <c r="A333" s="1" t="s">
        <v>2</v>
      </c>
      <c r="B333" s="1" t="s">
        <v>33</v>
      </c>
      <c r="C333" s="1" t="s">
        <v>33</v>
      </c>
      <c r="D333" s="1" t="s">
        <v>3</v>
      </c>
      <c r="E333" s="1" t="s">
        <v>0</v>
      </c>
      <c r="F333" t="s">
        <v>121</v>
      </c>
      <c r="G333">
        <v>18502.430055090899</v>
      </c>
      <c r="H333">
        <v>17794.612026405899</v>
      </c>
      <c r="I333" s="1">
        <f t="shared" si="22"/>
        <v>1.9500708269719471E-2</v>
      </c>
      <c r="J333" s="1">
        <f t="shared" si="20"/>
        <v>7.7193740505592939E-3</v>
      </c>
      <c r="K333" s="1">
        <f t="shared" si="21"/>
        <v>1.9721915608640624E-2</v>
      </c>
      <c r="L333" s="1">
        <f t="shared" si="23"/>
        <v>0.59737271231393485</v>
      </c>
    </row>
    <row r="334" spans="1:12" ht="16" x14ac:dyDescent="0.2">
      <c r="A334" s="1" t="s">
        <v>2</v>
      </c>
      <c r="B334" s="1" t="s">
        <v>33</v>
      </c>
      <c r="C334" s="1" t="s">
        <v>33</v>
      </c>
      <c r="D334" s="1" t="s">
        <v>3</v>
      </c>
      <c r="E334" s="1" t="s">
        <v>0</v>
      </c>
      <c r="F334" t="s">
        <v>122</v>
      </c>
      <c r="G334">
        <v>26570.6937662403</v>
      </c>
      <c r="H334">
        <v>26225.603318233501</v>
      </c>
      <c r="I334" s="1">
        <f t="shared" si="22"/>
        <v>6.5362623339787537E-3</v>
      </c>
      <c r="J334" s="1">
        <f t="shared" si="20"/>
        <v>7.7193740505592939E-3</v>
      </c>
      <c r="K334" s="1">
        <f t="shared" si="21"/>
        <v>1.9721915608640624E-2</v>
      </c>
      <c r="L334" s="1">
        <f t="shared" si="23"/>
        <v>-5.9989695730276418E-2</v>
      </c>
    </row>
    <row r="335" spans="1:12" ht="16" x14ac:dyDescent="0.2">
      <c r="A335" s="1" t="s">
        <v>2</v>
      </c>
      <c r="B335" s="1" t="s">
        <v>33</v>
      </c>
      <c r="C335" s="1" t="s">
        <v>33</v>
      </c>
      <c r="D335" s="1" t="s">
        <v>3</v>
      </c>
      <c r="E335" s="1" t="s">
        <v>0</v>
      </c>
      <c r="F335" t="s">
        <v>123</v>
      </c>
      <c r="G335">
        <v>122440.168367234</v>
      </c>
      <c r="H335">
        <v>121258.913722564</v>
      </c>
      <c r="I335" s="1">
        <f t="shared" si="22"/>
        <v>4.8471854491217671E-3</v>
      </c>
      <c r="J335" s="1">
        <f t="shared" si="20"/>
        <v>7.7193740505592939E-3</v>
      </c>
      <c r="K335" s="1">
        <f t="shared" si="21"/>
        <v>1.9721915608640624E-2</v>
      </c>
      <c r="L335" s="1">
        <f t="shared" si="23"/>
        <v>-0.14563436222083595</v>
      </c>
    </row>
    <row r="336" spans="1:12" ht="16" x14ac:dyDescent="0.2">
      <c r="A336" s="1" t="s">
        <v>2</v>
      </c>
      <c r="B336" s="1" t="s">
        <v>33</v>
      </c>
      <c r="C336" s="1" t="s">
        <v>33</v>
      </c>
      <c r="D336" s="1" t="s">
        <v>3</v>
      </c>
      <c r="E336" s="1" t="s">
        <v>0</v>
      </c>
      <c r="F336" t="s">
        <v>124</v>
      </c>
      <c r="G336">
        <v>8685.9372666666695</v>
      </c>
      <c r="H336">
        <v>8805.3266333333395</v>
      </c>
      <c r="I336" s="1">
        <f t="shared" si="22"/>
        <v>-6.8256569307532941E-3</v>
      </c>
      <c r="J336" s="1">
        <f t="shared" si="20"/>
        <v>7.7193740505592939E-3</v>
      </c>
      <c r="K336" s="1">
        <f t="shared" si="21"/>
        <v>1.9721915608640624E-2</v>
      </c>
      <c r="L336" s="1">
        <f t="shared" si="23"/>
        <v>-0.73750599434367703</v>
      </c>
    </row>
    <row r="337" spans="1:12" ht="16" x14ac:dyDescent="0.2">
      <c r="A337" s="1" t="s">
        <v>2</v>
      </c>
      <c r="B337" s="1" t="s">
        <v>33</v>
      </c>
      <c r="C337" s="1" t="s">
        <v>33</v>
      </c>
      <c r="D337" s="1" t="s">
        <v>3</v>
      </c>
      <c r="E337" s="1" t="s">
        <v>0</v>
      </c>
      <c r="F337" t="s">
        <v>203</v>
      </c>
      <c r="G337">
        <v>370065.83354999998</v>
      </c>
      <c r="H337">
        <v>368394.52143999998</v>
      </c>
      <c r="I337" s="1">
        <f t="shared" si="22"/>
        <v>2.2632387760648728E-3</v>
      </c>
      <c r="J337" s="1">
        <f t="shared" si="20"/>
        <v>7.7193740505592939E-3</v>
      </c>
      <c r="K337" s="1">
        <f t="shared" si="21"/>
        <v>1.9721915608640624E-2</v>
      </c>
      <c r="L337" s="1">
        <f t="shared" si="23"/>
        <v>-0.27665341353067968</v>
      </c>
    </row>
    <row r="338" spans="1:12" ht="16" x14ac:dyDescent="0.2">
      <c r="A338" s="1" t="s">
        <v>2</v>
      </c>
      <c r="B338" s="1" t="s">
        <v>33</v>
      </c>
      <c r="C338" s="1" t="s">
        <v>33</v>
      </c>
      <c r="D338" s="1" t="s">
        <v>3</v>
      </c>
      <c r="E338" s="1" t="s">
        <v>0</v>
      </c>
      <c r="F338" t="s">
        <v>125</v>
      </c>
      <c r="G338">
        <v>9471.9899205660404</v>
      </c>
      <c r="H338">
        <v>9210.9319114150894</v>
      </c>
      <c r="I338" s="1">
        <f t="shared" si="22"/>
        <v>1.3973082556288171E-2</v>
      </c>
      <c r="J338" s="1">
        <f t="shared" si="20"/>
        <v>7.7193740505592939E-3</v>
      </c>
      <c r="K338" s="1">
        <f t="shared" si="21"/>
        <v>1.9721915608640624E-2</v>
      </c>
      <c r="L338" s="1">
        <f t="shared" si="23"/>
        <v>0.31709437510162475</v>
      </c>
    </row>
    <row r="339" spans="1:12" ht="16" x14ac:dyDescent="0.2">
      <c r="A339" s="1" t="s">
        <v>2</v>
      </c>
      <c r="B339" s="1" t="s">
        <v>33</v>
      </c>
      <c r="C339" s="1" t="s">
        <v>33</v>
      </c>
      <c r="D339" s="1" t="s">
        <v>3</v>
      </c>
      <c r="E339" s="1" t="s">
        <v>0</v>
      </c>
      <c r="F339" t="s">
        <v>204</v>
      </c>
      <c r="G339">
        <v>1965.07303252475</v>
      </c>
      <c r="H339">
        <v>1987.2588877571</v>
      </c>
      <c r="I339" s="1">
        <f t="shared" si="22"/>
        <v>-5.6133583109507145E-3</v>
      </c>
      <c r="J339" s="1">
        <f t="shared" si="20"/>
        <v>7.7193740505592939E-3</v>
      </c>
      <c r="K339" s="1">
        <f t="shared" si="21"/>
        <v>1.9721915608640624E-2</v>
      </c>
      <c r="L339" s="1">
        <f t="shared" si="23"/>
        <v>-0.6760363762873336</v>
      </c>
    </row>
    <row r="340" spans="1:12" ht="16" x14ac:dyDescent="0.2">
      <c r="A340" s="1" t="s">
        <v>2</v>
      </c>
      <c r="B340" s="1" t="s">
        <v>33</v>
      </c>
      <c r="C340" s="1" t="s">
        <v>33</v>
      </c>
      <c r="D340" s="1" t="s">
        <v>3</v>
      </c>
      <c r="E340" s="1" t="s">
        <v>0</v>
      </c>
      <c r="F340" t="s">
        <v>205</v>
      </c>
      <c r="G340">
        <v>3886.7779999999998</v>
      </c>
      <c r="H340">
        <v>3713.31898</v>
      </c>
      <c r="I340" s="1">
        <f t="shared" si="22"/>
        <v>2.2823264026296645E-2</v>
      </c>
      <c r="J340" s="1">
        <f t="shared" si="20"/>
        <v>7.7193740505592939E-3</v>
      </c>
      <c r="K340" s="1">
        <f t="shared" si="21"/>
        <v>1.9721915608640624E-2</v>
      </c>
      <c r="L340" s="1">
        <f t="shared" si="23"/>
        <v>0.76584294728043512</v>
      </c>
    </row>
    <row r="341" spans="1:12" ht="16" x14ac:dyDescent="0.2">
      <c r="A341" s="1" t="s">
        <v>2</v>
      </c>
      <c r="B341" s="1" t="s">
        <v>33</v>
      </c>
      <c r="C341" s="1" t="s">
        <v>33</v>
      </c>
      <c r="D341" s="1" t="s">
        <v>3</v>
      </c>
      <c r="E341" s="1" t="s">
        <v>0</v>
      </c>
      <c r="F341" t="s">
        <v>206</v>
      </c>
      <c r="G341">
        <v>10109.9821208333</v>
      </c>
      <c r="H341">
        <v>9613.2481824999995</v>
      </c>
      <c r="I341" s="1">
        <f t="shared" si="22"/>
        <v>2.5185222232554379E-2</v>
      </c>
      <c r="J341" s="1">
        <f t="shared" si="20"/>
        <v>7.7193740505592939E-3</v>
      </c>
      <c r="K341" s="1">
        <f t="shared" si="21"/>
        <v>1.9721915608640624E-2</v>
      </c>
      <c r="L341" s="1">
        <f t="shared" si="23"/>
        <v>0.8856060703526637</v>
      </c>
    </row>
    <row r="342" spans="1:12" ht="16" x14ac:dyDescent="0.2">
      <c r="A342" s="1" t="s">
        <v>2</v>
      </c>
      <c r="B342" s="1" t="s">
        <v>33</v>
      </c>
      <c r="C342" s="1" t="s">
        <v>33</v>
      </c>
      <c r="D342" s="1" t="s">
        <v>3</v>
      </c>
      <c r="E342" s="1" t="s">
        <v>0</v>
      </c>
      <c r="F342" t="s">
        <v>207</v>
      </c>
      <c r="G342">
        <v>10210.9821208333</v>
      </c>
      <c r="H342">
        <v>9715.4481825000003</v>
      </c>
      <c r="I342" s="1">
        <f t="shared" si="22"/>
        <v>2.4868174117990735E-2</v>
      </c>
      <c r="J342" s="1">
        <f t="shared" si="20"/>
        <v>7.7193740505592939E-3</v>
      </c>
      <c r="K342" s="1">
        <f t="shared" si="21"/>
        <v>1.9721915608640624E-2</v>
      </c>
      <c r="L342" s="1">
        <f t="shared" si="23"/>
        <v>0.86953014137826234</v>
      </c>
    </row>
    <row r="343" spans="1:12" ht="16" x14ac:dyDescent="0.2">
      <c r="A343" s="1" t="s">
        <v>2</v>
      </c>
      <c r="B343" s="1" t="s">
        <v>33</v>
      </c>
      <c r="C343" s="1" t="s">
        <v>33</v>
      </c>
      <c r="D343" s="1" t="s">
        <v>3</v>
      </c>
      <c r="E343" s="1" t="s">
        <v>0</v>
      </c>
      <c r="F343" t="s">
        <v>208</v>
      </c>
      <c r="G343">
        <v>22624.256887569201</v>
      </c>
      <c r="H343">
        <v>21337.533695443501</v>
      </c>
      <c r="I343" s="1">
        <f t="shared" si="22"/>
        <v>2.9269126099310983E-2</v>
      </c>
      <c r="J343" s="1">
        <f t="shared" si="20"/>
        <v>7.7193740505592939E-3</v>
      </c>
      <c r="K343" s="1">
        <f t="shared" si="21"/>
        <v>1.9721915608640624E-2</v>
      </c>
      <c r="L343" s="1">
        <f t="shared" si="23"/>
        <v>1.0926804716327987</v>
      </c>
    </row>
    <row r="344" spans="1:12" ht="16" x14ac:dyDescent="0.2">
      <c r="A344" s="1" t="s">
        <v>2</v>
      </c>
      <c r="B344" s="1" t="s">
        <v>33</v>
      </c>
      <c r="C344" s="1" t="s">
        <v>33</v>
      </c>
      <c r="D344" s="1" t="s">
        <v>3</v>
      </c>
      <c r="E344" s="1" t="s">
        <v>0</v>
      </c>
      <c r="F344" t="s">
        <v>126</v>
      </c>
      <c r="G344">
        <v>46585.478640000001</v>
      </c>
      <c r="H344">
        <v>46732.895519523801</v>
      </c>
      <c r="I344" s="1">
        <f t="shared" si="22"/>
        <v>-1.5797197588526054E-3</v>
      </c>
      <c r="J344" s="1">
        <f t="shared" si="20"/>
        <v>7.7193740505592939E-3</v>
      </c>
      <c r="K344" s="1">
        <f t="shared" si="21"/>
        <v>1.9721915608640624E-2</v>
      </c>
      <c r="L344" s="1">
        <f t="shared" si="23"/>
        <v>-0.47151067847272166</v>
      </c>
    </row>
    <row r="345" spans="1:12" ht="16" x14ac:dyDescent="0.2">
      <c r="A345" s="1" t="s">
        <v>2</v>
      </c>
      <c r="B345" s="1" t="s">
        <v>33</v>
      </c>
      <c r="C345" s="1" t="s">
        <v>33</v>
      </c>
      <c r="D345" s="1" t="s">
        <v>3</v>
      </c>
      <c r="E345" s="1" t="s">
        <v>0</v>
      </c>
      <c r="F345" t="s">
        <v>127</v>
      </c>
      <c r="G345">
        <v>14252.110144135801</v>
      </c>
      <c r="H345">
        <v>13783.494348640999</v>
      </c>
      <c r="I345" s="1">
        <f t="shared" si="22"/>
        <v>1.6715023769704598E-2</v>
      </c>
      <c r="J345" s="1">
        <f t="shared" si="20"/>
        <v>7.7193740505592939E-3</v>
      </c>
      <c r="K345" s="1">
        <f t="shared" si="21"/>
        <v>1.9721915608640624E-2</v>
      </c>
      <c r="L345" s="1">
        <f t="shared" si="23"/>
        <v>0.45612454173590028</v>
      </c>
    </row>
    <row r="346" spans="1:12" ht="16" x14ac:dyDescent="0.2">
      <c r="A346" s="1" t="s">
        <v>2</v>
      </c>
      <c r="B346" s="1" t="s">
        <v>33</v>
      </c>
      <c r="C346" s="1" t="s">
        <v>33</v>
      </c>
      <c r="D346" s="1" t="s">
        <v>3</v>
      </c>
      <c r="E346" s="1" t="s">
        <v>0</v>
      </c>
      <c r="F346" t="s">
        <v>209</v>
      </c>
      <c r="G346">
        <v>16230.374279195999</v>
      </c>
      <c r="H346">
        <v>16233.9211014431</v>
      </c>
      <c r="I346" s="1">
        <f t="shared" si="22"/>
        <v>-1.0925301798529407E-4</v>
      </c>
      <c r="J346" s="1">
        <f t="shared" si="20"/>
        <v>7.7193740505592939E-3</v>
      </c>
      <c r="K346" s="1">
        <f t="shared" si="21"/>
        <v>1.9721915608640624E-2</v>
      </c>
      <c r="L346" s="1">
        <f t="shared" si="23"/>
        <v>-0.39695064231563221</v>
      </c>
    </row>
    <row r="347" spans="1:12" ht="16" x14ac:dyDescent="0.2">
      <c r="A347" s="1" t="s">
        <v>2</v>
      </c>
      <c r="B347" s="1" t="s">
        <v>33</v>
      </c>
      <c r="C347" s="1" t="s">
        <v>33</v>
      </c>
      <c r="D347" s="1" t="s">
        <v>3</v>
      </c>
      <c r="E347" s="1" t="s">
        <v>0</v>
      </c>
      <c r="F347" t="s">
        <v>128</v>
      </c>
      <c r="G347">
        <v>151.57490416666701</v>
      </c>
      <c r="H347">
        <v>153.398632142857</v>
      </c>
      <c r="I347" s="1">
        <f t="shared" si="22"/>
        <v>-5.9799548454559882E-3</v>
      </c>
      <c r="J347" s="1">
        <f t="shared" si="20"/>
        <v>7.7193740505592939E-3</v>
      </c>
      <c r="K347" s="1">
        <f t="shared" si="21"/>
        <v>1.9721915608640624E-2</v>
      </c>
      <c r="L347" s="1">
        <f t="shared" si="23"/>
        <v>-0.69462465857085876</v>
      </c>
    </row>
    <row r="348" spans="1:12" ht="16" x14ac:dyDescent="0.2">
      <c r="A348" s="1" t="s">
        <v>2</v>
      </c>
      <c r="B348" s="1" t="s">
        <v>33</v>
      </c>
      <c r="C348" s="1" t="s">
        <v>33</v>
      </c>
      <c r="D348" s="1" t="s">
        <v>3</v>
      </c>
      <c r="E348" s="1" t="s">
        <v>0</v>
      </c>
      <c r="F348" t="s">
        <v>129</v>
      </c>
      <c r="G348">
        <v>4051.1857142857102</v>
      </c>
      <c r="H348">
        <v>3914.29580838323</v>
      </c>
      <c r="I348" s="1">
        <f t="shared" si="22"/>
        <v>1.7185389924376279E-2</v>
      </c>
      <c r="J348" s="1">
        <f t="shared" si="20"/>
        <v>7.7193740505592939E-3</v>
      </c>
      <c r="K348" s="1">
        <f t="shared" si="21"/>
        <v>1.9721915608640624E-2</v>
      </c>
      <c r="L348" s="1">
        <f t="shared" si="23"/>
        <v>0.4799744640256805</v>
      </c>
    </row>
    <row r="349" spans="1:12" ht="16" x14ac:dyDescent="0.2">
      <c r="A349" s="1" t="s">
        <v>2</v>
      </c>
      <c r="B349" s="1" t="s">
        <v>33</v>
      </c>
      <c r="C349" s="1" t="s">
        <v>33</v>
      </c>
      <c r="D349" s="1" t="s">
        <v>3</v>
      </c>
      <c r="E349" s="1" t="s">
        <v>0</v>
      </c>
      <c r="F349" t="s">
        <v>130</v>
      </c>
      <c r="G349">
        <v>22467.444383967599</v>
      </c>
      <c r="H349">
        <v>21970.573298150099</v>
      </c>
      <c r="I349" s="1">
        <f t="shared" si="22"/>
        <v>1.1181216258830687E-2</v>
      </c>
      <c r="J349" s="1">
        <f t="shared" si="20"/>
        <v>7.7193740505592939E-3</v>
      </c>
      <c r="K349" s="1">
        <f t="shared" si="21"/>
        <v>1.9721915608640624E-2</v>
      </c>
      <c r="L349" s="1">
        <f t="shared" si="23"/>
        <v>0.17553275639992499</v>
      </c>
    </row>
    <row r="350" spans="1:12" ht="16" x14ac:dyDescent="0.2">
      <c r="A350" s="1" t="s">
        <v>2</v>
      </c>
      <c r="B350" s="1" t="s">
        <v>33</v>
      </c>
      <c r="C350" s="1" t="s">
        <v>33</v>
      </c>
      <c r="D350" s="1" t="s">
        <v>3</v>
      </c>
      <c r="E350" s="1" t="s">
        <v>0</v>
      </c>
      <c r="F350" t="s">
        <v>131</v>
      </c>
      <c r="G350">
        <v>22811.892383994898</v>
      </c>
      <c r="H350">
        <v>22315.021298176802</v>
      </c>
      <c r="I350" s="1">
        <f t="shared" si="22"/>
        <v>1.1010526651956605E-2</v>
      </c>
      <c r="J350" s="1">
        <f t="shared" si="20"/>
        <v>7.7193740505592939E-3</v>
      </c>
      <c r="K350" s="1">
        <f t="shared" si="21"/>
        <v>1.9721915608640624E-2</v>
      </c>
      <c r="L350" s="1">
        <f t="shared" si="23"/>
        <v>0.16687793755467553</v>
      </c>
    </row>
    <row r="351" spans="1:12" ht="16" x14ac:dyDescent="0.2">
      <c r="A351" s="1" t="s">
        <v>2</v>
      </c>
      <c r="B351" s="1" t="s">
        <v>33</v>
      </c>
      <c r="C351" s="1" t="s">
        <v>33</v>
      </c>
      <c r="D351" s="1" t="s">
        <v>3</v>
      </c>
      <c r="E351" s="1" t="s">
        <v>0</v>
      </c>
      <c r="F351" t="s">
        <v>210</v>
      </c>
      <c r="G351">
        <v>20119.046583461299</v>
      </c>
      <c r="H351">
        <v>19114.464606547001</v>
      </c>
      <c r="I351" s="1">
        <f t="shared" si="22"/>
        <v>2.5605201942010679E-2</v>
      </c>
      <c r="J351" s="1">
        <f t="shared" si="20"/>
        <v>7.7193740505592939E-3</v>
      </c>
      <c r="K351" s="1">
        <f t="shared" si="21"/>
        <v>1.9721915608640624E-2</v>
      </c>
      <c r="L351" s="1">
        <f t="shared" si="23"/>
        <v>0.9069011472503814</v>
      </c>
    </row>
    <row r="352" spans="1:12" ht="16" x14ac:dyDescent="0.2">
      <c r="A352" s="1" t="s">
        <v>2</v>
      </c>
      <c r="B352" s="1" t="s">
        <v>33</v>
      </c>
      <c r="C352" s="1" t="s">
        <v>33</v>
      </c>
      <c r="D352" s="1" t="s">
        <v>3</v>
      </c>
      <c r="E352" s="1" t="s">
        <v>0</v>
      </c>
      <c r="F352" t="s">
        <v>211</v>
      </c>
      <c r="G352">
        <v>31361.5126058651</v>
      </c>
      <c r="H352">
        <v>30155.381743763101</v>
      </c>
      <c r="I352" s="1">
        <f t="shared" si="22"/>
        <v>1.9606497936111911E-2</v>
      </c>
      <c r="J352" s="1">
        <f t="shared" si="20"/>
        <v>7.7193740505592939E-3</v>
      </c>
      <c r="K352" s="1">
        <f t="shared" si="21"/>
        <v>1.9721915608640624E-2</v>
      </c>
      <c r="L352" s="1">
        <f t="shared" si="23"/>
        <v>0.60273677879164</v>
      </c>
    </row>
    <row r="353" spans="1:12" ht="16" x14ac:dyDescent="0.2">
      <c r="A353" s="1" t="s">
        <v>2</v>
      </c>
      <c r="B353" s="1" t="s">
        <v>33</v>
      </c>
      <c r="C353" s="1" t="s">
        <v>33</v>
      </c>
      <c r="D353" s="1" t="s">
        <v>3</v>
      </c>
      <c r="E353" s="1" t="s">
        <v>0</v>
      </c>
      <c r="F353" t="s">
        <v>212</v>
      </c>
      <c r="G353">
        <v>34511.404131835399</v>
      </c>
      <c r="H353">
        <v>33653.966765740202</v>
      </c>
      <c r="I353" s="1">
        <f t="shared" si="22"/>
        <v>1.2578782375930605E-2</v>
      </c>
      <c r="J353" s="1">
        <f t="shared" si="20"/>
        <v>7.7193740505592939E-3</v>
      </c>
      <c r="K353" s="1">
        <f t="shared" si="21"/>
        <v>1.9721915608640624E-2</v>
      </c>
      <c r="L353" s="1">
        <f t="shared" si="23"/>
        <v>0.2463963654343137</v>
      </c>
    </row>
    <row r="354" spans="1:12" ht="16" x14ac:dyDescent="0.2">
      <c r="A354" s="1" t="s">
        <v>2</v>
      </c>
      <c r="B354" s="1" t="s">
        <v>33</v>
      </c>
      <c r="C354" s="1" t="s">
        <v>33</v>
      </c>
      <c r="D354" s="1" t="s">
        <v>3</v>
      </c>
      <c r="E354" s="1" t="s">
        <v>0</v>
      </c>
      <c r="F354" t="s">
        <v>132</v>
      </c>
      <c r="G354">
        <v>35738.9917674924</v>
      </c>
      <c r="H354">
        <v>34523.100490176701</v>
      </c>
      <c r="I354" s="1">
        <f t="shared" si="22"/>
        <v>1.7305082132435139E-2</v>
      </c>
      <c r="J354" s="1">
        <f t="shared" si="20"/>
        <v>7.7193740505592939E-3</v>
      </c>
      <c r="K354" s="1">
        <f t="shared" si="21"/>
        <v>1.9721915608640624E-2</v>
      </c>
      <c r="L354" s="1">
        <f t="shared" si="23"/>
        <v>0.4860434590682523</v>
      </c>
    </row>
    <row r="355" spans="1:12" ht="16" x14ac:dyDescent="0.2">
      <c r="A355" s="1" t="s">
        <v>2</v>
      </c>
      <c r="B355" s="1" t="s">
        <v>33</v>
      </c>
      <c r="C355" s="1" t="s">
        <v>33</v>
      </c>
      <c r="D355" s="1" t="s">
        <v>3</v>
      </c>
      <c r="E355" s="1" t="s">
        <v>0</v>
      </c>
      <c r="F355" t="s">
        <v>213</v>
      </c>
      <c r="G355">
        <v>36255.663767432903</v>
      </c>
      <c r="H355">
        <v>35039.7724901193</v>
      </c>
      <c r="I355" s="1">
        <f t="shared" si="22"/>
        <v>1.7054265197582071E-2</v>
      </c>
      <c r="J355" s="1">
        <f t="shared" si="20"/>
        <v>7.7193740505592939E-3</v>
      </c>
      <c r="K355" s="1">
        <f t="shared" si="21"/>
        <v>1.9721915608640624E-2</v>
      </c>
      <c r="L355" s="1">
        <f t="shared" si="23"/>
        <v>0.47332578296466027</v>
      </c>
    </row>
    <row r="356" spans="1:12" ht="16" x14ac:dyDescent="0.2">
      <c r="A356" s="1" t="s">
        <v>2</v>
      </c>
      <c r="B356" s="1" t="s">
        <v>33</v>
      </c>
      <c r="C356" s="1" t="s">
        <v>33</v>
      </c>
      <c r="D356" s="1" t="s">
        <v>3</v>
      </c>
      <c r="E356" s="1" t="s">
        <v>0</v>
      </c>
      <c r="F356" t="s">
        <v>214</v>
      </c>
      <c r="G356">
        <v>31361.512605787499</v>
      </c>
      <c r="H356">
        <v>30155.3817436887</v>
      </c>
      <c r="I356" s="1">
        <f t="shared" si="22"/>
        <v>1.9606497936108316E-2</v>
      </c>
      <c r="J356" s="1">
        <f t="shared" si="20"/>
        <v>7.7193740505592939E-3</v>
      </c>
      <c r="K356" s="1">
        <f t="shared" si="21"/>
        <v>1.9721915608640624E-2</v>
      </c>
      <c r="L356" s="1">
        <f t="shared" si="23"/>
        <v>0.60273677879145782</v>
      </c>
    </row>
    <row r="357" spans="1:12" ht="16" x14ac:dyDescent="0.2">
      <c r="A357" s="1" t="s">
        <v>2</v>
      </c>
      <c r="B357" s="1" t="s">
        <v>33</v>
      </c>
      <c r="C357" s="1" t="s">
        <v>33</v>
      </c>
      <c r="D357" s="1" t="s">
        <v>3</v>
      </c>
      <c r="E357" s="1" t="s">
        <v>0</v>
      </c>
      <c r="F357" t="s">
        <v>133</v>
      </c>
      <c r="G357">
        <v>55391.550124218702</v>
      </c>
      <c r="H357">
        <v>54721.775362354601</v>
      </c>
      <c r="I357" s="1">
        <f t="shared" si="22"/>
        <v>6.0825949893391403E-3</v>
      </c>
      <c r="J357" s="1">
        <f t="shared" si="20"/>
        <v>7.7193740505592939E-3</v>
      </c>
      <c r="K357" s="1">
        <f t="shared" si="21"/>
        <v>1.9721915608640624E-2</v>
      </c>
      <c r="L357" s="1">
        <f t="shared" si="23"/>
        <v>-8.299290462956059E-2</v>
      </c>
    </row>
    <row r="358" spans="1:12" ht="16" x14ac:dyDescent="0.2">
      <c r="A358" s="1" t="s">
        <v>2</v>
      </c>
      <c r="B358" s="1" t="s">
        <v>33</v>
      </c>
      <c r="C358" s="1" t="s">
        <v>33</v>
      </c>
      <c r="D358" s="1" t="s">
        <v>3</v>
      </c>
      <c r="E358" s="1" t="s">
        <v>0</v>
      </c>
      <c r="F358" t="s">
        <v>134</v>
      </c>
      <c r="G358">
        <v>43965.838707207004</v>
      </c>
      <c r="H358">
        <v>43497.401079915602</v>
      </c>
      <c r="I358" s="1">
        <f t="shared" si="22"/>
        <v>5.3558229540951723E-3</v>
      </c>
      <c r="J358" s="1">
        <f t="shared" si="20"/>
        <v>7.7193740505592939E-3</v>
      </c>
      <c r="K358" s="1">
        <f t="shared" si="21"/>
        <v>1.9721915608640624E-2</v>
      </c>
      <c r="L358" s="1">
        <f t="shared" si="23"/>
        <v>-0.11984389059187514</v>
      </c>
    </row>
    <row r="359" spans="1:12" ht="16" x14ac:dyDescent="0.2">
      <c r="A359" s="1" t="s">
        <v>2</v>
      </c>
      <c r="B359" s="1" t="s">
        <v>33</v>
      </c>
      <c r="C359" s="1" t="s">
        <v>33</v>
      </c>
      <c r="D359" s="1" t="s">
        <v>3</v>
      </c>
      <c r="E359" s="1" t="s">
        <v>0</v>
      </c>
      <c r="F359" t="s">
        <v>135</v>
      </c>
      <c r="G359">
        <v>52406.0120121445</v>
      </c>
      <c r="H359">
        <v>52033.398552592298</v>
      </c>
      <c r="I359" s="1">
        <f t="shared" si="22"/>
        <v>3.56774763029936E-3</v>
      </c>
      <c r="J359" s="1">
        <f t="shared" si="20"/>
        <v>7.7193740505592939E-3</v>
      </c>
      <c r="K359" s="1">
        <f t="shared" si="21"/>
        <v>1.9721915608640624E-2</v>
      </c>
      <c r="L359" s="1">
        <f t="shared" si="23"/>
        <v>-0.2105082742794524</v>
      </c>
    </row>
    <row r="360" spans="1:12" ht="16" x14ac:dyDescent="0.2">
      <c r="A360" s="1" t="s">
        <v>2</v>
      </c>
      <c r="B360" s="1" t="s">
        <v>33</v>
      </c>
      <c r="C360" s="1" t="s">
        <v>33</v>
      </c>
      <c r="D360" s="1" t="s">
        <v>3</v>
      </c>
      <c r="E360" s="1" t="s">
        <v>0</v>
      </c>
      <c r="F360" t="s">
        <v>215</v>
      </c>
      <c r="G360">
        <v>50284.811399362203</v>
      </c>
      <c r="H360">
        <v>49888.721093884502</v>
      </c>
      <c r="I360" s="1">
        <f t="shared" si="22"/>
        <v>3.954041507964229E-3</v>
      </c>
      <c r="J360" s="1">
        <f t="shared" si="20"/>
        <v>7.7193740505592939E-3</v>
      </c>
      <c r="K360" s="1">
        <f t="shared" si="21"/>
        <v>1.9721915608640624E-2</v>
      </c>
      <c r="L360" s="1">
        <f t="shared" si="23"/>
        <v>-0.19092123794229129</v>
      </c>
    </row>
    <row r="361" spans="1:12" ht="16" x14ac:dyDescent="0.2">
      <c r="A361" s="1" t="s">
        <v>2</v>
      </c>
      <c r="B361" s="1" t="s">
        <v>33</v>
      </c>
      <c r="C361" s="1" t="s">
        <v>33</v>
      </c>
      <c r="D361" s="1" t="s">
        <v>3</v>
      </c>
      <c r="E361" s="1" t="s">
        <v>0</v>
      </c>
      <c r="F361" t="s">
        <v>216</v>
      </c>
      <c r="G361">
        <v>31361.512605694399</v>
      </c>
      <c r="H361">
        <v>30155.381743599301</v>
      </c>
      <c r="I361" s="1">
        <f t="shared" si="22"/>
        <v>1.9606497936106339E-2</v>
      </c>
      <c r="J361" s="1">
        <f t="shared" si="20"/>
        <v>7.7193740505592939E-3</v>
      </c>
      <c r="K361" s="1">
        <f t="shared" si="21"/>
        <v>1.9721915608640624E-2</v>
      </c>
      <c r="L361" s="1">
        <f t="shared" si="23"/>
        <v>0.60273677879135756</v>
      </c>
    </row>
    <row r="362" spans="1:12" ht="16" x14ac:dyDescent="0.2">
      <c r="A362" s="1" t="s">
        <v>2</v>
      </c>
      <c r="B362" s="1" t="s">
        <v>33</v>
      </c>
      <c r="C362" s="1" t="s">
        <v>33</v>
      </c>
      <c r="D362" s="1" t="s">
        <v>3</v>
      </c>
      <c r="E362" s="1" t="s">
        <v>0</v>
      </c>
      <c r="F362" t="s">
        <v>136</v>
      </c>
      <c r="G362">
        <v>60073.217438553598</v>
      </c>
      <c r="H362">
        <v>59468.365119866598</v>
      </c>
      <c r="I362" s="1">
        <f t="shared" si="22"/>
        <v>5.0597650268801499E-3</v>
      </c>
      <c r="J362" s="1">
        <f t="shared" si="20"/>
        <v>7.7193740505592939E-3</v>
      </c>
      <c r="K362" s="1">
        <f t="shared" si="21"/>
        <v>1.9721915608640624E-2</v>
      </c>
      <c r="L362" s="1">
        <f t="shared" si="23"/>
        <v>-0.13485551183039787</v>
      </c>
    </row>
    <row r="363" spans="1:12" ht="16" x14ac:dyDescent="0.2">
      <c r="A363" s="1" t="s">
        <v>2</v>
      </c>
      <c r="B363" s="1" t="s">
        <v>33</v>
      </c>
      <c r="C363" s="1" t="s">
        <v>33</v>
      </c>
      <c r="D363" s="1" t="s">
        <v>3</v>
      </c>
      <c r="E363" s="1" t="s">
        <v>0</v>
      </c>
      <c r="F363" t="s">
        <v>217</v>
      </c>
      <c r="G363">
        <v>36083.439767568503</v>
      </c>
      <c r="H363">
        <v>34867.548490250003</v>
      </c>
      <c r="I363" s="1">
        <f t="shared" si="22"/>
        <v>1.7137059076615668E-2</v>
      </c>
      <c r="J363" s="1">
        <f t="shared" si="20"/>
        <v>7.7193740505592939E-3</v>
      </c>
      <c r="K363" s="1">
        <f t="shared" si="21"/>
        <v>1.9721915608640624E-2</v>
      </c>
      <c r="L363" s="1">
        <f t="shared" si="23"/>
        <v>0.47752384773060635</v>
      </c>
    </row>
    <row r="364" spans="1:12" ht="16" x14ac:dyDescent="0.2">
      <c r="A364" s="1" t="s">
        <v>2</v>
      </c>
      <c r="B364" s="1" t="s">
        <v>33</v>
      </c>
      <c r="C364" s="1" t="s">
        <v>33</v>
      </c>
      <c r="D364" s="1" t="s">
        <v>3</v>
      </c>
      <c r="E364" s="1" t="s">
        <v>0</v>
      </c>
      <c r="F364" t="s">
        <v>137</v>
      </c>
      <c r="G364">
        <v>46530.626210571201</v>
      </c>
      <c r="H364">
        <v>46198.057369235299</v>
      </c>
      <c r="I364" s="1">
        <f t="shared" si="22"/>
        <v>3.5864721518415422E-3</v>
      </c>
      <c r="J364" s="1">
        <f t="shared" si="20"/>
        <v>7.7193740505592939E-3</v>
      </c>
      <c r="K364" s="1">
        <f t="shared" si="21"/>
        <v>1.9721915608640624E-2</v>
      </c>
      <c r="L364" s="1">
        <f t="shared" si="23"/>
        <v>-0.20955884715919951</v>
      </c>
    </row>
    <row r="365" spans="1:12" ht="16" x14ac:dyDescent="0.2">
      <c r="A365" s="1" t="s">
        <v>2</v>
      </c>
      <c r="B365" s="1" t="s">
        <v>33</v>
      </c>
      <c r="C365" s="1" t="s">
        <v>33</v>
      </c>
      <c r="D365" s="1" t="s">
        <v>3</v>
      </c>
      <c r="E365" s="1" t="s">
        <v>0</v>
      </c>
      <c r="F365" t="s">
        <v>138</v>
      </c>
      <c r="G365">
        <v>13776.1621208621</v>
      </c>
      <c r="H365">
        <v>13642.178406777801</v>
      </c>
      <c r="I365" s="1">
        <f t="shared" si="22"/>
        <v>4.8866456359469611E-3</v>
      </c>
      <c r="J365" s="1">
        <f t="shared" si="20"/>
        <v>7.7193740505592939E-3</v>
      </c>
      <c r="K365" s="1">
        <f t="shared" si="21"/>
        <v>1.9721915608640624E-2</v>
      </c>
      <c r="L365" s="1">
        <f t="shared" si="23"/>
        <v>-0.14363353290951358</v>
      </c>
    </row>
    <row r="366" spans="1:12" ht="16" x14ac:dyDescent="0.2">
      <c r="A366" s="1" t="s">
        <v>2</v>
      </c>
      <c r="B366" s="1" t="s">
        <v>33</v>
      </c>
      <c r="C366" s="1" t="s">
        <v>33</v>
      </c>
      <c r="D366" s="1" t="s">
        <v>3</v>
      </c>
      <c r="E366" s="1" t="s">
        <v>0</v>
      </c>
      <c r="F366" t="s">
        <v>139</v>
      </c>
      <c r="G366">
        <v>203.443254407442</v>
      </c>
      <c r="H366">
        <v>203.78114262333301</v>
      </c>
      <c r="I366" s="1">
        <f t="shared" si="22"/>
        <v>-8.2973470733748291E-4</v>
      </c>
      <c r="J366" s="1">
        <f t="shared" si="20"/>
        <v>7.7193740505592939E-3</v>
      </c>
      <c r="K366" s="1">
        <f t="shared" si="21"/>
        <v>1.9721915608640624E-2</v>
      </c>
      <c r="L366" s="1">
        <f t="shared" si="23"/>
        <v>-0.43348267620368558</v>
      </c>
    </row>
    <row r="367" spans="1:12" ht="16" x14ac:dyDescent="0.2">
      <c r="A367" s="1" t="s">
        <v>2</v>
      </c>
      <c r="B367" s="1" t="s">
        <v>33</v>
      </c>
      <c r="C367" s="1" t="s">
        <v>33</v>
      </c>
      <c r="D367" s="1" t="s">
        <v>3</v>
      </c>
      <c r="E367" s="1" t="s">
        <v>0</v>
      </c>
      <c r="F367" t="s">
        <v>218</v>
      </c>
      <c r="G367">
        <v>20079.753264221501</v>
      </c>
      <c r="H367">
        <v>19576.803804130199</v>
      </c>
      <c r="I367" s="1">
        <f t="shared" si="22"/>
        <v>1.2682630497257309E-2</v>
      </c>
      <c r="J367" s="1">
        <f t="shared" si="20"/>
        <v>7.7193740505592939E-3</v>
      </c>
      <c r="K367" s="1">
        <f t="shared" si="21"/>
        <v>1.9721915608640624E-2</v>
      </c>
      <c r="L367" s="1">
        <f t="shared" si="23"/>
        <v>0.2516619858429725</v>
      </c>
    </row>
    <row r="368" spans="1:12" ht="16" x14ac:dyDescent="0.2">
      <c r="A368" s="1" t="s">
        <v>2</v>
      </c>
      <c r="B368" s="1" t="s">
        <v>33</v>
      </c>
      <c r="C368" s="1" t="s">
        <v>33</v>
      </c>
      <c r="D368" s="1" t="s">
        <v>3</v>
      </c>
      <c r="E368" s="1" t="s">
        <v>0</v>
      </c>
      <c r="F368" t="s">
        <v>140</v>
      </c>
      <c r="G368">
        <v>19313.353235897401</v>
      </c>
      <c r="H368">
        <v>19109.729291846201</v>
      </c>
      <c r="I368" s="1">
        <f t="shared" si="22"/>
        <v>5.2995212943722598E-3</v>
      </c>
      <c r="J368" s="1">
        <f t="shared" si="20"/>
        <v>7.7193740505592939E-3</v>
      </c>
      <c r="K368" s="1">
        <f t="shared" si="21"/>
        <v>1.9721915608640624E-2</v>
      </c>
      <c r="L368" s="1">
        <f t="shared" si="23"/>
        <v>-0.12269866701624264</v>
      </c>
    </row>
    <row r="369" spans="1:12" ht="16" x14ac:dyDescent="0.2">
      <c r="A369" s="1" t="s">
        <v>2</v>
      </c>
      <c r="B369" s="1" t="s">
        <v>33</v>
      </c>
      <c r="C369" s="1" t="s">
        <v>33</v>
      </c>
      <c r="D369" s="1" t="s">
        <v>3</v>
      </c>
      <c r="E369" s="1" t="s">
        <v>0</v>
      </c>
      <c r="F369" t="s">
        <v>141</v>
      </c>
      <c r="G369">
        <v>4618.3532749997803</v>
      </c>
      <c r="H369">
        <v>4537.5836662497904</v>
      </c>
      <c r="I369" s="1">
        <f t="shared" si="22"/>
        <v>8.8215558132673962E-3</v>
      </c>
      <c r="J369" s="1">
        <f t="shared" si="20"/>
        <v>7.7193740505592939E-3</v>
      </c>
      <c r="K369" s="1">
        <f t="shared" si="21"/>
        <v>1.9721915608640624E-2</v>
      </c>
      <c r="L369" s="1">
        <f t="shared" si="23"/>
        <v>5.5886141315056183E-2</v>
      </c>
    </row>
    <row r="370" spans="1:12" ht="16" x14ac:dyDescent="0.2">
      <c r="A370" s="1" t="s">
        <v>2</v>
      </c>
      <c r="B370" s="1" t="s">
        <v>33</v>
      </c>
      <c r="C370" s="1" t="s">
        <v>33</v>
      </c>
      <c r="D370" s="1" t="s">
        <v>3</v>
      </c>
      <c r="E370" s="1" t="s">
        <v>0</v>
      </c>
      <c r="F370" t="s">
        <v>142</v>
      </c>
      <c r="G370">
        <v>2524.40705953833</v>
      </c>
      <c r="H370">
        <v>2475.3610341816898</v>
      </c>
      <c r="I370" s="1">
        <f t="shared" si="22"/>
        <v>9.8096600556823281E-3</v>
      </c>
      <c r="J370" s="1">
        <f t="shared" si="20"/>
        <v>7.7193740505592939E-3</v>
      </c>
      <c r="K370" s="1">
        <f t="shared" si="21"/>
        <v>1.9721915608640624E-2</v>
      </c>
      <c r="L370" s="1">
        <f t="shared" si="23"/>
        <v>0.1059879804073004</v>
      </c>
    </row>
    <row r="371" spans="1:12" ht="16" x14ac:dyDescent="0.2">
      <c r="A371" s="1" t="s">
        <v>2</v>
      </c>
      <c r="B371" s="1" t="s">
        <v>33</v>
      </c>
      <c r="C371" s="1" t="s">
        <v>33</v>
      </c>
      <c r="D371" s="1" t="s">
        <v>3</v>
      </c>
      <c r="E371" s="1" t="s">
        <v>0</v>
      </c>
      <c r="F371" t="s">
        <v>219</v>
      </c>
      <c r="G371">
        <v>3613.7535658648799</v>
      </c>
      <c r="H371">
        <v>3606.81288639076</v>
      </c>
      <c r="I371" s="1">
        <f t="shared" si="22"/>
        <v>9.6123753171077804E-4</v>
      </c>
      <c r="J371" s="1">
        <f t="shared" si="20"/>
        <v>7.7193740505592939E-3</v>
      </c>
      <c r="K371" s="1">
        <f t="shared" si="21"/>
        <v>1.9721915608640624E-2</v>
      </c>
      <c r="L371" s="1">
        <f t="shared" si="23"/>
        <v>-0.34267140438871069</v>
      </c>
    </row>
    <row r="372" spans="1:12" ht="16" x14ac:dyDescent="0.2">
      <c r="A372" s="1" t="s">
        <v>2</v>
      </c>
      <c r="B372" s="1" t="s">
        <v>33</v>
      </c>
      <c r="C372" s="1" t="s">
        <v>33</v>
      </c>
      <c r="D372" s="1" t="s">
        <v>3</v>
      </c>
      <c r="E372" s="1" t="s">
        <v>0</v>
      </c>
      <c r="F372" t="s">
        <v>143</v>
      </c>
      <c r="G372">
        <v>1926.98521200042</v>
      </c>
      <c r="H372">
        <v>1935.4259676004399</v>
      </c>
      <c r="I372" s="1">
        <f t="shared" si="22"/>
        <v>-2.1853591467939329E-3</v>
      </c>
      <c r="J372" s="1">
        <f t="shared" si="20"/>
        <v>7.7193740505592939E-3</v>
      </c>
      <c r="K372" s="1">
        <f t="shared" si="21"/>
        <v>1.9721915608640624E-2</v>
      </c>
      <c r="L372" s="1">
        <f t="shared" si="23"/>
        <v>-0.50221963190095675</v>
      </c>
    </row>
    <row r="373" spans="1:12" ht="16" x14ac:dyDescent="0.2">
      <c r="A373" s="1" t="s">
        <v>2</v>
      </c>
      <c r="B373" s="1" t="s">
        <v>33</v>
      </c>
      <c r="C373" s="1" t="s">
        <v>33</v>
      </c>
      <c r="D373" s="1" t="s">
        <v>3</v>
      </c>
      <c r="E373" s="1" t="s">
        <v>0</v>
      </c>
      <c r="F373" t="s">
        <v>144</v>
      </c>
      <c r="G373">
        <v>1720.6459526562301</v>
      </c>
      <c r="H373">
        <v>1740.3161293775499</v>
      </c>
      <c r="I373" s="1">
        <f t="shared" si="22"/>
        <v>-5.6834418450955708E-3</v>
      </c>
      <c r="J373" s="1">
        <f t="shared" si="20"/>
        <v>7.7193740505592939E-3</v>
      </c>
      <c r="K373" s="1">
        <f t="shared" si="21"/>
        <v>1.9721915608640624E-2</v>
      </c>
      <c r="L373" s="1">
        <f t="shared" si="23"/>
        <v>-0.67958996284229023</v>
      </c>
    </row>
    <row r="374" spans="1:12" ht="16" x14ac:dyDescent="0.2">
      <c r="A374" s="1" t="s">
        <v>2</v>
      </c>
      <c r="B374" s="1" t="s">
        <v>4</v>
      </c>
      <c r="C374" s="1" t="s">
        <v>4</v>
      </c>
      <c r="D374" s="1" t="s">
        <v>3</v>
      </c>
      <c r="E374" s="1" t="s">
        <v>0</v>
      </c>
      <c r="F374" t="s">
        <v>145</v>
      </c>
      <c r="G374">
        <v>9119.3781767910405</v>
      </c>
      <c r="H374">
        <v>5414.8222222222203</v>
      </c>
      <c r="I374" s="1">
        <f t="shared" si="22"/>
        <v>0.25488543248793549</v>
      </c>
      <c r="J374" s="1">
        <f>AVERAGE(I$374:I$559)</f>
        <v>0.13638975986925247</v>
      </c>
      <c r="K374" s="1">
        <f>_xlfn.STDEV.S(I$374:I$559)</f>
        <v>4.0416288887667719E-2</v>
      </c>
      <c r="L374" s="1">
        <f t="shared" si="23"/>
        <v>2.9318790982523826</v>
      </c>
    </row>
    <row r="375" spans="1:12" ht="16" x14ac:dyDescent="0.2">
      <c r="A375" s="1" t="s">
        <v>2</v>
      </c>
      <c r="B375" s="1" t="s">
        <v>4</v>
      </c>
      <c r="C375" s="1" t="s">
        <v>4</v>
      </c>
      <c r="D375" s="1" t="s">
        <v>3</v>
      </c>
      <c r="E375" s="1" t="s">
        <v>0</v>
      </c>
      <c r="F375" t="s">
        <v>146</v>
      </c>
      <c r="G375">
        <v>14714.0954187761</v>
      </c>
      <c r="H375">
        <v>11460.7400948304</v>
      </c>
      <c r="I375" s="1">
        <f t="shared" si="22"/>
        <v>0.12429324807999284</v>
      </c>
      <c r="J375" s="1">
        <f t="shared" ref="J375:J438" si="24">AVERAGE(I$374:I$559)</f>
        <v>0.13638975986925247</v>
      </c>
      <c r="K375" s="1">
        <f t="shared" ref="K375:K438" si="25">_xlfn.STDEV.S(I$374:I$559)</f>
        <v>4.0416288887667719E-2</v>
      </c>
      <c r="L375" s="1">
        <f t="shared" si="23"/>
        <v>-0.29929793462434057</v>
      </c>
    </row>
    <row r="376" spans="1:12" ht="16" x14ac:dyDescent="0.2">
      <c r="A376" s="1" t="s">
        <v>2</v>
      </c>
      <c r="B376" s="1" t="s">
        <v>4</v>
      </c>
      <c r="C376" s="1" t="s">
        <v>4</v>
      </c>
      <c r="D376" s="1" t="s">
        <v>3</v>
      </c>
      <c r="E376" s="1" t="s">
        <v>0</v>
      </c>
      <c r="F376" t="s">
        <v>34</v>
      </c>
      <c r="G376">
        <v>3898.48702678571</v>
      </c>
      <c r="H376">
        <v>2782.08128161889</v>
      </c>
      <c r="I376" s="1">
        <f t="shared" si="22"/>
        <v>0.16711239128597896</v>
      </c>
      <c r="J376" s="1">
        <f t="shared" si="24"/>
        <v>0.13638975986925247</v>
      </c>
      <c r="K376" s="1">
        <f t="shared" si="25"/>
        <v>4.0416288887667719E-2</v>
      </c>
      <c r="L376" s="1">
        <f t="shared" si="23"/>
        <v>0.76015468669368425</v>
      </c>
    </row>
    <row r="377" spans="1:12" ht="16" x14ac:dyDescent="0.2">
      <c r="A377" s="1" t="s">
        <v>2</v>
      </c>
      <c r="B377" s="1" t="s">
        <v>4</v>
      </c>
      <c r="C377" s="1" t="s">
        <v>4</v>
      </c>
      <c r="D377" s="1" t="s">
        <v>3</v>
      </c>
      <c r="E377" s="1" t="s">
        <v>0</v>
      </c>
      <c r="F377" t="s">
        <v>147</v>
      </c>
      <c r="G377">
        <v>15808.0996908571</v>
      </c>
      <c r="H377">
        <v>10940.8967161113</v>
      </c>
      <c r="I377" s="1">
        <f t="shared" si="22"/>
        <v>0.18195833969598357</v>
      </c>
      <c r="J377" s="1">
        <f t="shared" si="24"/>
        <v>0.13638975986925247</v>
      </c>
      <c r="K377" s="1">
        <f t="shared" si="25"/>
        <v>4.0416288887667719E-2</v>
      </c>
      <c r="L377" s="1">
        <f t="shared" si="23"/>
        <v>1.1274805550154188</v>
      </c>
    </row>
    <row r="378" spans="1:12" ht="16" x14ac:dyDescent="0.2">
      <c r="A378" s="1" t="s">
        <v>2</v>
      </c>
      <c r="B378" s="1" t="s">
        <v>4</v>
      </c>
      <c r="C378" s="1" t="s">
        <v>4</v>
      </c>
      <c r="D378" s="1" t="s">
        <v>3</v>
      </c>
      <c r="E378" s="1" t="s">
        <v>0</v>
      </c>
      <c r="F378" t="s">
        <v>35</v>
      </c>
      <c r="G378">
        <v>59433.438351826902</v>
      </c>
      <c r="H378">
        <v>45973.533885659497</v>
      </c>
      <c r="I378" s="1">
        <f t="shared" si="22"/>
        <v>0.12769463139346862</v>
      </c>
      <c r="J378" s="1">
        <f t="shared" si="24"/>
        <v>0.13638975986925247</v>
      </c>
      <c r="K378" s="1">
        <f t="shared" si="25"/>
        <v>4.0416288887667719E-2</v>
      </c>
      <c r="L378" s="1">
        <f t="shared" si="23"/>
        <v>-0.21513921033054101</v>
      </c>
    </row>
    <row r="379" spans="1:12" ht="16" x14ac:dyDescent="0.2">
      <c r="A379" s="1" t="s">
        <v>2</v>
      </c>
      <c r="B379" s="1" t="s">
        <v>4</v>
      </c>
      <c r="C379" s="1" t="s">
        <v>4</v>
      </c>
      <c r="D379" s="1" t="s">
        <v>3</v>
      </c>
      <c r="E379" s="1" t="s">
        <v>0</v>
      </c>
      <c r="F379" t="s">
        <v>36</v>
      </c>
      <c r="G379">
        <v>4502.7697439285703</v>
      </c>
      <c r="H379">
        <v>3939.6572183846201</v>
      </c>
      <c r="I379" s="1">
        <f t="shared" si="22"/>
        <v>6.6700313554108562E-2</v>
      </c>
      <c r="J379" s="1">
        <f t="shared" si="24"/>
        <v>0.13638975986925247</v>
      </c>
      <c r="K379" s="1">
        <f t="shared" si="25"/>
        <v>4.0416288887667719E-2</v>
      </c>
      <c r="L379" s="1">
        <f t="shared" si="23"/>
        <v>-1.724291077511779</v>
      </c>
    </row>
    <row r="380" spans="1:12" ht="16" x14ac:dyDescent="0.2">
      <c r="A380" s="1" t="s">
        <v>2</v>
      </c>
      <c r="B380" s="1" t="s">
        <v>4</v>
      </c>
      <c r="C380" s="1" t="s">
        <v>4</v>
      </c>
      <c r="D380" s="1" t="s">
        <v>3</v>
      </c>
      <c r="E380" s="1" t="s">
        <v>0</v>
      </c>
      <c r="F380" t="s">
        <v>37</v>
      </c>
      <c r="G380">
        <v>8642.4683620454507</v>
      </c>
      <c r="H380">
        <v>7529.9950916289599</v>
      </c>
      <c r="I380" s="1">
        <f t="shared" si="22"/>
        <v>6.878811466188442E-2</v>
      </c>
      <c r="J380" s="1">
        <f t="shared" si="24"/>
        <v>0.13638975986925247</v>
      </c>
      <c r="K380" s="1">
        <f t="shared" si="25"/>
        <v>4.0416288887667719E-2</v>
      </c>
      <c r="L380" s="1">
        <f t="shared" si="23"/>
        <v>-1.6726336600388723</v>
      </c>
    </row>
    <row r="381" spans="1:12" ht="16" x14ac:dyDescent="0.2">
      <c r="A381" s="1" t="s">
        <v>2</v>
      </c>
      <c r="B381" s="1" t="s">
        <v>4</v>
      </c>
      <c r="C381" s="1" t="s">
        <v>4</v>
      </c>
      <c r="D381" s="1" t="s">
        <v>3</v>
      </c>
      <c r="E381" s="1" t="s">
        <v>0</v>
      </c>
      <c r="F381" t="s">
        <v>38</v>
      </c>
      <c r="G381">
        <v>16877.958476856798</v>
      </c>
      <c r="H381">
        <v>14025.393614218799</v>
      </c>
      <c r="I381" s="1">
        <f t="shared" si="22"/>
        <v>9.2306001440593713E-2</v>
      </c>
      <c r="J381" s="1">
        <f t="shared" si="24"/>
        <v>0.13638975986925247</v>
      </c>
      <c r="K381" s="1">
        <f t="shared" si="25"/>
        <v>4.0416288887667719E-2</v>
      </c>
      <c r="L381" s="1">
        <f t="shared" si="23"/>
        <v>-1.0907423625950503</v>
      </c>
    </row>
    <row r="382" spans="1:12" ht="16" x14ac:dyDescent="0.2">
      <c r="A382" s="1" t="s">
        <v>2</v>
      </c>
      <c r="B382" s="1" t="s">
        <v>4</v>
      </c>
      <c r="C382" s="1" t="s">
        <v>4</v>
      </c>
      <c r="D382" s="1" t="s">
        <v>3</v>
      </c>
      <c r="E382" s="1" t="s">
        <v>0</v>
      </c>
      <c r="F382" t="s">
        <v>39</v>
      </c>
      <c r="G382">
        <v>5840.0115330612198</v>
      </c>
      <c r="H382">
        <v>5185.8565151041703</v>
      </c>
      <c r="I382" s="1">
        <f t="shared" si="22"/>
        <v>5.932911722681964E-2</v>
      </c>
      <c r="J382" s="1">
        <f t="shared" si="24"/>
        <v>0.13638975986925247</v>
      </c>
      <c r="K382" s="1">
        <f t="shared" si="25"/>
        <v>4.0416288887667719E-2</v>
      </c>
      <c r="L382" s="1">
        <f t="shared" si="23"/>
        <v>-1.906672897568942</v>
      </c>
    </row>
    <row r="383" spans="1:12" ht="16" x14ac:dyDescent="0.2">
      <c r="A383" s="1" t="s">
        <v>2</v>
      </c>
      <c r="B383" s="1" t="s">
        <v>4</v>
      </c>
      <c r="C383" s="1" t="s">
        <v>4</v>
      </c>
      <c r="D383" s="1" t="s">
        <v>3</v>
      </c>
      <c r="E383" s="1" t="s">
        <v>0</v>
      </c>
      <c r="F383" t="s">
        <v>148</v>
      </c>
      <c r="G383">
        <v>42588.169664705798</v>
      </c>
      <c r="H383">
        <v>29897.060418181802</v>
      </c>
      <c r="I383" s="1">
        <f t="shared" si="22"/>
        <v>0.17508545164320488</v>
      </c>
      <c r="J383" s="1">
        <f t="shared" si="24"/>
        <v>0.13638975986925247</v>
      </c>
      <c r="K383" s="1">
        <f t="shared" si="25"/>
        <v>4.0416288887667719E-2</v>
      </c>
      <c r="L383" s="1">
        <f t="shared" si="23"/>
        <v>0.95742812709752967</v>
      </c>
    </row>
    <row r="384" spans="1:12" ht="16" x14ac:dyDescent="0.2">
      <c r="A384" s="1" t="s">
        <v>2</v>
      </c>
      <c r="B384" s="1" t="s">
        <v>4</v>
      </c>
      <c r="C384" s="1" t="s">
        <v>4</v>
      </c>
      <c r="D384" s="1" t="s">
        <v>3</v>
      </c>
      <c r="E384" s="1" t="s">
        <v>0</v>
      </c>
      <c r="F384" t="s">
        <v>149</v>
      </c>
      <c r="G384">
        <v>33108.496409741798</v>
      </c>
      <c r="H384">
        <v>25570.880917234899</v>
      </c>
      <c r="I384" s="1">
        <f t="shared" si="22"/>
        <v>0.12845425149120707</v>
      </c>
      <c r="J384" s="1">
        <f t="shared" si="24"/>
        <v>0.13638975986925247</v>
      </c>
      <c r="K384" s="1">
        <f t="shared" si="25"/>
        <v>4.0416288887667719E-2</v>
      </c>
      <c r="L384" s="1">
        <f t="shared" si="23"/>
        <v>-0.19634431058480437</v>
      </c>
    </row>
    <row r="385" spans="1:12" ht="16" x14ac:dyDescent="0.2">
      <c r="A385" s="1" t="s">
        <v>2</v>
      </c>
      <c r="B385" s="1" t="s">
        <v>4</v>
      </c>
      <c r="C385" s="1" t="s">
        <v>4</v>
      </c>
      <c r="D385" s="1" t="s">
        <v>3</v>
      </c>
      <c r="E385" s="1" t="s">
        <v>0</v>
      </c>
      <c r="F385" t="s">
        <v>40</v>
      </c>
      <c r="G385">
        <v>3465.35</v>
      </c>
      <c r="H385">
        <v>2061.7666666666701</v>
      </c>
      <c r="I385" s="1">
        <f t="shared" si="22"/>
        <v>0.25394494416920133</v>
      </c>
      <c r="J385" s="1">
        <f t="shared" si="24"/>
        <v>0.13638975986925247</v>
      </c>
      <c r="K385" s="1">
        <f t="shared" si="25"/>
        <v>4.0416288887667719E-2</v>
      </c>
      <c r="L385" s="1">
        <f t="shared" si="23"/>
        <v>2.9086090666730819</v>
      </c>
    </row>
    <row r="386" spans="1:12" ht="16" x14ac:dyDescent="0.2">
      <c r="A386" s="1" t="s">
        <v>2</v>
      </c>
      <c r="B386" s="1" t="s">
        <v>4</v>
      </c>
      <c r="C386" s="1" t="s">
        <v>4</v>
      </c>
      <c r="D386" s="1" t="s">
        <v>3</v>
      </c>
      <c r="E386" s="1" t="s">
        <v>0</v>
      </c>
      <c r="F386" t="s">
        <v>150</v>
      </c>
      <c r="G386">
        <v>5165.8609999999999</v>
      </c>
      <c r="H386">
        <v>4179.6499999999996</v>
      </c>
      <c r="I386" s="1">
        <f t="shared" si="22"/>
        <v>0.10552777691877956</v>
      </c>
      <c r="J386" s="1">
        <f t="shared" si="24"/>
        <v>0.13638975986925247</v>
      </c>
      <c r="K386" s="1">
        <f t="shared" si="25"/>
        <v>4.0416288887667719E-2</v>
      </c>
      <c r="L386" s="1">
        <f t="shared" si="23"/>
        <v>-0.76360259192154278</v>
      </c>
    </row>
    <row r="387" spans="1:12" ht="16" x14ac:dyDescent="0.2">
      <c r="A387" s="1" t="s">
        <v>2</v>
      </c>
      <c r="B387" s="1" t="s">
        <v>4</v>
      </c>
      <c r="C387" s="1" t="s">
        <v>4</v>
      </c>
      <c r="D387" s="1" t="s">
        <v>3</v>
      </c>
      <c r="E387" s="1" t="s">
        <v>0</v>
      </c>
      <c r="F387" t="s">
        <v>41</v>
      </c>
      <c r="G387">
        <v>1890.9924221098099</v>
      </c>
      <c r="H387">
        <v>1716.1692412494699</v>
      </c>
      <c r="I387" s="1">
        <f t="shared" ref="I387:I450" si="26">(G387-H387)/(G387+H387)</f>
        <v>4.8465579637351375E-2</v>
      </c>
      <c r="J387" s="1">
        <f t="shared" si="24"/>
        <v>0.13638975986925247</v>
      </c>
      <c r="K387" s="1">
        <f t="shared" si="25"/>
        <v>4.0416288887667719E-2</v>
      </c>
      <c r="L387" s="1">
        <f t="shared" ref="L387:L450" si="27">(I387-J387)/K387</f>
        <v>-2.1754639689031303</v>
      </c>
    </row>
    <row r="388" spans="1:12" ht="16" x14ac:dyDescent="0.2">
      <c r="A388" s="1" t="s">
        <v>2</v>
      </c>
      <c r="B388" s="1" t="s">
        <v>4</v>
      </c>
      <c r="C388" s="1" t="s">
        <v>4</v>
      </c>
      <c r="D388" s="1" t="s">
        <v>3</v>
      </c>
      <c r="E388" s="1" t="s">
        <v>0</v>
      </c>
      <c r="F388" t="s">
        <v>42</v>
      </c>
      <c r="G388">
        <v>4645.0237060747204</v>
      </c>
      <c r="H388">
        <v>3926.1456331413501</v>
      </c>
      <c r="I388" s="1">
        <f t="shared" si="26"/>
        <v>8.3871645102641237E-2</v>
      </c>
      <c r="J388" s="1">
        <f t="shared" si="24"/>
        <v>0.13638975986925247</v>
      </c>
      <c r="K388" s="1">
        <f t="shared" si="25"/>
        <v>4.0416288887667719E-2</v>
      </c>
      <c r="L388" s="1">
        <f t="shared" si="27"/>
        <v>-1.2994294184846884</v>
      </c>
    </row>
    <row r="389" spans="1:12" ht="16" x14ac:dyDescent="0.2">
      <c r="A389" s="1" t="s">
        <v>2</v>
      </c>
      <c r="B389" s="1" t="s">
        <v>4</v>
      </c>
      <c r="C389" s="1" t="s">
        <v>4</v>
      </c>
      <c r="D389" s="1" t="s">
        <v>3</v>
      </c>
      <c r="E389" s="1" t="s">
        <v>0</v>
      </c>
      <c r="F389" t="s">
        <v>151</v>
      </c>
      <c r="G389">
        <v>7611.7</v>
      </c>
      <c r="H389">
        <v>5531.35</v>
      </c>
      <c r="I389" s="1">
        <f t="shared" si="26"/>
        <v>0.15828517733707165</v>
      </c>
      <c r="J389" s="1">
        <f t="shared" si="24"/>
        <v>0.13638975986925247</v>
      </c>
      <c r="K389" s="1">
        <f t="shared" si="25"/>
        <v>4.0416288887667719E-2</v>
      </c>
      <c r="L389" s="1">
        <f t="shared" si="27"/>
        <v>0.54174735163525001</v>
      </c>
    </row>
    <row r="390" spans="1:12" ht="16" x14ac:dyDescent="0.2">
      <c r="A390" s="1" t="s">
        <v>2</v>
      </c>
      <c r="B390" s="1" t="s">
        <v>4</v>
      </c>
      <c r="C390" s="1" t="s">
        <v>4</v>
      </c>
      <c r="D390" s="1" t="s">
        <v>3</v>
      </c>
      <c r="E390" s="1" t="s">
        <v>0</v>
      </c>
      <c r="F390" t="s">
        <v>43</v>
      </c>
      <c r="G390">
        <v>136262.12384833299</v>
      </c>
      <c r="H390">
        <v>110345.87559</v>
      </c>
      <c r="I390" s="1">
        <f t="shared" si="26"/>
        <v>0.10509086614124065</v>
      </c>
      <c r="J390" s="1">
        <f t="shared" si="24"/>
        <v>0.13638975986925247</v>
      </c>
      <c r="K390" s="1">
        <f t="shared" si="25"/>
        <v>4.0416288887667719E-2</v>
      </c>
      <c r="L390" s="1">
        <f t="shared" si="27"/>
        <v>-0.77441285653424019</v>
      </c>
    </row>
    <row r="391" spans="1:12" ht="16" x14ac:dyDescent="0.2">
      <c r="A391" s="1" t="s">
        <v>2</v>
      </c>
      <c r="B391" s="1" t="s">
        <v>4</v>
      </c>
      <c r="C391" s="1" t="s">
        <v>4</v>
      </c>
      <c r="D391" s="1" t="s">
        <v>3</v>
      </c>
      <c r="E391" s="1" t="s">
        <v>0</v>
      </c>
      <c r="F391" t="s">
        <v>44</v>
      </c>
      <c r="G391">
        <v>22147.9535787198</v>
      </c>
      <c r="H391">
        <v>17389.569634363601</v>
      </c>
      <c r="I391" s="1">
        <f t="shared" si="26"/>
        <v>0.1203510882234929</v>
      </c>
      <c r="J391" s="1">
        <f t="shared" si="24"/>
        <v>0.13638975986925247</v>
      </c>
      <c r="K391" s="1">
        <f t="shared" si="25"/>
        <v>4.0416288887667719E-2</v>
      </c>
      <c r="L391" s="1">
        <f t="shared" si="27"/>
        <v>-0.39683682216190508</v>
      </c>
    </row>
    <row r="392" spans="1:12" ht="16" x14ac:dyDescent="0.2">
      <c r="A392" s="1" t="s">
        <v>2</v>
      </c>
      <c r="B392" s="1" t="s">
        <v>4</v>
      </c>
      <c r="C392" s="1" t="s">
        <v>4</v>
      </c>
      <c r="D392" s="1" t="s">
        <v>3</v>
      </c>
      <c r="E392" s="1" t="s">
        <v>0</v>
      </c>
      <c r="F392" t="s">
        <v>45</v>
      </c>
      <c r="G392">
        <v>6741.9030475</v>
      </c>
      <c r="H392">
        <v>5635.7580225000002</v>
      </c>
      <c r="I392" s="1">
        <f t="shared" si="26"/>
        <v>8.9366239610566403E-2</v>
      </c>
      <c r="J392" s="1">
        <f t="shared" si="24"/>
        <v>0.13638975986925247</v>
      </c>
      <c r="K392" s="1">
        <f t="shared" si="25"/>
        <v>4.0416288887667719E-2</v>
      </c>
      <c r="L392" s="1">
        <f t="shared" si="27"/>
        <v>-1.1634794176521839</v>
      </c>
    </row>
    <row r="393" spans="1:12" ht="16" x14ac:dyDescent="0.2">
      <c r="A393" s="1" t="s">
        <v>2</v>
      </c>
      <c r="B393" s="1" t="s">
        <v>4</v>
      </c>
      <c r="C393" s="1" t="s">
        <v>4</v>
      </c>
      <c r="D393" s="1" t="s">
        <v>3</v>
      </c>
      <c r="E393" s="1" t="s">
        <v>0</v>
      </c>
      <c r="F393" t="s">
        <v>46</v>
      </c>
      <c r="G393">
        <v>10866.968468965501</v>
      </c>
      <c r="H393">
        <v>8610.0744478225806</v>
      </c>
      <c r="I393" s="1">
        <f t="shared" si="26"/>
        <v>0.11587457247925496</v>
      </c>
      <c r="J393" s="1">
        <f t="shared" si="24"/>
        <v>0.13638975986925247</v>
      </c>
      <c r="K393" s="1">
        <f t="shared" si="25"/>
        <v>4.0416288887667719E-2</v>
      </c>
      <c r="L393" s="1">
        <f t="shared" si="27"/>
        <v>-0.50759700988423362</v>
      </c>
    </row>
    <row r="394" spans="1:12" ht="16" x14ac:dyDescent="0.2">
      <c r="A394" s="1" t="s">
        <v>2</v>
      </c>
      <c r="B394" s="1" t="s">
        <v>4</v>
      </c>
      <c r="C394" s="1" t="s">
        <v>4</v>
      </c>
      <c r="D394" s="1" t="s">
        <v>3</v>
      </c>
      <c r="E394" s="1" t="s">
        <v>0</v>
      </c>
      <c r="F394" t="s">
        <v>47</v>
      </c>
      <c r="G394">
        <v>7505.3157710478999</v>
      </c>
      <c r="H394">
        <v>5612.8499397703699</v>
      </c>
      <c r="I394" s="1">
        <f t="shared" si="26"/>
        <v>0.14426299171665852</v>
      </c>
      <c r="J394" s="1">
        <f t="shared" si="24"/>
        <v>0.13638975986925247</v>
      </c>
      <c r="K394" s="1">
        <f t="shared" si="25"/>
        <v>4.0416288887667719E-2</v>
      </c>
      <c r="L394" s="1">
        <f t="shared" si="27"/>
        <v>0.19480343356830104</v>
      </c>
    </row>
    <row r="395" spans="1:12" ht="16" x14ac:dyDescent="0.2">
      <c r="A395" s="1" t="s">
        <v>2</v>
      </c>
      <c r="B395" s="1" t="s">
        <v>4</v>
      </c>
      <c r="C395" s="1" t="s">
        <v>4</v>
      </c>
      <c r="D395" s="1" t="s">
        <v>3</v>
      </c>
      <c r="E395" s="1" t="s">
        <v>0</v>
      </c>
      <c r="F395" t="s">
        <v>48</v>
      </c>
      <c r="G395">
        <v>4518.36713875243</v>
      </c>
      <c r="H395">
        <v>3158.4280437522002</v>
      </c>
      <c r="I395" s="1">
        <f t="shared" si="26"/>
        <v>0.17714932633601099</v>
      </c>
      <c r="J395" s="1">
        <f t="shared" si="24"/>
        <v>0.13638975986925247</v>
      </c>
      <c r="K395" s="1">
        <f t="shared" si="25"/>
        <v>4.0416288887667719E-2</v>
      </c>
      <c r="L395" s="1">
        <f t="shared" si="27"/>
        <v>1.008493545264507</v>
      </c>
    </row>
    <row r="396" spans="1:12" ht="16" x14ac:dyDescent="0.2">
      <c r="A396" s="1" t="s">
        <v>2</v>
      </c>
      <c r="B396" s="1" t="s">
        <v>4</v>
      </c>
      <c r="C396" s="1" t="s">
        <v>4</v>
      </c>
      <c r="D396" s="1" t="s">
        <v>3</v>
      </c>
      <c r="E396" s="1" t="s">
        <v>0</v>
      </c>
      <c r="F396" t="s">
        <v>49</v>
      </c>
      <c r="G396">
        <v>15519.965940149499</v>
      </c>
      <c r="H396">
        <v>10789.2986291992</v>
      </c>
      <c r="I396" s="1">
        <f t="shared" si="26"/>
        <v>0.17980994103733738</v>
      </c>
      <c r="J396" s="1">
        <f t="shared" si="24"/>
        <v>0.13638975986925247</v>
      </c>
      <c r="K396" s="1">
        <f t="shared" si="25"/>
        <v>4.0416288887667719E-2</v>
      </c>
      <c r="L396" s="1">
        <f t="shared" si="27"/>
        <v>1.0743238026817887</v>
      </c>
    </row>
    <row r="397" spans="1:12" ht="16" x14ac:dyDescent="0.2">
      <c r="A397" s="1" t="s">
        <v>2</v>
      </c>
      <c r="B397" s="1" t="s">
        <v>4</v>
      </c>
      <c r="C397" s="1" t="s">
        <v>4</v>
      </c>
      <c r="D397" s="1" t="s">
        <v>3</v>
      </c>
      <c r="E397" s="1" t="s">
        <v>0</v>
      </c>
      <c r="F397" t="s">
        <v>152</v>
      </c>
      <c r="G397">
        <v>26919.1476684847</v>
      </c>
      <c r="H397">
        <v>20254.4954546306</v>
      </c>
      <c r="I397" s="1">
        <f t="shared" si="26"/>
        <v>0.14127915023354198</v>
      </c>
      <c r="J397" s="1">
        <f t="shared" si="24"/>
        <v>0.13638975986925247</v>
      </c>
      <c r="K397" s="1">
        <f t="shared" si="25"/>
        <v>4.0416288887667719E-2</v>
      </c>
      <c r="L397" s="1">
        <f t="shared" si="27"/>
        <v>0.12097573772493039</v>
      </c>
    </row>
    <row r="398" spans="1:12" ht="16" x14ac:dyDescent="0.2">
      <c r="A398" s="1" t="s">
        <v>2</v>
      </c>
      <c r="B398" s="1" t="s">
        <v>4</v>
      </c>
      <c r="C398" s="1" t="s">
        <v>4</v>
      </c>
      <c r="D398" s="1" t="s">
        <v>3</v>
      </c>
      <c r="E398" s="1" t="s">
        <v>0</v>
      </c>
      <c r="F398" t="s">
        <v>153</v>
      </c>
      <c r="G398">
        <v>7753.5904267624501</v>
      </c>
      <c r="H398">
        <v>5838.97112489138</v>
      </c>
      <c r="I398" s="1">
        <f t="shared" si="26"/>
        <v>0.14085787249115786</v>
      </c>
      <c r="J398" s="1">
        <f t="shared" si="24"/>
        <v>0.13638975986925247</v>
      </c>
      <c r="K398" s="1">
        <f t="shared" si="25"/>
        <v>4.0416288887667719E-2</v>
      </c>
      <c r="L398" s="1">
        <f t="shared" si="27"/>
        <v>0.11055227347379601</v>
      </c>
    </row>
    <row r="399" spans="1:12" ht="16" x14ac:dyDescent="0.2">
      <c r="A399" s="1" t="s">
        <v>2</v>
      </c>
      <c r="B399" s="1" t="s">
        <v>4</v>
      </c>
      <c r="C399" s="1" t="s">
        <v>4</v>
      </c>
      <c r="D399" s="1" t="s">
        <v>3</v>
      </c>
      <c r="E399" s="1" t="s">
        <v>0</v>
      </c>
      <c r="F399" t="s">
        <v>154</v>
      </c>
      <c r="G399">
        <v>41338.920955833302</v>
      </c>
      <c r="H399">
        <v>31419.712308333299</v>
      </c>
      <c r="I399" s="1">
        <f t="shared" si="26"/>
        <v>0.1363303322574255</v>
      </c>
      <c r="J399" s="1">
        <f t="shared" si="24"/>
        <v>0.13638975986925247</v>
      </c>
      <c r="K399" s="1">
        <f t="shared" si="25"/>
        <v>4.0416288887667719E-2</v>
      </c>
      <c r="L399" s="1">
        <f t="shared" si="27"/>
        <v>-1.4703876447476599E-3</v>
      </c>
    </row>
    <row r="400" spans="1:12" ht="16" x14ac:dyDescent="0.2">
      <c r="A400" s="1" t="s">
        <v>2</v>
      </c>
      <c r="B400" s="1" t="s">
        <v>4</v>
      </c>
      <c r="C400" s="1" t="s">
        <v>4</v>
      </c>
      <c r="D400" s="1" t="s">
        <v>3</v>
      </c>
      <c r="E400" s="1" t="s">
        <v>0</v>
      </c>
      <c r="F400" t="s">
        <v>155</v>
      </c>
      <c r="G400">
        <v>37691.598392694497</v>
      </c>
      <c r="H400">
        <v>27225.9830585948</v>
      </c>
      <c r="I400" s="1">
        <f t="shared" si="26"/>
        <v>0.16121388228168262</v>
      </c>
      <c r="J400" s="1">
        <f t="shared" si="24"/>
        <v>0.13638975986925247</v>
      </c>
      <c r="K400" s="1">
        <f t="shared" si="25"/>
        <v>4.0416288887667719E-2</v>
      </c>
      <c r="L400" s="1">
        <f t="shared" si="27"/>
        <v>0.6142108317125764</v>
      </c>
    </row>
    <row r="401" spans="1:12" ht="16" x14ac:dyDescent="0.2">
      <c r="A401" s="1" t="s">
        <v>2</v>
      </c>
      <c r="B401" s="1" t="s">
        <v>4</v>
      </c>
      <c r="C401" s="1" t="s">
        <v>4</v>
      </c>
      <c r="D401" s="1" t="s">
        <v>3</v>
      </c>
      <c r="E401" s="1" t="s">
        <v>0</v>
      </c>
      <c r="F401" t="s">
        <v>156</v>
      </c>
      <c r="G401">
        <v>7561.5813150000004</v>
      </c>
      <c r="H401">
        <v>6647.8016424999996</v>
      </c>
      <c r="I401" s="1">
        <f t="shared" si="26"/>
        <v>6.4308188134073005E-2</v>
      </c>
      <c r="J401" s="1">
        <f t="shared" si="24"/>
        <v>0.13638975986925247</v>
      </c>
      <c r="K401" s="1">
        <f t="shared" si="25"/>
        <v>4.0416288887667719E-2</v>
      </c>
      <c r="L401" s="1">
        <f t="shared" si="27"/>
        <v>-1.7834782390714212</v>
      </c>
    </row>
    <row r="402" spans="1:12" ht="16" x14ac:dyDescent="0.2">
      <c r="A402" s="1" t="s">
        <v>2</v>
      </c>
      <c r="B402" s="1" t="s">
        <v>4</v>
      </c>
      <c r="C402" s="1" t="s">
        <v>4</v>
      </c>
      <c r="D402" s="1" t="s">
        <v>3</v>
      </c>
      <c r="E402" s="1" t="s">
        <v>0</v>
      </c>
      <c r="F402" t="s">
        <v>50</v>
      </c>
      <c r="G402">
        <v>21178.0408319985</v>
      </c>
      <c r="H402">
        <v>16801.5574079988</v>
      </c>
      <c r="I402" s="1">
        <f t="shared" si="26"/>
        <v>0.11523248340712335</v>
      </c>
      <c r="J402" s="1">
        <f t="shared" si="24"/>
        <v>0.13638975986925247</v>
      </c>
      <c r="K402" s="1">
        <f t="shared" si="25"/>
        <v>4.0416288887667719E-2</v>
      </c>
      <c r="L402" s="1">
        <f t="shared" si="27"/>
        <v>-0.52348389830974507</v>
      </c>
    </row>
    <row r="403" spans="1:12" ht="16" x14ac:dyDescent="0.2">
      <c r="A403" s="1" t="s">
        <v>2</v>
      </c>
      <c r="B403" s="1" t="s">
        <v>4</v>
      </c>
      <c r="C403" s="1" t="s">
        <v>4</v>
      </c>
      <c r="D403" s="1" t="s">
        <v>3</v>
      </c>
      <c r="E403" s="1" t="s">
        <v>0</v>
      </c>
      <c r="F403" t="s">
        <v>157</v>
      </c>
      <c r="G403">
        <v>17769.802657712899</v>
      </c>
      <c r="H403">
        <v>12436.2786</v>
      </c>
      <c r="I403" s="1">
        <f t="shared" si="26"/>
        <v>0.17657120141498076</v>
      </c>
      <c r="J403" s="1">
        <f t="shared" si="24"/>
        <v>0.13638975986925247</v>
      </c>
      <c r="K403" s="1">
        <f t="shared" si="25"/>
        <v>4.0416288887667719E-2</v>
      </c>
      <c r="L403" s="1">
        <f t="shared" si="27"/>
        <v>0.99418928980361931</v>
      </c>
    </row>
    <row r="404" spans="1:12" ht="16" x14ac:dyDescent="0.2">
      <c r="A404" s="1" t="s">
        <v>2</v>
      </c>
      <c r="B404" s="1" t="s">
        <v>4</v>
      </c>
      <c r="C404" s="1" t="s">
        <v>4</v>
      </c>
      <c r="D404" s="1" t="s">
        <v>3</v>
      </c>
      <c r="E404" s="1" t="s">
        <v>0</v>
      </c>
      <c r="F404" t="s">
        <v>158</v>
      </c>
      <c r="G404">
        <v>35099.483231153798</v>
      </c>
      <c r="H404">
        <v>27684.964320769199</v>
      </c>
      <c r="I404" s="1">
        <f t="shared" si="26"/>
        <v>0.11809483398341224</v>
      </c>
      <c r="J404" s="1">
        <f t="shared" si="24"/>
        <v>0.13638975986925247</v>
      </c>
      <c r="K404" s="1">
        <f t="shared" si="25"/>
        <v>4.0416288887667719E-2</v>
      </c>
      <c r="L404" s="1">
        <f t="shared" si="27"/>
        <v>-0.45266219114498152</v>
      </c>
    </row>
    <row r="405" spans="1:12" ht="16" x14ac:dyDescent="0.2">
      <c r="A405" s="1" t="s">
        <v>2</v>
      </c>
      <c r="B405" s="1" t="s">
        <v>4</v>
      </c>
      <c r="C405" s="1" t="s">
        <v>4</v>
      </c>
      <c r="D405" s="1" t="s">
        <v>3</v>
      </c>
      <c r="E405" s="1" t="s">
        <v>0</v>
      </c>
      <c r="F405" t="s">
        <v>159</v>
      </c>
      <c r="G405">
        <v>23711.111324411799</v>
      </c>
      <c r="H405">
        <v>18561.609285999999</v>
      </c>
      <c r="I405" s="1">
        <f t="shared" si="26"/>
        <v>0.12181619645136998</v>
      </c>
      <c r="J405" s="1">
        <f t="shared" si="24"/>
        <v>0.13638975986925247</v>
      </c>
      <c r="K405" s="1">
        <f t="shared" si="25"/>
        <v>4.0416288887667719E-2</v>
      </c>
      <c r="L405" s="1">
        <f t="shared" si="27"/>
        <v>-0.36058638284153155</v>
      </c>
    </row>
    <row r="406" spans="1:12" ht="16" x14ac:dyDescent="0.2">
      <c r="A406" s="1" t="s">
        <v>2</v>
      </c>
      <c r="B406" s="1" t="s">
        <v>4</v>
      </c>
      <c r="C406" s="1" t="s">
        <v>4</v>
      </c>
      <c r="D406" s="1" t="s">
        <v>3</v>
      </c>
      <c r="E406" s="1" t="s">
        <v>0</v>
      </c>
      <c r="F406" t="s">
        <v>51</v>
      </c>
      <c r="G406">
        <v>60291.136989047598</v>
      </c>
      <c r="H406">
        <v>46244.980452000003</v>
      </c>
      <c r="I406" s="1">
        <f t="shared" si="26"/>
        <v>0.13184408137287451</v>
      </c>
      <c r="J406" s="1">
        <f t="shared" si="24"/>
        <v>0.13638975986925247</v>
      </c>
      <c r="K406" s="1">
        <f t="shared" si="25"/>
        <v>4.0416288887667719E-2</v>
      </c>
      <c r="L406" s="1">
        <f t="shared" si="27"/>
        <v>-0.11247144706957479</v>
      </c>
    </row>
    <row r="407" spans="1:12" ht="16" x14ac:dyDescent="0.2">
      <c r="A407" s="1" t="s">
        <v>2</v>
      </c>
      <c r="B407" s="1" t="s">
        <v>4</v>
      </c>
      <c r="C407" s="1" t="s">
        <v>4</v>
      </c>
      <c r="D407" s="1" t="s">
        <v>3</v>
      </c>
      <c r="E407" s="1" t="s">
        <v>0</v>
      </c>
      <c r="F407" t="s">
        <v>160</v>
      </c>
      <c r="G407">
        <v>58324.825251770802</v>
      </c>
      <c r="H407">
        <v>48460.008597976201</v>
      </c>
      <c r="I407" s="1">
        <f t="shared" si="26"/>
        <v>9.2380315613685565E-2</v>
      </c>
      <c r="J407" s="1">
        <f t="shared" si="24"/>
        <v>0.13638975986925247</v>
      </c>
      <c r="K407" s="1">
        <f t="shared" si="25"/>
        <v>4.0416288887667719E-2</v>
      </c>
      <c r="L407" s="1">
        <f t="shared" si="27"/>
        <v>-1.0889036442184472</v>
      </c>
    </row>
    <row r="408" spans="1:12" ht="16" x14ac:dyDescent="0.2">
      <c r="A408" s="1" t="s">
        <v>2</v>
      </c>
      <c r="B408" s="1" t="s">
        <v>4</v>
      </c>
      <c r="C408" s="1" t="s">
        <v>4</v>
      </c>
      <c r="D408" s="1" t="s">
        <v>3</v>
      </c>
      <c r="E408" s="1" t="s">
        <v>0</v>
      </c>
      <c r="F408" t="s">
        <v>161</v>
      </c>
      <c r="G408">
        <v>40809.334160161197</v>
      </c>
      <c r="H408">
        <v>32854.541635449699</v>
      </c>
      <c r="I408" s="1">
        <f t="shared" si="26"/>
        <v>0.10798770006051553</v>
      </c>
      <c r="J408" s="1">
        <f t="shared" si="24"/>
        <v>0.13638975986925247</v>
      </c>
      <c r="K408" s="1">
        <f t="shared" si="25"/>
        <v>4.0416288887667719E-2</v>
      </c>
      <c r="L408" s="1">
        <f t="shared" si="27"/>
        <v>-0.7027379452793675</v>
      </c>
    </row>
    <row r="409" spans="1:12" ht="16" x14ac:dyDescent="0.2">
      <c r="A409" s="1" t="s">
        <v>2</v>
      </c>
      <c r="B409" s="1" t="s">
        <v>4</v>
      </c>
      <c r="C409" s="1" t="s">
        <v>4</v>
      </c>
      <c r="D409" s="1" t="s">
        <v>3</v>
      </c>
      <c r="E409" s="1" t="s">
        <v>0</v>
      </c>
      <c r="F409" t="s">
        <v>52</v>
      </c>
      <c r="G409">
        <v>3226.2833333333301</v>
      </c>
      <c r="H409">
        <v>2356.5333333333301</v>
      </c>
      <c r="I409" s="1">
        <f t="shared" si="26"/>
        <v>0.15579053584063021</v>
      </c>
      <c r="J409" s="1">
        <f t="shared" si="24"/>
        <v>0.13638975986925247</v>
      </c>
      <c r="K409" s="1">
        <f t="shared" si="25"/>
        <v>4.0416288887667719E-2</v>
      </c>
      <c r="L409" s="1">
        <f t="shared" si="27"/>
        <v>0.48002368612565821</v>
      </c>
    </row>
    <row r="410" spans="1:12" ht="16" x14ac:dyDescent="0.2">
      <c r="A410" s="1" t="s">
        <v>2</v>
      </c>
      <c r="B410" s="1" t="s">
        <v>4</v>
      </c>
      <c r="C410" s="1" t="s">
        <v>4</v>
      </c>
      <c r="D410" s="1" t="s">
        <v>3</v>
      </c>
      <c r="E410" s="1" t="s">
        <v>0</v>
      </c>
      <c r="F410" t="s">
        <v>162</v>
      </c>
      <c r="G410">
        <v>4474.5246261988495</v>
      </c>
      <c r="H410">
        <v>3323.2912322809598</v>
      </c>
      <c r="I410" s="1">
        <f t="shared" si="26"/>
        <v>0.14763536544223085</v>
      </c>
      <c r="J410" s="1">
        <f t="shared" si="24"/>
        <v>0.13638975986925247</v>
      </c>
      <c r="K410" s="1">
        <f t="shared" si="25"/>
        <v>4.0416288887667719E-2</v>
      </c>
      <c r="L410" s="1">
        <f t="shared" si="27"/>
        <v>0.27824438815335584</v>
      </c>
    </row>
    <row r="411" spans="1:12" ht="16" x14ac:dyDescent="0.2">
      <c r="A411" s="1" t="s">
        <v>2</v>
      </c>
      <c r="B411" s="1" t="s">
        <v>4</v>
      </c>
      <c r="C411" s="1" t="s">
        <v>4</v>
      </c>
      <c r="D411" s="1" t="s">
        <v>3</v>
      </c>
      <c r="E411" s="1" t="s">
        <v>0</v>
      </c>
      <c r="F411" t="s">
        <v>53</v>
      </c>
      <c r="G411">
        <v>21972.765196534699</v>
      </c>
      <c r="H411">
        <v>17171.642390000001</v>
      </c>
      <c r="I411" s="1">
        <f t="shared" si="26"/>
        <v>0.12265156385164555</v>
      </c>
      <c r="J411" s="1">
        <f t="shared" si="24"/>
        <v>0.13638975986925247</v>
      </c>
      <c r="K411" s="1">
        <f t="shared" si="25"/>
        <v>4.0416288887667719E-2</v>
      </c>
      <c r="L411" s="1">
        <f t="shared" si="27"/>
        <v>-0.3399173055148782</v>
      </c>
    </row>
    <row r="412" spans="1:12" ht="16" x14ac:dyDescent="0.2">
      <c r="A412" s="1" t="s">
        <v>2</v>
      </c>
      <c r="B412" s="1" t="s">
        <v>4</v>
      </c>
      <c r="C412" s="1" t="s">
        <v>4</v>
      </c>
      <c r="D412" s="1" t="s">
        <v>3</v>
      </c>
      <c r="E412" s="1" t="s">
        <v>0</v>
      </c>
      <c r="F412" t="s">
        <v>54</v>
      </c>
      <c r="G412">
        <v>164.25412499999999</v>
      </c>
      <c r="H412">
        <v>95.272800000000004</v>
      </c>
      <c r="I412" s="1">
        <f t="shared" si="26"/>
        <v>0.26579641014125982</v>
      </c>
      <c r="J412" s="1">
        <f t="shared" si="24"/>
        <v>0.13638975986925247</v>
      </c>
      <c r="K412" s="1">
        <f t="shared" si="25"/>
        <v>4.0416288887667719E-2</v>
      </c>
      <c r="L412" s="1">
        <f t="shared" si="27"/>
        <v>3.2018439553338949</v>
      </c>
    </row>
    <row r="413" spans="1:12" ht="16" x14ac:dyDescent="0.2">
      <c r="A413" s="1" t="s">
        <v>2</v>
      </c>
      <c r="B413" s="1" t="s">
        <v>4</v>
      </c>
      <c r="C413" s="1" t="s">
        <v>4</v>
      </c>
      <c r="D413" s="1" t="s">
        <v>3</v>
      </c>
      <c r="E413" s="1" t="s">
        <v>0</v>
      </c>
      <c r="F413" t="s">
        <v>55</v>
      </c>
      <c r="G413">
        <v>28877.7987104762</v>
      </c>
      <c r="H413">
        <v>21037.758187368399</v>
      </c>
      <c r="I413" s="1">
        <f t="shared" si="26"/>
        <v>0.1570660733917674</v>
      </c>
      <c r="J413" s="1">
        <f t="shared" si="24"/>
        <v>0.13638975986925247</v>
      </c>
      <c r="K413" s="1">
        <f t="shared" si="25"/>
        <v>4.0416288887667719E-2</v>
      </c>
      <c r="L413" s="1">
        <f t="shared" si="27"/>
        <v>0.51158367310720398</v>
      </c>
    </row>
    <row r="414" spans="1:12" ht="16" x14ac:dyDescent="0.2">
      <c r="A414" s="1" t="s">
        <v>2</v>
      </c>
      <c r="B414" s="1" t="s">
        <v>4</v>
      </c>
      <c r="C414" s="1" t="s">
        <v>4</v>
      </c>
      <c r="D414" s="1" t="s">
        <v>3</v>
      </c>
      <c r="E414" s="1" t="s">
        <v>0</v>
      </c>
      <c r="F414" t="s">
        <v>56</v>
      </c>
      <c r="G414">
        <v>2943.0198544575501</v>
      </c>
      <c r="H414">
        <v>2374.96568325</v>
      </c>
      <c r="I414" s="1">
        <f t="shared" si="26"/>
        <v>0.10681754720461763</v>
      </c>
      <c r="J414" s="1">
        <f t="shared" si="24"/>
        <v>0.13638975986925247</v>
      </c>
      <c r="K414" s="1">
        <f t="shared" si="25"/>
        <v>4.0416288887667719E-2</v>
      </c>
      <c r="L414" s="1">
        <f t="shared" si="27"/>
        <v>-0.7316904515114514</v>
      </c>
    </row>
    <row r="415" spans="1:12" ht="16" x14ac:dyDescent="0.2">
      <c r="A415" s="1" t="s">
        <v>2</v>
      </c>
      <c r="B415" s="1" t="s">
        <v>4</v>
      </c>
      <c r="C415" s="1" t="s">
        <v>4</v>
      </c>
      <c r="D415" s="1" t="s">
        <v>3</v>
      </c>
      <c r="E415" s="1" t="s">
        <v>0</v>
      </c>
      <c r="F415" t="s">
        <v>57</v>
      </c>
      <c r="G415">
        <v>5302.2341649999998</v>
      </c>
      <c r="H415">
        <v>3017.2203249999998</v>
      </c>
      <c r="I415" s="1">
        <f t="shared" si="26"/>
        <v>0.27465909486572598</v>
      </c>
      <c r="J415" s="1">
        <f t="shared" si="24"/>
        <v>0.13638975986925247</v>
      </c>
      <c r="K415" s="1">
        <f t="shared" si="25"/>
        <v>4.0416288887667719E-2</v>
      </c>
      <c r="L415" s="1">
        <f t="shared" si="27"/>
        <v>3.4211289260321927</v>
      </c>
    </row>
    <row r="416" spans="1:12" ht="16" x14ac:dyDescent="0.2">
      <c r="A416" s="1" t="s">
        <v>2</v>
      </c>
      <c r="B416" s="1" t="s">
        <v>4</v>
      </c>
      <c r="C416" s="1" t="s">
        <v>4</v>
      </c>
      <c r="D416" s="1" t="s">
        <v>3</v>
      </c>
      <c r="E416" s="1" t="s">
        <v>0</v>
      </c>
      <c r="F416" t="s">
        <v>58</v>
      </c>
      <c r="G416">
        <v>12432.796707142899</v>
      </c>
      <c r="H416">
        <v>9655.1330016666707</v>
      </c>
      <c r="I416" s="1">
        <f t="shared" si="26"/>
        <v>0.12575482365684923</v>
      </c>
      <c r="J416" s="1">
        <f t="shared" si="24"/>
        <v>0.13638975986925247</v>
      </c>
      <c r="K416" s="1">
        <f t="shared" si="25"/>
        <v>4.0416288887667719E-2</v>
      </c>
      <c r="L416" s="1">
        <f t="shared" si="27"/>
        <v>-0.26313490191941641</v>
      </c>
    </row>
    <row r="417" spans="1:12" ht="16" x14ac:dyDescent="0.2">
      <c r="A417" s="1" t="s">
        <v>2</v>
      </c>
      <c r="B417" s="1" t="s">
        <v>4</v>
      </c>
      <c r="C417" s="1" t="s">
        <v>4</v>
      </c>
      <c r="D417" s="1" t="s">
        <v>3</v>
      </c>
      <c r="E417" s="1" t="s">
        <v>0</v>
      </c>
      <c r="F417" t="s">
        <v>59</v>
      </c>
      <c r="G417">
        <v>9272.2800289855095</v>
      </c>
      <c r="H417">
        <v>5384.3740740740704</v>
      </c>
      <c r="I417" s="1">
        <f t="shared" si="26"/>
        <v>0.26526558705508629</v>
      </c>
      <c r="J417" s="1">
        <f t="shared" si="24"/>
        <v>0.13638975986925247</v>
      </c>
      <c r="K417" s="1">
        <f t="shared" si="25"/>
        <v>4.0416288887667719E-2</v>
      </c>
      <c r="L417" s="1">
        <f t="shared" si="27"/>
        <v>3.1887100654894094</v>
      </c>
    </row>
    <row r="418" spans="1:12" ht="16" x14ac:dyDescent="0.2">
      <c r="A418" s="1" t="s">
        <v>2</v>
      </c>
      <c r="B418" s="1" t="s">
        <v>4</v>
      </c>
      <c r="C418" s="1" t="s">
        <v>4</v>
      </c>
      <c r="D418" s="1" t="s">
        <v>3</v>
      </c>
      <c r="E418" s="1" t="s">
        <v>0</v>
      </c>
      <c r="F418" t="s">
        <v>60</v>
      </c>
      <c r="G418">
        <v>4532.54468044643</v>
      </c>
      <c r="H418">
        <v>4037.3689098437499</v>
      </c>
      <c r="I418" s="1">
        <f t="shared" si="26"/>
        <v>5.7780719185280993E-2</v>
      </c>
      <c r="J418" s="1">
        <f t="shared" si="24"/>
        <v>0.13638975986925247</v>
      </c>
      <c r="K418" s="1">
        <f t="shared" si="25"/>
        <v>4.0416288887667719E-2</v>
      </c>
      <c r="L418" s="1">
        <f t="shared" si="27"/>
        <v>-1.94498413504654</v>
      </c>
    </row>
    <row r="419" spans="1:12" ht="16" x14ac:dyDescent="0.2">
      <c r="A419" s="1" t="s">
        <v>2</v>
      </c>
      <c r="B419" s="1" t="s">
        <v>4</v>
      </c>
      <c r="C419" s="1" t="s">
        <v>4</v>
      </c>
      <c r="D419" s="1" t="s">
        <v>3</v>
      </c>
      <c r="E419" s="1" t="s">
        <v>0</v>
      </c>
      <c r="F419" t="s">
        <v>61</v>
      </c>
      <c r="G419">
        <v>44805.354049690097</v>
      </c>
      <c r="H419">
        <v>32783.932201686097</v>
      </c>
      <c r="I419" s="1">
        <f t="shared" si="26"/>
        <v>0.15493662113421977</v>
      </c>
      <c r="J419" s="1">
        <f t="shared" si="24"/>
        <v>0.13638975986925247</v>
      </c>
      <c r="K419" s="1">
        <f t="shared" si="25"/>
        <v>4.0416288887667719E-2</v>
      </c>
      <c r="L419" s="1">
        <f t="shared" si="27"/>
        <v>0.45889570208972175</v>
      </c>
    </row>
    <row r="420" spans="1:12" ht="16" x14ac:dyDescent="0.2">
      <c r="A420" s="1" t="s">
        <v>2</v>
      </c>
      <c r="B420" s="1" t="s">
        <v>4</v>
      </c>
      <c r="C420" s="1" t="s">
        <v>4</v>
      </c>
      <c r="D420" s="1" t="s">
        <v>3</v>
      </c>
      <c r="E420" s="1" t="s">
        <v>0</v>
      </c>
      <c r="F420" t="s">
        <v>62</v>
      </c>
      <c r="G420">
        <v>11563.3270291508</v>
      </c>
      <c r="H420">
        <v>9146.9568845029899</v>
      </c>
      <c r="I420" s="1">
        <f t="shared" si="26"/>
        <v>0.11667489227681498</v>
      </c>
      <c r="J420" s="1">
        <f t="shared" si="24"/>
        <v>0.13638975986925247</v>
      </c>
      <c r="K420" s="1">
        <f t="shared" si="25"/>
        <v>4.0416288887667719E-2</v>
      </c>
      <c r="L420" s="1">
        <f t="shared" si="27"/>
        <v>-0.48779509784365988</v>
      </c>
    </row>
    <row r="421" spans="1:12" ht="16" x14ac:dyDescent="0.2">
      <c r="A421" s="1" t="s">
        <v>2</v>
      </c>
      <c r="B421" s="1" t="s">
        <v>4</v>
      </c>
      <c r="C421" s="1" t="s">
        <v>4</v>
      </c>
      <c r="D421" s="1" t="s">
        <v>3</v>
      </c>
      <c r="E421" s="1" t="s">
        <v>0</v>
      </c>
      <c r="F421" t="s">
        <v>63</v>
      </c>
      <c r="G421">
        <v>30813.0647427369</v>
      </c>
      <c r="H421">
        <v>22941.823545512601</v>
      </c>
      <c r="I421" s="1">
        <f t="shared" si="26"/>
        <v>0.14642837977853088</v>
      </c>
      <c r="J421" s="1">
        <f t="shared" si="24"/>
        <v>0.13638975986925247</v>
      </c>
      <c r="K421" s="1">
        <f t="shared" si="25"/>
        <v>4.0416288887667719E-2</v>
      </c>
      <c r="L421" s="1">
        <f t="shared" si="27"/>
        <v>0.24838054619956706</v>
      </c>
    </row>
    <row r="422" spans="1:12" ht="16" x14ac:dyDescent="0.2">
      <c r="A422" s="1" t="s">
        <v>2</v>
      </c>
      <c r="B422" s="1" t="s">
        <v>4</v>
      </c>
      <c r="C422" s="1" t="s">
        <v>4</v>
      </c>
      <c r="D422" s="1" t="s">
        <v>3</v>
      </c>
      <c r="E422" s="1" t="s">
        <v>0</v>
      </c>
      <c r="F422" t="s">
        <v>64</v>
      </c>
      <c r="G422">
        <v>4674.39555797102</v>
      </c>
      <c r="H422">
        <v>4086.98528576221</v>
      </c>
      <c r="I422" s="1">
        <f t="shared" si="26"/>
        <v>6.7045398743163662E-2</v>
      </c>
      <c r="J422" s="1">
        <f t="shared" si="24"/>
        <v>0.13638975986925247</v>
      </c>
      <c r="K422" s="1">
        <f t="shared" si="25"/>
        <v>4.0416288887667719E-2</v>
      </c>
      <c r="L422" s="1">
        <f t="shared" si="27"/>
        <v>-1.7157528074589738</v>
      </c>
    </row>
    <row r="423" spans="1:12" ht="16" x14ac:dyDescent="0.2">
      <c r="A423" s="1" t="s">
        <v>2</v>
      </c>
      <c r="B423" s="1" t="s">
        <v>4</v>
      </c>
      <c r="C423" s="1" t="s">
        <v>4</v>
      </c>
      <c r="D423" s="1" t="s">
        <v>3</v>
      </c>
      <c r="E423" s="1" t="s">
        <v>0</v>
      </c>
      <c r="F423" t="s">
        <v>65</v>
      </c>
      <c r="G423">
        <v>8925.6965049999999</v>
      </c>
      <c r="H423">
        <v>7179.4253633333301</v>
      </c>
      <c r="I423" s="1">
        <f t="shared" si="26"/>
        <v>0.1084295515391456</v>
      </c>
      <c r="J423" s="1">
        <f t="shared" si="24"/>
        <v>0.13638975986925247</v>
      </c>
      <c r="K423" s="1">
        <f t="shared" si="25"/>
        <v>4.0416288887667719E-2</v>
      </c>
      <c r="L423" s="1">
        <f t="shared" si="27"/>
        <v>-0.69180543537332073</v>
      </c>
    </row>
    <row r="424" spans="1:12" ht="16" x14ac:dyDescent="0.2">
      <c r="A424" s="1" t="s">
        <v>2</v>
      </c>
      <c r="B424" s="1" t="s">
        <v>4</v>
      </c>
      <c r="C424" s="1" t="s">
        <v>4</v>
      </c>
      <c r="D424" s="1" t="s">
        <v>3</v>
      </c>
      <c r="E424" s="1" t="s">
        <v>0</v>
      </c>
      <c r="F424" t="s">
        <v>66</v>
      </c>
      <c r="G424">
        <v>6994.9005263157896</v>
      </c>
      <c r="H424">
        <v>6148.2172619047597</v>
      </c>
      <c r="I424" s="1">
        <f t="shared" si="26"/>
        <v>6.4420275162554316E-2</v>
      </c>
      <c r="J424" s="1">
        <f t="shared" si="24"/>
        <v>0.13638975986925247</v>
      </c>
      <c r="K424" s="1">
        <f t="shared" si="25"/>
        <v>4.0416288887667719E-2</v>
      </c>
      <c r="L424" s="1">
        <f t="shared" si="27"/>
        <v>-1.780704925846329</v>
      </c>
    </row>
    <row r="425" spans="1:12" ht="16" x14ac:dyDescent="0.2">
      <c r="A425" s="1" t="s">
        <v>2</v>
      </c>
      <c r="B425" s="1" t="s">
        <v>4</v>
      </c>
      <c r="C425" s="1" t="s">
        <v>4</v>
      </c>
      <c r="D425" s="1" t="s">
        <v>3</v>
      </c>
      <c r="E425" s="1" t="s">
        <v>0</v>
      </c>
      <c r="F425" t="s">
        <v>163</v>
      </c>
      <c r="G425">
        <v>50831.708622685503</v>
      </c>
      <c r="H425">
        <v>42299.642642175</v>
      </c>
      <c r="I425" s="1">
        <f t="shared" si="26"/>
        <v>9.1613252300460774E-2</v>
      </c>
      <c r="J425" s="1">
        <f t="shared" si="24"/>
        <v>0.13638975986925247</v>
      </c>
      <c r="K425" s="1">
        <f t="shared" si="25"/>
        <v>4.0416288887667719E-2</v>
      </c>
      <c r="L425" s="1">
        <f t="shared" si="27"/>
        <v>-1.1078827077182345</v>
      </c>
    </row>
    <row r="426" spans="1:12" ht="16" x14ac:dyDescent="0.2">
      <c r="A426" s="1" t="s">
        <v>2</v>
      </c>
      <c r="B426" s="1" t="s">
        <v>4</v>
      </c>
      <c r="C426" s="1" t="s">
        <v>4</v>
      </c>
      <c r="D426" s="1" t="s">
        <v>3</v>
      </c>
      <c r="E426" s="1" t="s">
        <v>0</v>
      </c>
      <c r="F426" t="s">
        <v>67</v>
      </c>
      <c r="G426">
        <v>17275.901723611099</v>
      </c>
      <c r="H426">
        <v>13696.895188020801</v>
      </c>
      <c r="I426" s="1">
        <f t="shared" si="26"/>
        <v>0.11555322387582619</v>
      </c>
      <c r="J426" s="1">
        <f t="shared" si="24"/>
        <v>0.13638975986925247</v>
      </c>
      <c r="K426" s="1">
        <f t="shared" si="25"/>
        <v>4.0416288887667719E-2</v>
      </c>
      <c r="L426" s="1">
        <f t="shared" si="27"/>
        <v>-0.51554797748350845</v>
      </c>
    </row>
    <row r="427" spans="1:12" ht="16" x14ac:dyDescent="0.2">
      <c r="A427" s="1" t="s">
        <v>2</v>
      </c>
      <c r="B427" s="1" t="s">
        <v>4</v>
      </c>
      <c r="C427" s="1" t="s">
        <v>4</v>
      </c>
      <c r="D427" s="1" t="s">
        <v>3</v>
      </c>
      <c r="E427" s="1" t="s">
        <v>0</v>
      </c>
      <c r="F427" t="s">
        <v>164</v>
      </c>
      <c r="G427">
        <v>7642.7367091758197</v>
      </c>
      <c r="H427">
        <v>5060.7066615854301</v>
      </c>
      <c r="I427" s="1">
        <f t="shared" si="26"/>
        <v>0.20325434389964633</v>
      </c>
      <c r="J427" s="1">
        <f t="shared" si="24"/>
        <v>0.13638975986925247</v>
      </c>
      <c r="K427" s="1">
        <f t="shared" si="25"/>
        <v>4.0416288887667719E-2</v>
      </c>
      <c r="L427" s="1">
        <f t="shared" si="27"/>
        <v>1.6543969243746264</v>
      </c>
    </row>
    <row r="428" spans="1:12" ht="16" x14ac:dyDescent="0.2">
      <c r="A428" s="1" t="s">
        <v>2</v>
      </c>
      <c r="B428" s="1" t="s">
        <v>4</v>
      </c>
      <c r="C428" s="1" t="s">
        <v>4</v>
      </c>
      <c r="D428" s="1" t="s">
        <v>3</v>
      </c>
      <c r="E428" s="1" t="s">
        <v>0</v>
      </c>
      <c r="F428" t="s">
        <v>68</v>
      </c>
      <c r="G428">
        <v>48935.819131866301</v>
      </c>
      <c r="H428">
        <v>37783.818876108999</v>
      </c>
      <c r="I428" s="1">
        <f t="shared" si="26"/>
        <v>0.12859832573023069</v>
      </c>
      <c r="J428" s="1">
        <f t="shared" si="24"/>
        <v>0.13638975986925247</v>
      </c>
      <c r="K428" s="1">
        <f t="shared" si="25"/>
        <v>4.0416288887667719E-2</v>
      </c>
      <c r="L428" s="1">
        <f t="shared" si="27"/>
        <v>-0.19277955382487361</v>
      </c>
    </row>
    <row r="429" spans="1:12" ht="16" x14ac:dyDescent="0.2">
      <c r="A429" s="1" t="s">
        <v>2</v>
      </c>
      <c r="B429" s="1" t="s">
        <v>4</v>
      </c>
      <c r="C429" s="1" t="s">
        <v>4</v>
      </c>
      <c r="D429" s="1" t="s">
        <v>3</v>
      </c>
      <c r="E429" s="1" t="s">
        <v>0</v>
      </c>
      <c r="F429" t="s">
        <v>69</v>
      </c>
      <c r="G429">
        <v>31673.471546111101</v>
      </c>
      <c r="H429">
        <v>24134.448642647101</v>
      </c>
      <c r="I429" s="1">
        <f t="shared" si="26"/>
        <v>0.13508876299215036</v>
      </c>
      <c r="J429" s="1">
        <f t="shared" si="24"/>
        <v>0.13638975986925247</v>
      </c>
      <c r="K429" s="1">
        <f t="shared" si="25"/>
        <v>4.0416288887667719E-2</v>
      </c>
      <c r="L429" s="1">
        <f t="shared" si="27"/>
        <v>-3.2189914336719E-2</v>
      </c>
    </row>
    <row r="430" spans="1:12" ht="16" x14ac:dyDescent="0.2">
      <c r="A430" s="1" t="s">
        <v>2</v>
      </c>
      <c r="B430" s="1" t="s">
        <v>4</v>
      </c>
      <c r="C430" s="1" t="s">
        <v>4</v>
      </c>
      <c r="D430" s="1" t="s">
        <v>3</v>
      </c>
      <c r="E430" s="1" t="s">
        <v>0</v>
      </c>
      <c r="F430" t="s">
        <v>165</v>
      </c>
      <c r="G430">
        <v>225260.16291750001</v>
      </c>
      <c r="H430">
        <v>183388.14087800001</v>
      </c>
      <c r="I430" s="1">
        <f t="shared" si="26"/>
        <v>0.1024646906657761</v>
      </c>
      <c r="J430" s="1">
        <f t="shared" si="24"/>
        <v>0.13638975986925247</v>
      </c>
      <c r="K430" s="1">
        <f t="shared" si="25"/>
        <v>4.0416288887667719E-2</v>
      </c>
      <c r="L430" s="1">
        <f t="shared" si="27"/>
        <v>-0.83939100142932677</v>
      </c>
    </row>
    <row r="431" spans="1:12" ht="16" x14ac:dyDescent="0.2">
      <c r="A431" s="1" t="s">
        <v>2</v>
      </c>
      <c r="B431" s="1" t="s">
        <v>4</v>
      </c>
      <c r="C431" s="1" t="s">
        <v>4</v>
      </c>
      <c r="D431" s="1" t="s">
        <v>3</v>
      </c>
      <c r="E431" s="1" t="s">
        <v>0</v>
      </c>
      <c r="F431" t="s">
        <v>70</v>
      </c>
      <c r="G431">
        <v>15962.111558348701</v>
      </c>
      <c r="H431">
        <v>12483.097310863001</v>
      </c>
      <c r="I431" s="1">
        <f t="shared" si="26"/>
        <v>0.12230580775419399</v>
      </c>
      <c r="J431" s="1">
        <f t="shared" si="24"/>
        <v>0.13638975986925247</v>
      </c>
      <c r="K431" s="1">
        <f t="shared" si="25"/>
        <v>4.0416288887667719E-2</v>
      </c>
      <c r="L431" s="1">
        <f t="shared" si="27"/>
        <v>-0.34847217551822141</v>
      </c>
    </row>
    <row r="432" spans="1:12" ht="16" x14ac:dyDescent="0.2">
      <c r="A432" s="1" t="s">
        <v>2</v>
      </c>
      <c r="B432" s="1" t="s">
        <v>4</v>
      </c>
      <c r="C432" s="1" t="s">
        <v>4</v>
      </c>
      <c r="D432" s="1" t="s">
        <v>3</v>
      </c>
      <c r="E432" s="1" t="s">
        <v>0</v>
      </c>
      <c r="F432" t="s">
        <v>166</v>
      </c>
      <c r="G432">
        <v>6120.16324357143</v>
      </c>
      <c r="H432">
        <v>5063.7347643453204</v>
      </c>
      <c r="I432" s="1">
        <f t="shared" si="26"/>
        <v>9.4459774085770026E-2</v>
      </c>
      <c r="J432" s="1">
        <f t="shared" si="24"/>
        <v>0.13638975986925247</v>
      </c>
      <c r="K432" s="1">
        <f t="shared" si="25"/>
        <v>4.0416288887667719E-2</v>
      </c>
      <c r="L432" s="1">
        <f t="shared" si="27"/>
        <v>-1.0374526444033956</v>
      </c>
    </row>
    <row r="433" spans="1:12" ht="16" x14ac:dyDescent="0.2">
      <c r="A433" s="1" t="s">
        <v>2</v>
      </c>
      <c r="B433" s="1" t="s">
        <v>4</v>
      </c>
      <c r="C433" s="1" t="s">
        <v>4</v>
      </c>
      <c r="D433" s="1" t="s">
        <v>3</v>
      </c>
      <c r="E433" s="1" t="s">
        <v>0</v>
      </c>
      <c r="F433" t="s">
        <v>71</v>
      </c>
      <c r="G433">
        <v>56973.407856657002</v>
      </c>
      <c r="H433">
        <v>42201.926459848502</v>
      </c>
      <c r="I433" s="1">
        <f t="shared" si="26"/>
        <v>0.14894309657346042</v>
      </c>
      <c r="J433" s="1">
        <f t="shared" si="24"/>
        <v>0.13638975986925247</v>
      </c>
      <c r="K433" s="1">
        <f t="shared" si="25"/>
        <v>4.0416288887667719E-2</v>
      </c>
      <c r="L433" s="1">
        <f t="shared" si="27"/>
        <v>0.31060092476819062</v>
      </c>
    </row>
    <row r="434" spans="1:12" ht="16" x14ac:dyDescent="0.2">
      <c r="A434" s="1" t="s">
        <v>2</v>
      </c>
      <c r="B434" s="1" t="s">
        <v>4</v>
      </c>
      <c r="C434" s="1" t="s">
        <v>4</v>
      </c>
      <c r="D434" s="1" t="s">
        <v>3</v>
      </c>
      <c r="E434" s="1" t="s">
        <v>0</v>
      </c>
      <c r="F434" t="s">
        <v>72</v>
      </c>
      <c r="G434">
        <v>2681.6</v>
      </c>
      <c r="H434">
        <v>1905</v>
      </c>
      <c r="I434" s="1">
        <f t="shared" si="26"/>
        <v>0.16931932150176598</v>
      </c>
      <c r="J434" s="1">
        <f t="shared" si="24"/>
        <v>0.13638975986925247</v>
      </c>
      <c r="K434" s="1">
        <f t="shared" si="25"/>
        <v>4.0416288887667719E-2</v>
      </c>
      <c r="L434" s="1">
        <f t="shared" si="27"/>
        <v>0.81475965603960621</v>
      </c>
    </row>
    <row r="435" spans="1:12" ht="16" x14ac:dyDescent="0.2">
      <c r="A435" s="1" t="s">
        <v>2</v>
      </c>
      <c r="B435" s="1" t="s">
        <v>4</v>
      </c>
      <c r="C435" s="1" t="s">
        <v>4</v>
      </c>
      <c r="D435" s="1" t="s">
        <v>3</v>
      </c>
      <c r="E435" s="1" t="s">
        <v>0</v>
      </c>
      <c r="F435" t="s">
        <v>167</v>
      </c>
      <c r="G435">
        <v>27917.7509803922</v>
      </c>
      <c r="H435">
        <v>20347.610144715502</v>
      </c>
      <c r="I435" s="1">
        <f t="shared" si="26"/>
        <v>0.15684417684256591</v>
      </c>
      <c r="J435" s="1">
        <f t="shared" si="24"/>
        <v>0.13638975986925247</v>
      </c>
      <c r="K435" s="1">
        <f t="shared" si="25"/>
        <v>4.0416288887667719E-2</v>
      </c>
      <c r="L435" s="1">
        <f t="shared" si="27"/>
        <v>0.50609339789123287</v>
      </c>
    </row>
    <row r="436" spans="1:12" ht="16" x14ac:dyDescent="0.2">
      <c r="A436" s="1" t="s">
        <v>2</v>
      </c>
      <c r="B436" s="1" t="s">
        <v>4</v>
      </c>
      <c r="C436" s="1" t="s">
        <v>4</v>
      </c>
      <c r="D436" s="1" t="s">
        <v>3</v>
      </c>
      <c r="E436" s="1" t="s">
        <v>0</v>
      </c>
      <c r="F436" t="s">
        <v>73</v>
      </c>
      <c r="G436">
        <v>8881.6330442737999</v>
      </c>
      <c r="H436">
        <v>6862.2159368917</v>
      </c>
      <c r="I436" s="1">
        <f t="shared" si="26"/>
        <v>0.12826705272630254</v>
      </c>
      <c r="J436" s="1">
        <f t="shared" si="24"/>
        <v>0.13638975986925247</v>
      </c>
      <c r="K436" s="1">
        <f t="shared" si="25"/>
        <v>4.0416288887667719E-2</v>
      </c>
      <c r="L436" s="1">
        <f t="shared" si="27"/>
        <v>-0.20097607589667715</v>
      </c>
    </row>
    <row r="437" spans="1:12" ht="16" x14ac:dyDescent="0.2">
      <c r="A437" s="1" t="s">
        <v>2</v>
      </c>
      <c r="B437" s="1" t="s">
        <v>4</v>
      </c>
      <c r="C437" s="1" t="s">
        <v>4</v>
      </c>
      <c r="D437" s="1" t="s">
        <v>3</v>
      </c>
      <c r="E437" s="1" t="s">
        <v>0</v>
      </c>
      <c r="F437" t="s">
        <v>74</v>
      </c>
      <c r="G437">
        <v>5369.7908814285702</v>
      </c>
      <c r="H437">
        <v>4814.7399400722898</v>
      </c>
      <c r="I437" s="1">
        <f t="shared" si="26"/>
        <v>5.4499412008700121E-2</v>
      </c>
      <c r="J437" s="1">
        <f t="shared" si="24"/>
        <v>0.13638975986925247</v>
      </c>
      <c r="K437" s="1">
        <f t="shared" si="25"/>
        <v>4.0416288887667719E-2</v>
      </c>
      <c r="L437" s="1">
        <f t="shared" si="27"/>
        <v>-2.0261718756058196</v>
      </c>
    </row>
    <row r="438" spans="1:12" ht="16" x14ac:dyDescent="0.2">
      <c r="A438" s="1" t="s">
        <v>2</v>
      </c>
      <c r="B438" s="1" t="s">
        <v>4</v>
      </c>
      <c r="C438" s="1" t="s">
        <v>4</v>
      </c>
      <c r="D438" s="1" t="s">
        <v>3</v>
      </c>
      <c r="E438" s="1" t="s">
        <v>0</v>
      </c>
      <c r="F438" t="s">
        <v>168</v>
      </c>
      <c r="G438">
        <v>10591.439491566</v>
      </c>
      <c r="H438">
        <v>8091.6767019080198</v>
      </c>
      <c r="I438" s="1">
        <f t="shared" si="26"/>
        <v>0.13379795767320349</v>
      </c>
      <c r="J438" s="1">
        <f t="shared" si="24"/>
        <v>0.13638975986925247</v>
      </c>
      <c r="K438" s="1">
        <f t="shared" si="25"/>
        <v>4.0416288887667719E-2</v>
      </c>
      <c r="L438" s="1">
        <f t="shared" si="27"/>
        <v>-6.4127664052793007E-2</v>
      </c>
    </row>
    <row r="439" spans="1:12" ht="16" x14ac:dyDescent="0.2">
      <c r="A439" s="1" t="s">
        <v>2</v>
      </c>
      <c r="B439" s="1" t="s">
        <v>4</v>
      </c>
      <c r="C439" s="1" t="s">
        <v>4</v>
      </c>
      <c r="D439" s="1" t="s">
        <v>3</v>
      </c>
      <c r="E439" s="1" t="s">
        <v>0</v>
      </c>
      <c r="F439" t="s">
        <v>169</v>
      </c>
      <c r="G439">
        <v>20387.225054557301</v>
      </c>
      <c r="H439">
        <v>14646.2390310192</v>
      </c>
      <c r="I439" s="1">
        <f t="shared" si="26"/>
        <v>0.16387149182605953</v>
      </c>
      <c r="J439" s="1">
        <f t="shared" ref="J439:J502" si="28">AVERAGE(I$374:I$559)</f>
        <v>0.13638975986925247</v>
      </c>
      <c r="K439" s="1">
        <f t="shared" ref="K439:K502" si="29">_xlfn.STDEV.S(I$374:I$559)</f>
        <v>4.0416288887667719E-2</v>
      </c>
      <c r="L439" s="1">
        <f t="shared" si="27"/>
        <v>0.67996673403610297</v>
      </c>
    </row>
    <row r="440" spans="1:12" ht="16" x14ac:dyDescent="0.2">
      <c r="A440" s="1" t="s">
        <v>2</v>
      </c>
      <c r="B440" s="1" t="s">
        <v>4</v>
      </c>
      <c r="C440" s="1" t="s">
        <v>4</v>
      </c>
      <c r="D440" s="1" t="s">
        <v>3</v>
      </c>
      <c r="E440" s="1" t="s">
        <v>0</v>
      </c>
      <c r="F440" t="s">
        <v>170</v>
      </c>
      <c r="G440">
        <v>15670.2500148651</v>
      </c>
      <c r="H440">
        <v>12208.3694374974</v>
      </c>
      <c r="I440" s="1">
        <f t="shared" si="26"/>
        <v>0.12417690134488821</v>
      </c>
      <c r="J440" s="1">
        <f t="shared" si="28"/>
        <v>0.13638975986925247</v>
      </c>
      <c r="K440" s="1">
        <f t="shared" si="29"/>
        <v>4.0416288887667719E-2</v>
      </c>
      <c r="L440" s="1">
        <f t="shared" si="27"/>
        <v>-0.30217664363762986</v>
      </c>
    </row>
    <row r="441" spans="1:12" ht="16" x14ac:dyDescent="0.2">
      <c r="A441" s="1" t="s">
        <v>2</v>
      </c>
      <c r="B441" s="1" t="s">
        <v>4</v>
      </c>
      <c r="C441" s="1" t="s">
        <v>4</v>
      </c>
      <c r="D441" s="1" t="s">
        <v>3</v>
      </c>
      <c r="E441" s="1" t="s">
        <v>0</v>
      </c>
      <c r="F441" t="s">
        <v>75</v>
      </c>
      <c r="G441">
        <v>159349.283123345</v>
      </c>
      <c r="H441">
        <v>119199.84790377801</v>
      </c>
      <c r="I441" s="1">
        <f t="shared" si="26"/>
        <v>0.14413771484951265</v>
      </c>
      <c r="J441" s="1">
        <f t="shared" si="28"/>
        <v>0.13638975986925247</v>
      </c>
      <c r="K441" s="1">
        <f t="shared" si="29"/>
        <v>4.0416288887667719E-2</v>
      </c>
      <c r="L441" s="1">
        <f t="shared" si="27"/>
        <v>0.19170377076912484</v>
      </c>
    </row>
    <row r="442" spans="1:12" ht="16" x14ac:dyDescent="0.2">
      <c r="A442" s="1" t="s">
        <v>2</v>
      </c>
      <c r="B442" s="1" t="s">
        <v>4</v>
      </c>
      <c r="C442" s="1" t="s">
        <v>4</v>
      </c>
      <c r="D442" s="1" t="s">
        <v>3</v>
      </c>
      <c r="E442" s="1" t="s">
        <v>0</v>
      </c>
      <c r="F442" t="s">
        <v>76</v>
      </c>
      <c r="G442">
        <v>30414.694266580798</v>
      </c>
      <c r="H442">
        <v>24599.3364701551</v>
      </c>
      <c r="I442" s="1">
        <f t="shared" si="26"/>
        <v>0.10570681185413422</v>
      </c>
      <c r="J442" s="1">
        <f t="shared" si="28"/>
        <v>0.13638975986925247</v>
      </c>
      <c r="K442" s="1">
        <f t="shared" si="29"/>
        <v>4.0416288887667719E-2</v>
      </c>
      <c r="L442" s="1">
        <f t="shared" si="27"/>
        <v>-0.75917282015669152</v>
      </c>
    </row>
    <row r="443" spans="1:12" ht="16" x14ac:dyDescent="0.2">
      <c r="A443" s="1" t="s">
        <v>2</v>
      </c>
      <c r="B443" s="1" t="s">
        <v>4</v>
      </c>
      <c r="C443" s="1" t="s">
        <v>4</v>
      </c>
      <c r="D443" s="1" t="s">
        <v>3</v>
      </c>
      <c r="E443" s="1" t="s">
        <v>0</v>
      </c>
      <c r="F443" t="s">
        <v>171</v>
      </c>
      <c r="G443">
        <v>42395.019959999998</v>
      </c>
      <c r="H443">
        <v>32800.109821999999</v>
      </c>
      <c r="I443" s="1">
        <f t="shared" si="26"/>
        <v>0.12760015397030144</v>
      </c>
      <c r="J443" s="1">
        <f t="shared" si="28"/>
        <v>0.13638975986925247</v>
      </c>
      <c r="K443" s="1">
        <f t="shared" si="29"/>
        <v>4.0416288887667719E-2</v>
      </c>
      <c r="L443" s="1">
        <f t="shared" si="27"/>
        <v>-0.21747681790826212</v>
      </c>
    </row>
    <row r="444" spans="1:12" ht="16" x14ac:dyDescent="0.2">
      <c r="A444" s="1" t="s">
        <v>2</v>
      </c>
      <c r="B444" s="1" t="s">
        <v>4</v>
      </c>
      <c r="C444" s="1" t="s">
        <v>4</v>
      </c>
      <c r="D444" s="1" t="s">
        <v>3</v>
      </c>
      <c r="E444" s="1" t="s">
        <v>0</v>
      </c>
      <c r="F444" t="s">
        <v>77</v>
      </c>
      <c r="G444">
        <v>89576.265408124993</v>
      </c>
      <c r="H444">
        <v>68090.805592499994</v>
      </c>
      <c r="I444" s="1">
        <f t="shared" si="26"/>
        <v>0.13627106585584908</v>
      </c>
      <c r="J444" s="1">
        <f t="shared" si="28"/>
        <v>0.13638975986925247</v>
      </c>
      <c r="K444" s="1">
        <f t="shared" si="29"/>
        <v>4.0416288887667719E-2</v>
      </c>
      <c r="L444" s="1">
        <f t="shared" si="27"/>
        <v>-2.9367865449816031E-3</v>
      </c>
    </row>
    <row r="445" spans="1:12" ht="16" x14ac:dyDescent="0.2">
      <c r="A445" s="1" t="s">
        <v>2</v>
      </c>
      <c r="B445" s="1" t="s">
        <v>4</v>
      </c>
      <c r="C445" s="1" t="s">
        <v>4</v>
      </c>
      <c r="D445" s="1" t="s">
        <v>3</v>
      </c>
      <c r="E445" s="1" t="s">
        <v>0</v>
      </c>
      <c r="F445" t="s">
        <v>172</v>
      </c>
      <c r="G445">
        <v>30095.495557248902</v>
      </c>
      <c r="H445">
        <v>24586.5685217807</v>
      </c>
      <c r="I445" s="1">
        <f t="shared" si="26"/>
        <v>0.10074467978213823</v>
      </c>
      <c r="J445" s="1">
        <f t="shared" si="28"/>
        <v>0.13638975986925247</v>
      </c>
      <c r="K445" s="1">
        <f t="shared" si="29"/>
        <v>4.0416288887667719E-2</v>
      </c>
      <c r="L445" s="1">
        <f t="shared" si="27"/>
        <v>-0.88194836953450906</v>
      </c>
    </row>
    <row r="446" spans="1:12" ht="16" x14ac:dyDescent="0.2">
      <c r="A446" s="1" t="s">
        <v>2</v>
      </c>
      <c r="B446" s="1" t="s">
        <v>4</v>
      </c>
      <c r="C446" s="1" t="s">
        <v>4</v>
      </c>
      <c r="D446" s="1" t="s">
        <v>3</v>
      </c>
      <c r="E446" s="1" t="s">
        <v>0</v>
      </c>
      <c r="F446" t="s">
        <v>173</v>
      </c>
      <c r="G446">
        <v>23315.496822000001</v>
      </c>
      <c r="H446">
        <v>18495.884376440201</v>
      </c>
      <c r="I446" s="1">
        <f t="shared" si="26"/>
        <v>0.11527034762820988</v>
      </c>
      <c r="J446" s="1">
        <f t="shared" si="28"/>
        <v>0.13638975986925247</v>
      </c>
      <c r="K446" s="1">
        <f t="shared" si="29"/>
        <v>4.0416288887667719E-2</v>
      </c>
      <c r="L446" s="1">
        <f t="shared" si="27"/>
        <v>-0.52254704284555897</v>
      </c>
    </row>
    <row r="447" spans="1:12" ht="16" x14ac:dyDescent="0.2">
      <c r="A447" s="1" t="s">
        <v>2</v>
      </c>
      <c r="B447" s="1" t="s">
        <v>4</v>
      </c>
      <c r="C447" s="1" t="s">
        <v>4</v>
      </c>
      <c r="D447" s="1" t="s">
        <v>3</v>
      </c>
      <c r="E447" s="1" t="s">
        <v>0</v>
      </c>
      <c r="F447" t="s">
        <v>78</v>
      </c>
      <c r="G447">
        <v>16310.7990241111</v>
      </c>
      <c r="H447">
        <v>12736.487619330101</v>
      </c>
      <c r="I447" s="1">
        <f t="shared" si="26"/>
        <v>0.12305147288475117</v>
      </c>
      <c r="J447" s="1">
        <f t="shared" si="28"/>
        <v>0.13638975986925247</v>
      </c>
      <c r="K447" s="1">
        <f t="shared" si="29"/>
        <v>4.0416288887667719E-2</v>
      </c>
      <c r="L447" s="1">
        <f t="shared" si="27"/>
        <v>-0.33002255653836726</v>
      </c>
    </row>
    <row r="448" spans="1:12" ht="16" x14ac:dyDescent="0.2">
      <c r="A448" s="1" t="s">
        <v>2</v>
      </c>
      <c r="B448" s="1" t="s">
        <v>4</v>
      </c>
      <c r="C448" s="1" t="s">
        <v>4</v>
      </c>
      <c r="D448" s="1" t="s">
        <v>3</v>
      </c>
      <c r="E448" s="1" t="s">
        <v>0</v>
      </c>
      <c r="F448" t="s">
        <v>79</v>
      </c>
      <c r="G448">
        <v>293296.42998339701</v>
      </c>
      <c r="H448">
        <v>222729.30506840799</v>
      </c>
      <c r="I448" s="1">
        <f t="shared" si="26"/>
        <v>0.13675117367529085</v>
      </c>
      <c r="J448" s="1">
        <f t="shared" si="28"/>
        <v>0.13638975986925247</v>
      </c>
      <c r="K448" s="1">
        <f t="shared" si="29"/>
        <v>4.0416288887667719E-2</v>
      </c>
      <c r="L448" s="1">
        <f t="shared" si="27"/>
        <v>8.9422808472813184E-3</v>
      </c>
    </row>
    <row r="449" spans="1:12" ht="16" x14ac:dyDescent="0.2">
      <c r="A449" s="1" t="s">
        <v>2</v>
      </c>
      <c r="B449" s="1" t="s">
        <v>4</v>
      </c>
      <c r="C449" s="1" t="s">
        <v>4</v>
      </c>
      <c r="D449" s="1" t="s">
        <v>3</v>
      </c>
      <c r="E449" s="1" t="s">
        <v>0</v>
      </c>
      <c r="F449" t="s">
        <v>174</v>
      </c>
      <c r="G449">
        <v>14112.483506</v>
      </c>
      <c r="H449">
        <v>9236.9792739999994</v>
      </c>
      <c r="I449" s="1">
        <f t="shared" si="26"/>
        <v>0.20880584182759518</v>
      </c>
      <c r="J449" s="1">
        <f t="shared" si="28"/>
        <v>0.13638975986925247</v>
      </c>
      <c r="K449" s="1">
        <f t="shared" si="29"/>
        <v>4.0416288887667719E-2</v>
      </c>
      <c r="L449" s="1">
        <f t="shared" si="27"/>
        <v>1.7917548580379217</v>
      </c>
    </row>
    <row r="450" spans="1:12" ht="16" x14ac:dyDescent="0.2">
      <c r="A450" s="1" t="s">
        <v>2</v>
      </c>
      <c r="B450" s="1" t="s">
        <v>4</v>
      </c>
      <c r="C450" s="1" t="s">
        <v>4</v>
      </c>
      <c r="D450" s="1" t="s">
        <v>3</v>
      </c>
      <c r="E450" s="1" t="s">
        <v>0</v>
      </c>
      <c r="F450" t="s">
        <v>175</v>
      </c>
      <c r="G450">
        <v>11542.3345893736</v>
      </c>
      <c r="H450">
        <v>9585.9542549988801</v>
      </c>
      <c r="I450" s="1">
        <f t="shared" si="26"/>
        <v>9.2595304275944826E-2</v>
      </c>
      <c r="J450" s="1">
        <f t="shared" si="28"/>
        <v>0.13638975986925247</v>
      </c>
      <c r="K450" s="1">
        <f t="shared" si="29"/>
        <v>4.0416288887667719E-2</v>
      </c>
      <c r="L450" s="1">
        <f t="shared" si="27"/>
        <v>-1.083584287390392</v>
      </c>
    </row>
    <row r="451" spans="1:12" ht="16" x14ac:dyDescent="0.2">
      <c r="A451" s="1" t="s">
        <v>2</v>
      </c>
      <c r="B451" s="1" t="s">
        <v>4</v>
      </c>
      <c r="C451" s="1" t="s">
        <v>4</v>
      </c>
      <c r="D451" s="1" t="s">
        <v>3</v>
      </c>
      <c r="E451" s="1" t="s">
        <v>0</v>
      </c>
      <c r="F451" t="s">
        <v>80</v>
      </c>
      <c r="G451">
        <v>4691.1696066383602</v>
      </c>
      <c r="H451">
        <v>3436.3058856006501</v>
      </c>
      <c r="I451" s="1">
        <f t="shared" ref="I451:I514" si="30">(G451-H451)/(G451+H451)</f>
        <v>0.15439772439006297</v>
      </c>
      <c r="J451" s="1">
        <f t="shared" si="28"/>
        <v>0.13638975986925247</v>
      </c>
      <c r="K451" s="1">
        <f t="shared" si="29"/>
        <v>4.0416288887667719E-2</v>
      </c>
      <c r="L451" s="1">
        <f t="shared" ref="L451:L514" si="31">(I451-J451)/K451</f>
        <v>0.44556204976813912</v>
      </c>
    </row>
    <row r="452" spans="1:12" ht="16" x14ac:dyDescent="0.2">
      <c r="A452" s="1" t="s">
        <v>2</v>
      </c>
      <c r="B452" s="1" t="s">
        <v>4</v>
      </c>
      <c r="C452" s="1" t="s">
        <v>4</v>
      </c>
      <c r="D452" s="1" t="s">
        <v>3</v>
      </c>
      <c r="E452" s="1" t="s">
        <v>0</v>
      </c>
      <c r="F452" t="s">
        <v>176</v>
      </c>
      <c r="G452">
        <v>16635.766227058801</v>
      </c>
      <c r="H452">
        <v>12965.666666666701</v>
      </c>
      <c r="I452" s="1">
        <f t="shared" si="30"/>
        <v>0.12398384813223134</v>
      </c>
      <c r="J452" s="1">
        <f t="shared" si="28"/>
        <v>0.13638975986925247</v>
      </c>
      <c r="K452" s="1">
        <f t="shared" si="29"/>
        <v>4.0416288887667719E-2</v>
      </c>
      <c r="L452" s="1">
        <f t="shared" si="31"/>
        <v>-0.30695326261898737</v>
      </c>
    </row>
    <row r="453" spans="1:12" ht="16" x14ac:dyDescent="0.2">
      <c r="A453" s="1" t="s">
        <v>2</v>
      </c>
      <c r="B453" s="1" t="s">
        <v>4</v>
      </c>
      <c r="C453" s="1" t="s">
        <v>4</v>
      </c>
      <c r="D453" s="1" t="s">
        <v>3</v>
      </c>
      <c r="E453" s="1" t="s">
        <v>0</v>
      </c>
      <c r="F453" t="s">
        <v>177</v>
      </c>
      <c r="G453">
        <v>22525.718293333299</v>
      </c>
      <c r="H453">
        <v>16704.0297333333</v>
      </c>
      <c r="I453" s="1">
        <f t="shared" si="30"/>
        <v>0.14839984585276153</v>
      </c>
      <c r="J453" s="1">
        <f t="shared" si="28"/>
        <v>0.13638975986925247</v>
      </c>
      <c r="K453" s="1">
        <f t="shared" si="29"/>
        <v>4.0416288887667719E-2</v>
      </c>
      <c r="L453" s="1">
        <f t="shared" si="31"/>
        <v>0.29715954418501078</v>
      </c>
    </row>
    <row r="454" spans="1:12" ht="16" x14ac:dyDescent="0.2">
      <c r="A454" s="1" t="s">
        <v>2</v>
      </c>
      <c r="B454" s="1" t="s">
        <v>4</v>
      </c>
      <c r="C454" s="1" t="s">
        <v>4</v>
      </c>
      <c r="D454" s="1" t="s">
        <v>3</v>
      </c>
      <c r="E454" s="1" t="s">
        <v>0</v>
      </c>
      <c r="F454" t="s">
        <v>81</v>
      </c>
      <c r="G454">
        <v>11112.879941020399</v>
      </c>
      <c r="H454">
        <v>8519.6390501283604</v>
      </c>
      <c r="I454" s="1">
        <f t="shared" si="30"/>
        <v>0.13208905551351768</v>
      </c>
      <c r="J454" s="1">
        <f t="shared" si="28"/>
        <v>0.13638975986925247</v>
      </c>
      <c r="K454" s="1">
        <f t="shared" si="29"/>
        <v>4.0416288887667719E-2</v>
      </c>
      <c r="L454" s="1">
        <f t="shared" si="31"/>
        <v>-0.10641017456323337</v>
      </c>
    </row>
    <row r="455" spans="1:12" ht="16" x14ac:dyDescent="0.2">
      <c r="A455" s="1" t="s">
        <v>2</v>
      </c>
      <c r="B455" s="1" t="s">
        <v>4</v>
      </c>
      <c r="C455" s="1" t="s">
        <v>4</v>
      </c>
      <c r="D455" s="1" t="s">
        <v>3</v>
      </c>
      <c r="E455" s="1" t="s">
        <v>0</v>
      </c>
      <c r="F455" t="s">
        <v>178</v>
      </c>
      <c r="G455">
        <v>3644.7907499988701</v>
      </c>
      <c r="H455">
        <v>2799.94954499913</v>
      </c>
      <c r="I455" s="1">
        <f t="shared" si="30"/>
        <v>0.13109003099092331</v>
      </c>
      <c r="J455" s="1">
        <f t="shared" si="28"/>
        <v>0.13638975986925247</v>
      </c>
      <c r="K455" s="1">
        <f t="shared" si="29"/>
        <v>4.0416288887667719E-2</v>
      </c>
      <c r="L455" s="1">
        <f t="shared" si="31"/>
        <v>-0.13112853812627703</v>
      </c>
    </row>
    <row r="456" spans="1:12" ht="16" x14ac:dyDescent="0.2">
      <c r="A456" s="1" t="s">
        <v>2</v>
      </c>
      <c r="B456" s="1" t="s">
        <v>4</v>
      </c>
      <c r="C456" s="1" t="s">
        <v>4</v>
      </c>
      <c r="D456" s="1" t="s">
        <v>3</v>
      </c>
      <c r="E456" s="1" t="s">
        <v>0</v>
      </c>
      <c r="F456" t="s">
        <v>82</v>
      </c>
      <c r="G456">
        <v>308417.90501398698</v>
      </c>
      <c r="H456">
        <v>237817.05917781501</v>
      </c>
      <c r="I456" s="1">
        <f t="shared" si="30"/>
        <v>0.12924995737069217</v>
      </c>
      <c r="J456" s="1">
        <f t="shared" si="28"/>
        <v>0.13638975986925247</v>
      </c>
      <c r="K456" s="1">
        <f t="shared" si="29"/>
        <v>4.0416288887667719E-2</v>
      </c>
      <c r="L456" s="1">
        <f t="shared" si="31"/>
        <v>-0.17665655840902511</v>
      </c>
    </row>
    <row r="457" spans="1:12" ht="16" x14ac:dyDescent="0.2">
      <c r="A457" s="1" t="s">
        <v>2</v>
      </c>
      <c r="B457" s="1" t="s">
        <v>4</v>
      </c>
      <c r="C457" s="1" t="s">
        <v>4</v>
      </c>
      <c r="D457" s="1" t="s">
        <v>3</v>
      </c>
      <c r="E457" s="1" t="s">
        <v>0</v>
      </c>
      <c r="F457" t="s">
        <v>83</v>
      </c>
      <c r="G457">
        <v>5737.3447273825504</v>
      </c>
      <c r="H457">
        <v>4925.5576635999996</v>
      </c>
      <c r="I457" s="1">
        <f t="shared" si="30"/>
        <v>7.6131904242982329E-2</v>
      </c>
      <c r="J457" s="1">
        <f t="shared" si="28"/>
        <v>0.13638975986925247</v>
      </c>
      <c r="K457" s="1">
        <f t="shared" si="29"/>
        <v>4.0416288887667719E-2</v>
      </c>
      <c r="L457" s="1">
        <f t="shared" si="31"/>
        <v>-1.490929951380487</v>
      </c>
    </row>
    <row r="458" spans="1:12" ht="16" x14ac:dyDescent="0.2">
      <c r="A458" s="1" t="s">
        <v>2</v>
      </c>
      <c r="B458" s="1" t="s">
        <v>4</v>
      </c>
      <c r="C458" s="1" t="s">
        <v>4</v>
      </c>
      <c r="D458" s="1" t="s">
        <v>3</v>
      </c>
      <c r="E458" s="1" t="s">
        <v>0</v>
      </c>
      <c r="F458" t="s">
        <v>84</v>
      </c>
      <c r="G458">
        <v>19495.378249663099</v>
      </c>
      <c r="H458">
        <v>15327.052736109899</v>
      </c>
      <c r="I458" s="1">
        <f t="shared" si="30"/>
        <v>0.11970231243350601</v>
      </c>
      <c r="J458" s="1">
        <f t="shared" si="28"/>
        <v>0.13638975986925247</v>
      </c>
      <c r="K458" s="1">
        <f t="shared" si="29"/>
        <v>4.0416288887667719E-2</v>
      </c>
      <c r="L458" s="1">
        <f t="shared" si="31"/>
        <v>-0.41288915669935067</v>
      </c>
    </row>
    <row r="459" spans="1:12" ht="16" x14ac:dyDescent="0.2">
      <c r="A459" s="1" t="s">
        <v>2</v>
      </c>
      <c r="B459" s="1" t="s">
        <v>4</v>
      </c>
      <c r="C459" s="1" t="s">
        <v>4</v>
      </c>
      <c r="D459" s="1" t="s">
        <v>3</v>
      </c>
      <c r="E459" s="1" t="s">
        <v>0</v>
      </c>
      <c r="F459" t="s">
        <v>85</v>
      </c>
      <c r="G459">
        <v>59550.088351826897</v>
      </c>
      <c r="H459">
        <v>45990.539422783702</v>
      </c>
      <c r="I459" s="1">
        <f t="shared" si="30"/>
        <v>0.12847705395499978</v>
      </c>
      <c r="J459" s="1">
        <f t="shared" si="28"/>
        <v>0.13638975986925247</v>
      </c>
      <c r="K459" s="1">
        <f t="shared" si="29"/>
        <v>4.0416288887667719E-2</v>
      </c>
      <c r="L459" s="1">
        <f t="shared" si="31"/>
        <v>-0.19578012064009936</v>
      </c>
    </row>
    <row r="460" spans="1:12" ht="16" x14ac:dyDescent="0.2">
      <c r="A460" s="1" t="s">
        <v>2</v>
      </c>
      <c r="B460" s="1" t="s">
        <v>4</v>
      </c>
      <c r="C460" s="1" t="s">
        <v>4</v>
      </c>
      <c r="D460" s="1" t="s">
        <v>3</v>
      </c>
      <c r="E460" s="1" t="s">
        <v>0</v>
      </c>
      <c r="F460" t="s">
        <v>86</v>
      </c>
      <c r="G460">
        <v>59746.596888102002</v>
      </c>
      <c r="H460">
        <v>46070.045901329802</v>
      </c>
      <c r="I460" s="1">
        <f t="shared" si="30"/>
        <v>0.12924763653660457</v>
      </c>
      <c r="J460" s="1">
        <f t="shared" si="28"/>
        <v>0.13638975986925247</v>
      </c>
      <c r="K460" s="1">
        <f t="shared" si="29"/>
        <v>4.0416288887667719E-2</v>
      </c>
      <c r="L460" s="1">
        <f t="shared" si="31"/>
        <v>-0.17671398164484112</v>
      </c>
    </row>
    <row r="461" spans="1:12" ht="16" x14ac:dyDescent="0.2">
      <c r="A461" s="1" t="s">
        <v>2</v>
      </c>
      <c r="B461" s="1" t="s">
        <v>4</v>
      </c>
      <c r="C461" s="1" t="s">
        <v>4</v>
      </c>
      <c r="D461" s="1" t="s">
        <v>3</v>
      </c>
      <c r="E461" s="1" t="s">
        <v>0</v>
      </c>
      <c r="F461" t="s">
        <v>87</v>
      </c>
      <c r="G461">
        <v>13080.686203032699</v>
      </c>
      <c r="H461">
        <v>10381.2167796102</v>
      </c>
      <c r="I461" s="1">
        <f t="shared" si="30"/>
        <v>0.1150575648283758</v>
      </c>
      <c r="J461" s="1">
        <f t="shared" si="28"/>
        <v>0.13638975986925247</v>
      </c>
      <c r="K461" s="1">
        <f t="shared" si="29"/>
        <v>4.0416288887667719E-2</v>
      </c>
      <c r="L461" s="1">
        <f t="shared" si="31"/>
        <v>-0.52781182112407654</v>
      </c>
    </row>
    <row r="462" spans="1:12" ht="16" x14ac:dyDescent="0.2">
      <c r="A462" s="1" t="s">
        <v>2</v>
      </c>
      <c r="B462" s="1" t="s">
        <v>4</v>
      </c>
      <c r="C462" s="1" t="s">
        <v>4</v>
      </c>
      <c r="D462" s="1" t="s">
        <v>3</v>
      </c>
      <c r="E462" s="1" t="s">
        <v>0</v>
      </c>
      <c r="F462" t="s">
        <v>88</v>
      </c>
      <c r="G462">
        <v>16177.651053195599</v>
      </c>
      <c r="H462">
        <v>12064.031524</v>
      </c>
      <c r="I462" s="1">
        <f t="shared" si="30"/>
        <v>0.14565773543950375</v>
      </c>
      <c r="J462" s="1">
        <f t="shared" si="28"/>
        <v>0.13638975986925247</v>
      </c>
      <c r="K462" s="1">
        <f t="shared" si="29"/>
        <v>4.0416288887667719E-2</v>
      </c>
      <c r="L462" s="1">
        <f t="shared" si="31"/>
        <v>0.229312879171329</v>
      </c>
    </row>
    <row r="463" spans="1:12" ht="16" x14ac:dyDescent="0.2">
      <c r="A463" s="1" t="s">
        <v>2</v>
      </c>
      <c r="B463" s="1" t="s">
        <v>4</v>
      </c>
      <c r="C463" s="1" t="s">
        <v>4</v>
      </c>
      <c r="D463" s="1" t="s">
        <v>3</v>
      </c>
      <c r="E463" s="1" t="s">
        <v>0</v>
      </c>
      <c r="F463" t="s">
        <v>89</v>
      </c>
      <c r="G463">
        <v>8471.4062644642909</v>
      </c>
      <c r="H463">
        <v>7613.5269600000001</v>
      </c>
      <c r="I463" s="1">
        <f t="shared" si="30"/>
        <v>5.3334340434780539E-2</v>
      </c>
      <c r="J463" s="1">
        <f t="shared" si="28"/>
        <v>0.13638975986925247</v>
      </c>
      <c r="K463" s="1">
        <f t="shared" si="29"/>
        <v>4.0416288887667719E-2</v>
      </c>
      <c r="L463" s="1">
        <f t="shared" si="31"/>
        <v>-2.0549986582220505</v>
      </c>
    </row>
    <row r="464" spans="1:12" ht="16" x14ac:dyDescent="0.2">
      <c r="A464" s="1" t="s">
        <v>2</v>
      </c>
      <c r="B464" s="1" t="s">
        <v>4</v>
      </c>
      <c r="C464" s="1" t="s">
        <v>4</v>
      </c>
      <c r="D464" s="1" t="s">
        <v>3</v>
      </c>
      <c r="E464" s="1" t="s">
        <v>0</v>
      </c>
      <c r="F464" t="s">
        <v>90</v>
      </c>
      <c r="G464">
        <v>4918.0992266612402</v>
      </c>
      <c r="H464">
        <v>4212.7281710956004</v>
      </c>
      <c r="I464" s="1">
        <f t="shared" si="30"/>
        <v>7.7251603259845592E-2</v>
      </c>
      <c r="J464" s="1">
        <f t="shared" si="28"/>
        <v>0.13638975986925247</v>
      </c>
      <c r="K464" s="1">
        <f t="shared" si="29"/>
        <v>4.0416288887667719E-2</v>
      </c>
      <c r="L464" s="1">
        <f t="shared" si="31"/>
        <v>-1.4632257992260094</v>
      </c>
    </row>
    <row r="465" spans="1:12" ht="16" x14ac:dyDescent="0.2">
      <c r="A465" s="1" t="s">
        <v>2</v>
      </c>
      <c r="B465" s="1" t="s">
        <v>4</v>
      </c>
      <c r="C465" s="1" t="s">
        <v>4</v>
      </c>
      <c r="D465" s="1" t="s">
        <v>3</v>
      </c>
      <c r="E465" s="1" t="s">
        <v>0</v>
      </c>
      <c r="F465" t="s">
        <v>91</v>
      </c>
      <c r="G465">
        <v>5727.8506430041198</v>
      </c>
      <c r="H465">
        <v>4364.0315642458099</v>
      </c>
      <c r="I465" s="1">
        <f t="shared" si="30"/>
        <v>0.1351402097993725</v>
      </c>
      <c r="J465" s="1">
        <f t="shared" si="28"/>
        <v>0.13638975986925247</v>
      </c>
      <c r="K465" s="1">
        <f t="shared" si="29"/>
        <v>4.0416288887667719E-2</v>
      </c>
      <c r="L465" s="1">
        <f t="shared" si="31"/>
        <v>-3.0916991744416592E-2</v>
      </c>
    </row>
    <row r="466" spans="1:12" ht="16" x14ac:dyDescent="0.2">
      <c r="A466" s="1" t="s">
        <v>2</v>
      </c>
      <c r="B466" s="1" t="s">
        <v>4</v>
      </c>
      <c r="C466" s="1" t="s">
        <v>4</v>
      </c>
      <c r="D466" s="1" t="s">
        <v>3</v>
      </c>
      <c r="E466" s="1" t="s">
        <v>0</v>
      </c>
      <c r="F466" t="s">
        <v>92</v>
      </c>
      <c r="G466">
        <v>13746.157480510699</v>
      </c>
      <c r="H466">
        <v>9859.4383725207208</v>
      </c>
      <c r="I466" s="1">
        <f t="shared" si="30"/>
        <v>0.1646524464872107</v>
      </c>
      <c r="J466" s="1">
        <f t="shared" si="28"/>
        <v>0.13638975986925247</v>
      </c>
      <c r="K466" s="1">
        <f t="shared" si="29"/>
        <v>4.0416288887667719E-2</v>
      </c>
      <c r="L466" s="1">
        <f t="shared" si="31"/>
        <v>0.69928950420240232</v>
      </c>
    </row>
    <row r="467" spans="1:12" ht="16" x14ac:dyDescent="0.2">
      <c r="A467" s="1" t="s">
        <v>2</v>
      </c>
      <c r="B467" s="1" t="s">
        <v>4</v>
      </c>
      <c r="C467" s="1" t="s">
        <v>4</v>
      </c>
      <c r="D467" s="1" t="s">
        <v>3</v>
      </c>
      <c r="E467" s="1" t="s">
        <v>0</v>
      </c>
      <c r="F467" t="s">
        <v>179</v>
      </c>
      <c r="G467">
        <v>9245.9638534074493</v>
      </c>
      <c r="H467">
        <v>7044.6772254380403</v>
      </c>
      <c r="I467" s="1">
        <f t="shared" si="30"/>
        <v>0.13512584417736206</v>
      </c>
      <c r="J467" s="1">
        <f t="shared" si="28"/>
        <v>0.13638975986925247</v>
      </c>
      <c r="K467" s="1">
        <f t="shared" si="29"/>
        <v>4.0416288887667719E-2</v>
      </c>
      <c r="L467" s="1">
        <f t="shared" si="31"/>
        <v>-3.1272433137127312E-2</v>
      </c>
    </row>
    <row r="468" spans="1:12" ht="16" x14ac:dyDescent="0.2">
      <c r="A468" s="1" t="s">
        <v>2</v>
      </c>
      <c r="B468" s="1" t="s">
        <v>4</v>
      </c>
      <c r="C468" s="1" t="s">
        <v>4</v>
      </c>
      <c r="D468" s="1" t="s">
        <v>3</v>
      </c>
      <c r="E468" s="1" t="s">
        <v>0</v>
      </c>
      <c r="F468" t="s">
        <v>93</v>
      </c>
      <c r="G468">
        <v>3282.6373573962401</v>
      </c>
      <c r="H468">
        <v>2029.78197681755</v>
      </c>
      <c r="I468" s="1">
        <f t="shared" si="30"/>
        <v>0.23583518200641179</v>
      </c>
      <c r="J468" s="1">
        <f t="shared" si="28"/>
        <v>0.13638975986925247</v>
      </c>
      <c r="K468" s="1">
        <f t="shared" si="29"/>
        <v>4.0416288887667719E-2</v>
      </c>
      <c r="L468" s="1">
        <f t="shared" si="31"/>
        <v>2.4605282888183049</v>
      </c>
    </row>
    <row r="469" spans="1:12" ht="16" x14ac:dyDescent="0.2">
      <c r="A469" s="1" t="s">
        <v>2</v>
      </c>
      <c r="B469" s="1" t="s">
        <v>4</v>
      </c>
      <c r="C469" s="1" t="s">
        <v>4</v>
      </c>
      <c r="D469" s="1" t="s">
        <v>3</v>
      </c>
      <c r="E469" s="1" t="s">
        <v>0</v>
      </c>
      <c r="F469" t="s">
        <v>94</v>
      </c>
      <c r="G469">
        <v>4804.9005830876604</v>
      </c>
      <c r="H469">
        <v>3680.11743250171</v>
      </c>
      <c r="I469" s="1">
        <f t="shared" si="30"/>
        <v>0.13256107983735646</v>
      </c>
      <c r="J469" s="1">
        <f t="shared" si="28"/>
        <v>0.13638975986925247</v>
      </c>
      <c r="K469" s="1">
        <f t="shared" si="29"/>
        <v>4.0416288887667719E-2</v>
      </c>
      <c r="L469" s="1">
        <f t="shared" si="31"/>
        <v>-9.4731113055366772E-2</v>
      </c>
    </row>
    <row r="470" spans="1:12" ht="16" x14ac:dyDescent="0.2">
      <c r="A470" s="1" t="s">
        <v>2</v>
      </c>
      <c r="B470" s="1" t="s">
        <v>4</v>
      </c>
      <c r="C470" s="1" t="s">
        <v>4</v>
      </c>
      <c r="D470" s="1" t="s">
        <v>3</v>
      </c>
      <c r="E470" s="1" t="s">
        <v>0</v>
      </c>
      <c r="F470" t="s">
        <v>180</v>
      </c>
      <c r="G470">
        <v>35027.546007527199</v>
      </c>
      <c r="H470">
        <v>25656.739039310301</v>
      </c>
      <c r="I470" s="1">
        <f t="shared" si="30"/>
        <v>0.15441900585933074</v>
      </c>
      <c r="J470" s="1">
        <f t="shared" si="28"/>
        <v>0.13638975986925247</v>
      </c>
      <c r="K470" s="1">
        <f t="shared" si="29"/>
        <v>4.0416288887667719E-2</v>
      </c>
      <c r="L470" s="1">
        <f t="shared" si="31"/>
        <v>0.44608860650685717</v>
      </c>
    </row>
    <row r="471" spans="1:12" ht="16" x14ac:dyDescent="0.2">
      <c r="A471" s="1" t="s">
        <v>2</v>
      </c>
      <c r="B471" s="1" t="s">
        <v>4</v>
      </c>
      <c r="C471" s="1" t="s">
        <v>4</v>
      </c>
      <c r="D471" s="1" t="s">
        <v>3</v>
      </c>
      <c r="E471" s="1" t="s">
        <v>0</v>
      </c>
      <c r="F471" t="s">
        <v>95</v>
      </c>
      <c r="G471">
        <v>293296.42998339399</v>
      </c>
      <c r="H471">
        <v>222729.30506840799</v>
      </c>
      <c r="I471" s="1">
        <f t="shared" si="30"/>
        <v>0.1367511736752858</v>
      </c>
      <c r="J471" s="1">
        <f t="shared" si="28"/>
        <v>0.13638975986925247</v>
      </c>
      <c r="K471" s="1">
        <f t="shared" si="29"/>
        <v>4.0416288887667719E-2</v>
      </c>
      <c r="L471" s="1">
        <f t="shared" si="31"/>
        <v>8.9422808471563316E-3</v>
      </c>
    </row>
    <row r="472" spans="1:12" ht="16" x14ac:dyDescent="0.2">
      <c r="A472" s="1" t="s">
        <v>2</v>
      </c>
      <c r="B472" s="1" t="s">
        <v>4</v>
      </c>
      <c r="C472" s="1" t="s">
        <v>4</v>
      </c>
      <c r="D472" s="1" t="s">
        <v>3</v>
      </c>
      <c r="E472" s="1" t="s">
        <v>0</v>
      </c>
      <c r="F472" t="s">
        <v>181</v>
      </c>
      <c r="G472">
        <v>13822.5388453409</v>
      </c>
      <c r="H472">
        <v>10869.2839</v>
      </c>
      <c r="I472" s="1">
        <f t="shared" si="30"/>
        <v>0.11960457418633257</v>
      </c>
      <c r="J472" s="1">
        <f t="shared" si="28"/>
        <v>0.13638975986925247</v>
      </c>
      <c r="K472" s="1">
        <f t="shared" si="29"/>
        <v>4.0416288887667719E-2</v>
      </c>
      <c r="L472" s="1">
        <f t="shared" si="31"/>
        <v>-0.41530744521280372</v>
      </c>
    </row>
    <row r="473" spans="1:12" ht="16" x14ac:dyDescent="0.2">
      <c r="A473" s="1" t="s">
        <v>2</v>
      </c>
      <c r="B473" s="1" t="s">
        <v>4</v>
      </c>
      <c r="C473" s="1" t="s">
        <v>4</v>
      </c>
      <c r="D473" s="1" t="s">
        <v>3</v>
      </c>
      <c r="E473" s="1" t="s">
        <v>0</v>
      </c>
      <c r="F473" t="s">
        <v>96</v>
      </c>
      <c r="G473">
        <v>4075.7445899987401</v>
      </c>
      <c r="H473">
        <v>3991.9329899987601</v>
      </c>
      <c r="I473" s="1">
        <f t="shared" si="30"/>
        <v>1.0388565875237413E-2</v>
      </c>
      <c r="J473" s="1">
        <f t="shared" si="28"/>
        <v>0.13638975986925247</v>
      </c>
      <c r="K473" s="1">
        <f t="shared" si="29"/>
        <v>4.0416288887667719E-2</v>
      </c>
      <c r="L473" s="1">
        <f t="shared" si="31"/>
        <v>-3.117584455718347</v>
      </c>
    </row>
    <row r="474" spans="1:12" ht="16" x14ac:dyDescent="0.2">
      <c r="A474" s="1" t="s">
        <v>2</v>
      </c>
      <c r="B474" s="1" t="s">
        <v>4</v>
      </c>
      <c r="C474" s="1" t="s">
        <v>4</v>
      </c>
      <c r="D474" s="1" t="s">
        <v>3</v>
      </c>
      <c r="E474" s="1" t="s">
        <v>0</v>
      </c>
      <c r="F474" t="s">
        <v>97</v>
      </c>
      <c r="G474">
        <v>10630.3788333333</v>
      </c>
      <c r="H474">
        <v>7544.3674444444396</v>
      </c>
      <c r="I474" s="1">
        <f t="shared" si="30"/>
        <v>0.16979666960534825</v>
      </c>
      <c r="J474" s="1">
        <f t="shared" si="28"/>
        <v>0.13638975986925247</v>
      </c>
      <c r="K474" s="1">
        <f t="shared" si="29"/>
        <v>4.0416288887667719E-2</v>
      </c>
      <c r="L474" s="1">
        <f t="shared" si="31"/>
        <v>0.82657044116411393</v>
      </c>
    </row>
    <row r="475" spans="1:12" ht="16" x14ac:dyDescent="0.2">
      <c r="A475" s="1" t="s">
        <v>2</v>
      </c>
      <c r="B475" s="1" t="s">
        <v>4</v>
      </c>
      <c r="C475" s="1" t="s">
        <v>4</v>
      </c>
      <c r="D475" s="1" t="s">
        <v>3</v>
      </c>
      <c r="E475" s="1" t="s">
        <v>0</v>
      </c>
      <c r="F475" t="s">
        <v>98</v>
      </c>
      <c r="G475">
        <v>193909.371186465</v>
      </c>
      <c r="H475">
        <v>151778.427169011</v>
      </c>
      <c r="I475" s="1">
        <f t="shared" si="30"/>
        <v>0.12187570466149374</v>
      </c>
      <c r="J475" s="1">
        <f t="shared" si="28"/>
        <v>0.13638975986925247</v>
      </c>
      <c r="K475" s="1">
        <f t="shared" si="29"/>
        <v>4.0416288887667719E-2</v>
      </c>
      <c r="L475" s="1">
        <f t="shared" si="31"/>
        <v>-0.35911400099348145</v>
      </c>
    </row>
    <row r="476" spans="1:12" ht="16" x14ac:dyDescent="0.2">
      <c r="A476" s="1" t="s">
        <v>2</v>
      </c>
      <c r="B476" s="1" t="s">
        <v>4</v>
      </c>
      <c r="C476" s="1" t="s">
        <v>4</v>
      </c>
      <c r="D476" s="1" t="s">
        <v>3</v>
      </c>
      <c r="E476" s="1" t="s">
        <v>0</v>
      </c>
      <c r="F476" t="s">
        <v>182</v>
      </c>
      <c r="G476">
        <v>12597.1084641369</v>
      </c>
      <c r="H476">
        <v>9869.3188048542106</v>
      </c>
      <c r="I476" s="1">
        <f t="shared" si="30"/>
        <v>0.12141626377095004</v>
      </c>
      <c r="J476" s="1">
        <f t="shared" si="28"/>
        <v>0.13638975986925247</v>
      </c>
      <c r="K476" s="1">
        <f t="shared" si="29"/>
        <v>4.0416288887667719E-2</v>
      </c>
      <c r="L476" s="1">
        <f t="shared" si="31"/>
        <v>-0.37048171691170101</v>
      </c>
    </row>
    <row r="477" spans="1:12" ht="16" x14ac:dyDescent="0.2">
      <c r="A477" s="1" t="s">
        <v>2</v>
      </c>
      <c r="B477" s="1" t="s">
        <v>4</v>
      </c>
      <c r="C477" s="1" t="s">
        <v>4</v>
      </c>
      <c r="D477" s="1" t="s">
        <v>3</v>
      </c>
      <c r="E477" s="1" t="s">
        <v>0</v>
      </c>
      <c r="F477" t="s">
        <v>183</v>
      </c>
      <c r="G477">
        <v>21613.8291880465</v>
      </c>
      <c r="H477">
        <v>15172.390175996199</v>
      </c>
      <c r="I477" s="1">
        <f t="shared" si="30"/>
        <v>0.17510467570218952</v>
      </c>
      <c r="J477" s="1">
        <f t="shared" si="28"/>
        <v>0.13638975986925247</v>
      </c>
      <c r="K477" s="1">
        <f t="shared" si="29"/>
        <v>4.0416288887667719E-2</v>
      </c>
      <c r="L477" s="1">
        <f t="shared" si="31"/>
        <v>0.95790377836373242</v>
      </c>
    </row>
    <row r="478" spans="1:12" ht="16" x14ac:dyDescent="0.2">
      <c r="A478" s="1" t="s">
        <v>2</v>
      </c>
      <c r="B478" s="1" t="s">
        <v>4</v>
      </c>
      <c r="C478" s="1" t="s">
        <v>4</v>
      </c>
      <c r="D478" s="1" t="s">
        <v>3</v>
      </c>
      <c r="E478" s="1" t="s">
        <v>0</v>
      </c>
      <c r="F478" t="s">
        <v>99</v>
      </c>
      <c r="G478">
        <v>63840.652009047699</v>
      </c>
      <c r="H478">
        <v>48794.302009999999</v>
      </c>
      <c r="I478" s="1">
        <f t="shared" si="30"/>
        <v>0.1335850858207232</v>
      </c>
      <c r="J478" s="1">
        <f t="shared" si="28"/>
        <v>0.13638975986925247</v>
      </c>
      <c r="K478" s="1">
        <f t="shared" si="29"/>
        <v>4.0416288887667719E-2</v>
      </c>
      <c r="L478" s="1">
        <f t="shared" si="31"/>
        <v>-6.939464571634793E-2</v>
      </c>
    </row>
    <row r="479" spans="1:12" ht="16" x14ac:dyDescent="0.2">
      <c r="A479" s="1" t="s">
        <v>2</v>
      </c>
      <c r="B479" s="1" t="s">
        <v>4</v>
      </c>
      <c r="C479" s="1" t="s">
        <v>4</v>
      </c>
      <c r="D479" s="1" t="s">
        <v>3</v>
      </c>
      <c r="E479" s="1" t="s">
        <v>0</v>
      </c>
      <c r="F479" t="s">
        <v>100</v>
      </c>
      <c r="G479">
        <v>22901.972971250001</v>
      </c>
      <c r="H479">
        <v>18713.0145295</v>
      </c>
      <c r="I479" s="1">
        <f t="shared" si="30"/>
        <v>0.10065985101340007</v>
      </c>
      <c r="J479" s="1">
        <f t="shared" si="28"/>
        <v>0.13638975986925247</v>
      </c>
      <c r="K479" s="1">
        <f t="shared" si="29"/>
        <v>4.0416288887667719E-2</v>
      </c>
      <c r="L479" s="1">
        <f t="shared" si="31"/>
        <v>-0.88404724528665779</v>
      </c>
    </row>
    <row r="480" spans="1:12" ht="16" x14ac:dyDescent="0.2">
      <c r="A480" s="1" t="s">
        <v>2</v>
      </c>
      <c r="B480" s="1" t="s">
        <v>4</v>
      </c>
      <c r="C480" s="1" t="s">
        <v>4</v>
      </c>
      <c r="D480" s="1" t="s">
        <v>3</v>
      </c>
      <c r="E480" s="1" t="s">
        <v>0</v>
      </c>
      <c r="F480" t="s">
        <v>184</v>
      </c>
      <c r="G480">
        <v>8570.9737114066593</v>
      </c>
      <c r="H480">
        <v>6103.4659030891198</v>
      </c>
      <c r="I480" s="1">
        <f t="shared" si="30"/>
        <v>0.16815005364021351</v>
      </c>
      <c r="J480" s="1">
        <f t="shared" si="28"/>
        <v>0.13638975986925247</v>
      </c>
      <c r="K480" s="1">
        <f t="shared" si="29"/>
        <v>4.0416288887667719E-2</v>
      </c>
      <c r="L480" s="1">
        <f t="shared" si="31"/>
        <v>0.78582904677950538</v>
      </c>
    </row>
    <row r="481" spans="1:12" ht="16" x14ac:dyDescent="0.2">
      <c r="A481" s="1" t="s">
        <v>2</v>
      </c>
      <c r="B481" s="1" t="s">
        <v>4</v>
      </c>
      <c r="C481" s="1" t="s">
        <v>4</v>
      </c>
      <c r="D481" s="1" t="s">
        <v>3</v>
      </c>
      <c r="E481" s="1" t="s">
        <v>0</v>
      </c>
      <c r="F481" t="s">
        <v>101</v>
      </c>
      <c r="G481">
        <v>89.308433076923095</v>
      </c>
      <c r="H481">
        <v>67.310100000000006</v>
      </c>
      <c r="I481" s="1">
        <f t="shared" si="30"/>
        <v>0.14045804570343295</v>
      </c>
      <c r="J481" s="1">
        <f t="shared" si="28"/>
        <v>0.13638975986925247</v>
      </c>
      <c r="K481" s="1">
        <f t="shared" si="29"/>
        <v>4.0416288887667719E-2</v>
      </c>
      <c r="L481" s="1">
        <f t="shared" si="31"/>
        <v>0.10065955945356085</v>
      </c>
    </row>
    <row r="482" spans="1:12" ht="16" x14ac:dyDescent="0.2">
      <c r="A482" s="1" t="s">
        <v>2</v>
      </c>
      <c r="B482" s="1" t="s">
        <v>4</v>
      </c>
      <c r="C482" s="1" t="s">
        <v>4</v>
      </c>
      <c r="D482" s="1" t="s">
        <v>3</v>
      </c>
      <c r="E482" s="1" t="s">
        <v>0</v>
      </c>
      <c r="F482" t="s">
        <v>102</v>
      </c>
      <c r="G482">
        <v>23960.4948107085</v>
      </c>
      <c r="H482">
        <v>17840.279164498701</v>
      </c>
      <c r="I482" s="1">
        <f t="shared" si="30"/>
        <v>0.14641393123102961</v>
      </c>
      <c r="J482" s="1">
        <f t="shared" si="28"/>
        <v>0.13638975986925247</v>
      </c>
      <c r="K482" s="1">
        <f t="shared" si="29"/>
        <v>4.0416288887667719E-2</v>
      </c>
      <c r="L482" s="1">
        <f t="shared" si="31"/>
        <v>0.24802305302295641</v>
      </c>
    </row>
    <row r="483" spans="1:12" ht="16" x14ac:dyDescent="0.2">
      <c r="A483" s="1" t="s">
        <v>2</v>
      </c>
      <c r="B483" s="1" t="s">
        <v>4</v>
      </c>
      <c r="C483" s="1" t="s">
        <v>4</v>
      </c>
      <c r="D483" s="1" t="s">
        <v>3</v>
      </c>
      <c r="E483" s="1" t="s">
        <v>0</v>
      </c>
      <c r="F483" t="s">
        <v>103</v>
      </c>
      <c r="G483">
        <v>35438.644396902499</v>
      </c>
      <c r="H483">
        <v>26425.059817598001</v>
      </c>
      <c r="I483" s="1">
        <f t="shared" si="30"/>
        <v>0.14570069305988576</v>
      </c>
      <c r="J483" s="1">
        <f t="shared" si="28"/>
        <v>0.13638975986925247</v>
      </c>
      <c r="K483" s="1">
        <f t="shared" si="29"/>
        <v>4.0416288887667719E-2</v>
      </c>
      <c r="L483" s="1">
        <f t="shared" si="31"/>
        <v>0.23037575806407942</v>
      </c>
    </row>
    <row r="484" spans="1:12" ht="16" x14ac:dyDescent="0.2">
      <c r="A484" s="1" t="s">
        <v>2</v>
      </c>
      <c r="B484" s="1" t="s">
        <v>4</v>
      </c>
      <c r="C484" s="1" t="s">
        <v>4</v>
      </c>
      <c r="D484" s="1" t="s">
        <v>3</v>
      </c>
      <c r="E484" s="1" t="s">
        <v>0</v>
      </c>
      <c r="F484" t="s">
        <v>185</v>
      </c>
      <c r="G484">
        <v>25322.3654619642</v>
      </c>
      <c r="H484">
        <v>18956.696081993701</v>
      </c>
      <c r="I484" s="1">
        <f t="shared" si="30"/>
        <v>0.14376251794882783</v>
      </c>
      <c r="J484" s="1">
        <f t="shared" si="28"/>
        <v>0.13638975986925247</v>
      </c>
      <c r="K484" s="1">
        <f t="shared" si="29"/>
        <v>4.0416288887667719E-2</v>
      </c>
      <c r="L484" s="1">
        <f t="shared" si="31"/>
        <v>0.18242046171203546</v>
      </c>
    </row>
    <row r="485" spans="1:12" ht="16" x14ac:dyDescent="0.2">
      <c r="A485" s="1" t="s">
        <v>2</v>
      </c>
      <c r="B485" s="1" t="s">
        <v>4</v>
      </c>
      <c r="C485" s="1" t="s">
        <v>4</v>
      </c>
      <c r="D485" s="1" t="s">
        <v>3</v>
      </c>
      <c r="E485" s="1" t="s">
        <v>0</v>
      </c>
      <c r="F485" t="s">
        <v>104</v>
      </c>
      <c r="G485">
        <v>29038.3930892061</v>
      </c>
      <c r="H485">
        <v>22491.4088103141</v>
      </c>
      <c r="I485" s="1">
        <f t="shared" si="30"/>
        <v>0.12705238595052623</v>
      </c>
      <c r="J485" s="1">
        <f t="shared" si="28"/>
        <v>0.13638975986925247</v>
      </c>
      <c r="K485" s="1">
        <f t="shared" si="29"/>
        <v>4.0416288887667719E-2</v>
      </c>
      <c r="L485" s="1">
        <f t="shared" si="31"/>
        <v>-0.23102996776073051</v>
      </c>
    </row>
    <row r="486" spans="1:12" ht="16" x14ac:dyDescent="0.2">
      <c r="A486" s="1" t="s">
        <v>2</v>
      </c>
      <c r="B486" s="1" t="s">
        <v>4</v>
      </c>
      <c r="C486" s="1" t="s">
        <v>4</v>
      </c>
      <c r="D486" s="1" t="s">
        <v>3</v>
      </c>
      <c r="E486" s="1" t="s">
        <v>0</v>
      </c>
      <c r="F486" t="s">
        <v>105</v>
      </c>
      <c r="G486">
        <v>9904.8702179629599</v>
      </c>
      <c r="H486">
        <v>7703.2328420987697</v>
      </c>
      <c r="I486" s="1">
        <f t="shared" si="30"/>
        <v>0.1250354662483712</v>
      </c>
      <c r="J486" s="1">
        <f t="shared" si="28"/>
        <v>0.13638975986925247</v>
      </c>
      <c r="K486" s="1">
        <f t="shared" si="29"/>
        <v>4.0416288887667719E-2</v>
      </c>
      <c r="L486" s="1">
        <f t="shared" si="31"/>
        <v>-0.28093360210382479</v>
      </c>
    </row>
    <row r="487" spans="1:12" ht="16" x14ac:dyDescent="0.2">
      <c r="A487" s="1" t="s">
        <v>2</v>
      </c>
      <c r="B487" s="1" t="s">
        <v>4</v>
      </c>
      <c r="C487" s="1" t="s">
        <v>4</v>
      </c>
      <c r="D487" s="1" t="s">
        <v>3</v>
      </c>
      <c r="E487" s="1" t="s">
        <v>0</v>
      </c>
      <c r="F487" t="s">
        <v>106</v>
      </c>
      <c r="G487">
        <v>27796.881839998001</v>
      </c>
      <c r="H487">
        <v>20258.428402465499</v>
      </c>
      <c r="I487" s="1">
        <f t="shared" si="30"/>
        <v>0.15687035209006386</v>
      </c>
      <c r="J487" s="1">
        <f t="shared" si="28"/>
        <v>0.13638975986925247</v>
      </c>
      <c r="K487" s="1">
        <f t="shared" si="29"/>
        <v>4.0416288887667719E-2</v>
      </c>
      <c r="L487" s="1">
        <f t="shared" si="31"/>
        <v>0.50674103893444467</v>
      </c>
    </row>
    <row r="488" spans="1:12" ht="16" x14ac:dyDescent="0.2">
      <c r="A488" s="1" t="s">
        <v>2</v>
      </c>
      <c r="B488" s="1" t="s">
        <v>4</v>
      </c>
      <c r="C488" s="1" t="s">
        <v>4</v>
      </c>
      <c r="D488" s="1" t="s">
        <v>3</v>
      </c>
      <c r="E488" s="1" t="s">
        <v>0</v>
      </c>
      <c r="F488" t="s">
        <v>186</v>
      </c>
      <c r="G488">
        <v>23808.421018708501</v>
      </c>
      <c r="H488">
        <v>17861.721052498699</v>
      </c>
      <c r="I488" s="1">
        <f t="shared" si="30"/>
        <v>0.14270889588156194</v>
      </c>
      <c r="J488" s="1">
        <f t="shared" si="28"/>
        <v>0.13638975986925247</v>
      </c>
      <c r="K488" s="1">
        <f t="shared" si="29"/>
        <v>4.0416288887667719E-2</v>
      </c>
      <c r="L488" s="1">
        <f t="shared" si="31"/>
        <v>0.1563512184375154</v>
      </c>
    </row>
    <row r="489" spans="1:12" ht="16" x14ac:dyDescent="0.2">
      <c r="A489" s="1" t="s">
        <v>2</v>
      </c>
      <c r="B489" s="1" t="s">
        <v>4</v>
      </c>
      <c r="C489" s="1" t="s">
        <v>4</v>
      </c>
      <c r="D489" s="1" t="s">
        <v>3</v>
      </c>
      <c r="E489" s="1" t="s">
        <v>0</v>
      </c>
      <c r="F489" t="s">
        <v>107</v>
      </c>
      <c r="G489">
        <v>35290.876204902503</v>
      </c>
      <c r="H489">
        <v>26442.023881598001</v>
      </c>
      <c r="I489" s="1">
        <f t="shared" si="30"/>
        <v>0.14334094641439876</v>
      </c>
      <c r="J489" s="1">
        <f t="shared" si="28"/>
        <v>0.13638975986925247</v>
      </c>
      <c r="K489" s="1">
        <f t="shared" si="29"/>
        <v>4.0416288887667719E-2</v>
      </c>
      <c r="L489" s="1">
        <f t="shared" si="31"/>
        <v>0.17198972831143122</v>
      </c>
    </row>
    <row r="490" spans="1:12" ht="16" x14ac:dyDescent="0.2">
      <c r="A490" s="1" t="s">
        <v>2</v>
      </c>
      <c r="B490" s="1" t="s">
        <v>4</v>
      </c>
      <c r="C490" s="1" t="s">
        <v>4</v>
      </c>
      <c r="D490" s="1" t="s">
        <v>3</v>
      </c>
      <c r="E490" s="1" t="s">
        <v>0</v>
      </c>
      <c r="F490" t="s">
        <v>187</v>
      </c>
      <c r="G490">
        <v>15581.758295998899</v>
      </c>
      <c r="H490">
        <v>10969.8395452327</v>
      </c>
      <c r="I490" s="1">
        <f t="shared" si="30"/>
        <v>0.173696467472267</v>
      </c>
      <c r="J490" s="1">
        <f t="shared" si="28"/>
        <v>0.13638975986925247</v>
      </c>
      <c r="K490" s="1">
        <f t="shared" si="29"/>
        <v>4.0416288887667719E-2</v>
      </c>
      <c r="L490" s="1">
        <f t="shared" si="31"/>
        <v>0.92306118720360719</v>
      </c>
    </row>
    <row r="491" spans="1:12" ht="16" x14ac:dyDescent="0.2">
      <c r="A491" s="1" t="s">
        <v>2</v>
      </c>
      <c r="B491" s="1" t="s">
        <v>4</v>
      </c>
      <c r="C491" s="1" t="s">
        <v>4</v>
      </c>
      <c r="D491" s="1" t="s">
        <v>3</v>
      </c>
      <c r="E491" s="1" t="s">
        <v>0</v>
      </c>
      <c r="F491" t="s">
        <v>108</v>
      </c>
      <c r="G491">
        <v>65573.717450833297</v>
      </c>
      <c r="H491">
        <v>49235.031148142603</v>
      </c>
      <c r="I491" s="1">
        <f t="shared" si="30"/>
        <v>0.14231220618701557</v>
      </c>
      <c r="J491" s="1">
        <f t="shared" si="28"/>
        <v>0.13638975986925247</v>
      </c>
      <c r="K491" s="1">
        <f t="shared" si="29"/>
        <v>4.0416288887667719E-2</v>
      </c>
      <c r="L491" s="1">
        <f t="shared" si="31"/>
        <v>0.14653612394309207</v>
      </c>
    </row>
    <row r="492" spans="1:12" ht="16" x14ac:dyDescent="0.2">
      <c r="A492" s="1" t="s">
        <v>2</v>
      </c>
      <c r="B492" s="1" t="s">
        <v>4</v>
      </c>
      <c r="C492" s="1" t="s">
        <v>4</v>
      </c>
      <c r="D492" s="1" t="s">
        <v>3</v>
      </c>
      <c r="E492" s="1" t="s">
        <v>0</v>
      </c>
      <c r="F492" t="s">
        <v>188</v>
      </c>
      <c r="G492">
        <v>8058.5601884062098</v>
      </c>
      <c r="H492">
        <v>5617.2687091691396</v>
      </c>
      <c r="I492" s="1">
        <f t="shared" si="30"/>
        <v>0.1785114085238298</v>
      </c>
      <c r="J492" s="1">
        <f t="shared" si="28"/>
        <v>0.13638975986925247</v>
      </c>
      <c r="K492" s="1">
        <f t="shared" si="29"/>
        <v>4.0416288887667719E-2</v>
      </c>
      <c r="L492" s="1">
        <f t="shared" si="31"/>
        <v>1.042194862859612</v>
      </c>
    </row>
    <row r="493" spans="1:12" ht="16" x14ac:dyDescent="0.2">
      <c r="A493" s="1" t="s">
        <v>2</v>
      </c>
      <c r="B493" s="1" t="s">
        <v>4</v>
      </c>
      <c r="C493" s="1" t="s">
        <v>4</v>
      </c>
      <c r="D493" s="1" t="s">
        <v>3</v>
      </c>
      <c r="E493" s="1" t="s">
        <v>0</v>
      </c>
      <c r="F493" t="s">
        <v>189</v>
      </c>
      <c r="G493">
        <v>30049.8620531501</v>
      </c>
      <c r="H493">
        <v>23437.8484703512</v>
      </c>
      <c r="I493" s="1">
        <f t="shared" si="30"/>
        <v>0.12361743507218784</v>
      </c>
      <c r="J493" s="1">
        <f t="shared" si="28"/>
        <v>0.13638975986925247</v>
      </c>
      <c r="K493" s="1">
        <f t="shared" si="29"/>
        <v>4.0416288887667719E-2</v>
      </c>
      <c r="L493" s="1">
        <f t="shared" si="31"/>
        <v>-0.31601923750505151</v>
      </c>
    </row>
    <row r="494" spans="1:12" ht="16" x14ac:dyDescent="0.2">
      <c r="A494" s="1" t="s">
        <v>2</v>
      </c>
      <c r="B494" s="1" t="s">
        <v>4</v>
      </c>
      <c r="C494" s="1" t="s">
        <v>4</v>
      </c>
      <c r="D494" s="1" t="s">
        <v>3</v>
      </c>
      <c r="E494" s="1" t="s">
        <v>0</v>
      </c>
      <c r="F494" t="s">
        <v>190</v>
      </c>
      <c r="G494">
        <v>40840.397114604501</v>
      </c>
      <c r="H494">
        <v>30565.9380426834</v>
      </c>
      <c r="I494" s="1">
        <f t="shared" si="30"/>
        <v>0.1438872202205782</v>
      </c>
      <c r="J494" s="1">
        <f t="shared" si="28"/>
        <v>0.13638975986925247</v>
      </c>
      <c r="K494" s="1">
        <f t="shared" si="29"/>
        <v>4.0416288887667719E-2</v>
      </c>
      <c r="L494" s="1">
        <f t="shared" si="31"/>
        <v>0.18550590758503413</v>
      </c>
    </row>
    <row r="495" spans="1:12" ht="16" x14ac:dyDescent="0.2">
      <c r="A495" s="1" t="s">
        <v>2</v>
      </c>
      <c r="B495" s="1" t="s">
        <v>4</v>
      </c>
      <c r="C495" s="1" t="s">
        <v>4</v>
      </c>
      <c r="D495" s="1" t="s">
        <v>3</v>
      </c>
      <c r="E495" s="1" t="s">
        <v>0</v>
      </c>
      <c r="F495" t="s">
        <v>109</v>
      </c>
      <c r="G495">
        <v>28090.422784552899</v>
      </c>
      <c r="H495">
        <v>20535.326287804899</v>
      </c>
      <c r="I495" s="1">
        <f t="shared" si="30"/>
        <v>0.15537234162718191</v>
      </c>
      <c r="J495" s="1">
        <f t="shared" si="28"/>
        <v>0.13638975986925247</v>
      </c>
      <c r="K495" s="1">
        <f t="shared" si="29"/>
        <v>4.0416288887667719E-2</v>
      </c>
      <c r="L495" s="1">
        <f t="shared" si="31"/>
        <v>0.46967651608709732</v>
      </c>
    </row>
    <row r="496" spans="1:12" ht="16" x14ac:dyDescent="0.2">
      <c r="A496" s="1" t="s">
        <v>2</v>
      </c>
      <c r="B496" s="1" t="s">
        <v>4</v>
      </c>
      <c r="C496" s="1" t="s">
        <v>4</v>
      </c>
      <c r="D496" s="1" t="s">
        <v>3</v>
      </c>
      <c r="E496" s="1" t="s">
        <v>0</v>
      </c>
      <c r="F496" t="s">
        <v>191</v>
      </c>
      <c r="G496">
        <v>19150.422216666699</v>
      </c>
      <c r="H496">
        <v>14855.2453546875</v>
      </c>
      <c r="I496" s="1">
        <f t="shared" si="30"/>
        <v>0.12630767659439754</v>
      </c>
      <c r="J496" s="1">
        <f t="shared" si="28"/>
        <v>0.13638975986925247</v>
      </c>
      <c r="K496" s="1">
        <f t="shared" si="29"/>
        <v>4.0416288887667719E-2</v>
      </c>
      <c r="L496" s="1">
        <f t="shared" si="31"/>
        <v>-0.24945593849244524</v>
      </c>
    </row>
    <row r="497" spans="1:12" ht="16" x14ac:dyDescent="0.2">
      <c r="A497" s="1" t="s">
        <v>2</v>
      </c>
      <c r="B497" s="1" t="s">
        <v>4</v>
      </c>
      <c r="C497" s="1" t="s">
        <v>4</v>
      </c>
      <c r="D497" s="1" t="s">
        <v>3</v>
      </c>
      <c r="E497" s="1" t="s">
        <v>0</v>
      </c>
      <c r="F497" t="s">
        <v>110</v>
      </c>
      <c r="G497">
        <v>31763.221833519801</v>
      </c>
      <c r="H497">
        <v>24691.335175731499</v>
      </c>
      <c r="I497" s="1">
        <f t="shared" si="30"/>
        <v>0.12526688778426551</v>
      </c>
      <c r="J497" s="1">
        <f t="shared" si="28"/>
        <v>0.13638975986925247</v>
      </c>
      <c r="K497" s="1">
        <f t="shared" si="29"/>
        <v>4.0416288887667719E-2</v>
      </c>
      <c r="L497" s="1">
        <f t="shared" si="31"/>
        <v>-0.27520765491115901</v>
      </c>
    </row>
    <row r="498" spans="1:12" ht="16" x14ac:dyDescent="0.2">
      <c r="A498" s="1" t="s">
        <v>2</v>
      </c>
      <c r="B498" s="1" t="s">
        <v>4</v>
      </c>
      <c r="C498" s="1" t="s">
        <v>4</v>
      </c>
      <c r="D498" s="1" t="s">
        <v>3</v>
      </c>
      <c r="E498" s="1" t="s">
        <v>0</v>
      </c>
      <c r="F498" t="s">
        <v>111</v>
      </c>
      <c r="G498">
        <v>72974.022624528603</v>
      </c>
      <c r="H498">
        <v>55383.4457345993</v>
      </c>
      <c r="I498" s="1">
        <f t="shared" si="30"/>
        <v>0.13704365717710404</v>
      </c>
      <c r="J498" s="1">
        <f t="shared" si="28"/>
        <v>0.13638975986925247</v>
      </c>
      <c r="K498" s="1">
        <f t="shared" si="29"/>
        <v>4.0416288887667719E-2</v>
      </c>
      <c r="L498" s="1">
        <f t="shared" si="31"/>
        <v>1.617905368968918E-2</v>
      </c>
    </row>
    <row r="499" spans="1:12" ht="16" x14ac:dyDescent="0.2">
      <c r="A499" s="1" t="s">
        <v>2</v>
      </c>
      <c r="B499" s="1" t="s">
        <v>4</v>
      </c>
      <c r="C499" s="1" t="s">
        <v>4</v>
      </c>
      <c r="D499" s="1" t="s">
        <v>3</v>
      </c>
      <c r="E499" s="1" t="s">
        <v>0</v>
      </c>
      <c r="F499" t="s">
        <v>112</v>
      </c>
      <c r="G499">
        <v>34787.682199432398</v>
      </c>
      <c r="H499">
        <v>27116.2806701314</v>
      </c>
      <c r="I499" s="1">
        <f t="shared" si="30"/>
        <v>0.12392423963979828</v>
      </c>
      <c r="J499" s="1">
        <f t="shared" si="28"/>
        <v>0.13638975986925247</v>
      </c>
      <c r="K499" s="1">
        <f t="shared" si="29"/>
        <v>4.0416288887667719E-2</v>
      </c>
      <c r="L499" s="1">
        <f t="shared" si="31"/>
        <v>-0.30842812570200678</v>
      </c>
    </row>
    <row r="500" spans="1:12" ht="16" x14ac:dyDescent="0.2">
      <c r="A500" s="1" t="s">
        <v>2</v>
      </c>
      <c r="B500" s="1" t="s">
        <v>4</v>
      </c>
      <c r="C500" s="1" t="s">
        <v>4</v>
      </c>
      <c r="D500" s="1" t="s">
        <v>3</v>
      </c>
      <c r="E500" s="1" t="s">
        <v>0</v>
      </c>
      <c r="F500" t="s">
        <v>192</v>
      </c>
      <c r="G500">
        <v>7250.2794117646999</v>
      </c>
      <c r="H500">
        <v>4436.4695090909099</v>
      </c>
      <c r="I500" s="1">
        <f t="shared" si="30"/>
        <v>0.24076926112893551</v>
      </c>
      <c r="J500" s="1">
        <f t="shared" si="28"/>
        <v>0.13638975986925247</v>
      </c>
      <c r="K500" s="1">
        <f t="shared" si="29"/>
        <v>4.0416288887667719E-2</v>
      </c>
      <c r="L500" s="1">
        <f t="shared" si="31"/>
        <v>2.5826097381131028</v>
      </c>
    </row>
    <row r="501" spans="1:12" ht="16" x14ac:dyDescent="0.2">
      <c r="A501" s="1" t="s">
        <v>2</v>
      </c>
      <c r="B501" s="1" t="s">
        <v>4</v>
      </c>
      <c r="C501" s="1" t="s">
        <v>4</v>
      </c>
      <c r="D501" s="1" t="s">
        <v>3</v>
      </c>
      <c r="E501" s="1" t="s">
        <v>0</v>
      </c>
      <c r="F501" t="s">
        <v>113</v>
      </c>
      <c r="G501">
        <v>3463.1754020650101</v>
      </c>
      <c r="H501">
        <v>2703.2318327913699</v>
      </c>
      <c r="I501" s="1">
        <f t="shared" si="30"/>
        <v>0.12323927699389768</v>
      </c>
      <c r="J501" s="1">
        <f t="shared" si="28"/>
        <v>0.13638975986925247</v>
      </c>
      <c r="K501" s="1">
        <f t="shared" si="29"/>
        <v>4.0416288887667719E-2</v>
      </c>
      <c r="L501" s="1">
        <f t="shared" si="31"/>
        <v>-0.32537581349700367</v>
      </c>
    </row>
    <row r="502" spans="1:12" ht="16" x14ac:dyDescent="0.2">
      <c r="A502" s="1" t="s">
        <v>2</v>
      </c>
      <c r="B502" s="1" t="s">
        <v>4</v>
      </c>
      <c r="C502" s="1" t="s">
        <v>4</v>
      </c>
      <c r="D502" s="1" t="s">
        <v>3</v>
      </c>
      <c r="E502" s="1" t="s">
        <v>0</v>
      </c>
      <c r="F502" t="s">
        <v>193</v>
      </c>
      <c r="G502">
        <v>8012.7</v>
      </c>
      <c r="H502">
        <v>5184.49999999999</v>
      </c>
      <c r="I502" s="1">
        <f t="shared" si="30"/>
        <v>0.21430303397690509</v>
      </c>
      <c r="J502" s="1">
        <f t="shared" si="28"/>
        <v>0.13638975986925247</v>
      </c>
      <c r="K502" s="1">
        <f t="shared" si="29"/>
        <v>4.0416288887667719E-2</v>
      </c>
      <c r="L502" s="1">
        <f t="shared" si="31"/>
        <v>1.9277691310106011</v>
      </c>
    </row>
    <row r="503" spans="1:12" ht="16" x14ac:dyDescent="0.2">
      <c r="A503" s="1" t="s">
        <v>2</v>
      </c>
      <c r="B503" s="1" t="s">
        <v>4</v>
      </c>
      <c r="C503" s="1" t="s">
        <v>4</v>
      </c>
      <c r="D503" s="1" t="s">
        <v>3</v>
      </c>
      <c r="E503" s="1" t="s">
        <v>0</v>
      </c>
      <c r="F503" t="s">
        <v>194</v>
      </c>
      <c r="G503">
        <v>1619.2091700000699</v>
      </c>
      <c r="H503">
        <v>1395.91002600006</v>
      </c>
      <c r="I503" s="1">
        <f t="shared" si="30"/>
        <v>7.4059806423652993E-2</v>
      </c>
      <c r="J503" s="1">
        <f t="shared" ref="J503:J559" si="32">AVERAGE(I$374:I$559)</f>
        <v>0.13638975986925247</v>
      </c>
      <c r="K503" s="1">
        <f t="shared" ref="K503:K559" si="33">_xlfn.STDEV.S(I$374:I$559)</f>
        <v>4.0416288887667719E-2</v>
      </c>
      <c r="L503" s="1">
        <f t="shared" si="31"/>
        <v>-1.5421988302498082</v>
      </c>
    </row>
    <row r="504" spans="1:12" ht="16" x14ac:dyDescent="0.2">
      <c r="A504" s="1" t="s">
        <v>2</v>
      </c>
      <c r="B504" s="1" t="s">
        <v>4</v>
      </c>
      <c r="C504" s="1" t="s">
        <v>4</v>
      </c>
      <c r="D504" s="1" t="s">
        <v>3</v>
      </c>
      <c r="E504" s="1" t="s">
        <v>0</v>
      </c>
      <c r="F504" t="s">
        <v>195</v>
      </c>
      <c r="G504">
        <v>15220.927323571401</v>
      </c>
      <c r="H504">
        <v>11547.7029674731</v>
      </c>
      <c r="I504" s="1">
        <f t="shared" si="30"/>
        <v>0.13722122933302214</v>
      </c>
      <c r="J504" s="1">
        <f t="shared" si="32"/>
        <v>0.13638975986925247</v>
      </c>
      <c r="K504" s="1">
        <f t="shared" si="33"/>
        <v>4.0416288887667719E-2</v>
      </c>
      <c r="L504" s="1">
        <f t="shared" si="31"/>
        <v>2.057263263533754E-2</v>
      </c>
    </row>
    <row r="505" spans="1:12" ht="16" x14ac:dyDescent="0.2">
      <c r="A505" s="1" t="s">
        <v>2</v>
      </c>
      <c r="B505" s="1" t="s">
        <v>4</v>
      </c>
      <c r="C505" s="1" t="s">
        <v>4</v>
      </c>
      <c r="D505" s="1" t="s">
        <v>3</v>
      </c>
      <c r="E505" s="1" t="s">
        <v>0</v>
      </c>
      <c r="F505" t="s">
        <v>114</v>
      </c>
      <c r="G505">
        <v>47.206800000000001</v>
      </c>
      <c r="H505">
        <v>39.838101769911503</v>
      </c>
      <c r="I505" s="1">
        <f t="shared" si="30"/>
        <v>8.4653989840397625E-2</v>
      </c>
      <c r="J505" s="1">
        <f t="shared" si="32"/>
        <v>0.13638975986925247</v>
      </c>
      <c r="K505" s="1">
        <f t="shared" si="33"/>
        <v>4.0416288887667719E-2</v>
      </c>
      <c r="L505" s="1">
        <f t="shared" si="31"/>
        <v>-1.2800722543489405</v>
      </c>
    </row>
    <row r="506" spans="1:12" ht="16" x14ac:dyDescent="0.2">
      <c r="A506" s="1" t="s">
        <v>2</v>
      </c>
      <c r="B506" s="1" t="s">
        <v>4</v>
      </c>
      <c r="C506" s="1" t="s">
        <v>4</v>
      </c>
      <c r="D506" s="1" t="s">
        <v>3</v>
      </c>
      <c r="E506" s="1" t="s">
        <v>0</v>
      </c>
      <c r="F506" t="s">
        <v>196</v>
      </c>
      <c r="G506">
        <v>22977.139440811901</v>
      </c>
      <c r="H506">
        <v>16883.903663998801</v>
      </c>
      <c r="I506" s="1">
        <f t="shared" si="30"/>
        <v>0.15286192488218472</v>
      </c>
      <c r="J506" s="1">
        <f t="shared" si="32"/>
        <v>0.13638975986925247</v>
      </c>
      <c r="K506" s="1">
        <f t="shared" si="33"/>
        <v>4.0416288887667719E-2</v>
      </c>
      <c r="L506" s="1">
        <f t="shared" si="31"/>
        <v>0.40756253150096683</v>
      </c>
    </row>
    <row r="507" spans="1:12" ht="16" x14ac:dyDescent="0.2">
      <c r="A507" s="1" t="s">
        <v>2</v>
      </c>
      <c r="B507" s="1" t="s">
        <v>4</v>
      </c>
      <c r="C507" s="1" t="s">
        <v>4</v>
      </c>
      <c r="D507" s="1" t="s">
        <v>3</v>
      </c>
      <c r="E507" s="1" t="s">
        <v>0</v>
      </c>
      <c r="F507" t="s">
        <v>115</v>
      </c>
      <c r="G507">
        <v>35678.065370611301</v>
      </c>
      <c r="H507">
        <v>26313.902614220198</v>
      </c>
      <c r="I507" s="1">
        <f t="shared" si="30"/>
        <v>0.15105445206518323</v>
      </c>
      <c r="J507" s="1">
        <f t="shared" si="32"/>
        <v>0.13638975986925247</v>
      </c>
      <c r="K507" s="1">
        <f t="shared" si="33"/>
        <v>4.0416288887667719E-2</v>
      </c>
      <c r="L507" s="1">
        <f t="shared" si="31"/>
        <v>0.36284113656970146</v>
      </c>
    </row>
    <row r="508" spans="1:12" ht="16" x14ac:dyDescent="0.2">
      <c r="A508" s="1" t="s">
        <v>2</v>
      </c>
      <c r="B508" s="1" t="s">
        <v>4</v>
      </c>
      <c r="C508" s="1" t="s">
        <v>4</v>
      </c>
      <c r="D508" s="1" t="s">
        <v>3</v>
      </c>
      <c r="E508" s="1" t="s">
        <v>0</v>
      </c>
      <c r="F508" t="s">
        <v>197</v>
      </c>
      <c r="G508">
        <v>41149.1696647059</v>
      </c>
      <c r="H508">
        <v>28359.260418181799</v>
      </c>
      <c r="I508" s="1">
        <f t="shared" si="30"/>
        <v>0.18400515205525916</v>
      </c>
      <c r="J508" s="1">
        <f t="shared" si="32"/>
        <v>0.13638975986925247</v>
      </c>
      <c r="K508" s="1">
        <f t="shared" si="33"/>
        <v>4.0416288887667719E-2</v>
      </c>
      <c r="L508" s="1">
        <f t="shared" si="31"/>
        <v>1.1781238084067547</v>
      </c>
    </row>
    <row r="509" spans="1:12" ht="16" x14ac:dyDescent="0.2">
      <c r="A509" s="1" t="s">
        <v>2</v>
      </c>
      <c r="B509" s="1" t="s">
        <v>4</v>
      </c>
      <c r="C509" s="1" t="s">
        <v>4</v>
      </c>
      <c r="D509" s="1" t="s">
        <v>3</v>
      </c>
      <c r="E509" s="1" t="s">
        <v>0</v>
      </c>
      <c r="F509" t="s">
        <v>116</v>
      </c>
      <c r="G509">
        <v>9977.4727985386307</v>
      </c>
      <c r="H509">
        <v>8163.3849816666698</v>
      </c>
      <c r="I509" s="1">
        <f t="shared" si="30"/>
        <v>0.10000011239002343</v>
      </c>
      <c r="J509" s="1">
        <f t="shared" si="32"/>
        <v>0.13638975986925247</v>
      </c>
      <c r="K509" s="1">
        <f t="shared" si="33"/>
        <v>4.0416288887667719E-2</v>
      </c>
      <c r="L509" s="1">
        <f t="shared" si="31"/>
        <v>-0.90037082772170773</v>
      </c>
    </row>
    <row r="510" spans="1:12" ht="16" x14ac:dyDescent="0.2">
      <c r="A510" s="1" t="s">
        <v>2</v>
      </c>
      <c r="B510" s="1" t="s">
        <v>4</v>
      </c>
      <c r="C510" s="1" t="s">
        <v>4</v>
      </c>
      <c r="D510" s="1" t="s">
        <v>3</v>
      </c>
      <c r="E510" s="1" t="s">
        <v>0</v>
      </c>
      <c r="F510" t="s">
        <v>198</v>
      </c>
      <c r="G510">
        <v>43722.1696647059</v>
      </c>
      <c r="H510">
        <v>31475.560418181802</v>
      </c>
      <c r="I510" s="1">
        <f t="shared" si="30"/>
        <v>0.16285876226616294</v>
      </c>
      <c r="J510" s="1">
        <f t="shared" si="32"/>
        <v>0.13638975986925247</v>
      </c>
      <c r="K510" s="1">
        <f t="shared" si="33"/>
        <v>4.0416288887667719E-2</v>
      </c>
      <c r="L510" s="1">
        <f t="shared" si="31"/>
        <v>0.6549092735970371</v>
      </c>
    </row>
    <row r="511" spans="1:12" ht="16" x14ac:dyDescent="0.2">
      <c r="A511" s="1" t="s">
        <v>2</v>
      </c>
      <c r="B511" s="1" t="s">
        <v>4</v>
      </c>
      <c r="C511" s="1" t="s">
        <v>4</v>
      </c>
      <c r="D511" s="1" t="s">
        <v>3</v>
      </c>
      <c r="E511" s="1" t="s">
        <v>0</v>
      </c>
      <c r="F511" t="s">
        <v>117</v>
      </c>
      <c r="G511">
        <v>189550.611590505</v>
      </c>
      <c r="H511">
        <v>148231.208951429</v>
      </c>
      <c r="I511" s="1">
        <f t="shared" si="30"/>
        <v>0.12232571478471972</v>
      </c>
      <c r="J511" s="1">
        <f t="shared" si="32"/>
        <v>0.13638975986925247</v>
      </c>
      <c r="K511" s="1">
        <f t="shared" si="33"/>
        <v>4.0416288887667719E-2</v>
      </c>
      <c r="L511" s="1">
        <f t="shared" si="31"/>
        <v>-0.34797962582913283</v>
      </c>
    </row>
    <row r="512" spans="1:12" ht="16" x14ac:dyDescent="0.2">
      <c r="A512" s="1" t="s">
        <v>2</v>
      </c>
      <c r="B512" s="1" t="s">
        <v>4</v>
      </c>
      <c r="C512" s="1" t="s">
        <v>4</v>
      </c>
      <c r="D512" s="1" t="s">
        <v>3</v>
      </c>
      <c r="E512" s="1" t="s">
        <v>0</v>
      </c>
      <c r="F512" t="s">
        <v>118</v>
      </c>
      <c r="G512">
        <v>3954.8369564611799</v>
      </c>
      <c r="H512">
        <v>3077.6200215723302</v>
      </c>
      <c r="I512" s="1">
        <f t="shared" si="30"/>
        <v>0.12473832938173855</v>
      </c>
      <c r="J512" s="1">
        <f t="shared" si="32"/>
        <v>0.13638975986925247</v>
      </c>
      <c r="K512" s="1">
        <f t="shared" si="33"/>
        <v>4.0416288887667719E-2</v>
      </c>
      <c r="L512" s="1">
        <f t="shared" si="31"/>
        <v>-0.28828551082207698</v>
      </c>
    </row>
    <row r="513" spans="1:12" ht="16" x14ac:dyDescent="0.2">
      <c r="A513" s="1" t="s">
        <v>2</v>
      </c>
      <c r="B513" s="1" t="s">
        <v>4</v>
      </c>
      <c r="C513" s="1" t="s">
        <v>4</v>
      </c>
      <c r="D513" s="1" t="s">
        <v>3</v>
      </c>
      <c r="E513" s="1" t="s">
        <v>0</v>
      </c>
      <c r="F513" t="s">
        <v>119</v>
      </c>
      <c r="G513">
        <v>2821.2399994532898</v>
      </c>
      <c r="H513">
        <v>2279.8616167150199</v>
      </c>
      <c r="I513" s="1">
        <f t="shared" si="30"/>
        <v>0.10612969971473066</v>
      </c>
      <c r="J513" s="1">
        <f t="shared" si="32"/>
        <v>0.13638975986925247</v>
      </c>
      <c r="K513" s="1">
        <f t="shared" si="33"/>
        <v>4.0416288887667719E-2</v>
      </c>
      <c r="L513" s="1">
        <f t="shared" si="31"/>
        <v>-0.7487095175567966</v>
      </c>
    </row>
    <row r="514" spans="1:12" ht="16" x14ac:dyDescent="0.2">
      <c r="A514" s="1" t="s">
        <v>2</v>
      </c>
      <c r="B514" s="1" t="s">
        <v>4</v>
      </c>
      <c r="C514" s="1" t="s">
        <v>4</v>
      </c>
      <c r="D514" s="1" t="s">
        <v>3</v>
      </c>
      <c r="E514" s="1" t="s">
        <v>0</v>
      </c>
      <c r="F514" t="s">
        <v>120</v>
      </c>
      <c r="G514">
        <v>1527.1368846626799</v>
      </c>
      <c r="H514">
        <v>1254.32912172891</v>
      </c>
      <c r="I514" s="1">
        <f t="shared" si="30"/>
        <v>9.8080566976867303E-2</v>
      </c>
      <c r="J514" s="1">
        <f t="shared" si="32"/>
        <v>0.13638975986925247</v>
      </c>
      <c r="K514" s="1">
        <f t="shared" si="33"/>
        <v>4.0416288887667719E-2</v>
      </c>
      <c r="L514" s="1">
        <f t="shared" si="31"/>
        <v>-0.94786517878623222</v>
      </c>
    </row>
    <row r="515" spans="1:12" ht="16" x14ac:dyDescent="0.2">
      <c r="A515" s="1" t="s">
        <v>2</v>
      </c>
      <c r="B515" s="1" t="s">
        <v>4</v>
      </c>
      <c r="C515" s="1" t="s">
        <v>4</v>
      </c>
      <c r="D515" s="1" t="s">
        <v>3</v>
      </c>
      <c r="E515" s="1" t="s">
        <v>0</v>
      </c>
      <c r="F515" t="s">
        <v>199</v>
      </c>
      <c r="G515">
        <v>25608.445825248102</v>
      </c>
      <c r="H515">
        <v>19348.564710015999</v>
      </c>
      <c r="I515" s="1">
        <f t="shared" ref="I515:I578" si="34">(G515-H515)/(G515+H515)</f>
        <v>0.13924148960754137</v>
      </c>
      <c r="J515" s="1">
        <f t="shared" si="32"/>
        <v>0.13638975986925247</v>
      </c>
      <c r="K515" s="1">
        <f t="shared" si="33"/>
        <v>4.0416288887667719E-2</v>
      </c>
      <c r="L515" s="1">
        <f t="shared" ref="L515:L578" si="35">(I515-J515)/K515</f>
        <v>7.0558921087855053E-2</v>
      </c>
    </row>
    <row r="516" spans="1:12" ht="16" x14ac:dyDescent="0.2">
      <c r="A516" s="1" t="s">
        <v>2</v>
      </c>
      <c r="B516" s="1" t="s">
        <v>4</v>
      </c>
      <c r="C516" s="1" t="s">
        <v>4</v>
      </c>
      <c r="D516" s="1" t="s">
        <v>3</v>
      </c>
      <c r="E516" s="1" t="s">
        <v>0</v>
      </c>
      <c r="F516" t="s">
        <v>200</v>
      </c>
      <c r="G516">
        <v>55755.280015484997</v>
      </c>
      <c r="H516">
        <v>39180.825917850103</v>
      </c>
      <c r="I516" s="1">
        <f t="shared" si="34"/>
        <v>0.17458535859132046</v>
      </c>
      <c r="J516" s="1">
        <f t="shared" si="32"/>
        <v>0.13638975986925247</v>
      </c>
      <c r="K516" s="1">
        <f t="shared" si="33"/>
        <v>4.0416288887667719E-2</v>
      </c>
      <c r="L516" s="1">
        <f t="shared" si="35"/>
        <v>0.94505457510530277</v>
      </c>
    </row>
    <row r="517" spans="1:12" ht="16" x14ac:dyDescent="0.2">
      <c r="A517" s="1" t="s">
        <v>2</v>
      </c>
      <c r="B517" s="1" t="s">
        <v>4</v>
      </c>
      <c r="C517" s="1" t="s">
        <v>4</v>
      </c>
      <c r="D517" s="1" t="s">
        <v>3</v>
      </c>
      <c r="E517" s="1" t="s">
        <v>0</v>
      </c>
      <c r="F517" t="s">
        <v>201</v>
      </c>
      <c r="G517">
        <v>53382.640751814099</v>
      </c>
      <c r="H517">
        <v>40872.884025830099</v>
      </c>
      <c r="I517" s="1">
        <f t="shared" si="34"/>
        <v>0.13272173440756335</v>
      </c>
      <c r="J517" s="1">
        <f t="shared" si="32"/>
        <v>0.13638975986925247</v>
      </c>
      <c r="K517" s="1">
        <f t="shared" si="33"/>
        <v>4.0416288887667719E-2</v>
      </c>
      <c r="L517" s="1">
        <f t="shared" si="35"/>
        <v>-9.0756117462540031E-2</v>
      </c>
    </row>
    <row r="518" spans="1:12" ht="16" x14ac:dyDescent="0.2">
      <c r="A518" s="1" t="s">
        <v>2</v>
      </c>
      <c r="B518" s="1" t="s">
        <v>4</v>
      </c>
      <c r="C518" s="1" t="s">
        <v>4</v>
      </c>
      <c r="D518" s="1" t="s">
        <v>3</v>
      </c>
      <c r="E518" s="1" t="s">
        <v>0</v>
      </c>
      <c r="F518" t="s">
        <v>202</v>
      </c>
      <c r="G518">
        <v>14163.017178333301</v>
      </c>
      <c r="H518">
        <v>11163.0773164085</v>
      </c>
      <c r="I518" s="1">
        <f t="shared" si="34"/>
        <v>0.11845252581473417</v>
      </c>
      <c r="J518" s="1">
        <f t="shared" si="32"/>
        <v>0.13638975986925247</v>
      </c>
      <c r="K518" s="1">
        <f t="shared" si="33"/>
        <v>4.0416288887667719E-2</v>
      </c>
      <c r="L518" s="1">
        <f t="shared" si="35"/>
        <v>-0.44381200125456144</v>
      </c>
    </row>
    <row r="519" spans="1:12" ht="16" x14ac:dyDescent="0.2">
      <c r="A519" s="1" t="s">
        <v>2</v>
      </c>
      <c r="B519" s="1" t="s">
        <v>4</v>
      </c>
      <c r="C519" s="1" t="s">
        <v>4</v>
      </c>
      <c r="D519" s="1" t="s">
        <v>3</v>
      </c>
      <c r="E519" s="1" t="s">
        <v>0</v>
      </c>
      <c r="F519" t="s">
        <v>121</v>
      </c>
      <c r="G519">
        <v>21367.858133114001</v>
      </c>
      <c r="H519">
        <v>16232.448628956099</v>
      </c>
      <c r="I519" s="1">
        <f t="shared" si="34"/>
        <v>0.13657892571606162</v>
      </c>
      <c r="J519" s="1">
        <f t="shared" si="32"/>
        <v>0.13638975986925247</v>
      </c>
      <c r="K519" s="1">
        <f t="shared" si="33"/>
        <v>4.0416288887667719E-2</v>
      </c>
      <c r="L519" s="1">
        <f t="shared" si="35"/>
        <v>4.6804358345444771E-3</v>
      </c>
    </row>
    <row r="520" spans="1:12" ht="16" x14ac:dyDescent="0.2">
      <c r="A520" s="1" t="s">
        <v>2</v>
      </c>
      <c r="B520" s="1" t="s">
        <v>4</v>
      </c>
      <c r="C520" s="1" t="s">
        <v>4</v>
      </c>
      <c r="D520" s="1" t="s">
        <v>3</v>
      </c>
      <c r="E520" s="1" t="s">
        <v>0</v>
      </c>
      <c r="F520" t="s">
        <v>122</v>
      </c>
      <c r="G520">
        <v>32431.338616593101</v>
      </c>
      <c r="H520">
        <v>23345.565214185201</v>
      </c>
      <c r="I520" s="1">
        <f t="shared" si="34"/>
        <v>0.16289490413403462</v>
      </c>
      <c r="J520" s="1">
        <f t="shared" si="32"/>
        <v>0.13638975986925247</v>
      </c>
      <c r="K520" s="1">
        <f t="shared" si="33"/>
        <v>4.0416288887667719E-2</v>
      </c>
      <c r="L520" s="1">
        <f t="shared" si="35"/>
        <v>0.65580351373798951</v>
      </c>
    </row>
    <row r="521" spans="1:12" ht="16" x14ac:dyDescent="0.2">
      <c r="A521" s="1" t="s">
        <v>2</v>
      </c>
      <c r="B521" s="1" t="s">
        <v>4</v>
      </c>
      <c r="C521" s="1" t="s">
        <v>4</v>
      </c>
      <c r="D521" s="1" t="s">
        <v>3</v>
      </c>
      <c r="E521" s="1" t="s">
        <v>0</v>
      </c>
      <c r="F521" t="s">
        <v>123</v>
      </c>
      <c r="G521">
        <v>148561.297844785</v>
      </c>
      <c r="H521">
        <v>110869.134712764</v>
      </c>
      <c r="I521" s="1">
        <f t="shared" si="34"/>
        <v>0.14528813277779126</v>
      </c>
      <c r="J521" s="1">
        <f t="shared" si="32"/>
        <v>0.13638975986925247</v>
      </c>
      <c r="K521" s="1">
        <f t="shared" si="33"/>
        <v>4.0416288887667719E-2</v>
      </c>
      <c r="L521" s="1">
        <f t="shared" si="35"/>
        <v>0.22016798556816436</v>
      </c>
    </row>
    <row r="522" spans="1:12" ht="16" x14ac:dyDescent="0.2">
      <c r="A522" s="1" t="s">
        <v>2</v>
      </c>
      <c r="B522" s="1" t="s">
        <v>4</v>
      </c>
      <c r="C522" s="1" t="s">
        <v>4</v>
      </c>
      <c r="D522" s="1" t="s">
        <v>3</v>
      </c>
      <c r="E522" s="1" t="s">
        <v>0</v>
      </c>
      <c r="F522" t="s">
        <v>124</v>
      </c>
      <c r="G522">
        <v>10631.531499999999</v>
      </c>
      <c r="H522">
        <v>7822.4135866666702</v>
      </c>
      <c r="I522" s="1">
        <f t="shared" si="34"/>
        <v>0.15222316421451643</v>
      </c>
      <c r="J522" s="1">
        <f t="shared" si="32"/>
        <v>0.13638975986925247</v>
      </c>
      <c r="K522" s="1">
        <f t="shared" si="33"/>
        <v>4.0416288887667719E-2</v>
      </c>
      <c r="L522" s="1">
        <f t="shared" si="35"/>
        <v>0.39175799612059931</v>
      </c>
    </row>
    <row r="523" spans="1:12" ht="16" x14ac:dyDescent="0.2">
      <c r="A523" s="1" t="s">
        <v>2</v>
      </c>
      <c r="B523" s="1" t="s">
        <v>4</v>
      </c>
      <c r="C523" s="1" t="s">
        <v>4</v>
      </c>
      <c r="D523" s="1" t="s">
        <v>3</v>
      </c>
      <c r="E523" s="1" t="s">
        <v>0</v>
      </c>
      <c r="F523" t="s">
        <v>203</v>
      </c>
      <c r="G523">
        <v>422478.18057199998</v>
      </c>
      <c r="H523">
        <v>343304.08237199998</v>
      </c>
      <c r="I523" s="1">
        <f t="shared" si="34"/>
        <v>0.10338983028363748</v>
      </c>
      <c r="J523" s="1">
        <f t="shared" si="32"/>
        <v>0.13638975986925247</v>
      </c>
      <c r="K523" s="1">
        <f t="shared" si="33"/>
        <v>4.0416288887667719E-2</v>
      </c>
      <c r="L523" s="1">
        <f t="shared" si="35"/>
        <v>-0.81650073507081233</v>
      </c>
    </row>
    <row r="524" spans="1:12" ht="16" x14ac:dyDescent="0.2">
      <c r="A524" s="1" t="s">
        <v>2</v>
      </c>
      <c r="B524" s="1" t="s">
        <v>4</v>
      </c>
      <c r="C524" s="1" t="s">
        <v>4</v>
      </c>
      <c r="D524" s="1" t="s">
        <v>3</v>
      </c>
      <c r="E524" s="1" t="s">
        <v>0</v>
      </c>
      <c r="F524" t="s">
        <v>125</v>
      </c>
      <c r="G524">
        <v>11304.832840925899</v>
      </c>
      <c r="H524">
        <v>8150.66751694915</v>
      </c>
      <c r="I524" s="1">
        <f t="shared" si="34"/>
        <v>0.1621220357203525</v>
      </c>
      <c r="J524" s="1">
        <f t="shared" si="32"/>
        <v>0.13638975986925247</v>
      </c>
      <c r="K524" s="1">
        <f t="shared" si="33"/>
        <v>4.0416288887667719E-2</v>
      </c>
      <c r="L524" s="1">
        <f t="shared" si="35"/>
        <v>0.63668081754413008</v>
      </c>
    </row>
    <row r="525" spans="1:12" ht="16" x14ac:dyDescent="0.2">
      <c r="A525" s="1" t="s">
        <v>2</v>
      </c>
      <c r="B525" s="1" t="s">
        <v>4</v>
      </c>
      <c r="C525" s="1" t="s">
        <v>4</v>
      </c>
      <c r="D525" s="1" t="s">
        <v>3</v>
      </c>
      <c r="E525" s="1" t="s">
        <v>0</v>
      </c>
      <c r="F525" t="s">
        <v>204</v>
      </c>
      <c r="G525">
        <v>2152.3864929501101</v>
      </c>
      <c r="H525">
        <v>1837.2144256168101</v>
      </c>
      <c r="I525" s="1">
        <f t="shared" si="34"/>
        <v>7.899839451774314E-2</v>
      </c>
      <c r="J525" s="1">
        <f t="shared" si="32"/>
        <v>0.13638975986925247</v>
      </c>
      <c r="K525" s="1">
        <f t="shared" si="33"/>
        <v>4.0416288887667719E-2</v>
      </c>
      <c r="L525" s="1">
        <f t="shared" si="35"/>
        <v>-1.4200058177291297</v>
      </c>
    </row>
    <row r="526" spans="1:12" ht="16" x14ac:dyDescent="0.2">
      <c r="A526" s="1" t="s">
        <v>2</v>
      </c>
      <c r="B526" s="1" t="s">
        <v>4</v>
      </c>
      <c r="C526" s="1" t="s">
        <v>4</v>
      </c>
      <c r="D526" s="1" t="s">
        <v>3</v>
      </c>
      <c r="E526" s="1" t="s">
        <v>0</v>
      </c>
      <c r="F526" t="s">
        <v>205</v>
      </c>
      <c r="G526">
        <v>4644.3580000000002</v>
      </c>
      <c r="H526">
        <v>3393.9048149999999</v>
      </c>
      <c r="I526" s="1">
        <f t="shared" si="34"/>
        <v>0.15556261517930978</v>
      </c>
      <c r="J526" s="1">
        <f t="shared" si="32"/>
        <v>0.13638975986925247</v>
      </c>
      <c r="K526" s="1">
        <f t="shared" si="33"/>
        <v>4.0416288887667719E-2</v>
      </c>
      <c r="L526" s="1">
        <f t="shared" si="35"/>
        <v>0.47438435931972822</v>
      </c>
    </row>
    <row r="527" spans="1:12" ht="16" x14ac:dyDescent="0.2">
      <c r="A527" s="1" t="s">
        <v>2</v>
      </c>
      <c r="B527" s="1" t="s">
        <v>4</v>
      </c>
      <c r="C527" s="1" t="s">
        <v>4</v>
      </c>
      <c r="D527" s="1" t="s">
        <v>3</v>
      </c>
      <c r="E527" s="1" t="s">
        <v>0</v>
      </c>
      <c r="F527" t="s">
        <v>206</v>
      </c>
      <c r="G527">
        <v>11170.9208185185</v>
      </c>
      <c r="H527">
        <v>8777.0920750000005</v>
      </c>
      <c r="I527" s="1">
        <f t="shared" si="34"/>
        <v>0.12000336857092675</v>
      </c>
      <c r="J527" s="1">
        <f t="shared" si="32"/>
        <v>0.13638975986925247</v>
      </c>
      <c r="K527" s="1">
        <f t="shared" si="33"/>
        <v>4.0416288887667719E-2</v>
      </c>
      <c r="L527" s="1">
        <f t="shared" si="35"/>
        <v>-0.40544027542632022</v>
      </c>
    </row>
    <row r="528" spans="1:12" ht="16" x14ac:dyDescent="0.2">
      <c r="A528" s="1" t="s">
        <v>2</v>
      </c>
      <c r="B528" s="1" t="s">
        <v>4</v>
      </c>
      <c r="C528" s="1" t="s">
        <v>4</v>
      </c>
      <c r="D528" s="1" t="s">
        <v>3</v>
      </c>
      <c r="E528" s="1" t="s">
        <v>0</v>
      </c>
      <c r="F528" t="s">
        <v>207</v>
      </c>
      <c r="G528">
        <v>11291.320818518499</v>
      </c>
      <c r="H528">
        <v>8947.6920750000008</v>
      </c>
      <c r="I528" s="1">
        <f t="shared" si="34"/>
        <v>0.11579758142597166</v>
      </c>
      <c r="J528" s="1">
        <f t="shared" si="32"/>
        <v>0.13638975986925247</v>
      </c>
      <c r="K528" s="1">
        <f t="shared" si="33"/>
        <v>4.0416288887667719E-2</v>
      </c>
      <c r="L528" s="1">
        <f t="shared" si="35"/>
        <v>-0.50950196096713218</v>
      </c>
    </row>
    <row r="529" spans="1:12" ht="16" x14ac:dyDescent="0.2">
      <c r="A529" s="1" t="s">
        <v>2</v>
      </c>
      <c r="B529" s="1" t="s">
        <v>4</v>
      </c>
      <c r="C529" s="1" t="s">
        <v>4</v>
      </c>
      <c r="D529" s="1" t="s">
        <v>3</v>
      </c>
      <c r="E529" s="1" t="s">
        <v>0</v>
      </c>
      <c r="F529" t="s">
        <v>208</v>
      </c>
      <c r="G529">
        <v>27758.9125293539</v>
      </c>
      <c r="H529">
        <v>20214.324339786901</v>
      </c>
      <c r="I529" s="1">
        <f t="shared" si="34"/>
        <v>0.15726660700729411</v>
      </c>
      <c r="J529" s="1">
        <f t="shared" si="32"/>
        <v>0.13638975986925247</v>
      </c>
      <c r="K529" s="1">
        <f t="shared" si="33"/>
        <v>4.0416288887667719E-2</v>
      </c>
      <c r="L529" s="1">
        <f t="shared" si="35"/>
        <v>0.51654537595142291</v>
      </c>
    </row>
    <row r="530" spans="1:12" ht="16" x14ac:dyDescent="0.2">
      <c r="A530" s="1" t="s">
        <v>2</v>
      </c>
      <c r="B530" s="1" t="s">
        <v>4</v>
      </c>
      <c r="C530" s="1" t="s">
        <v>4</v>
      </c>
      <c r="D530" s="1" t="s">
        <v>3</v>
      </c>
      <c r="E530" s="1" t="s">
        <v>0</v>
      </c>
      <c r="F530" t="s">
        <v>126</v>
      </c>
      <c r="G530">
        <v>54644.5369040476</v>
      </c>
      <c r="H530">
        <v>41581.8598647619</v>
      </c>
      <c r="I530" s="1">
        <f t="shared" si="34"/>
        <v>0.13574941469199636</v>
      </c>
      <c r="J530" s="1">
        <f t="shared" si="32"/>
        <v>0.13638975986925247</v>
      </c>
      <c r="K530" s="1">
        <f t="shared" si="33"/>
        <v>4.0416288887667719E-2</v>
      </c>
      <c r="L530" s="1">
        <f t="shared" si="35"/>
        <v>-1.5843740107753992E-2</v>
      </c>
    </row>
    <row r="531" spans="1:12" ht="16" x14ac:dyDescent="0.2">
      <c r="A531" s="1" t="s">
        <v>2</v>
      </c>
      <c r="B531" s="1" t="s">
        <v>4</v>
      </c>
      <c r="C531" s="1" t="s">
        <v>4</v>
      </c>
      <c r="D531" s="1" t="s">
        <v>3</v>
      </c>
      <c r="E531" s="1" t="s">
        <v>0</v>
      </c>
      <c r="F531" t="s">
        <v>127</v>
      </c>
      <c r="G531">
        <v>15408.9365856436</v>
      </c>
      <c r="H531">
        <v>12865.52811075</v>
      </c>
      <c r="I531" s="1">
        <f t="shared" si="34"/>
        <v>8.9954257391051909E-2</v>
      </c>
      <c r="J531" s="1">
        <f t="shared" si="32"/>
        <v>0.13638975986925247</v>
      </c>
      <c r="K531" s="1">
        <f t="shared" si="33"/>
        <v>4.0416288887667719E-2</v>
      </c>
      <c r="L531" s="1">
        <f t="shared" si="35"/>
        <v>-1.1489303881230297</v>
      </c>
    </row>
    <row r="532" spans="1:12" ht="16" x14ac:dyDescent="0.2">
      <c r="A532" s="1" t="s">
        <v>2</v>
      </c>
      <c r="B532" s="1" t="s">
        <v>4</v>
      </c>
      <c r="C532" s="1" t="s">
        <v>4</v>
      </c>
      <c r="D532" s="1" t="s">
        <v>3</v>
      </c>
      <c r="E532" s="1" t="s">
        <v>0</v>
      </c>
      <c r="F532" t="s">
        <v>209</v>
      </c>
      <c r="G532">
        <v>18337.004822117</v>
      </c>
      <c r="H532">
        <v>14566.582982784101</v>
      </c>
      <c r="I532" s="1">
        <f t="shared" si="34"/>
        <v>0.11458999127053501</v>
      </c>
      <c r="J532" s="1">
        <f t="shared" si="32"/>
        <v>0.13638975986925247</v>
      </c>
      <c r="K532" s="1">
        <f t="shared" si="33"/>
        <v>4.0416288887667719E-2</v>
      </c>
      <c r="L532" s="1">
        <f t="shared" si="35"/>
        <v>-0.53938075955729958</v>
      </c>
    </row>
    <row r="533" spans="1:12" ht="16" x14ac:dyDescent="0.2">
      <c r="A533" s="1" t="s">
        <v>2</v>
      </c>
      <c r="B533" s="1" t="s">
        <v>4</v>
      </c>
      <c r="C533" s="1" t="s">
        <v>4</v>
      </c>
      <c r="D533" s="1" t="s">
        <v>3</v>
      </c>
      <c r="E533" s="1" t="s">
        <v>0</v>
      </c>
      <c r="F533" t="s">
        <v>128</v>
      </c>
      <c r="G533">
        <v>170.834959615385</v>
      </c>
      <c r="H533">
        <v>141.51444000000001</v>
      </c>
      <c r="I533" s="1">
        <f t="shared" si="34"/>
        <v>9.3870901149447239E-2</v>
      </c>
      <c r="J533" s="1">
        <f t="shared" si="32"/>
        <v>0.13638975986925247</v>
      </c>
      <c r="K533" s="1">
        <f t="shared" si="33"/>
        <v>4.0416288887667719E-2</v>
      </c>
      <c r="L533" s="1">
        <f t="shared" si="35"/>
        <v>-1.0520228326252656</v>
      </c>
    </row>
    <row r="534" spans="1:12" ht="16" x14ac:dyDescent="0.2">
      <c r="A534" s="1" t="s">
        <v>2</v>
      </c>
      <c r="B534" s="1" t="s">
        <v>4</v>
      </c>
      <c r="C534" s="1" t="s">
        <v>4</v>
      </c>
      <c r="D534" s="1" t="s">
        <v>3</v>
      </c>
      <c r="E534" s="1" t="s">
        <v>0</v>
      </c>
      <c r="F534" t="s">
        <v>129</v>
      </c>
      <c r="G534">
        <v>4689</v>
      </c>
      <c r="H534">
        <v>3552.7550898203599</v>
      </c>
      <c r="I534" s="1">
        <f t="shared" si="34"/>
        <v>0.1378644351593328</v>
      </c>
      <c r="J534" s="1">
        <f t="shared" si="32"/>
        <v>0.13638975986925247</v>
      </c>
      <c r="K534" s="1">
        <f t="shared" si="33"/>
        <v>4.0416288887667719E-2</v>
      </c>
      <c r="L534" s="1">
        <f t="shared" si="35"/>
        <v>3.6487152350355934E-2</v>
      </c>
    </row>
    <row r="535" spans="1:12" ht="16" x14ac:dyDescent="0.2">
      <c r="A535" s="1" t="s">
        <v>2</v>
      </c>
      <c r="B535" s="1" t="s">
        <v>4</v>
      </c>
      <c r="C535" s="1" t="s">
        <v>4</v>
      </c>
      <c r="D535" s="1" t="s">
        <v>3</v>
      </c>
      <c r="E535" s="1" t="s">
        <v>0</v>
      </c>
      <c r="F535" t="s">
        <v>130</v>
      </c>
      <c r="G535">
        <v>25922.433457057101</v>
      </c>
      <c r="H535">
        <v>20156.991277061799</v>
      </c>
      <c r="I535" s="1">
        <f t="shared" si="34"/>
        <v>0.1251196648669608</v>
      </c>
      <c r="J535" s="1">
        <f t="shared" si="32"/>
        <v>0.13638975986925247</v>
      </c>
      <c r="K535" s="1">
        <f t="shared" si="33"/>
        <v>4.0416288887667719E-2</v>
      </c>
      <c r="L535" s="1">
        <f t="shared" si="35"/>
        <v>-0.27885031784129333</v>
      </c>
    </row>
    <row r="536" spans="1:12" ht="16" x14ac:dyDescent="0.2">
      <c r="A536" s="1" t="s">
        <v>2</v>
      </c>
      <c r="B536" s="1" t="s">
        <v>4</v>
      </c>
      <c r="C536" s="1" t="s">
        <v>4</v>
      </c>
      <c r="D536" s="1" t="s">
        <v>3</v>
      </c>
      <c r="E536" s="1" t="s">
        <v>0</v>
      </c>
      <c r="F536" t="s">
        <v>131</v>
      </c>
      <c r="G536">
        <v>26266.881457088599</v>
      </c>
      <c r="H536">
        <v>20501.439277086301</v>
      </c>
      <c r="I536" s="1">
        <f t="shared" si="34"/>
        <v>0.12327665585369905</v>
      </c>
      <c r="J536" s="1">
        <f t="shared" si="32"/>
        <v>0.13638975986925247</v>
      </c>
      <c r="K536" s="1">
        <f t="shared" si="33"/>
        <v>4.0416288887667719E-2</v>
      </c>
      <c r="L536" s="1">
        <f t="shared" si="35"/>
        <v>-0.32445096708408178</v>
      </c>
    </row>
    <row r="537" spans="1:12" ht="16" x14ac:dyDescent="0.2">
      <c r="A537" s="1" t="s">
        <v>2</v>
      </c>
      <c r="B537" s="1" t="s">
        <v>4</v>
      </c>
      <c r="C537" s="1" t="s">
        <v>4</v>
      </c>
      <c r="D537" s="1" t="s">
        <v>3</v>
      </c>
      <c r="E537" s="1" t="s">
        <v>0</v>
      </c>
      <c r="F537" t="s">
        <v>210</v>
      </c>
      <c r="G537">
        <v>23644.060404336698</v>
      </c>
      <c r="H537">
        <v>17249.713160728599</v>
      </c>
      <c r="I537" s="1">
        <f t="shared" si="34"/>
        <v>0.15636481268802879</v>
      </c>
      <c r="J537" s="1">
        <f t="shared" si="32"/>
        <v>0.13638975986925247</v>
      </c>
      <c r="K537" s="1">
        <f t="shared" si="33"/>
        <v>4.0416288887667719E-2</v>
      </c>
      <c r="L537" s="1">
        <f t="shared" si="35"/>
        <v>0.49423273062736184</v>
      </c>
    </row>
    <row r="538" spans="1:12" ht="16" x14ac:dyDescent="0.2">
      <c r="A538" s="1" t="s">
        <v>2</v>
      </c>
      <c r="B538" s="1" t="s">
        <v>4</v>
      </c>
      <c r="C538" s="1" t="s">
        <v>4</v>
      </c>
      <c r="D538" s="1" t="s">
        <v>3</v>
      </c>
      <c r="E538" s="1" t="s">
        <v>0</v>
      </c>
      <c r="F538" t="s">
        <v>211</v>
      </c>
      <c r="G538">
        <v>37519.374392879799</v>
      </c>
      <c r="H538">
        <v>27053.7590587302</v>
      </c>
      <c r="I538" s="1">
        <f t="shared" si="34"/>
        <v>0.16207383434462494</v>
      </c>
      <c r="J538" s="1">
        <f t="shared" si="32"/>
        <v>0.13638975986925247</v>
      </c>
      <c r="K538" s="1">
        <f t="shared" si="33"/>
        <v>4.0416288887667719E-2</v>
      </c>
      <c r="L538" s="1">
        <f t="shared" si="35"/>
        <v>0.63548819503834963</v>
      </c>
    </row>
    <row r="539" spans="1:12" ht="16" x14ac:dyDescent="0.2">
      <c r="A539" s="1" t="s">
        <v>2</v>
      </c>
      <c r="B539" s="1" t="s">
        <v>4</v>
      </c>
      <c r="C539" s="1" t="s">
        <v>4</v>
      </c>
      <c r="D539" s="1" t="s">
        <v>3</v>
      </c>
      <c r="E539" s="1" t="s">
        <v>0</v>
      </c>
      <c r="F539" t="s">
        <v>212</v>
      </c>
      <c r="G539">
        <v>40668.1731146046</v>
      </c>
      <c r="H539">
        <v>30393.714042683401</v>
      </c>
      <c r="I539" s="1">
        <f t="shared" si="34"/>
        <v>0.14458466391667543</v>
      </c>
      <c r="J539" s="1">
        <f t="shared" si="32"/>
        <v>0.13638975986925247</v>
      </c>
      <c r="K539" s="1">
        <f t="shared" si="33"/>
        <v>4.0416288887667719E-2</v>
      </c>
      <c r="L539" s="1">
        <f t="shared" si="35"/>
        <v>0.20276240775593526</v>
      </c>
    </row>
    <row r="540" spans="1:12" ht="16" x14ac:dyDescent="0.2">
      <c r="A540" s="1" t="s">
        <v>2</v>
      </c>
      <c r="B540" s="1" t="s">
        <v>4</v>
      </c>
      <c r="C540" s="1" t="s">
        <v>4</v>
      </c>
      <c r="D540" s="1" t="s">
        <v>3</v>
      </c>
      <c r="E540" s="1" t="s">
        <v>0</v>
      </c>
      <c r="F540" t="s">
        <v>132</v>
      </c>
      <c r="G540">
        <v>42369.0573385631</v>
      </c>
      <c r="H540">
        <v>31308.088105246199</v>
      </c>
      <c r="I540" s="1">
        <f t="shared" si="34"/>
        <v>0.15012754859989347</v>
      </c>
      <c r="J540" s="1">
        <f t="shared" si="32"/>
        <v>0.13638975986925247</v>
      </c>
      <c r="K540" s="1">
        <f t="shared" si="33"/>
        <v>4.0416288887667719E-2</v>
      </c>
      <c r="L540" s="1">
        <f t="shared" si="35"/>
        <v>0.33990722821740382</v>
      </c>
    </row>
    <row r="541" spans="1:12" ht="16" x14ac:dyDescent="0.2">
      <c r="A541" s="1" t="s">
        <v>2</v>
      </c>
      <c r="B541" s="1" t="s">
        <v>4</v>
      </c>
      <c r="C541" s="1" t="s">
        <v>4</v>
      </c>
      <c r="D541" s="1" t="s">
        <v>3</v>
      </c>
      <c r="E541" s="1" t="s">
        <v>0</v>
      </c>
      <c r="F541" t="s">
        <v>213</v>
      </c>
      <c r="G541">
        <v>42885.729338492798</v>
      </c>
      <c r="H541">
        <v>31824.760105194</v>
      </c>
      <c r="I541" s="1">
        <f t="shared" si="34"/>
        <v>0.14805108781459703</v>
      </c>
      <c r="J541" s="1">
        <f t="shared" si="32"/>
        <v>0.13638975986925247</v>
      </c>
      <c r="K541" s="1">
        <f t="shared" si="33"/>
        <v>4.0416288887667719E-2</v>
      </c>
      <c r="L541" s="1">
        <f t="shared" si="35"/>
        <v>0.28853039866564267</v>
      </c>
    </row>
    <row r="542" spans="1:12" ht="16" x14ac:dyDescent="0.2">
      <c r="A542" s="1" t="s">
        <v>2</v>
      </c>
      <c r="B542" s="1" t="s">
        <v>4</v>
      </c>
      <c r="C542" s="1" t="s">
        <v>4</v>
      </c>
      <c r="D542" s="1" t="s">
        <v>3</v>
      </c>
      <c r="E542" s="1" t="s">
        <v>0</v>
      </c>
      <c r="F542" t="s">
        <v>214</v>
      </c>
      <c r="G542">
        <v>37519.374392787402</v>
      </c>
      <c r="H542">
        <v>27053.759058662799</v>
      </c>
      <c r="I542" s="1">
        <f t="shared" si="34"/>
        <v>0.16207383434463893</v>
      </c>
      <c r="J542" s="1">
        <f t="shared" si="32"/>
        <v>0.13638975986925247</v>
      </c>
      <c r="K542" s="1">
        <f t="shared" si="33"/>
        <v>4.0416288887667719E-2</v>
      </c>
      <c r="L542" s="1">
        <f t="shared" si="35"/>
        <v>0.63548819503869569</v>
      </c>
    </row>
    <row r="543" spans="1:12" ht="16" x14ac:dyDescent="0.2">
      <c r="A543" s="1" t="s">
        <v>2</v>
      </c>
      <c r="B543" s="1" t="s">
        <v>4</v>
      </c>
      <c r="C543" s="1" t="s">
        <v>4</v>
      </c>
      <c r="D543" s="1" t="s">
        <v>3</v>
      </c>
      <c r="E543" s="1" t="s">
        <v>0</v>
      </c>
      <c r="F543" t="s">
        <v>133</v>
      </c>
      <c r="G543">
        <v>66013.130343164696</v>
      </c>
      <c r="H543">
        <v>49301.977889751302</v>
      </c>
      <c r="I543" s="1">
        <f t="shared" si="34"/>
        <v>0.14491728542334487</v>
      </c>
      <c r="J543" s="1">
        <f t="shared" si="32"/>
        <v>0.13638975986925247</v>
      </c>
      <c r="K543" s="1">
        <f t="shared" si="33"/>
        <v>4.0416288887667719E-2</v>
      </c>
      <c r="L543" s="1">
        <f t="shared" si="35"/>
        <v>0.21099229515588719</v>
      </c>
    </row>
    <row r="544" spans="1:12" ht="16" x14ac:dyDescent="0.2">
      <c r="A544" s="1" t="s">
        <v>2</v>
      </c>
      <c r="B544" s="1" t="s">
        <v>4</v>
      </c>
      <c r="C544" s="1" t="s">
        <v>4</v>
      </c>
      <c r="D544" s="1" t="s">
        <v>3</v>
      </c>
      <c r="E544" s="1" t="s">
        <v>0</v>
      </c>
      <c r="F544" t="s">
        <v>134</v>
      </c>
      <c r="G544">
        <v>52196.307621961801</v>
      </c>
      <c r="H544">
        <v>39060.460766292497</v>
      </c>
      <c r="I544" s="1">
        <f t="shared" si="34"/>
        <v>0.14394380918445962</v>
      </c>
      <c r="J544" s="1">
        <f t="shared" si="32"/>
        <v>0.13638975986925247</v>
      </c>
      <c r="K544" s="1">
        <f t="shared" si="33"/>
        <v>4.0416288887667719E-2</v>
      </c>
      <c r="L544" s="1">
        <f t="shared" si="35"/>
        <v>0.18690605998494145</v>
      </c>
    </row>
    <row r="545" spans="1:12" ht="16" x14ac:dyDescent="0.2">
      <c r="A545" s="1" t="s">
        <v>2</v>
      </c>
      <c r="B545" s="1" t="s">
        <v>4</v>
      </c>
      <c r="C545" s="1" t="s">
        <v>4</v>
      </c>
      <c r="D545" s="1" t="s">
        <v>3</v>
      </c>
      <c r="E545" s="1" t="s">
        <v>0</v>
      </c>
      <c r="F545" t="s">
        <v>135</v>
      </c>
      <c r="G545">
        <v>63978.707132106501</v>
      </c>
      <c r="H545">
        <v>46342.408424344299</v>
      </c>
      <c r="I545" s="1">
        <f t="shared" si="34"/>
        <v>0.15986331010891375</v>
      </c>
      <c r="J545" s="1">
        <f t="shared" si="32"/>
        <v>0.13638975986925247</v>
      </c>
      <c r="K545" s="1">
        <f t="shared" si="33"/>
        <v>4.0416288887667719E-2</v>
      </c>
      <c r="L545" s="1">
        <f t="shared" si="35"/>
        <v>0.58079430065692628</v>
      </c>
    </row>
    <row r="546" spans="1:12" ht="16" x14ac:dyDescent="0.2">
      <c r="A546" s="1" t="s">
        <v>2</v>
      </c>
      <c r="B546" s="1" t="s">
        <v>4</v>
      </c>
      <c r="C546" s="1" t="s">
        <v>4</v>
      </c>
      <c r="D546" s="1" t="s">
        <v>3</v>
      </c>
      <c r="E546" s="1" t="s">
        <v>0</v>
      </c>
      <c r="F546" t="s">
        <v>215</v>
      </c>
      <c r="G546">
        <v>61665.879168761101</v>
      </c>
      <c r="H546">
        <v>44283.809952351003</v>
      </c>
      <c r="I546" s="1">
        <f t="shared" si="34"/>
        <v>0.16405965284655519</v>
      </c>
      <c r="J546" s="1">
        <f t="shared" si="32"/>
        <v>0.13638975986925247</v>
      </c>
      <c r="K546" s="1">
        <f t="shared" si="33"/>
        <v>4.0416288887667719E-2</v>
      </c>
      <c r="L546" s="1">
        <f t="shared" si="35"/>
        <v>0.68462230795627721</v>
      </c>
    </row>
    <row r="547" spans="1:12" ht="16" x14ac:dyDescent="0.2">
      <c r="A547" s="1" t="s">
        <v>2</v>
      </c>
      <c r="B547" s="1" t="s">
        <v>4</v>
      </c>
      <c r="C547" s="1" t="s">
        <v>4</v>
      </c>
      <c r="D547" s="1" t="s">
        <v>3</v>
      </c>
      <c r="E547" s="1" t="s">
        <v>0</v>
      </c>
      <c r="F547" t="s">
        <v>216</v>
      </c>
      <c r="G547">
        <v>37519.374392676502</v>
      </c>
      <c r="H547">
        <v>27053.759058581902</v>
      </c>
      <c r="I547" s="1">
        <f t="shared" si="34"/>
        <v>0.16207383434465572</v>
      </c>
      <c r="J547" s="1">
        <f t="shared" si="32"/>
        <v>0.13638975986925247</v>
      </c>
      <c r="K547" s="1">
        <f t="shared" si="33"/>
        <v>4.0416288887667719E-2</v>
      </c>
      <c r="L547" s="1">
        <f t="shared" si="35"/>
        <v>0.63548819503911125</v>
      </c>
    </row>
    <row r="548" spans="1:12" ht="16" x14ac:dyDescent="0.2">
      <c r="A548" s="1" t="s">
        <v>2</v>
      </c>
      <c r="B548" s="1" t="s">
        <v>4</v>
      </c>
      <c r="C548" s="1" t="s">
        <v>4</v>
      </c>
      <c r="D548" s="1" t="s">
        <v>3</v>
      </c>
      <c r="E548" s="1" t="s">
        <v>0</v>
      </c>
      <c r="F548" t="s">
        <v>136</v>
      </c>
      <c r="G548">
        <v>71382.039859576107</v>
      </c>
      <c r="H548">
        <v>53801.704485581096</v>
      </c>
      <c r="I548" s="1">
        <f t="shared" si="34"/>
        <v>0.14043624806047045</v>
      </c>
      <c r="J548" s="1">
        <f t="shared" si="32"/>
        <v>0.13638975986925247</v>
      </c>
      <c r="K548" s="1">
        <f t="shared" si="33"/>
        <v>4.0416288887667719E-2</v>
      </c>
      <c r="L548" s="1">
        <f t="shared" si="35"/>
        <v>0.10012023128755604</v>
      </c>
    </row>
    <row r="549" spans="1:12" ht="16" x14ac:dyDescent="0.2">
      <c r="A549" s="1" t="s">
        <v>2</v>
      </c>
      <c r="B549" s="1" t="s">
        <v>4</v>
      </c>
      <c r="C549" s="1" t="s">
        <v>4</v>
      </c>
      <c r="D549" s="1" t="s">
        <v>3</v>
      </c>
      <c r="E549" s="1" t="s">
        <v>0</v>
      </c>
      <c r="F549" t="s">
        <v>217</v>
      </c>
      <c r="G549">
        <v>42713.505338652998</v>
      </c>
      <c r="H549">
        <v>31652.5361053128</v>
      </c>
      <c r="I549" s="1">
        <f t="shared" si="34"/>
        <v>0.14873682958739368</v>
      </c>
      <c r="J549" s="1">
        <f t="shared" si="32"/>
        <v>0.13638975986925247</v>
      </c>
      <c r="K549" s="1">
        <f t="shared" si="33"/>
        <v>4.0416288887667719E-2</v>
      </c>
      <c r="L549" s="1">
        <f t="shared" si="35"/>
        <v>0.30549736400732924</v>
      </c>
    </row>
    <row r="550" spans="1:12" ht="16" x14ac:dyDescent="0.2">
      <c r="A550" s="1" t="s">
        <v>2</v>
      </c>
      <c r="B550" s="1" t="s">
        <v>4</v>
      </c>
      <c r="C550" s="1" t="s">
        <v>4</v>
      </c>
      <c r="D550" s="1" t="s">
        <v>3</v>
      </c>
      <c r="E550" s="1" t="s">
        <v>0</v>
      </c>
      <c r="F550" t="s">
        <v>137</v>
      </c>
      <c r="G550">
        <v>57786.660877424998</v>
      </c>
      <c r="H550">
        <v>40689.292877881198</v>
      </c>
      <c r="I550" s="1">
        <f t="shared" si="34"/>
        <v>0.1736197248927131</v>
      </c>
      <c r="J550" s="1">
        <f t="shared" si="32"/>
        <v>0.13638975986925247</v>
      </c>
      <c r="K550" s="1">
        <f t="shared" si="33"/>
        <v>4.0416288887667719E-2</v>
      </c>
      <c r="L550" s="1">
        <f t="shared" si="35"/>
        <v>0.92116238398178762</v>
      </c>
    </row>
    <row r="551" spans="1:12" ht="16" x14ac:dyDescent="0.2">
      <c r="A551" s="1" t="s">
        <v>2</v>
      </c>
      <c r="B551" s="1" t="s">
        <v>4</v>
      </c>
      <c r="C551" s="1" t="s">
        <v>4</v>
      </c>
      <c r="D551" s="1" t="s">
        <v>3</v>
      </c>
      <c r="E551" s="1" t="s">
        <v>0</v>
      </c>
      <c r="F551" t="s">
        <v>138</v>
      </c>
      <c r="G551">
        <v>15934.4222166667</v>
      </c>
      <c r="H551">
        <v>12389.195354687499</v>
      </c>
      <c r="I551" s="1">
        <f t="shared" si="34"/>
        <v>0.12516857541406559</v>
      </c>
      <c r="J551" s="1">
        <f t="shared" si="32"/>
        <v>0.13638975986925247</v>
      </c>
      <c r="K551" s="1">
        <f t="shared" si="33"/>
        <v>4.0416288887667719E-2</v>
      </c>
      <c r="L551" s="1">
        <f t="shared" si="35"/>
        <v>-0.27764014866319953</v>
      </c>
    </row>
    <row r="552" spans="1:12" ht="16" x14ac:dyDescent="0.2">
      <c r="A552" s="1" t="s">
        <v>2</v>
      </c>
      <c r="B552" s="1" t="s">
        <v>4</v>
      </c>
      <c r="C552" s="1" t="s">
        <v>4</v>
      </c>
      <c r="D552" s="1" t="s">
        <v>3</v>
      </c>
      <c r="E552" s="1" t="s">
        <v>0</v>
      </c>
      <c r="F552" t="s">
        <v>139</v>
      </c>
      <c r="G552">
        <v>237.172599051742</v>
      </c>
      <c r="H552">
        <v>184.59128250034701</v>
      </c>
      <c r="I552" s="1">
        <f t="shared" si="34"/>
        <v>0.12467003186213102</v>
      </c>
      <c r="J552" s="1">
        <f t="shared" si="32"/>
        <v>0.13638975986925247</v>
      </c>
      <c r="K552" s="1">
        <f t="shared" si="33"/>
        <v>4.0416288887667719E-2</v>
      </c>
      <c r="L552" s="1">
        <f t="shared" si="35"/>
        <v>-0.28997536215398323</v>
      </c>
    </row>
    <row r="553" spans="1:12" ht="16" x14ac:dyDescent="0.2">
      <c r="A553" s="1" t="s">
        <v>2</v>
      </c>
      <c r="B553" s="1" t="s">
        <v>4</v>
      </c>
      <c r="C553" s="1" t="s">
        <v>4</v>
      </c>
      <c r="D553" s="1" t="s">
        <v>3</v>
      </c>
      <c r="E553" s="1" t="s">
        <v>0</v>
      </c>
      <c r="F553" t="s">
        <v>218</v>
      </c>
      <c r="G553">
        <v>23022.414302534198</v>
      </c>
      <c r="H553">
        <v>18028.790081630501</v>
      </c>
      <c r="I553" s="1">
        <f t="shared" si="34"/>
        <v>0.12164379330195642</v>
      </c>
      <c r="J553" s="1">
        <f t="shared" si="32"/>
        <v>0.13638975986925247</v>
      </c>
      <c r="K553" s="1">
        <f t="shared" si="33"/>
        <v>4.0416288887667719E-2</v>
      </c>
      <c r="L553" s="1">
        <f t="shared" si="35"/>
        <v>-0.36485206764729738</v>
      </c>
    </row>
    <row r="554" spans="1:12" ht="16" x14ac:dyDescent="0.2">
      <c r="A554" s="1" t="s">
        <v>2</v>
      </c>
      <c r="B554" s="1" t="s">
        <v>4</v>
      </c>
      <c r="C554" s="1" t="s">
        <v>4</v>
      </c>
      <c r="D554" s="1" t="s">
        <v>3</v>
      </c>
      <c r="E554" s="1" t="s">
        <v>0</v>
      </c>
      <c r="F554" t="s">
        <v>140</v>
      </c>
      <c r="G554">
        <v>24017.456920503198</v>
      </c>
      <c r="H554">
        <v>16928.115675628302</v>
      </c>
      <c r="I554" s="1">
        <f t="shared" si="34"/>
        <v>0.17314060581838561</v>
      </c>
      <c r="J554" s="1">
        <f t="shared" si="32"/>
        <v>0.13638975986925247</v>
      </c>
      <c r="K554" s="1">
        <f t="shared" si="33"/>
        <v>4.0416288887667719E-2</v>
      </c>
      <c r="L554" s="1">
        <f t="shared" si="35"/>
        <v>0.90930778061483464</v>
      </c>
    </row>
    <row r="555" spans="1:12" ht="16" x14ac:dyDescent="0.2">
      <c r="A555" s="1" t="s">
        <v>2</v>
      </c>
      <c r="B555" s="1" t="s">
        <v>4</v>
      </c>
      <c r="C555" s="1" t="s">
        <v>4</v>
      </c>
      <c r="D555" s="1" t="s">
        <v>3</v>
      </c>
      <c r="E555" s="1" t="s">
        <v>0</v>
      </c>
      <c r="F555" t="s">
        <v>141</v>
      </c>
      <c r="G555">
        <v>5568.8874629684897</v>
      </c>
      <c r="H555">
        <v>3955.8081114357101</v>
      </c>
      <c r="I555" s="1">
        <f t="shared" si="34"/>
        <v>0.16935757567597462</v>
      </c>
      <c r="J555" s="1">
        <f t="shared" si="32"/>
        <v>0.13638975986925247</v>
      </c>
      <c r="K555" s="1">
        <f t="shared" si="33"/>
        <v>4.0416288887667719E-2</v>
      </c>
      <c r="L555" s="1">
        <f t="shared" si="35"/>
        <v>0.81570615991864759</v>
      </c>
    </row>
    <row r="556" spans="1:12" ht="16" x14ac:dyDescent="0.2">
      <c r="A556" s="1" t="s">
        <v>2</v>
      </c>
      <c r="B556" s="1" t="s">
        <v>4</v>
      </c>
      <c r="C556" s="1" t="s">
        <v>4</v>
      </c>
      <c r="D556" s="1" t="s">
        <v>3</v>
      </c>
      <c r="E556" s="1" t="s">
        <v>0</v>
      </c>
      <c r="F556" t="s">
        <v>142</v>
      </c>
      <c r="G556">
        <v>3232.8017845712602</v>
      </c>
      <c r="H556">
        <v>2062.52058872717</v>
      </c>
      <c r="I556" s="1">
        <f t="shared" si="34"/>
        <v>0.2210028235004563</v>
      </c>
      <c r="J556" s="1">
        <f t="shared" si="32"/>
        <v>0.13638975986925247</v>
      </c>
      <c r="K556" s="1">
        <f t="shared" si="33"/>
        <v>4.0416288887667719E-2</v>
      </c>
      <c r="L556" s="1">
        <f t="shared" si="35"/>
        <v>2.093538668688157</v>
      </c>
    </row>
    <row r="557" spans="1:12" ht="16" x14ac:dyDescent="0.2">
      <c r="A557" s="1" t="s">
        <v>2</v>
      </c>
      <c r="B557" s="1" t="s">
        <v>4</v>
      </c>
      <c r="C557" s="1" t="s">
        <v>4</v>
      </c>
      <c r="D557" s="1" t="s">
        <v>3</v>
      </c>
      <c r="E557" s="1" t="s">
        <v>0</v>
      </c>
      <c r="F557" t="s">
        <v>219</v>
      </c>
      <c r="G557">
        <v>4485.4359507400004</v>
      </c>
      <c r="H557">
        <v>3079.2024693339199</v>
      </c>
      <c r="I557" s="1">
        <f t="shared" si="34"/>
        <v>0.18589566391890269</v>
      </c>
      <c r="J557" s="1">
        <f t="shared" si="32"/>
        <v>0.13638975986925247</v>
      </c>
      <c r="K557" s="1">
        <f t="shared" si="33"/>
        <v>4.0416288887667719E-2</v>
      </c>
      <c r="L557" s="1">
        <f t="shared" si="35"/>
        <v>1.2248997968924362</v>
      </c>
    </row>
    <row r="558" spans="1:12" ht="16" x14ac:dyDescent="0.2">
      <c r="A558" s="1" t="s">
        <v>2</v>
      </c>
      <c r="B558" s="1" t="s">
        <v>4</v>
      </c>
      <c r="C558" s="1" t="s">
        <v>4</v>
      </c>
      <c r="D558" s="1" t="s">
        <v>3</v>
      </c>
      <c r="E558" s="1" t="s">
        <v>0</v>
      </c>
      <c r="F558" t="s">
        <v>143</v>
      </c>
      <c r="G558">
        <v>2394.52873776969</v>
      </c>
      <c r="H558">
        <v>1637.1595470003999</v>
      </c>
      <c r="I558" s="1">
        <f t="shared" si="34"/>
        <v>0.18785410410578893</v>
      </c>
      <c r="J558" s="1">
        <f t="shared" si="32"/>
        <v>0.13638975986925247</v>
      </c>
      <c r="K558" s="1">
        <f t="shared" si="33"/>
        <v>4.0416288887667719E-2</v>
      </c>
      <c r="L558" s="1">
        <f t="shared" si="35"/>
        <v>1.2733565018692214</v>
      </c>
    </row>
    <row r="559" spans="1:12" ht="16" x14ac:dyDescent="0.2">
      <c r="A559" s="1" t="s">
        <v>2</v>
      </c>
      <c r="B559" s="1" t="s">
        <v>4</v>
      </c>
      <c r="C559" s="1" t="s">
        <v>4</v>
      </c>
      <c r="D559" s="1" t="s">
        <v>3</v>
      </c>
      <c r="E559" s="1" t="s">
        <v>0</v>
      </c>
      <c r="F559" t="s">
        <v>144</v>
      </c>
      <c r="G559">
        <v>2027.5191810154599</v>
      </c>
      <c r="H559">
        <v>1564.5263070004501</v>
      </c>
      <c r="I559" s="1">
        <f t="shared" si="34"/>
        <v>0.12889393398822102</v>
      </c>
      <c r="J559" s="1">
        <f t="shared" si="32"/>
        <v>0.13638975986925247</v>
      </c>
      <c r="K559" s="1">
        <f t="shared" si="33"/>
        <v>4.0416288887667719E-2</v>
      </c>
      <c r="L559" s="1">
        <f t="shared" si="35"/>
        <v>-0.18546546670490238</v>
      </c>
    </row>
    <row r="560" spans="1:12" ht="16" x14ac:dyDescent="0.2">
      <c r="A560" s="1" t="s">
        <v>2</v>
      </c>
      <c r="B560" s="1" t="s">
        <v>1</v>
      </c>
      <c r="C560" s="1" t="s">
        <v>1</v>
      </c>
      <c r="D560" s="1" t="s">
        <v>3</v>
      </c>
      <c r="E560" s="1" t="s">
        <v>0</v>
      </c>
      <c r="F560" t="s">
        <v>145</v>
      </c>
      <c r="G560">
        <v>6266.1087898901096</v>
      </c>
      <c r="H560">
        <v>6182.1236363636399</v>
      </c>
      <c r="I560" s="1">
        <f t="shared" si="34"/>
        <v>6.7467533261463012E-3</v>
      </c>
      <c r="J560" s="1">
        <f>AVERAGE(I$560:I$745)</f>
        <v>8.5312847496395589E-3</v>
      </c>
      <c r="K560" s="1">
        <f>_xlfn.STDEV.S(I$560:I$745)</f>
        <v>1.5983844114924713E-2</v>
      </c>
      <c r="L560" s="1">
        <f t="shared" si="35"/>
        <v>-0.11164594766205045</v>
      </c>
    </row>
    <row r="561" spans="1:12" ht="16" x14ac:dyDescent="0.2">
      <c r="A561" s="1" t="s">
        <v>2</v>
      </c>
      <c r="B561" s="1" t="s">
        <v>1</v>
      </c>
      <c r="C561" s="1" t="s">
        <v>1</v>
      </c>
      <c r="D561" s="1" t="s">
        <v>3</v>
      </c>
      <c r="E561" s="1" t="s">
        <v>0</v>
      </c>
      <c r="F561" t="s">
        <v>146</v>
      </c>
      <c r="G561">
        <v>13032.3874110134</v>
      </c>
      <c r="H561">
        <v>12699.9231308579</v>
      </c>
      <c r="I561" s="1">
        <f t="shared" si="34"/>
        <v>1.2920109898973832E-2</v>
      </c>
      <c r="J561" s="1">
        <f t="shared" ref="J561:J624" si="36">AVERAGE(I$560:I$745)</f>
        <v>8.5312847496395589E-3</v>
      </c>
      <c r="K561" s="1">
        <f t="shared" ref="K561:K624" si="37">_xlfn.STDEV.S(I$560:I$745)</f>
        <v>1.5983844114924713E-2</v>
      </c>
      <c r="L561" s="1">
        <f t="shared" si="35"/>
        <v>0.27457882583053117</v>
      </c>
    </row>
    <row r="562" spans="1:12" ht="16" x14ac:dyDescent="0.2">
      <c r="A562" s="1" t="s">
        <v>2</v>
      </c>
      <c r="B562" s="1" t="s">
        <v>1</v>
      </c>
      <c r="C562" s="1" t="s">
        <v>1</v>
      </c>
      <c r="D562" s="1" t="s">
        <v>3</v>
      </c>
      <c r="E562" s="1" t="s">
        <v>0</v>
      </c>
      <c r="F562" t="s">
        <v>34</v>
      </c>
      <c r="G562">
        <v>3160.8740397080301</v>
      </c>
      <c r="H562">
        <v>3132.0917060032898</v>
      </c>
      <c r="I562" s="1">
        <f t="shared" si="34"/>
        <v>4.5737311893610001E-3</v>
      </c>
      <c r="J562" s="1">
        <f t="shared" si="36"/>
        <v>8.5312847496395589E-3</v>
      </c>
      <c r="K562" s="1">
        <f t="shared" si="37"/>
        <v>1.5983844114924713E-2</v>
      </c>
      <c r="L562" s="1">
        <f t="shared" si="35"/>
        <v>-0.24759710691768091</v>
      </c>
    </row>
    <row r="563" spans="1:12" ht="16" x14ac:dyDescent="0.2">
      <c r="A563" s="1" t="s">
        <v>2</v>
      </c>
      <c r="B563" s="1" t="s">
        <v>1</v>
      </c>
      <c r="C563" s="1" t="s">
        <v>1</v>
      </c>
      <c r="D563" s="1" t="s">
        <v>3</v>
      </c>
      <c r="E563" s="1" t="s">
        <v>0</v>
      </c>
      <c r="F563" t="s">
        <v>147</v>
      </c>
      <c r="G563">
        <v>11498.3917422635</v>
      </c>
      <c r="H563">
        <v>12052.622559642101</v>
      </c>
      <c r="I563" s="1">
        <f t="shared" si="34"/>
        <v>-2.3533203719966981E-2</v>
      </c>
      <c r="J563" s="1">
        <f t="shared" si="36"/>
        <v>8.5312847496395589E-3</v>
      </c>
      <c r="K563" s="1">
        <f t="shared" si="37"/>
        <v>1.5983844114924713E-2</v>
      </c>
      <c r="L563" s="1">
        <f t="shared" si="35"/>
        <v>-2.006056130118707</v>
      </c>
    </row>
    <row r="564" spans="1:12" ht="16" x14ac:dyDescent="0.2">
      <c r="A564" s="1" t="s">
        <v>2</v>
      </c>
      <c r="B564" s="1" t="s">
        <v>1</v>
      </c>
      <c r="C564" s="1" t="s">
        <v>1</v>
      </c>
      <c r="D564" s="1" t="s">
        <v>3</v>
      </c>
      <c r="E564" s="1" t="s">
        <v>0</v>
      </c>
      <c r="F564" t="s">
        <v>35</v>
      </c>
      <c r="G564">
        <v>49825.661802625</v>
      </c>
      <c r="H564">
        <v>51450.754830490798</v>
      </c>
      <c r="I564" s="1">
        <f t="shared" si="34"/>
        <v>-1.604611499785645E-2</v>
      </c>
      <c r="J564" s="1">
        <f t="shared" si="36"/>
        <v>8.5312847496395589E-3</v>
      </c>
      <c r="K564" s="1">
        <f t="shared" si="37"/>
        <v>1.5983844114924713E-2</v>
      </c>
      <c r="L564" s="1">
        <f t="shared" si="35"/>
        <v>-1.5376401052702442</v>
      </c>
    </row>
    <row r="565" spans="1:12" ht="16" x14ac:dyDescent="0.2">
      <c r="A565" s="1" t="s">
        <v>2</v>
      </c>
      <c r="B565" s="1" t="s">
        <v>1</v>
      </c>
      <c r="C565" s="1" t="s">
        <v>1</v>
      </c>
      <c r="D565" s="1" t="s">
        <v>3</v>
      </c>
      <c r="E565" s="1" t="s">
        <v>0</v>
      </c>
      <c r="F565" t="s">
        <v>36</v>
      </c>
      <c r="G565">
        <v>4138.7521680868604</v>
      </c>
      <c r="H565">
        <v>4086.0128983653799</v>
      </c>
      <c r="I565" s="1">
        <f t="shared" si="34"/>
        <v>6.4122524224548578E-3</v>
      </c>
      <c r="J565" s="1">
        <f t="shared" si="36"/>
        <v>8.5312847496395589E-3</v>
      </c>
      <c r="K565" s="1">
        <f t="shared" si="37"/>
        <v>1.5983844114924713E-2</v>
      </c>
      <c r="L565" s="1">
        <f t="shared" si="35"/>
        <v>-0.13257338547277756</v>
      </c>
    </row>
    <row r="566" spans="1:12" ht="16" x14ac:dyDescent="0.2">
      <c r="A566" s="1" t="s">
        <v>2</v>
      </c>
      <c r="B566" s="1" t="s">
        <v>1</v>
      </c>
      <c r="C566" s="1" t="s">
        <v>1</v>
      </c>
      <c r="D566" s="1" t="s">
        <v>3</v>
      </c>
      <c r="E566" s="1" t="s">
        <v>0</v>
      </c>
      <c r="F566" t="s">
        <v>37</v>
      </c>
      <c r="G566">
        <v>8071.4831893548399</v>
      </c>
      <c r="H566">
        <v>7968.6221528733504</v>
      </c>
      <c r="I566" s="1">
        <f t="shared" si="34"/>
        <v>6.4127407075495338E-3</v>
      </c>
      <c r="J566" s="1">
        <f t="shared" si="36"/>
        <v>8.5312847496395589E-3</v>
      </c>
      <c r="K566" s="1">
        <f t="shared" si="37"/>
        <v>1.5983844114924713E-2</v>
      </c>
      <c r="L566" s="1">
        <f t="shared" si="35"/>
        <v>-0.13254283680806556</v>
      </c>
    </row>
    <row r="567" spans="1:12" ht="16" x14ac:dyDescent="0.2">
      <c r="A567" s="1" t="s">
        <v>2</v>
      </c>
      <c r="B567" s="1" t="s">
        <v>1</v>
      </c>
      <c r="C567" s="1" t="s">
        <v>1</v>
      </c>
      <c r="D567" s="1" t="s">
        <v>3</v>
      </c>
      <c r="E567" s="1" t="s">
        <v>0</v>
      </c>
      <c r="F567" t="s">
        <v>38</v>
      </c>
      <c r="G567">
        <v>15418.300176349099</v>
      </c>
      <c r="H567">
        <v>15073.788752807</v>
      </c>
      <c r="I567" s="1">
        <f t="shared" si="34"/>
        <v>1.1298387078121168E-2</v>
      </c>
      <c r="J567" s="1">
        <f t="shared" si="36"/>
        <v>8.5312847496395589E-3</v>
      </c>
      <c r="K567" s="1">
        <f t="shared" si="37"/>
        <v>1.5983844114924713E-2</v>
      </c>
      <c r="L567" s="1">
        <f t="shared" si="35"/>
        <v>0.17311870089485307</v>
      </c>
    </row>
    <row r="568" spans="1:12" ht="16" x14ac:dyDescent="0.2">
      <c r="A568" s="1" t="s">
        <v>2</v>
      </c>
      <c r="B568" s="1" t="s">
        <v>1</v>
      </c>
      <c r="C568" s="1" t="s">
        <v>1</v>
      </c>
      <c r="D568" s="1" t="s">
        <v>3</v>
      </c>
      <c r="E568" s="1" t="s">
        <v>0</v>
      </c>
      <c r="F568" t="s">
        <v>39</v>
      </c>
      <c r="G568">
        <v>5395.30902983333</v>
      </c>
      <c r="H568">
        <v>5414.8823781666697</v>
      </c>
      <c r="I568" s="1">
        <f t="shared" si="34"/>
        <v>-1.8106384609299891E-3</v>
      </c>
      <c r="J568" s="1">
        <f t="shared" si="36"/>
        <v>8.5312847496395589E-3</v>
      </c>
      <c r="K568" s="1">
        <f t="shared" si="37"/>
        <v>1.5983844114924713E-2</v>
      </c>
      <c r="L568" s="1">
        <f t="shared" si="35"/>
        <v>-0.64702352802057839</v>
      </c>
    </row>
    <row r="569" spans="1:12" ht="16" x14ac:dyDescent="0.2">
      <c r="A569" s="1" t="s">
        <v>2</v>
      </c>
      <c r="B569" s="1" t="s">
        <v>1</v>
      </c>
      <c r="C569" s="1" t="s">
        <v>1</v>
      </c>
      <c r="D569" s="1" t="s">
        <v>3</v>
      </c>
      <c r="E569" s="1" t="s">
        <v>0</v>
      </c>
      <c r="F569" t="s">
        <v>148</v>
      </c>
      <c r="G569">
        <v>34474.886974509798</v>
      </c>
      <c r="H569">
        <v>33207.432054545498</v>
      </c>
      <c r="I569" s="1">
        <f t="shared" si="34"/>
        <v>1.8726529145967882E-2</v>
      </c>
      <c r="J569" s="1">
        <f t="shared" si="36"/>
        <v>8.5312847496395589E-3</v>
      </c>
      <c r="K569" s="1">
        <f t="shared" si="37"/>
        <v>1.5983844114924713E-2</v>
      </c>
      <c r="L569" s="1">
        <f t="shared" si="35"/>
        <v>0.63784683603168046</v>
      </c>
    </row>
    <row r="570" spans="1:12" ht="16" x14ac:dyDescent="0.2">
      <c r="A570" s="1" t="s">
        <v>2</v>
      </c>
      <c r="B570" s="1" t="s">
        <v>1</v>
      </c>
      <c r="C570" s="1" t="s">
        <v>1</v>
      </c>
      <c r="D570" s="1" t="s">
        <v>3</v>
      </c>
      <c r="E570" s="1" t="s">
        <v>0</v>
      </c>
      <c r="F570" t="s">
        <v>149</v>
      </c>
      <c r="G570">
        <v>28951.175041331899</v>
      </c>
      <c r="H570">
        <v>28268.227336259599</v>
      </c>
      <c r="I570" s="1">
        <f t="shared" si="34"/>
        <v>1.1935596610490967E-2</v>
      </c>
      <c r="J570" s="1">
        <f t="shared" si="36"/>
        <v>8.5312847496395589E-3</v>
      </c>
      <c r="K570" s="1">
        <f t="shared" si="37"/>
        <v>1.5983844114924713E-2</v>
      </c>
      <c r="L570" s="1">
        <f t="shared" si="35"/>
        <v>0.2129845509236839</v>
      </c>
    </row>
    <row r="571" spans="1:12" ht="16" x14ac:dyDescent="0.2">
      <c r="A571" s="1" t="s">
        <v>2</v>
      </c>
      <c r="B571" s="1" t="s">
        <v>1</v>
      </c>
      <c r="C571" s="1" t="s">
        <v>1</v>
      </c>
      <c r="D571" s="1" t="s">
        <v>3</v>
      </c>
      <c r="E571" s="1" t="s">
        <v>0</v>
      </c>
      <c r="F571" t="s">
        <v>40</v>
      </c>
      <c r="G571">
        <v>2846.05</v>
      </c>
      <c r="H571">
        <v>2500.5333333333301</v>
      </c>
      <c r="I571" s="1">
        <f t="shared" si="34"/>
        <v>6.4623825184308412E-2</v>
      </c>
      <c r="J571" s="1">
        <f t="shared" si="36"/>
        <v>8.5312847496395589E-3</v>
      </c>
      <c r="K571" s="1">
        <f t="shared" si="37"/>
        <v>1.5983844114924713E-2</v>
      </c>
      <c r="L571" s="1">
        <f t="shared" si="35"/>
        <v>3.5093272951963508</v>
      </c>
    </row>
    <row r="572" spans="1:12" ht="16" x14ac:dyDescent="0.2">
      <c r="A572" s="1" t="s">
        <v>2</v>
      </c>
      <c r="B572" s="1" t="s">
        <v>1</v>
      </c>
      <c r="C572" s="1" t="s">
        <v>1</v>
      </c>
      <c r="D572" s="1" t="s">
        <v>3</v>
      </c>
      <c r="E572" s="1" t="s">
        <v>0</v>
      </c>
      <c r="F572" t="s">
        <v>150</v>
      </c>
      <c r="G572">
        <v>4658.8100000000004</v>
      </c>
      <c r="H572">
        <v>4406.45</v>
      </c>
      <c r="I572" s="1">
        <f t="shared" si="34"/>
        <v>2.7838142535349299E-2</v>
      </c>
      <c r="J572" s="1">
        <f t="shared" si="36"/>
        <v>8.5312847496395589E-3</v>
      </c>
      <c r="K572" s="1">
        <f t="shared" si="37"/>
        <v>1.5983844114924713E-2</v>
      </c>
      <c r="L572" s="1">
        <f t="shared" si="35"/>
        <v>1.2078982782172034</v>
      </c>
    </row>
    <row r="573" spans="1:12" ht="16" x14ac:dyDescent="0.2">
      <c r="A573" s="1" t="s">
        <v>2</v>
      </c>
      <c r="B573" s="1" t="s">
        <v>1</v>
      </c>
      <c r="C573" s="1" t="s">
        <v>1</v>
      </c>
      <c r="D573" s="1" t="s">
        <v>3</v>
      </c>
      <c r="E573" s="1" t="s">
        <v>0</v>
      </c>
      <c r="F573" t="s">
        <v>41</v>
      </c>
      <c r="G573">
        <v>1741.2584078565999</v>
      </c>
      <c r="H573">
        <v>1793.4914331812599</v>
      </c>
      <c r="I573" s="1">
        <f t="shared" si="34"/>
        <v>-1.4777007616845549E-2</v>
      </c>
      <c r="J573" s="1">
        <f t="shared" si="36"/>
        <v>8.5312847496395589E-3</v>
      </c>
      <c r="K573" s="1">
        <f t="shared" si="37"/>
        <v>1.5983844114924713E-2</v>
      </c>
      <c r="L573" s="1">
        <f t="shared" si="35"/>
        <v>-1.4582407209991046</v>
      </c>
    </row>
    <row r="574" spans="1:12" ht="16" x14ac:dyDescent="0.2">
      <c r="A574" s="1" t="s">
        <v>2</v>
      </c>
      <c r="B574" s="1" t="s">
        <v>1</v>
      </c>
      <c r="C574" s="1" t="s">
        <v>1</v>
      </c>
      <c r="D574" s="1" t="s">
        <v>3</v>
      </c>
      <c r="E574" s="1" t="s">
        <v>0</v>
      </c>
      <c r="F574" t="s">
        <v>42</v>
      </c>
      <c r="G574">
        <v>4367.4239759430602</v>
      </c>
      <c r="H574">
        <v>4220.03953547539</v>
      </c>
      <c r="I574" s="1">
        <f t="shared" si="34"/>
        <v>1.7162744304147347E-2</v>
      </c>
      <c r="J574" s="1">
        <f t="shared" si="36"/>
        <v>8.5312847496395589E-3</v>
      </c>
      <c r="K574" s="1">
        <f t="shared" si="37"/>
        <v>1.5983844114924713E-2</v>
      </c>
      <c r="L574" s="1">
        <f t="shared" si="35"/>
        <v>0.54001149488490519</v>
      </c>
    </row>
    <row r="575" spans="1:12" ht="16" x14ac:dyDescent="0.2">
      <c r="A575" s="1" t="s">
        <v>2</v>
      </c>
      <c r="B575" s="1" t="s">
        <v>1</v>
      </c>
      <c r="C575" s="1" t="s">
        <v>1</v>
      </c>
      <c r="D575" s="1" t="s">
        <v>3</v>
      </c>
      <c r="E575" s="1" t="s">
        <v>0</v>
      </c>
      <c r="F575" t="s">
        <v>151</v>
      </c>
      <c r="G575">
        <v>6098.5</v>
      </c>
      <c r="H575">
        <v>5854.65</v>
      </c>
      <c r="I575" s="1">
        <f t="shared" si="34"/>
        <v>2.0400480208146003E-2</v>
      </c>
      <c r="J575" s="1">
        <f t="shared" si="36"/>
        <v>8.5312847496395589E-3</v>
      </c>
      <c r="K575" s="1">
        <f t="shared" si="37"/>
        <v>1.5983844114924713E-2</v>
      </c>
      <c r="L575" s="1">
        <f t="shared" si="35"/>
        <v>0.74257452544996561</v>
      </c>
    </row>
    <row r="576" spans="1:12" ht="16" x14ac:dyDescent="0.2">
      <c r="A576" s="1" t="s">
        <v>2</v>
      </c>
      <c r="B576" s="1" t="s">
        <v>1</v>
      </c>
      <c r="C576" s="1" t="s">
        <v>1</v>
      </c>
      <c r="D576" s="1" t="s">
        <v>3</v>
      </c>
      <c r="E576" s="1" t="s">
        <v>0</v>
      </c>
      <c r="F576" t="s">
        <v>43</v>
      </c>
      <c r="G576">
        <v>120781.09144249999</v>
      </c>
      <c r="H576">
        <v>116632.957228461</v>
      </c>
      <c r="I576" s="1">
        <f t="shared" si="34"/>
        <v>1.7472151447061202E-2</v>
      </c>
      <c r="J576" s="1">
        <f t="shared" si="36"/>
        <v>8.5312847496395589E-3</v>
      </c>
      <c r="K576" s="1">
        <f t="shared" si="37"/>
        <v>1.5983844114924713E-2</v>
      </c>
      <c r="L576" s="1">
        <f t="shared" si="35"/>
        <v>0.55936898740605345</v>
      </c>
    </row>
    <row r="577" spans="1:12" ht="16" x14ac:dyDescent="0.2">
      <c r="A577" s="1" t="s">
        <v>2</v>
      </c>
      <c r="B577" s="1" t="s">
        <v>1</v>
      </c>
      <c r="C577" s="1" t="s">
        <v>1</v>
      </c>
      <c r="D577" s="1" t="s">
        <v>3</v>
      </c>
      <c r="E577" s="1" t="s">
        <v>0</v>
      </c>
      <c r="F577" t="s">
        <v>44</v>
      </c>
      <c r="G577">
        <v>19362.925084901301</v>
      </c>
      <c r="H577">
        <v>19228.4121579608</v>
      </c>
      <c r="I577" s="1">
        <f t="shared" si="34"/>
        <v>3.4855730988016045E-3</v>
      </c>
      <c r="J577" s="1">
        <f t="shared" si="36"/>
        <v>8.5312847496395589E-3</v>
      </c>
      <c r="K577" s="1">
        <f t="shared" si="37"/>
        <v>1.5983844114924713E-2</v>
      </c>
      <c r="L577" s="1">
        <f t="shared" si="35"/>
        <v>-0.31567572947777844</v>
      </c>
    </row>
    <row r="578" spans="1:12" ht="16" x14ac:dyDescent="0.2">
      <c r="A578" s="1" t="s">
        <v>2</v>
      </c>
      <c r="B578" s="1" t="s">
        <v>1</v>
      </c>
      <c r="C578" s="1" t="s">
        <v>1</v>
      </c>
      <c r="D578" s="1" t="s">
        <v>3</v>
      </c>
      <c r="E578" s="1" t="s">
        <v>0</v>
      </c>
      <c r="F578" t="s">
        <v>45</v>
      </c>
      <c r="G578">
        <v>6128.4295899999997</v>
      </c>
      <c r="H578">
        <v>5921.5863675000001</v>
      </c>
      <c r="I578" s="1">
        <f t="shared" si="34"/>
        <v>1.7165389923924478E-2</v>
      </c>
      <c r="J578" s="1">
        <f t="shared" si="36"/>
        <v>8.5312847496395589E-3</v>
      </c>
      <c r="K578" s="1">
        <f t="shared" si="37"/>
        <v>1.5983844114924713E-2</v>
      </c>
      <c r="L578" s="1">
        <f t="shared" si="35"/>
        <v>0.5401770132519581</v>
      </c>
    </row>
    <row r="579" spans="1:12" ht="16" x14ac:dyDescent="0.2">
      <c r="A579" s="1" t="s">
        <v>2</v>
      </c>
      <c r="B579" s="1" t="s">
        <v>1</v>
      </c>
      <c r="C579" s="1" t="s">
        <v>1</v>
      </c>
      <c r="D579" s="1" t="s">
        <v>3</v>
      </c>
      <c r="E579" s="1" t="s">
        <v>0</v>
      </c>
      <c r="F579" t="s">
        <v>46</v>
      </c>
      <c r="G579">
        <v>9544.0905324650594</v>
      </c>
      <c r="H579">
        <v>9340.6877299999996</v>
      </c>
      <c r="I579" s="1">
        <f t="shared" ref="I579:I642" si="38">(G579-H579)/(G579+H579)</f>
        <v>1.077072760072266E-2</v>
      </c>
      <c r="J579" s="1">
        <f t="shared" si="36"/>
        <v>8.5312847496395589E-3</v>
      </c>
      <c r="K579" s="1">
        <f t="shared" si="37"/>
        <v>1.5983844114924713E-2</v>
      </c>
      <c r="L579" s="1">
        <f t="shared" ref="L579:L642" si="39">(I579-J579)/K579</f>
        <v>0.14010664987604887</v>
      </c>
    </row>
    <row r="580" spans="1:12" ht="16" x14ac:dyDescent="0.2">
      <c r="A580" s="1" t="s">
        <v>2</v>
      </c>
      <c r="B580" s="1" t="s">
        <v>1</v>
      </c>
      <c r="C580" s="1" t="s">
        <v>1</v>
      </c>
      <c r="D580" s="1" t="s">
        <v>3</v>
      </c>
      <c r="E580" s="1" t="s">
        <v>0</v>
      </c>
      <c r="F580" t="s">
        <v>47</v>
      </c>
      <c r="G580">
        <v>6353.2610986409099</v>
      </c>
      <c r="H580">
        <v>6118.9681152216699</v>
      </c>
      <c r="I580" s="1">
        <f t="shared" si="38"/>
        <v>1.8785172995283719E-2</v>
      </c>
      <c r="J580" s="1">
        <f t="shared" si="36"/>
        <v>8.5312847496395589E-3</v>
      </c>
      <c r="K580" s="1">
        <f t="shared" si="37"/>
        <v>1.5983844114924713E-2</v>
      </c>
      <c r="L580" s="1">
        <f t="shared" si="39"/>
        <v>0.64151578130505671</v>
      </c>
    </row>
    <row r="581" spans="1:12" ht="16" x14ac:dyDescent="0.2">
      <c r="A581" s="1" t="s">
        <v>2</v>
      </c>
      <c r="B581" s="1" t="s">
        <v>1</v>
      </c>
      <c r="C581" s="1" t="s">
        <v>1</v>
      </c>
      <c r="D581" s="1" t="s">
        <v>3</v>
      </c>
      <c r="E581" s="1" t="s">
        <v>0</v>
      </c>
      <c r="F581" t="s">
        <v>48</v>
      </c>
      <c r="G581">
        <v>3737.0587128358702</v>
      </c>
      <c r="H581">
        <v>3541.8033131498601</v>
      </c>
      <c r="I581" s="1">
        <f t="shared" si="38"/>
        <v>2.6824989811448985E-2</v>
      </c>
      <c r="J581" s="1">
        <f t="shared" si="36"/>
        <v>8.5312847496395589E-3</v>
      </c>
      <c r="K581" s="1">
        <f t="shared" si="37"/>
        <v>1.5983844114924713E-2</v>
      </c>
      <c r="L581" s="1">
        <f t="shared" si="39"/>
        <v>1.1445122293658951</v>
      </c>
    </row>
    <row r="582" spans="1:12" ht="16" x14ac:dyDescent="0.2">
      <c r="A582" s="1" t="s">
        <v>2</v>
      </c>
      <c r="B582" s="1" t="s">
        <v>1</v>
      </c>
      <c r="C582" s="1" t="s">
        <v>1</v>
      </c>
      <c r="D582" s="1" t="s">
        <v>3</v>
      </c>
      <c r="E582" s="1" t="s">
        <v>0</v>
      </c>
      <c r="F582" t="s">
        <v>49</v>
      </c>
      <c r="G582">
        <v>11330.2907168851</v>
      </c>
      <c r="H582">
        <v>11888.889545914601</v>
      </c>
      <c r="I582" s="1">
        <f t="shared" si="38"/>
        <v>-2.4057646424514498E-2</v>
      </c>
      <c r="J582" s="1">
        <f t="shared" si="36"/>
        <v>8.5312847496395589E-3</v>
      </c>
      <c r="K582" s="1">
        <f t="shared" si="37"/>
        <v>1.5983844114924713E-2</v>
      </c>
      <c r="L582" s="1">
        <f t="shared" si="39"/>
        <v>-2.0388669296220518</v>
      </c>
    </row>
    <row r="583" spans="1:12" ht="16" x14ac:dyDescent="0.2">
      <c r="A583" s="1" t="s">
        <v>2</v>
      </c>
      <c r="B583" s="1" t="s">
        <v>1</v>
      </c>
      <c r="C583" s="1" t="s">
        <v>1</v>
      </c>
      <c r="D583" s="1" t="s">
        <v>3</v>
      </c>
      <c r="E583" s="1" t="s">
        <v>0</v>
      </c>
      <c r="F583" t="s">
        <v>152</v>
      </c>
      <c r="G583">
        <v>22417.6881288115</v>
      </c>
      <c r="H583">
        <v>22273.705697433499</v>
      </c>
      <c r="I583" s="1">
        <f t="shared" si="38"/>
        <v>3.2217037566066534E-3</v>
      </c>
      <c r="J583" s="1">
        <f t="shared" si="36"/>
        <v>8.5312847496395589E-3</v>
      </c>
      <c r="K583" s="1">
        <f t="shared" si="37"/>
        <v>1.5983844114924713E-2</v>
      </c>
      <c r="L583" s="1">
        <f t="shared" si="39"/>
        <v>-0.3321842327075219</v>
      </c>
    </row>
    <row r="584" spans="1:12" ht="16" x14ac:dyDescent="0.2">
      <c r="A584" s="1" t="s">
        <v>2</v>
      </c>
      <c r="B584" s="1" t="s">
        <v>1</v>
      </c>
      <c r="C584" s="1" t="s">
        <v>1</v>
      </c>
      <c r="D584" s="1" t="s">
        <v>3</v>
      </c>
      <c r="E584" s="1" t="s">
        <v>0</v>
      </c>
      <c r="F584" t="s">
        <v>153</v>
      </c>
      <c r="G584">
        <v>6636.4812694472203</v>
      </c>
      <c r="H584">
        <v>6374.5519776843103</v>
      </c>
      <c r="I584" s="1">
        <f t="shared" si="38"/>
        <v>2.0131321378389074E-2</v>
      </c>
      <c r="J584" s="1">
        <f t="shared" si="36"/>
        <v>8.5312847496395589E-3</v>
      </c>
      <c r="K584" s="1">
        <f t="shared" si="37"/>
        <v>1.5983844114924713E-2</v>
      </c>
      <c r="L584" s="1">
        <f t="shared" si="39"/>
        <v>0.72573509509631218</v>
      </c>
    </row>
    <row r="585" spans="1:12" ht="16" x14ac:dyDescent="0.2">
      <c r="A585" s="1" t="s">
        <v>2</v>
      </c>
      <c r="B585" s="1" t="s">
        <v>1</v>
      </c>
      <c r="C585" s="1" t="s">
        <v>1</v>
      </c>
      <c r="D585" s="1" t="s">
        <v>3</v>
      </c>
      <c r="E585" s="1" t="s">
        <v>0</v>
      </c>
      <c r="F585" t="s">
        <v>154</v>
      </c>
      <c r="G585">
        <v>35705.611531666596</v>
      </c>
      <c r="H585">
        <v>34051.741756666699</v>
      </c>
      <c r="I585" s="1">
        <f t="shared" si="38"/>
        <v>2.370889514921579E-2</v>
      </c>
      <c r="J585" s="1">
        <f t="shared" si="36"/>
        <v>8.5312847496395589E-3</v>
      </c>
      <c r="K585" s="1">
        <f t="shared" si="37"/>
        <v>1.5983844114924713E-2</v>
      </c>
      <c r="L585" s="1">
        <f t="shared" si="39"/>
        <v>0.94955946081858544</v>
      </c>
    </row>
    <row r="586" spans="1:12" ht="16" x14ac:dyDescent="0.2">
      <c r="A586" s="1" t="s">
        <v>2</v>
      </c>
      <c r="B586" s="1" t="s">
        <v>1</v>
      </c>
      <c r="C586" s="1" t="s">
        <v>1</v>
      </c>
      <c r="D586" s="1" t="s">
        <v>3</v>
      </c>
      <c r="E586" s="1" t="s">
        <v>0</v>
      </c>
      <c r="F586" t="s">
        <v>155</v>
      </c>
      <c r="G586">
        <v>31006.644540946101</v>
      </c>
      <c r="H586">
        <v>30426.457459773301</v>
      </c>
      <c r="I586" s="1">
        <f t="shared" si="38"/>
        <v>9.4442094290795569E-3</v>
      </c>
      <c r="J586" s="1">
        <f t="shared" si="36"/>
        <v>8.5312847496395589E-3</v>
      </c>
      <c r="K586" s="1">
        <f t="shared" si="37"/>
        <v>1.5983844114924713E-2</v>
      </c>
      <c r="L586" s="1">
        <f t="shared" si="39"/>
        <v>5.7115464394924008E-2</v>
      </c>
    </row>
    <row r="587" spans="1:12" ht="16" x14ac:dyDescent="0.2">
      <c r="A587" s="1" t="s">
        <v>2</v>
      </c>
      <c r="B587" s="1" t="s">
        <v>1</v>
      </c>
      <c r="C587" s="1" t="s">
        <v>1</v>
      </c>
      <c r="D587" s="1" t="s">
        <v>3</v>
      </c>
      <c r="E587" s="1" t="s">
        <v>0</v>
      </c>
      <c r="F587" t="s">
        <v>156</v>
      </c>
      <c r="G587">
        <v>7083.4428550000002</v>
      </c>
      <c r="H587">
        <v>6916.2781924999999</v>
      </c>
      <c r="I587" s="1">
        <f t="shared" si="38"/>
        <v>1.1940570953722807E-2</v>
      </c>
      <c r="J587" s="1">
        <f t="shared" si="36"/>
        <v>8.5312847496395589E-3</v>
      </c>
      <c r="K587" s="1">
        <f t="shared" si="37"/>
        <v>1.5983844114924713E-2</v>
      </c>
      <c r="L587" s="1">
        <f t="shared" si="39"/>
        <v>0.21329576161843758</v>
      </c>
    </row>
    <row r="588" spans="1:12" ht="16" x14ac:dyDescent="0.2">
      <c r="A588" s="1" t="s">
        <v>2</v>
      </c>
      <c r="B588" s="1" t="s">
        <v>1</v>
      </c>
      <c r="C588" s="1" t="s">
        <v>1</v>
      </c>
      <c r="D588" s="1" t="s">
        <v>3</v>
      </c>
      <c r="E588" s="1" t="s">
        <v>0</v>
      </c>
      <c r="F588" t="s">
        <v>50</v>
      </c>
      <c r="G588">
        <v>17562.6219339987</v>
      </c>
      <c r="H588">
        <v>18464.932173998699</v>
      </c>
      <c r="I588" s="1">
        <f t="shared" si="38"/>
        <v>-2.504500409034717E-2</v>
      </c>
      <c r="J588" s="1">
        <f t="shared" si="36"/>
        <v>8.5312847496395589E-3</v>
      </c>
      <c r="K588" s="1">
        <f t="shared" si="37"/>
        <v>1.5983844114924713E-2</v>
      </c>
      <c r="L588" s="1">
        <f t="shared" si="39"/>
        <v>-2.1006391578003001</v>
      </c>
    </row>
    <row r="589" spans="1:12" ht="16" x14ac:dyDescent="0.2">
      <c r="A589" s="1" t="s">
        <v>2</v>
      </c>
      <c r="B589" s="1" t="s">
        <v>1</v>
      </c>
      <c r="C589" s="1" t="s">
        <v>1</v>
      </c>
      <c r="D589" s="1" t="s">
        <v>3</v>
      </c>
      <c r="E589" s="1" t="s">
        <v>0</v>
      </c>
      <c r="F589" t="s">
        <v>157</v>
      </c>
      <c r="G589">
        <v>15275.862434127001</v>
      </c>
      <c r="H589">
        <v>14300.3866</v>
      </c>
      <c r="I589" s="1">
        <f t="shared" si="38"/>
        <v>3.2981729123305437E-2</v>
      </c>
      <c r="J589" s="1">
        <f t="shared" si="36"/>
        <v>8.5312847496395589E-3</v>
      </c>
      <c r="K589" s="1">
        <f t="shared" si="37"/>
        <v>1.5983844114924713E-2</v>
      </c>
      <c r="L589" s="1">
        <f t="shared" si="39"/>
        <v>1.5296973742903051</v>
      </c>
    </row>
    <row r="590" spans="1:12" ht="16" x14ac:dyDescent="0.2">
      <c r="A590" s="1" t="s">
        <v>2</v>
      </c>
      <c r="B590" s="1" t="s">
        <v>1</v>
      </c>
      <c r="C590" s="1" t="s">
        <v>1</v>
      </c>
      <c r="D590" s="1" t="s">
        <v>3</v>
      </c>
      <c r="E590" s="1" t="s">
        <v>0</v>
      </c>
      <c r="F590" t="s">
        <v>158</v>
      </c>
      <c r="G590">
        <v>30982.1604169231</v>
      </c>
      <c r="H590">
        <v>29775.0200953846</v>
      </c>
      <c r="I590" s="1">
        <f t="shared" si="38"/>
        <v>1.9868274191788198E-2</v>
      </c>
      <c r="J590" s="1">
        <f t="shared" si="36"/>
        <v>8.5312847496395589E-3</v>
      </c>
      <c r="K590" s="1">
        <f t="shared" si="37"/>
        <v>1.5983844114924713E-2</v>
      </c>
      <c r="L590" s="1">
        <f t="shared" si="39"/>
        <v>0.70927802852899879</v>
      </c>
    </row>
    <row r="591" spans="1:12" ht="16" x14ac:dyDescent="0.2">
      <c r="A591" s="1" t="s">
        <v>2</v>
      </c>
      <c r="B591" s="1" t="s">
        <v>1</v>
      </c>
      <c r="C591" s="1" t="s">
        <v>1</v>
      </c>
      <c r="D591" s="1" t="s">
        <v>3</v>
      </c>
      <c r="E591" s="1" t="s">
        <v>0</v>
      </c>
      <c r="F591" t="s">
        <v>159</v>
      </c>
      <c r="G591">
        <v>20647.964887058799</v>
      </c>
      <c r="H591">
        <v>20108.852921000002</v>
      </c>
      <c r="I591" s="1">
        <f t="shared" si="38"/>
        <v>1.3227528424758408E-2</v>
      </c>
      <c r="J591" s="1">
        <f t="shared" si="36"/>
        <v>8.5312847496395589E-3</v>
      </c>
      <c r="K591" s="1">
        <f t="shared" si="37"/>
        <v>1.5983844114924713E-2</v>
      </c>
      <c r="L591" s="1">
        <f t="shared" si="39"/>
        <v>0.29381190415475777</v>
      </c>
    </row>
    <row r="592" spans="1:12" ht="16" x14ac:dyDescent="0.2">
      <c r="A592" s="1" t="s">
        <v>2</v>
      </c>
      <c r="B592" s="1" t="s">
        <v>1</v>
      </c>
      <c r="C592" s="1" t="s">
        <v>1</v>
      </c>
      <c r="D592" s="1" t="s">
        <v>3</v>
      </c>
      <c r="E592" s="1" t="s">
        <v>0</v>
      </c>
      <c r="F592" t="s">
        <v>51</v>
      </c>
      <c r="G592">
        <v>50089.76887344</v>
      </c>
      <c r="H592">
        <v>51778.872333247396</v>
      </c>
      <c r="I592" s="1">
        <f t="shared" si="38"/>
        <v>-1.6581191618922974E-2</v>
      </c>
      <c r="J592" s="1">
        <f t="shared" si="36"/>
        <v>8.5312847496395589E-3</v>
      </c>
      <c r="K592" s="1">
        <f t="shared" si="37"/>
        <v>1.5983844114924713E-2</v>
      </c>
      <c r="L592" s="1">
        <f t="shared" si="39"/>
        <v>-1.5711161963293971</v>
      </c>
    </row>
    <row r="593" spans="1:12" ht="16" x14ac:dyDescent="0.2">
      <c r="A593" s="1" t="s">
        <v>2</v>
      </c>
      <c r="B593" s="1" t="s">
        <v>1</v>
      </c>
      <c r="C593" s="1" t="s">
        <v>1</v>
      </c>
      <c r="D593" s="1" t="s">
        <v>3</v>
      </c>
      <c r="E593" s="1" t="s">
        <v>0</v>
      </c>
      <c r="F593" t="s">
        <v>160</v>
      </c>
      <c r="G593">
        <v>53187.532629895897</v>
      </c>
      <c r="H593">
        <v>51786.92138</v>
      </c>
      <c r="I593" s="1">
        <f t="shared" si="38"/>
        <v>1.3342400902260109E-2</v>
      </c>
      <c r="J593" s="1">
        <f t="shared" si="36"/>
        <v>8.5312847496395589E-3</v>
      </c>
      <c r="K593" s="1">
        <f t="shared" si="37"/>
        <v>1.5983844114924713E-2</v>
      </c>
      <c r="L593" s="1">
        <f t="shared" si="39"/>
        <v>0.30099869080481284</v>
      </c>
    </row>
    <row r="594" spans="1:12" ht="16" x14ac:dyDescent="0.2">
      <c r="A594" s="1" t="s">
        <v>2</v>
      </c>
      <c r="B594" s="1" t="s">
        <v>1</v>
      </c>
      <c r="C594" s="1" t="s">
        <v>1</v>
      </c>
      <c r="D594" s="1" t="s">
        <v>3</v>
      </c>
      <c r="E594" s="1" t="s">
        <v>0</v>
      </c>
      <c r="F594" t="s">
        <v>161</v>
      </c>
      <c r="G594">
        <v>36810.282753252701</v>
      </c>
      <c r="H594">
        <v>35400.242459629597</v>
      </c>
      <c r="I594" s="1">
        <f t="shared" si="38"/>
        <v>1.952679736736708E-2</v>
      </c>
      <c r="J594" s="1">
        <f t="shared" si="36"/>
        <v>8.5312847496395589E-3</v>
      </c>
      <c r="K594" s="1">
        <f t="shared" si="37"/>
        <v>1.5983844114924713E-2</v>
      </c>
      <c r="L594" s="1">
        <f t="shared" si="39"/>
        <v>0.68791415498481989</v>
      </c>
    </row>
    <row r="595" spans="1:12" ht="16" x14ac:dyDescent="0.2">
      <c r="A595" s="1" t="s">
        <v>2</v>
      </c>
      <c r="B595" s="1" t="s">
        <v>1</v>
      </c>
      <c r="C595" s="1" t="s">
        <v>1</v>
      </c>
      <c r="D595" s="1" t="s">
        <v>3</v>
      </c>
      <c r="E595" s="1" t="s">
        <v>0</v>
      </c>
      <c r="F595" t="s">
        <v>52</v>
      </c>
      <c r="G595">
        <v>2674.4666666666699</v>
      </c>
      <c r="H595">
        <v>2543.6</v>
      </c>
      <c r="I595" s="1">
        <f t="shared" si="38"/>
        <v>2.5079531371773052E-2</v>
      </c>
      <c r="J595" s="1">
        <f t="shared" si="36"/>
        <v>8.5312847496395589E-3</v>
      </c>
      <c r="K595" s="1">
        <f t="shared" si="37"/>
        <v>1.5983844114924713E-2</v>
      </c>
      <c r="L595" s="1">
        <f t="shared" si="39"/>
        <v>1.0353108115388698</v>
      </c>
    </row>
    <row r="596" spans="1:12" ht="16" x14ac:dyDescent="0.2">
      <c r="A596" s="1" t="s">
        <v>2</v>
      </c>
      <c r="B596" s="1" t="s">
        <v>1</v>
      </c>
      <c r="C596" s="1" t="s">
        <v>1</v>
      </c>
      <c r="D596" s="1" t="s">
        <v>3</v>
      </c>
      <c r="E596" s="1" t="s">
        <v>0</v>
      </c>
      <c r="F596" t="s">
        <v>162</v>
      </c>
      <c r="G596">
        <v>3908.7202197369902</v>
      </c>
      <c r="H596">
        <v>3722.9318262534498</v>
      </c>
      <c r="I596" s="1">
        <f t="shared" si="38"/>
        <v>2.4344452860786667E-2</v>
      </c>
      <c r="J596" s="1">
        <f t="shared" si="36"/>
        <v>8.5312847496395589E-3</v>
      </c>
      <c r="K596" s="1">
        <f t="shared" si="37"/>
        <v>1.5983844114924713E-2</v>
      </c>
      <c r="L596" s="1">
        <f t="shared" si="39"/>
        <v>0.98932196769748038</v>
      </c>
    </row>
    <row r="597" spans="1:12" ht="16" x14ac:dyDescent="0.2">
      <c r="A597" s="1" t="s">
        <v>2</v>
      </c>
      <c r="B597" s="1" t="s">
        <v>1</v>
      </c>
      <c r="C597" s="1" t="s">
        <v>1</v>
      </c>
      <c r="D597" s="1" t="s">
        <v>3</v>
      </c>
      <c r="E597" s="1" t="s">
        <v>0</v>
      </c>
      <c r="F597" t="s">
        <v>53</v>
      </c>
      <c r="G597">
        <v>19491.672664811998</v>
      </c>
      <c r="H597">
        <v>18676.8886070068</v>
      </c>
      <c r="I597" s="1">
        <f t="shared" si="38"/>
        <v>2.1346994244888718E-2</v>
      </c>
      <c r="J597" s="1">
        <f t="shared" si="36"/>
        <v>8.5312847496395589E-3</v>
      </c>
      <c r="K597" s="1">
        <f t="shared" si="37"/>
        <v>1.5983844114924713E-2</v>
      </c>
      <c r="L597" s="1">
        <f t="shared" si="39"/>
        <v>0.80179144660718082</v>
      </c>
    </row>
    <row r="598" spans="1:12" ht="16" x14ac:dyDescent="0.2">
      <c r="A598" s="1" t="s">
        <v>2</v>
      </c>
      <c r="B598" s="1" t="s">
        <v>1</v>
      </c>
      <c r="C598" s="1" t="s">
        <v>1</v>
      </c>
      <c r="D598" s="1" t="s">
        <v>3</v>
      </c>
      <c r="E598" s="1" t="s">
        <v>0</v>
      </c>
      <c r="F598" t="s">
        <v>54</v>
      </c>
      <c r="G598">
        <v>125.1135</v>
      </c>
      <c r="H598">
        <v>116.70269999999999</v>
      </c>
      <c r="I598" s="1">
        <f t="shared" si="38"/>
        <v>3.4781788813156481E-2</v>
      </c>
      <c r="J598" s="1">
        <f t="shared" si="36"/>
        <v>8.5312847496395589E-3</v>
      </c>
      <c r="K598" s="1">
        <f t="shared" si="37"/>
        <v>1.5983844114924713E-2</v>
      </c>
      <c r="L598" s="1">
        <f t="shared" si="39"/>
        <v>1.6423148195624508</v>
      </c>
    </row>
    <row r="599" spans="1:12" ht="16" x14ac:dyDescent="0.2">
      <c r="A599" s="1" t="s">
        <v>2</v>
      </c>
      <c r="B599" s="1" t="s">
        <v>1</v>
      </c>
      <c r="C599" s="1" t="s">
        <v>1</v>
      </c>
      <c r="D599" s="1" t="s">
        <v>3</v>
      </c>
      <c r="E599" s="1" t="s">
        <v>0</v>
      </c>
      <c r="F599" t="s">
        <v>55</v>
      </c>
      <c r="G599">
        <v>24208.976514666701</v>
      </c>
      <c r="H599">
        <v>23296.242153939402</v>
      </c>
      <c r="I599" s="1">
        <f t="shared" si="38"/>
        <v>1.9213349318408287E-2</v>
      </c>
      <c r="J599" s="1">
        <f t="shared" si="36"/>
        <v>8.5312847496395589E-3</v>
      </c>
      <c r="K599" s="1">
        <f t="shared" si="37"/>
        <v>1.5983844114924713E-2</v>
      </c>
      <c r="L599" s="1">
        <f t="shared" si="39"/>
        <v>0.66830385056086006</v>
      </c>
    </row>
    <row r="600" spans="1:12" ht="16" x14ac:dyDescent="0.2">
      <c r="A600" s="1" t="s">
        <v>2</v>
      </c>
      <c r="B600" s="1" t="s">
        <v>1</v>
      </c>
      <c r="C600" s="1" t="s">
        <v>1</v>
      </c>
      <c r="D600" s="1" t="s">
        <v>3</v>
      </c>
      <c r="E600" s="1" t="s">
        <v>0</v>
      </c>
      <c r="F600" t="s">
        <v>56</v>
      </c>
      <c r="G600">
        <v>2576.73102340278</v>
      </c>
      <c r="H600">
        <v>2511.5337312500001</v>
      </c>
      <c r="I600" s="1">
        <f t="shared" si="38"/>
        <v>1.2813266466365105E-2</v>
      </c>
      <c r="J600" s="1">
        <f t="shared" si="36"/>
        <v>8.5312847496395589E-3</v>
      </c>
      <c r="K600" s="1">
        <f t="shared" si="37"/>
        <v>1.5983844114924713E-2</v>
      </c>
      <c r="L600" s="1">
        <f t="shared" si="39"/>
        <v>0.26789436170284592</v>
      </c>
    </row>
    <row r="601" spans="1:12" ht="16" x14ac:dyDescent="0.2">
      <c r="A601" s="1" t="s">
        <v>2</v>
      </c>
      <c r="B601" s="1" t="s">
        <v>1</v>
      </c>
      <c r="C601" s="1" t="s">
        <v>1</v>
      </c>
      <c r="D601" s="1" t="s">
        <v>3</v>
      </c>
      <c r="E601" s="1" t="s">
        <v>0</v>
      </c>
      <c r="F601" t="s">
        <v>57</v>
      </c>
      <c r="G601">
        <v>3560.2760400000002</v>
      </c>
      <c r="H601">
        <v>3485.1942625000001</v>
      </c>
      <c r="I601" s="1">
        <f t="shared" si="38"/>
        <v>1.0656744585717462E-2</v>
      </c>
      <c r="J601" s="1">
        <f t="shared" si="36"/>
        <v>8.5312847496395589E-3</v>
      </c>
      <c r="K601" s="1">
        <f t="shared" si="37"/>
        <v>1.5983844114924713E-2</v>
      </c>
      <c r="L601" s="1">
        <f t="shared" si="39"/>
        <v>0.13297551082178544</v>
      </c>
    </row>
    <row r="602" spans="1:12" ht="16" x14ac:dyDescent="0.2">
      <c r="A602" s="1" t="s">
        <v>2</v>
      </c>
      <c r="B602" s="1" t="s">
        <v>1</v>
      </c>
      <c r="C602" s="1" t="s">
        <v>1</v>
      </c>
      <c r="D602" s="1" t="s">
        <v>3</v>
      </c>
      <c r="E602" s="1" t="s">
        <v>0</v>
      </c>
      <c r="F602" t="s">
        <v>58</v>
      </c>
      <c r="G602">
        <v>11241.546060333299</v>
      </c>
      <c r="H602">
        <v>10790.749738888901</v>
      </c>
      <c r="I602" s="1">
        <f t="shared" si="38"/>
        <v>2.0460705754518478E-2</v>
      </c>
      <c r="J602" s="1">
        <f t="shared" si="36"/>
        <v>8.5312847496395589E-3</v>
      </c>
      <c r="K602" s="1">
        <f t="shared" si="37"/>
        <v>1.5983844114924713E-2</v>
      </c>
      <c r="L602" s="1">
        <f t="shared" si="39"/>
        <v>0.74634242670947804</v>
      </c>
    </row>
    <row r="603" spans="1:12" ht="16" x14ac:dyDescent="0.2">
      <c r="A603" s="1" t="s">
        <v>2</v>
      </c>
      <c r="B603" s="1" t="s">
        <v>1</v>
      </c>
      <c r="C603" s="1" t="s">
        <v>1</v>
      </c>
      <c r="D603" s="1" t="s">
        <v>3</v>
      </c>
      <c r="E603" s="1" t="s">
        <v>0</v>
      </c>
      <c r="F603" t="s">
        <v>59</v>
      </c>
      <c r="G603">
        <v>6063.5277777777801</v>
      </c>
      <c r="H603">
        <v>6030.05</v>
      </c>
      <c r="I603" s="1">
        <f t="shared" si="38"/>
        <v>2.7682277645988342E-3</v>
      </c>
      <c r="J603" s="1">
        <f t="shared" si="36"/>
        <v>8.5312847496395589E-3</v>
      </c>
      <c r="K603" s="1">
        <f t="shared" si="37"/>
        <v>1.5983844114924713E-2</v>
      </c>
      <c r="L603" s="1">
        <f t="shared" si="39"/>
        <v>-0.36055512951728197</v>
      </c>
    </row>
    <row r="604" spans="1:12" ht="16" x14ac:dyDescent="0.2">
      <c r="A604" s="1" t="s">
        <v>2</v>
      </c>
      <c r="B604" s="1" t="s">
        <v>1</v>
      </c>
      <c r="C604" s="1" t="s">
        <v>1</v>
      </c>
      <c r="D604" s="1" t="s">
        <v>3</v>
      </c>
      <c r="E604" s="1" t="s">
        <v>0</v>
      </c>
      <c r="F604" t="s">
        <v>60</v>
      </c>
      <c r="G604">
        <v>4390.1563987394202</v>
      </c>
      <c r="H604">
        <v>4064.0516964102599</v>
      </c>
      <c r="I604" s="1">
        <f t="shared" si="38"/>
        <v>3.8573063101705773E-2</v>
      </c>
      <c r="J604" s="1">
        <f t="shared" si="36"/>
        <v>8.5312847496395589E-3</v>
      </c>
      <c r="K604" s="1">
        <f t="shared" si="37"/>
        <v>1.5983844114924713E-2</v>
      </c>
      <c r="L604" s="1">
        <f t="shared" si="39"/>
        <v>1.8795089676841308</v>
      </c>
    </row>
    <row r="605" spans="1:12" ht="16" x14ac:dyDescent="0.2">
      <c r="A605" s="1" t="s">
        <v>2</v>
      </c>
      <c r="B605" s="1" t="s">
        <v>1</v>
      </c>
      <c r="C605" s="1" t="s">
        <v>1</v>
      </c>
      <c r="D605" s="1" t="s">
        <v>3</v>
      </c>
      <c r="E605" s="1" t="s">
        <v>0</v>
      </c>
      <c r="F605" t="s">
        <v>61</v>
      </c>
      <c r="G605">
        <v>36272.832482681697</v>
      </c>
      <c r="H605">
        <v>36485.112380157399</v>
      </c>
      <c r="I605" s="1">
        <f t="shared" si="38"/>
        <v>-2.9176181085912418E-3</v>
      </c>
      <c r="J605" s="1">
        <f t="shared" si="36"/>
        <v>8.5312847496395589E-3</v>
      </c>
      <c r="K605" s="1">
        <f t="shared" si="37"/>
        <v>1.5983844114924713E-2</v>
      </c>
      <c r="L605" s="1">
        <f t="shared" si="39"/>
        <v>-0.71627968690839094</v>
      </c>
    </row>
    <row r="606" spans="1:12" ht="16" x14ac:dyDescent="0.2">
      <c r="A606" s="1" t="s">
        <v>2</v>
      </c>
      <c r="B606" s="1" t="s">
        <v>1</v>
      </c>
      <c r="C606" s="1" t="s">
        <v>1</v>
      </c>
      <c r="D606" s="1" t="s">
        <v>3</v>
      </c>
      <c r="E606" s="1" t="s">
        <v>0</v>
      </c>
      <c r="F606" t="s">
        <v>62</v>
      </c>
      <c r="G606">
        <v>9833.9011533569992</v>
      </c>
      <c r="H606">
        <v>10011.4864010767</v>
      </c>
      <c r="I606" s="1">
        <f t="shared" si="38"/>
        <v>-8.9484393908964375E-3</v>
      </c>
      <c r="J606" s="1">
        <f t="shared" si="36"/>
        <v>8.5312847496395589E-3</v>
      </c>
      <c r="K606" s="1">
        <f t="shared" si="37"/>
        <v>1.5983844114924713E-2</v>
      </c>
      <c r="L606" s="1">
        <f t="shared" si="39"/>
        <v>-1.0935870004021451</v>
      </c>
    </row>
    <row r="607" spans="1:12" ht="16" x14ac:dyDescent="0.2">
      <c r="A607" s="1" t="s">
        <v>2</v>
      </c>
      <c r="B607" s="1" t="s">
        <v>1</v>
      </c>
      <c r="C607" s="1" t="s">
        <v>1</v>
      </c>
      <c r="D607" s="1" t="s">
        <v>3</v>
      </c>
      <c r="E607" s="1" t="s">
        <v>0</v>
      </c>
      <c r="F607" t="s">
        <v>63</v>
      </c>
      <c r="G607">
        <v>25219.2187248839</v>
      </c>
      <c r="H607">
        <v>25240.5227556553</v>
      </c>
      <c r="I607" s="1">
        <f t="shared" si="38"/>
        <v>-4.2219857150113053E-4</v>
      </c>
      <c r="J607" s="1">
        <f t="shared" si="36"/>
        <v>8.5312847496395589E-3</v>
      </c>
      <c r="K607" s="1">
        <f t="shared" si="37"/>
        <v>1.5983844114924713E-2</v>
      </c>
      <c r="L607" s="1">
        <f t="shared" si="39"/>
        <v>-0.56015832341485905</v>
      </c>
    </row>
    <row r="608" spans="1:12" ht="16" x14ac:dyDescent="0.2">
      <c r="A608" s="1" t="s">
        <v>2</v>
      </c>
      <c r="B608" s="1" t="s">
        <v>1</v>
      </c>
      <c r="C608" s="1" t="s">
        <v>1</v>
      </c>
      <c r="D608" s="1" t="s">
        <v>3</v>
      </c>
      <c r="E608" s="1" t="s">
        <v>0</v>
      </c>
      <c r="F608" t="s">
        <v>64</v>
      </c>
      <c r="G608">
        <v>4299.6028211954599</v>
      </c>
      <c r="H608">
        <v>4284.4066056483698</v>
      </c>
      <c r="I608" s="1">
        <f t="shared" si="38"/>
        <v>1.7702934364876917E-3</v>
      </c>
      <c r="J608" s="1">
        <f t="shared" si="36"/>
        <v>8.5312847496395589E-3</v>
      </c>
      <c r="K608" s="1">
        <f t="shared" si="37"/>
        <v>1.5983844114924713E-2</v>
      </c>
      <c r="L608" s="1">
        <f t="shared" si="39"/>
        <v>-0.42298906724439816</v>
      </c>
    </row>
    <row r="609" spans="1:12" ht="16" x14ac:dyDescent="0.2">
      <c r="A609" s="1" t="s">
        <v>2</v>
      </c>
      <c r="B609" s="1" t="s">
        <v>1</v>
      </c>
      <c r="C609" s="1" t="s">
        <v>1</v>
      </c>
      <c r="D609" s="1" t="s">
        <v>3</v>
      </c>
      <c r="E609" s="1" t="s">
        <v>0</v>
      </c>
      <c r="F609" t="s">
        <v>65</v>
      </c>
      <c r="G609">
        <v>7884.9852094628104</v>
      </c>
      <c r="H609">
        <v>7609.2498150000001</v>
      </c>
      <c r="I609" s="1">
        <f t="shared" si="38"/>
        <v>1.7795999223418912E-2</v>
      </c>
      <c r="J609" s="1">
        <f t="shared" si="36"/>
        <v>8.5312847496395589E-3</v>
      </c>
      <c r="K609" s="1">
        <f t="shared" si="37"/>
        <v>1.5983844114924713E-2</v>
      </c>
      <c r="L609" s="1">
        <f t="shared" si="39"/>
        <v>0.57962993177145306</v>
      </c>
    </row>
    <row r="610" spans="1:12" ht="16" x14ac:dyDescent="0.2">
      <c r="A610" s="1" t="s">
        <v>2</v>
      </c>
      <c r="B610" s="1" t="s">
        <v>1</v>
      </c>
      <c r="C610" s="1" t="s">
        <v>1</v>
      </c>
      <c r="D610" s="1" t="s">
        <v>3</v>
      </c>
      <c r="E610" s="1" t="s">
        <v>0</v>
      </c>
      <c r="F610" t="s">
        <v>66</v>
      </c>
      <c r="G610">
        <v>6348.8477422222204</v>
      </c>
      <c r="H610">
        <v>6455.4944340476204</v>
      </c>
      <c r="I610" s="1">
        <f t="shared" si="38"/>
        <v>-8.3289473490522035E-3</v>
      </c>
      <c r="J610" s="1">
        <f t="shared" si="36"/>
        <v>8.5312847496395589E-3</v>
      </c>
      <c r="K610" s="1">
        <f t="shared" si="37"/>
        <v>1.5983844114924713E-2</v>
      </c>
      <c r="L610" s="1">
        <f t="shared" si="39"/>
        <v>-1.0548296127931287</v>
      </c>
    </row>
    <row r="611" spans="1:12" ht="16" x14ac:dyDescent="0.2">
      <c r="A611" s="1" t="s">
        <v>2</v>
      </c>
      <c r="B611" s="1" t="s">
        <v>1</v>
      </c>
      <c r="C611" s="1" t="s">
        <v>1</v>
      </c>
      <c r="D611" s="1" t="s">
        <v>3</v>
      </c>
      <c r="E611" s="1" t="s">
        <v>0</v>
      </c>
      <c r="F611" t="s">
        <v>163</v>
      </c>
      <c r="G611">
        <v>46788.548121432897</v>
      </c>
      <c r="H611">
        <v>45142.641402100802</v>
      </c>
      <c r="I611" s="1">
        <f t="shared" si="38"/>
        <v>1.7903681306231281E-2</v>
      </c>
      <c r="J611" s="1">
        <f t="shared" si="36"/>
        <v>8.5312847496395589E-3</v>
      </c>
      <c r="K611" s="1">
        <f t="shared" si="37"/>
        <v>1.5983844114924713E-2</v>
      </c>
      <c r="L611" s="1">
        <f t="shared" si="39"/>
        <v>0.58636686451667563</v>
      </c>
    </row>
    <row r="612" spans="1:12" ht="16" x14ac:dyDescent="0.2">
      <c r="A612" s="1" t="s">
        <v>2</v>
      </c>
      <c r="B612" s="1" t="s">
        <v>1</v>
      </c>
      <c r="C612" s="1" t="s">
        <v>1</v>
      </c>
      <c r="D612" s="1" t="s">
        <v>3</v>
      </c>
      <c r="E612" s="1" t="s">
        <v>0</v>
      </c>
      <c r="F612" t="s">
        <v>67</v>
      </c>
      <c r="G612">
        <v>15081.6954244444</v>
      </c>
      <c r="H612">
        <v>14965.82689</v>
      </c>
      <c r="I612" s="1">
        <f t="shared" si="38"/>
        <v>3.8561760011972786E-3</v>
      </c>
      <c r="J612" s="1">
        <f t="shared" si="36"/>
        <v>8.5312847496395589E-3</v>
      </c>
      <c r="K612" s="1">
        <f t="shared" si="37"/>
        <v>1.5983844114924713E-2</v>
      </c>
      <c r="L612" s="1">
        <f t="shared" si="39"/>
        <v>-0.29248963608678819</v>
      </c>
    </row>
    <row r="613" spans="1:12" ht="16" x14ac:dyDescent="0.2">
      <c r="A613" s="1" t="s">
        <v>2</v>
      </c>
      <c r="B613" s="1" t="s">
        <v>1</v>
      </c>
      <c r="C613" s="1" t="s">
        <v>1</v>
      </c>
      <c r="D613" s="1" t="s">
        <v>3</v>
      </c>
      <c r="E613" s="1" t="s">
        <v>0</v>
      </c>
      <c r="F613" t="s">
        <v>164</v>
      </c>
      <c r="G613">
        <v>5564.7574250340103</v>
      </c>
      <c r="H613">
        <v>5508.0645325546102</v>
      </c>
      <c r="I613" s="1">
        <f t="shared" si="38"/>
        <v>5.1200039788002168E-3</v>
      </c>
      <c r="J613" s="1">
        <f t="shared" si="36"/>
        <v>8.5312847496395589E-3</v>
      </c>
      <c r="K613" s="1">
        <f t="shared" si="37"/>
        <v>1.5983844114924713E-2</v>
      </c>
      <c r="L613" s="1">
        <f t="shared" si="39"/>
        <v>-0.21342054804288924</v>
      </c>
    </row>
    <row r="614" spans="1:12" ht="16" x14ac:dyDescent="0.2">
      <c r="A614" s="1" t="s">
        <v>2</v>
      </c>
      <c r="B614" s="1" t="s">
        <v>1</v>
      </c>
      <c r="C614" s="1" t="s">
        <v>1</v>
      </c>
      <c r="D614" s="1" t="s">
        <v>3</v>
      </c>
      <c r="E614" s="1" t="s">
        <v>0</v>
      </c>
      <c r="F614" t="s">
        <v>68</v>
      </c>
      <c r="G614">
        <v>40943.977484125702</v>
      </c>
      <c r="H614">
        <v>41579.111669865997</v>
      </c>
      <c r="I614" s="1">
        <f t="shared" si="38"/>
        <v>-7.6964421988021652E-3</v>
      </c>
      <c r="J614" s="1">
        <f t="shared" si="36"/>
        <v>8.5312847496395589E-3</v>
      </c>
      <c r="K614" s="1">
        <f t="shared" si="37"/>
        <v>1.5983844114924713E-2</v>
      </c>
      <c r="L614" s="1">
        <f t="shared" si="39"/>
        <v>-1.0152580838353704</v>
      </c>
    </row>
    <row r="615" spans="1:12" ht="16" x14ac:dyDescent="0.2">
      <c r="A615" s="1" t="s">
        <v>2</v>
      </c>
      <c r="B615" s="1" t="s">
        <v>1</v>
      </c>
      <c r="C615" s="1" t="s">
        <v>1</v>
      </c>
      <c r="D615" s="1" t="s">
        <v>3</v>
      </c>
      <c r="E615" s="1" t="s">
        <v>0</v>
      </c>
      <c r="F615" t="s">
        <v>69</v>
      </c>
      <c r="G615">
        <v>26996.1908874074</v>
      </c>
      <c r="H615">
        <v>26137.037551666701</v>
      </c>
      <c r="I615" s="1">
        <f t="shared" si="38"/>
        <v>1.6169793573260056E-2</v>
      </c>
      <c r="J615" s="1">
        <f t="shared" si="36"/>
        <v>8.5312847496395589E-3</v>
      </c>
      <c r="K615" s="1">
        <f t="shared" si="37"/>
        <v>1.5983844114924713E-2</v>
      </c>
      <c r="L615" s="1">
        <f t="shared" si="39"/>
        <v>0.47788934681164313</v>
      </c>
    </row>
    <row r="616" spans="1:12" ht="16" x14ac:dyDescent="0.2">
      <c r="A616" s="1" t="s">
        <v>2</v>
      </c>
      <c r="B616" s="1" t="s">
        <v>1</v>
      </c>
      <c r="C616" s="1" t="s">
        <v>1</v>
      </c>
      <c r="D616" s="1" t="s">
        <v>3</v>
      </c>
      <c r="E616" s="1" t="s">
        <v>0</v>
      </c>
      <c r="F616" t="s">
        <v>165</v>
      </c>
      <c r="G616">
        <v>200126.050713</v>
      </c>
      <c r="H616">
        <v>192542.667384</v>
      </c>
      <c r="I616" s="1">
        <f t="shared" si="38"/>
        <v>1.9312420316422298E-2</v>
      </c>
      <c r="J616" s="1">
        <f t="shared" si="36"/>
        <v>8.5312847496395589E-3</v>
      </c>
      <c r="K616" s="1">
        <f t="shared" si="37"/>
        <v>1.5983844114924713E-2</v>
      </c>
      <c r="L616" s="1">
        <f t="shared" si="39"/>
        <v>0.67450204652058576</v>
      </c>
    </row>
    <row r="617" spans="1:12" ht="16" x14ac:dyDescent="0.2">
      <c r="A617" s="1" t="s">
        <v>2</v>
      </c>
      <c r="B617" s="1" t="s">
        <v>1</v>
      </c>
      <c r="C617" s="1" t="s">
        <v>1</v>
      </c>
      <c r="D617" s="1" t="s">
        <v>3</v>
      </c>
      <c r="E617" s="1" t="s">
        <v>0</v>
      </c>
      <c r="F617" t="s">
        <v>70</v>
      </c>
      <c r="G617">
        <v>13795.770861195</v>
      </c>
      <c r="H617">
        <v>13804.120095762501</v>
      </c>
      <c r="I617" s="1">
        <f t="shared" si="38"/>
        <v>-3.0250969398832635E-4</v>
      </c>
      <c r="J617" s="1">
        <f t="shared" si="36"/>
        <v>8.5312847496395589E-3</v>
      </c>
      <c r="K617" s="1">
        <f t="shared" si="37"/>
        <v>1.5983844114924713E-2</v>
      </c>
      <c r="L617" s="1">
        <f t="shared" si="39"/>
        <v>-0.55267020749904838</v>
      </c>
    </row>
    <row r="618" spans="1:12" ht="16" x14ac:dyDescent="0.2">
      <c r="A618" s="1" t="s">
        <v>2</v>
      </c>
      <c r="B618" s="1" t="s">
        <v>1</v>
      </c>
      <c r="C618" s="1" t="s">
        <v>1</v>
      </c>
      <c r="D618" s="1" t="s">
        <v>3</v>
      </c>
      <c r="E618" s="1" t="s">
        <v>0</v>
      </c>
      <c r="F618" t="s">
        <v>166</v>
      </c>
      <c r="G618">
        <v>5396.3498005910096</v>
      </c>
      <c r="H618">
        <v>5292.5168245349696</v>
      </c>
      <c r="I618" s="1">
        <f t="shared" si="38"/>
        <v>9.7141240224630689E-3</v>
      </c>
      <c r="J618" s="1">
        <f t="shared" si="36"/>
        <v>8.5312847496395589E-3</v>
      </c>
      <c r="K618" s="1">
        <f t="shared" si="37"/>
        <v>1.5983844114924713E-2</v>
      </c>
      <c r="L618" s="1">
        <f t="shared" si="39"/>
        <v>7.4002177718878584E-2</v>
      </c>
    </row>
    <row r="619" spans="1:12" ht="16" x14ac:dyDescent="0.2">
      <c r="A619" s="1" t="s">
        <v>2</v>
      </c>
      <c r="B619" s="1" t="s">
        <v>1</v>
      </c>
      <c r="C619" s="1" t="s">
        <v>1</v>
      </c>
      <c r="D619" s="1" t="s">
        <v>3</v>
      </c>
      <c r="E619" s="1" t="s">
        <v>0</v>
      </c>
      <c r="F619" t="s">
        <v>71</v>
      </c>
      <c r="G619">
        <v>48829.586012244799</v>
      </c>
      <c r="H619">
        <v>45939.575288979497</v>
      </c>
      <c r="I619" s="1">
        <f t="shared" si="38"/>
        <v>3.0495265375192971E-2</v>
      </c>
      <c r="J619" s="1">
        <f t="shared" si="36"/>
        <v>8.5312847496395589E-3</v>
      </c>
      <c r="K619" s="1">
        <f t="shared" si="37"/>
        <v>1.5983844114924713E-2</v>
      </c>
      <c r="L619" s="1">
        <f t="shared" si="39"/>
        <v>1.3741363133693743</v>
      </c>
    </row>
    <row r="620" spans="1:12" ht="16" x14ac:dyDescent="0.2">
      <c r="A620" s="1" t="s">
        <v>2</v>
      </c>
      <c r="B620" s="1" t="s">
        <v>1</v>
      </c>
      <c r="C620" s="1" t="s">
        <v>1</v>
      </c>
      <c r="D620" s="1" t="s">
        <v>3</v>
      </c>
      <c r="E620" s="1" t="s">
        <v>0</v>
      </c>
      <c r="F620" t="s">
        <v>72</v>
      </c>
      <c r="G620">
        <v>2268.8000000000002</v>
      </c>
      <c r="H620">
        <v>2135</v>
      </c>
      <c r="I620" s="1">
        <f t="shared" si="38"/>
        <v>3.0382851173986144E-2</v>
      </c>
      <c r="J620" s="1">
        <f t="shared" si="36"/>
        <v>8.5312847496395589E-3</v>
      </c>
      <c r="K620" s="1">
        <f t="shared" si="37"/>
        <v>1.5983844114924713E-2</v>
      </c>
      <c r="L620" s="1">
        <f t="shared" si="39"/>
        <v>1.3671033242837347</v>
      </c>
    </row>
    <row r="621" spans="1:12" ht="16" x14ac:dyDescent="0.2">
      <c r="A621" s="1" t="s">
        <v>2</v>
      </c>
      <c r="B621" s="1" t="s">
        <v>1</v>
      </c>
      <c r="C621" s="1" t="s">
        <v>1</v>
      </c>
      <c r="D621" s="1" t="s">
        <v>3</v>
      </c>
      <c r="E621" s="1" t="s">
        <v>0</v>
      </c>
      <c r="F621" t="s">
        <v>167</v>
      </c>
      <c r="G621">
        <v>23279.446666666699</v>
      </c>
      <c r="H621">
        <v>22423.257349999902</v>
      </c>
      <c r="I621" s="1">
        <f t="shared" si="38"/>
        <v>1.8733887525660794E-2</v>
      </c>
      <c r="J621" s="1">
        <f t="shared" si="36"/>
        <v>8.5312847496395589E-3</v>
      </c>
      <c r="K621" s="1">
        <f t="shared" si="37"/>
        <v>1.5983844114924713E-2</v>
      </c>
      <c r="L621" s="1">
        <f t="shared" si="39"/>
        <v>0.63830719961130522</v>
      </c>
    </row>
    <row r="622" spans="1:12" ht="16" x14ac:dyDescent="0.2">
      <c r="A622" s="1" t="s">
        <v>2</v>
      </c>
      <c r="B622" s="1" t="s">
        <v>1</v>
      </c>
      <c r="C622" s="1" t="s">
        <v>1</v>
      </c>
      <c r="D622" s="1" t="s">
        <v>3</v>
      </c>
      <c r="E622" s="1" t="s">
        <v>0</v>
      </c>
      <c r="F622" t="s">
        <v>73</v>
      </c>
      <c r="G622">
        <v>7689.5955806975599</v>
      </c>
      <c r="H622">
        <v>7433.0176701419196</v>
      </c>
      <c r="I622" s="1">
        <f t="shared" si="38"/>
        <v>1.6966506138837958E-2</v>
      </c>
      <c r="J622" s="1">
        <f t="shared" si="36"/>
        <v>8.5312847496395589E-3</v>
      </c>
      <c r="K622" s="1">
        <f t="shared" si="37"/>
        <v>1.5983844114924713E-2</v>
      </c>
      <c r="L622" s="1">
        <f t="shared" si="39"/>
        <v>0.52773421265552245</v>
      </c>
    </row>
    <row r="623" spans="1:12" ht="16" x14ac:dyDescent="0.2">
      <c r="A623" s="1" t="s">
        <v>2</v>
      </c>
      <c r="B623" s="1" t="s">
        <v>1</v>
      </c>
      <c r="C623" s="1" t="s">
        <v>1</v>
      </c>
      <c r="D623" s="1" t="s">
        <v>3</v>
      </c>
      <c r="E623" s="1" t="s">
        <v>0</v>
      </c>
      <c r="F623" t="s">
        <v>74</v>
      </c>
      <c r="G623">
        <v>4922.6959912626298</v>
      </c>
      <c r="H623">
        <v>5069.31846449153</v>
      </c>
      <c r="I623" s="1">
        <f t="shared" si="38"/>
        <v>-1.4673965282792781E-2</v>
      </c>
      <c r="J623" s="1">
        <f t="shared" si="36"/>
        <v>8.5312847496395589E-3</v>
      </c>
      <c r="K623" s="1">
        <f t="shared" si="37"/>
        <v>1.5983844114924713E-2</v>
      </c>
      <c r="L623" s="1">
        <f t="shared" si="39"/>
        <v>-1.4517940656568797</v>
      </c>
    </row>
    <row r="624" spans="1:12" ht="16" x14ac:dyDescent="0.2">
      <c r="A624" s="1" t="s">
        <v>2</v>
      </c>
      <c r="B624" s="1" t="s">
        <v>1</v>
      </c>
      <c r="C624" s="1" t="s">
        <v>1</v>
      </c>
      <c r="D624" s="1" t="s">
        <v>3</v>
      </c>
      <c r="E624" s="1" t="s">
        <v>0</v>
      </c>
      <c r="F624" t="s">
        <v>168</v>
      </c>
      <c r="G624">
        <v>8770.6262558639592</v>
      </c>
      <c r="H624">
        <v>9289.1826721325706</v>
      </c>
      <c r="I624" s="1">
        <f t="shared" si="38"/>
        <v>-2.8713283641929301E-2</v>
      </c>
      <c r="J624" s="1">
        <f t="shared" si="36"/>
        <v>8.5312847496395589E-3</v>
      </c>
      <c r="K624" s="1">
        <f t="shared" si="37"/>
        <v>1.5983844114924713E-2</v>
      </c>
      <c r="L624" s="1">
        <f t="shared" si="39"/>
        <v>-2.330138364950157</v>
      </c>
    </row>
    <row r="625" spans="1:12" ht="16" x14ac:dyDescent="0.2">
      <c r="A625" s="1" t="s">
        <v>2</v>
      </c>
      <c r="B625" s="1" t="s">
        <v>1</v>
      </c>
      <c r="C625" s="1" t="s">
        <v>1</v>
      </c>
      <c r="D625" s="1" t="s">
        <v>3</v>
      </c>
      <c r="E625" s="1" t="s">
        <v>0</v>
      </c>
      <c r="F625" t="s">
        <v>169</v>
      </c>
      <c r="G625">
        <v>16849.3401748457</v>
      </c>
      <c r="H625">
        <v>16609.072516376</v>
      </c>
      <c r="I625" s="1">
        <f t="shared" si="38"/>
        <v>7.1810835943433085E-3</v>
      </c>
      <c r="J625" s="1">
        <f t="shared" ref="J625:J688" si="40">AVERAGE(I$560:I$745)</f>
        <v>8.5312847496395589E-3</v>
      </c>
      <c r="K625" s="1">
        <f t="shared" ref="K625:K688" si="41">_xlfn.STDEV.S(I$560:I$745)</f>
        <v>1.5983844114924713E-2</v>
      </c>
      <c r="L625" s="1">
        <f t="shared" si="39"/>
        <v>-8.4472868077805949E-2</v>
      </c>
    </row>
    <row r="626" spans="1:12" ht="16" x14ac:dyDescent="0.2">
      <c r="A626" s="1" t="s">
        <v>2</v>
      </c>
      <c r="B626" s="1" t="s">
        <v>1</v>
      </c>
      <c r="C626" s="1" t="s">
        <v>1</v>
      </c>
      <c r="D626" s="1" t="s">
        <v>3</v>
      </c>
      <c r="E626" s="1" t="s">
        <v>0</v>
      </c>
      <c r="F626" t="s">
        <v>170</v>
      </c>
      <c r="G626">
        <v>14107.8645519613</v>
      </c>
      <c r="H626">
        <v>13567.6114302352</v>
      </c>
      <c r="I626" s="1">
        <f t="shared" si="38"/>
        <v>1.9521005603431809E-2</v>
      </c>
      <c r="J626" s="1">
        <f t="shared" si="40"/>
        <v>8.5312847496395589E-3</v>
      </c>
      <c r="K626" s="1">
        <f t="shared" si="41"/>
        <v>1.5983844114924713E-2</v>
      </c>
      <c r="L626" s="1">
        <f t="shared" si="39"/>
        <v>0.68755180385741732</v>
      </c>
    </row>
    <row r="627" spans="1:12" ht="16" x14ac:dyDescent="0.2">
      <c r="A627" s="1" t="s">
        <v>2</v>
      </c>
      <c r="B627" s="1" t="s">
        <v>1</v>
      </c>
      <c r="C627" s="1" t="s">
        <v>1</v>
      </c>
      <c r="D627" s="1" t="s">
        <v>3</v>
      </c>
      <c r="E627" s="1" t="s">
        <v>0</v>
      </c>
      <c r="F627" t="s">
        <v>75</v>
      </c>
      <c r="G627">
        <v>131120.30551591699</v>
      </c>
      <c r="H627">
        <v>128478.627364963</v>
      </c>
      <c r="I627" s="1">
        <f t="shared" si="38"/>
        <v>1.0175997727102183E-2</v>
      </c>
      <c r="J627" s="1">
        <f t="shared" si="40"/>
        <v>8.5312847496395589E-3</v>
      </c>
      <c r="K627" s="1">
        <f t="shared" si="41"/>
        <v>1.5983844114924713E-2</v>
      </c>
      <c r="L627" s="1">
        <f t="shared" si="39"/>
        <v>0.10289846207439513</v>
      </c>
    </row>
    <row r="628" spans="1:12" ht="16" x14ac:dyDescent="0.2">
      <c r="A628" s="1" t="s">
        <v>2</v>
      </c>
      <c r="B628" s="1" t="s">
        <v>1</v>
      </c>
      <c r="C628" s="1" t="s">
        <v>1</v>
      </c>
      <c r="D628" s="1" t="s">
        <v>3</v>
      </c>
      <c r="E628" s="1" t="s">
        <v>0</v>
      </c>
      <c r="F628" t="s">
        <v>76</v>
      </c>
      <c r="G628">
        <v>27505.4379763467</v>
      </c>
      <c r="H628">
        <v>26765.8145697246</v>
      </c>
      <c r="I628" s="1">
        <f t="shared" si="38"/>
        <v>1.3628272279034435E-2</v>
      </c>
      <c r="J628" s="1">
        <f t="shared" si="40"/>
        <v>8.5312847496395589E-3</v>
      </c>
      <c r="K628" s="1">
        <f t="shared" si="41"/>
        <v>1.5983844114924713E-2</v>
      </c>
      <c r="L628" s="1">
        <f t="shared" si="39"/>
        <v>0.31888371112401104</v>
      </c>
    </row>
    <row r="629" spans="1:12" ht="16" x14ac:dyDescent="0.2">
      <c r="A629" s="1" t="s">
        <v>2</v>
      </c>
      <c r="B629" s="1" t="s">
        <v>1</v>
      </c>
      <c r="C629" s="1" t="s">
        <v>1</v>
      </c>
      <c r="D629" s="1" t="s">
        <v>3</v>
      </c>
      <c r="E629" s="1" t="s">
        <v>0</v>
      </c>
      <c r="F629" t="s">
        <v>171</v>
      </c>
      <c r="G629">
        <v>37008.875918723403</v>
      </c>
      <c r="H629">
        <v>35589.584880000002</v>
      </c>
      <c r="I629" s="1">
        <f t="shared" si="38"/>
        <v>1.9549877822593698E-2</v>
      </c>
      <c r="J629" s="1">
        <f t="shared" si="40"/>
        <v>8.5312847496395589E-3</v>
      </c>
      <c r="K629" s="1">
        <f t="shared" si="41"/>
        <v>1.5983844114924713E-2</v>
      </c>
      <c r="L629" s="1">
        <f t="shared" si="39"/>
        <v>0.68935814149148689</v>
      </c>
    </row>
    <row r="630" spans="1:12" ht="16" x14ac:dyDescent="0.2">
      <c r="A630" s="1" t="s">
        <v>2</v>
      </c>
      <c r="B630" s="1" t="s">
        <v>1</v>
      </c>
      <c r="C630" s="1" t="s">
        <v>1</v>
      </c>
      <c r="D630" s="1" t="s">
        <v>3</v>
      </c>
      <c r="E630" s="1" t="s">
        <v>0</v>
      </c>
      <c r="F630" t="s">
        <v>77</v>
      </c>
      <c r="G630">
        <v>76558.047094697002</v>
      </c>
      <c r="H630">
        <v>73747.386391698106</v>
      </c>
      <c r="I630" s="1">
        <f t="shared" si="38"/>
        <v>1.869966133495302E-2</v>
      </c>
      <c r="J630" s="1">
        <f t="shared" si="40"/>
        <v>8.5312847496395589E-3</v>
      </c>
      <c r="K630" s="1">
        <f t="shared" si="41"/>
        <v>1.5983844114924713E-2</v>
      </c>
      <c r="L630" s="1">
        <f t="shared" si="39"/>
        <v>0.63616590053070321</v>
      </c>
    </row>
    <row r="631" spans="1:12" ht="16" x14ac:dyDescent="0.2">
      <c r="A631" s="1" t="s">
        <v>2</v>
      </c>
      <c r="B631" s="1" t="s">
        <v>1</v>
      </c>
      <c r="C631" s="1" t="s">
        <v>1</v>
      </c>
      <c r="D631" s="1" t="s">
        <v>3</v>
      </c>
      <c r="E631" s="1" t="s">
        <v>0</v>
      </c>
      <c r="F631" t="s">
        <v>172</v>
      </c>
      <c r="G631">
        <v>27444.790221572599</v>
      </c>
      <c r="H631">
        <v>26698.463642054601</v>
      </c>
      <c r="I631" s="1">
        <f t="shared" si="38"/>
        <v>1.3784294926156463E-2</v>
      </c>
      <c r="J631" s="1">
        <f t="shared" si="40"/>
        <v>8.5312847496395589E-3</v>
      </c>
      <c r="K631" s="1">
        <f t="shared" si="41"/>
        <v>1.5983844114924713E-2</v>
      </c>
      <c r="L631" s="1">
        <f t="shared" si="39"/>
        <v>0.32864498294324407</v>
      </c>
    </row>
    <row r="632" spans="1:12" ht="16" x14ac:dyDescent="0.2">
      <c r="A632" s="1" t="s">
        <v>2</v>
      </c>
      <c r="B632" s="1" t="s">
        <v>1</v>
      </c>
      <c r="C632" s="1" t="s">
        <v>1</v>
      </c>
      <c r="D632" s="1" t="s">
        <v>3</v>
      </c>
      <c r="E632" s="1" t="s">
        <v>0</v>
      </c>
      <c r="F632" t="s">
        <v>173</v>
      </c>
      <c r="G632">
        <v>21082.276285656601</v>
      </c>
      <c r="H632">
        <v>20273.662846381001</v>
      </c>
      <c r="I632" s="1">
        <f t="shared" si="38"/>
        <v>1.9552534805071881E-2</v>
      </c>
      <c r="J632" s="1">
        <f t="shared" si="40"/>
        <v>8.5312847496395589E-3</v>
      </c>
      <c r="K632" s="1">
        <f t="shared" si="41"/>
        <v>1.5983844114924713E-2</v>
      </c>
      <c r="L632" s="1">
        <f t="shared" si="39"/>
        <v>0.68952437074516815</v>
      </c>
    </row>
    <row r="633" spans="1:12" ht="16" x14ac:dyDescent="0.2">
      <c r="A633" s="1" t="s">
        <v>2</v>
      </c>
      <c r="B633" s="1" t="s">
        <v>1</v>
      </c>
      <c r="C633" s="1" t="s">
        <v>1</v>
      </c>
      <c r="D633" s="1" t="s">
        <v>3</v>
      </c>
      <c r="E633" s="1" t="s">
        <v>0</v>
      </c>
      <c r="F633" t="s">
        <v>78</v>
      </c>
      <c r="G633">
        <v>14181.089454896401</v>
      </c>
      <c r="H633">
        <v>13929.426046996499</v>
      </c>
      <c r="I633" s="1">
        <f t="shared" si="38"/>
        <v>8.9526429311819235E-3</v>
      </c>
      <c r="J633" s="1">
        <f t="shared" si="40"/>
        <v>8.5312847496395589E-3</v>
      </c>
      <c r="K633" s="1">
        <f t="shared" si="41"/>
        <v>1.5983844114924713E-2</v>
      </c>
      <c r="L633" s="1">
        <f t="shared" si="39"/>
        <v>2.6361504686405614E-2</v>
      </c>
    </row>
    <row r="634" spans="1:12" ht="16" x14ac:dyDescent="0.2">
      <c r="A634" s="1" t="s">
        <v>2</v>
      </c>
      <c r="B634" s="1" t="s">
        <v>1</v>
      </c>
      <c r="C634" s="1" t="s">
        <v>1</v>
      </c>
      <c r="D634" s="1" t="s">
        <v>3</v>
      </c>
      <c r="E634" s="1" t="s">
        <v>0</v>
      </c>
      <c r="F634" t="s">
        <v>79</v>
      </c>
      <c r="G634">
        <v>247435.57220421801</v>
      </c>
      <c r="H634">
        <v>236361.84013590799</v>
      </c>
      <c r="I634" s="1">
        <f t="shared" si="38"/>
        <v>2.2889192430249745E-2</v>
      </c>
      <c r="J634" s="1">
        <f t="shared" si="40"/>
        <v>8.5312847496395589E-3</v>
      </c>
      <c r="K634" s="1">
        <f t="shared" si="41"/>
        <v>1.5983844114924713E-2</v>
      </c>
      <c r="L634" s="1">
        <f t="shared" si="39"/>
        <v>0.89827625803755629</v>
      </c>
    </row>
    <row r="635" spans="1:12" ht="16" x14ac:dyDescent="0.2">
      <c r="A635" s="1" t="s">
        <v>2</v>
      </c>
      <c r="B635" s="1" t="s">
        <v>1</v>
      </c>
      <c r="C635" s="1" t="s">
        <v>1</v>
      </c>
      <c r="D635" s="1" t="s">
        <v>3</v>
      </c>
      <c r="E635" s="1" t="s">
        <v>0</v>
      </c>
      <c r="F635" t="s">
        <v>174</v>
      </c>
      <c r="G635">
        <v>11016.477369</v>
      </c>
      <c r="H635">
        <v>10488.1507</v>
      </c>
      <c r="I635" s="1">
        <f t="shared" si="38"/>
        <v>2.4568044948501549E-2</v>
      </c>
      <c r="J635" s="1">
        <f t="shared" si="40"/>
        <v>8.5312847496395589E-3</v>
      </c>
      <c r="K635" s="1">
        <f t="shared" si="41"/>
        <v>1.5983844114924713E-2</v>
      </c>
      <c r="L635" s="1">
        <f t="shared" si="39"/>
        <v>1.0033105980987307</v>
      </c>
    </row>
    <row r="636" spans="1:12" ht="16" x14ac:dyDescent="0.2">
      <c r="A636" s="1" t="s">
        <v>2</v>
      </c>
      <c r="B636" s="1" t="s">
        <v>1</v>
      </c>
      <c r="C636" s="1" t="s">
        <v>1</v>
      </c>
      <c r="D636" s="1" t="s">
        <v>3</v>
      </c>
      <c r="E636" s="1" t="s">
        <v>0</v>
      </c>
      <c r="F636" t="s">
        <v>175</v>
      </c>
      <c r="G636">
        <v>10761.3519558321</v>
      </c>
      <c r="H636">
        <v>10338.8720909603</v>
      </c>
      <c r="I636" s="1">
        <f t="shared" si="38"/>
        <v>2.0022529805129006E-2</v>
      </c>
      <c r="J636" s="1">
        <f t="shared" si="40"/>
        <v>8.5312847496395589E-3</v>
      </c>
      <c r="K636" s="1">
        <f t="shared" si="41"/>
        <v>1.5983844114924713E-2</v>
      </c>
      <c r="L636" s="1">
        <f t="shared" si="39"/>
        <v>0.71892874910858529</v>
      </c>
    </row>
    <row r="637" spans="1:12" ht="16" x14ac:dyDescent="0.2">
      <c r="A637" s="1" t="s">
        <v>2</v>
      </c>
      <c r="B637" s="1" t="s">
        <v>1</v>
      </c>
      <c r="C637" s="1" t="s">
        <v>1</v>
      </c>
      <c r="D637" s="1" t="s">
        <v>3</v>
      </c>
      <c r="E637" s="1" t="s">
        <v>0</v>
      </c>
      <c r="F637" t="s">
        <v>80</v>
      </c>
      <c r="G637">
        <v>4003.0796102416298</v>
      </c>
      <c r="H637">
        <v>3851.62519363709</v>
      </c>
      <c r="I637" s="1">
        <f t="shared" si="38"/>
        <v>1.9281999818726522E-2</v>
      </c>
      <c r="J637" s="1">
        <f t="shared" si="40"/>
        <v>8.5312847496395589E-3</v>
      </c>
      <c r="K637" s="1">
        <f t="shared" si="41"/>
        <v>1.5983844114924713E-2</v>
      </c>
      <c r="L637" s="1">
        <f t="shared" si="39"/>
        <v>0.67259884366919087</v>
      </c>
    </row>
    <row r="638" spans="1:12" ht="16" x14ac:dyDescent="0.2">
      <c r="A638" s="1" t="s">
        <v>2</v>
      </c>
      <c r="B638" s="1" t="s">
        <v>1</v>
      </c>
      <c r="C638" s="1" t="s">
        <v>1</v>
      </c>
      <c r="D638" s="1" t="s">
        <v>3</v>
      </c>
      <c r="E638" s="1" t="s">
        <v>0</v>
      </c>
      <c r="F638" t="s">
        <v>176</v>
      </c>
      <c r="G638">
        <v>14284.4526493185</v>
      </c>
      <c r="H638">
        <v>14040.307709401701</v>
      </c>
      <c r="I638" s="1">
        <f t="shared" si="38"/>
        <v>8.6194882789762377E-3</v>
      </c>
      <c r="J638" s="1">
        <f t="shared" si="40"/>
        <v>8.5312847496395589E-3</v>
      </c>
      <c r="K638" s="1">
        <f t="shared" si="41"/>
        <v>1.5983844114924713E-2</v>
      </c>
      <c r="L638" s="1">
        <f t="shared" si="39"/>
        <v>5.5182926398988068E-3</v>
      </c>
    </row>
    <row r="639" spans="1:12" ht="16" x14ac:dyDescent="0.2">
      <c r="A639" s="1" t="s">
        <v>2</v>
      </c>
      <c r="B639" s="1" t="s">
        <v>1</v>
      </c>
      <c r="C639" s="1" t="s">
        <v>1</v>
      </c>
      <c r="D639" s="1" t="s">
        <v>3</v>
      </c>
      <c r="E639" s="1" t="s">
        <v>0</v>
      </c>
      <c r="F639" t="s">
        <v>177</v>
      </c>
      <c r="G639">
        <v>18942.6957666667</v>
      </c>
      <c r="H639">
        <v>18411.967563106798</v>
      </c>
      <c r="I639" s="1">
        <f t="shared" si="38"/>
        <v>1.4207816541526303E-2</v>
      </c>
      <c r="J639" s="1">
        <f t="shared" si="40"/>
        <v>8.5312847496395589E-3</v>
      </c>
      <c r="K639" s="1">
        <f t="shared" si="41"/>
        <v>1.5983844114924713E-2</v>
      </c>
      <c r="L639" s="1">
        <f t="shared" si="39"/>
        <v>0.35514183891385392</v>
      </c>
    </row>
    <row r="640" spans="1:12" ht="16" x14ac:dyDescent="0.2">
      <c r="A640" s="1" t="s">
        <v>2</v>
      </c>
      <c r="B640" s="1" t="s">
        <v>1</v>
      </c>
      <c r="C640" s="1" t="s">
        <v>1</v>
      </c>
      <c r="D640" s="1" t="s">
        <v>3</v>
      </c>
      <c r="E640" s="1" t="s">
        <v>0</v>
      </c>
      <c r="F640" t="s">
        <v>81</v>
      </c>
      <c r="G640">
        <v>9878.9846272121194</v>
      </c>
      <c r="H640">
        <v>9392.6941529321994</v>
      </c>
      <c r="I640" s="1">
        <f t="shared" si="38"/>
        <v>2.5233425682714621E-2</v>
      </c>
      <c r="J640" s="1">
        <f t="shared" si="40"/>
        <v>8.5312847496395589E-3</v>
      </c>
      <c r="K640" s="1">
        <f t="shared" si="41"/>
        <v>1.5983844114924713E-2</v>
      </c>
      <c r="L640" s="1">
        <f t="shared" si="39"/>
        <v>1.0449389278940509</v>
      </c>
    </row>
    <row r="641" spans="1:12" ht="16" x14ac:dyDescent="0.2">
      <c r="A641" s="1" t="s">
        <v>2</v>
      </c>
      <c r="B641" s="1" t="s">
        <v>1</v>
      </c>
      <c r="C641" s="1" t="s">
        <v>1</v>
      </c>
      <c r="D641" s="1" t="s">
        <v>3</v>
      </c>
      <c r="E641" s="1" t="s">
        <v>0</v>
      </c>
      <c r="F641" t="s">
        <v>178</v>
      </c>
      <c r="G641">
        <v>3068.4508199990501</v>
      </c>
      <c r="H641">
        <v>3026.7815849990602</v>
      </c>
      <c r="I641" s="1">
        <f t="shared" si="38"/>
        <v>6.8363652493087764E-3</v>
      </c>
      <c r="J641" s="1">
        <f t="shared" si="40"/>
        <v>8.5312847496395589E-3</v>
      </c>
      <c r="K641" s="1">
        <f t="shared" si="41"/>
        <v>1.5983844114924713E-2</v>
      </c>
      <c r="L641" s="1">
        <f t="shared" si="39"/>
        <v>-0.10603954143597864</v>
      </c>
    </row>
    <row r="642" spans="1:12" ht="16" x14ac:dyDescent="0.2">
      <c r="A642" s="1" t="s">
        <v>2</v>
      </c>
      <c r="B642" s="1" t="s">
        <v>1</v>
      </c>
      <c r="C642" s="1" t="s">
        <v>1</v>
      </c>
      <c r="D642" s="1" t="s">
        <v>3</v>
      </c>
      <c r="E642" s="1" t="s">
        <v>0</v>
      </c>
      <c r="F642" t="s">
        <v>82</v>
      </c>
      <c r="G642">
        <v>263940.20193453802</v>
      </c>
      <c r="H642">
        <v>251999.902214573</v>
      </c>
      <c r="I642" s="1">
        <f t="shared" si="38"/>
        <v>2.3142802088736602E-2</v>
      </c>
      <c r="J642" s="1">
        <f t="shared" si="40"/>
        <v>8.5312847496395589E-3</v>
      </c>
      <c r="K642" s="1">
        <f t="shared" si="41"/>
        <v>1.5983844114924713E-2</v>
      </c>
      <c r="L642" s="1">
        <f t="shared" si="39"/>
        <v>0.91414288290347645</v>
      </c>
    </row>
    <row r="643" spans="1:12" ht="16" x14ac:dyDescent="0.2">
      <c r="A643" s="1" t="s">
        <v>2</v>
      </c>
      <c r="B643" s="1" t="s">
        <v>1</v>
      </c>
      <c r="C643" s="1" t="s">
        <v>1</v>
      </c>
      <c r="D643" s="1" t="s">
        <v>3</v>
      </c>
      <c r="E643" s="1" t="s">
        <v>0</v>
      </c>
      <c r="F643" t="s">
        <v>83</v>
      </c>
      <c r="G643">
        <v>5372.6150546704603</v>
      </c>
      <c r="H643">
        <v>5320.80649552253</v>
      </c>
      <c r="I643" s="1">
        <f t="shared" ref="I643:I706" si="42">(G643-H643)/(G643+H643)</f>
        <v>4.8449001009405884E-3</v>
      </c>
      <c r="J643" s="1">
        <f t="shared" si="40"/>
        <v>8.5312847496395589E-3</v>
      </c>
      <c r="K643" s="1">
        <f t="shared" si="41"/>
        <v>1.5983844114924713E-2</v>
      </c>
      <c r="L643" s="1">
        <f t="shared" ref="L643:L706" si="43">(I643-J643)/K643</f>
        <v>-0.23063191946778655</v>
      </c>
    </row>
    <row r="644" spans="1:12" ht="16" x14ac:dyDescent="0.2">
      <c r="A644" s="1" t="s">
        <v>2</v>
      </c>
      <c r="B644" s="1" t="s">
        <v>1</v>
      </c>
      <c r="C644" s="1" t="s">
        <v>1</v>
      </c>
      <c r="D644" s="1" t="s">
        <v>3</v>
      </c>
      <c r="E644" s="1" t="s">
        <v>0</v>
      </c>
      <c r="F644" t="s">
        <v>84</v>
      </c>
      <c r="G644">
        <v>17010.240285480599</v>
      </c>
      <c r="H644">
        <v>16867.809483303499</v>
      </c>
      <c r="I644" s="1">
        <f t="shared" si="42"/>
        <v>4.2042208199463103E-3</v>
      </c>
      <c r="J644" s="1">
        <f t="shared" si="40"/>
        <v>8.5312847496395589E-3</v>
      </c>
      <c r="K644" s="1">
        <f t="shared" si="41"/>
        <v>1.5983844114924713E-2</v>
      </c>
      <c r="L644" s="1">
        <f t="shared" si="43"/>
        <v>-0.27071484797908579</v>
      </c>
    </row>
    <row r="645" spans="1:12" ht="16" x14ac:dyDescent="0.2">
      <c r="A645" s="1" t="s">
        <v>2</v>
      </c>
      <c r="B645" s="1" t="s">
        <v>1</v>
      </c>
      <c r="C645" s="1" t="s">
        <v>1</v>
      </c>
      <c r="D645" s="1" t="s">
        <v>3</v>
      </c>
      <c r="E645" s="1" t="s">
        <v>0</v>
      </c>
      <c r="F645" t="s">
        <v>85</v>
      </c>
      <c r="G645">
        <v>49870.440158666701</v>
      </c>
      <c r="H645">
        <v>51473.944301433301</v>
      </c>
      <c r="I645" s="1">
        <f t="shared" si="42"/>
        <v>-1.5822328502058357E-2</v>
      </c>
      <c r="J645" s="1">
        <f t="shared" si="40"/>
        <v>8.5312847496395589E-3</v>
      </c>
      <c r="K645" s="1">
        <f t="shared" si="41"/>
        <v>1.5983844114924713E-2</v>
      </c>
      <c r="L645" s="1">
        <f t="shared" si="43"/>
        <v>-1.5236393120825069</v>
      </c>
    </row>
    <row r="646" spans="1:12" ht="16" x14ac:dyDescent="0.2">
      <c r="A646" s="1" t="s">
        <v>2</v>
      </c>
      <c r="B646" s="1" t="s">
        <v>1</v>
      </c>
      <c r="C646" s="1" t="s">
        <v>1</v>
      </c>
      <c r="D646" s="1" t="s">
        <v>3</v>
      </c>
      <c r="E646" s="1" t="s">
        <v>0</v>
      </c>
      <c r="F646" t="s">
        <v>86</v>
      </c>
      <c r="G646">
        <v>49930.0113334286</v>
      </c>
      <c r="H646">
        <v>51578.5873111857</v>
      </c>
      <c r="I646" s="1">
        <f t="shared" si="42"/>
        <v>-1.6240752012830272E-2</v>
      </c>
      <c r="J646" s="1">
        <f t="shared" si="40"/>
        <v>8.5312847496395589E-3</v>
      </c>
      <c r="K646" s="1">
        <f t="shared" si="41"/>
        <v>1.5983844114924713E-2</v>
      </c>
      <c r="L646" s="1">
        <f t="shared" si="43"/>
        <v>-1.5498172144546414</v>
      </c>
    </row>
    <row r="647" spans="1:12" ht="16" x14ac:dyDescent="0.2">
      <c r="A647" s="1" t="s">
        <v>2</v>
      </c>
      <c r="B647" s="1" t="s">
        <v>1</v>
      </c>
      <c r="C647" s="1" t="s">
        <v>1</v>
      </c>
      <c r="D647" s="1" t="s">
        <v>3</v>
      </c>
      <c r="E647" s="1" t="s">
        <v>0</v>
      </c>
      <c r="F647" t="s">
        <v>87</v>
      </c>
      <c r="G647">
        <v>11323.6223988498</v>
      </c>
      <c r="H647">
        <v>11376.442162019001</v>
      </c>
      <c r="I647" s="1">
        <f t="shared" si="42"/>
        <v>-2.3268551958329107E-3</v>
      </c>
      <c r="J647" s="1">
        <f t="shared" si="40"/>
        <v>8.5312847496395589E-3</v>
      </c>
      <c r="K647" s="1">
        <f t="shared" si="41"/>
        <v>1.5983844114924713E-2</v>
      </c>
      <c r="L647" s="1">
        <f t="shared" si="43"/>
        <v>-0.67931968476430649</v>
      </c>
    </row>
    <row r="648" spans="1:12" ht="16" x14ac:dyDescent="0.2">
      <c r="A648" s="1" t="s">
        <v>2</v>
      </c>
      <c r="B648" s="1" t="s">
        <v>1</v>
      </c>
      <c r="C648" s="1" t="s">
        <v>1</v>
      </c>
      <c r="D648" s="1" t="s">
        <v>3</v>
      </c>
      <c r="E648" s="1" t="s">
        <v>0</v>
      </c>
      <c r="F648" t="s">
        <v>88</v>
      </c>
      <c r="G648">
        <v>13905.3067136604</v>
      </c>
      <c r="H648">
        <v>12932.492827132101</v>
      </c>
      <c r="I648" s="1">
        <f t="shared" si="42"/>
        <v>3.624790046775845E-2</v>
      </c>
      <c r="J648" s="1">
        <f t="shared" si="40"/>
        <v>8.5312847496395589E-3</v>
      </c>
      <c r="K648" s="1">
        <f t="shared" si="41"/>
        <v>1.5983844114924713E-2</v>
      </c>
      <c r="L648" s="1">
        <f t="shared" si="43"/>
        <v>1.7340394162277177</v>
      </c>
    </row>
    <row r="649" spans="1:12" ht="16" x14ac:dyDescent="0.2">
      <c r="A649" s="1" t="s">
        <v>2</v>
      </c>
      <c r="B649" s="1" t="s">
        <v>1</v>
      </c>
      <c r="C649" s="1" t="s">
        <v>1</v>
      </c>
      <c r="D649" s="1" t="s">
        <v>3</v>
      </c>
      <c r="E649" s="1" t="s">
        <v>0</v>
      </c>
      <c r="F649" t="s">
        <v>89</v>
      </c>
      <c r="G649">
        <v>8012.4323109999996</v>
      </c>
      <c r="H649">
        <v>7927.5601299999998</v>
      </c>
      <c r="I649" s="1">
        <f t="shared" si="42"/>
        <v>5.3244806303481065E-3</v>
      </c>
      <c r="J649" s="1">
        <f t="shared" si="40"/>
        <v>8.5312847496395589E-3</v>
      </c>
      <c r="K649" s="1">
        <f t="shared" si="41"/>
        <v>1.5983844114924713E-2</v>
      </c>
      <c r="L649" s="1">
        <f t="shared" si="43"/>
        <v>-0.20062783997606304</v>
      </c>
    </row>
    <row r="650" spans="1:12" ht="16" x14ac:dyDescent="0.2">
      <c r="A650" s="1" t="s">
        <v>2</v>
      </c>
      <c r="B650" s="1" t="s">
        <v>1</v>
      </c>
      <c r="C650" s="1" t="s">
        <v>1</v>
      </c>
      <c r="D650" s="1" t="s">
        <v>3</v>
      </c>
      <c r="E650" s="1" t="s">
        <v>0</v>
      </c>
      <c r="F650" t="s">
        <v>90</v>
      </c>
      <c r="G650">
        <v>4480.7936596894897</v>
      </c>
      <c r="H650">
        <v>4429.3937242207203</v>
      </c>
      <c r="I650" s="1">
        <f t="shared" si="42"/>
        <v>5.7686705401489196E-3</v>
      </c>
      <c r="J650" s="1">
        <f t="shared" si="40"/>
        <v>8.5312847496395589E-3</v>
      </c>
      <c r="K650" s="1">
        <f t="shared" si="41"/>
        <v>1.5983844114924713E-2</v>
      </c>
      <c r="L650" s="1">
        <f t="shared" si="43"/>
        <v>-0.17283790993125886</v>
      </c>
    </row>
    <row r="651" spans="1:12" ht="16" x14ac:dyDescent="0.2">
      <c r="A651" s="1" t="s">
        <v>2</v>
      </c>
      <c r="B651" s="1" t="s">
        <v>1</v>
      </c>
      <c r="C651" s="1" t="s">
        <v>1</v>
      </c>
      <c r="D651" s="1" t="s">
        <v>3</v>
      </c>
      <c r="E651" s="1" t="s">
        <v>0</v>
      </c>
      <c r="F651" t="s">
        <v>91</v>
      </c>
      <c r="G651">
        <v>4840.1624769797399</v>
      </c>
      <c r="H651">
        <v>5016.96175268774</v>
      </c>
      <c r="I651" s="1">
        <f t="shared" si="42"/>
        <v>-1.7936192299969039E-2</v>
      </c>
      <c r="J651" s="1">
        <f t="shared" si="40"/>
        <v>8.5312847496395589E-3</v>
      </c>
      <c r="K651" s="1">
        <f t="shared" si="41"/>
        <v>1.5983844114924713E-2</v>
      </c>
      <c r="L651" s="1">
        <f t="shared" si="43"/>
        <v>-1.6558893379656352</v>
      </c>
    </row>
    <row r="652" spans="1:12" ht="16" x14ac:dyDescent="0.2">
      <c r="A652" s="1" t="s">
        <v>2</v>
      </c>
      <c r="B652" s="1" t="s">
        <v>1</v>
      </c>
      <c r="C652" s="1" t="s">
        <v>1</v>
      </c>
      <c r="D652" s="1" t="s">
        <v>3</v>
      </c>
      <c r="E652" s="1" t="s">
        <v>0</v>
      </c>
      <c r="F652" t="s">
        <v>92</v>
      </c>
      <c r="G652">
        <v>11418.520571298801</v>
      </c>
      <c r="H652">
        <v>11143.787750404101</v>
      </c>
      <c r="I652" s="1">
        <f t="shared" si="42"/>
        <v>1.2176627363541167E-2</v>
      </c>
      <c r="J652" s="1">
        <f t="shared" si="40"/>
        <v>8.5312847496395589E-3</v>
      </c>
      <c r="K652" s="1">
        <f t="shared" si="41"/>
        <v>1.5983844114924713E-2</v>
      </c>
      <c r="L652" s="1">
        <f t="shared" si="43"/>
        <v>0.22806419955621407</v>
      </c>
    </row>
    <row r="653" spans="1:12" ht="16" x14ac:dyDescent="0.2">
      <c r="A653" s="1" t="s">
        <v>2</v>
      </c>
      <c r="B653" s="1" t="s">
        <v>1</v>
      </c>
      <c r="C653" s="1" t="s">
        <v>1</v>
      </c>
      <c r="D653" s="1" t="s">
        <v>3</v>
      </c>
      <c r="E653" s="1" t="s">
        <v>0</v>
      </c>
      <c r="F653" t="s">
        <v>179</v>
      </c>
      <c r="G653">
        <v>7677.6383596427304</v>
      </c>
      <c r="H653">
        <v>8023.9876409722001</v>
      </c>
      <c r="I653" s="1">
        <f t="shared" si="42"/>
        <v>-2.2058179281298985E-2</v>
      </c>
      <c r="J653" s="1">
        <f t="shared" si="40"/>
        <v>8.5312847496395589E-3</v>
      </c>
      <c r="K653" s="1">
        <f t="shared" si="41"/>
        <v>1.5983844114924713E-2</v>
      </c>
      <c r="L653" s="1">
        <f t="shared" si="43"/>
        <v>-1.9137739214045524</v>
      </c>
    </row>
    <row r="654" spans="1:12" ht="16" x14ac:dyDescent="0.2">
      <c r="A654" s="1" t="s">
        <v>2</v>
      </c>
      <c r="B654" s="1" t="s">
        <v>1</v>
      </c>
      <c r="C654" s="1" t="s">
        <v>1</v>
      </c>
      <c r="D654" s="1" t="s">
        <v>3</v>
      </c>
      <c r="E654" s="1" t="s">
        <v>0</v>
      </c>
      <c r="F654" t="s">
        <v>93</v>
      </c>
      <c r="G654">
        <v>2401.6754699992598</v>
      </c>
      <c r="H654">
        <v>2271.9886936356602</v>
      </c>
      <c r="I654" s="1">
        <f t="shared" si="42"/>
        <v>2.7748415766086273E-2</v>
      </c>
      <c r="J654" s="1">
        <f t="shared" si="40"/>
        <v>8.5312847496395589E-3</v>
      </c>
      <c r="K654" s="1">
        <f t="shared" si="41"/>
        <v>1.5983844114924713E-2</v>
      </c>
      <c r="L654" s="1">
        <f t="shared" si="43"/>
        <v>1.2022846868547072</v>
      </c>
    </row>
    <row r="655" spans="1:12" ht="16" x14ac:dyDescent="0.2">
      <c r="A655" s="1" t="s">
        <v>2</v>
      </c>
      <c r="B655" s="1" t="s">
        <v>1</v>
      </c>
      <c r="C655" s="1" t="s">
        <v>1</v>
      </c>
      <c r="D655" s="1" t="s">
        <v>3</v>
      </c>
      <c r="E655" s="1" t="s">
        <v>0</v>
      </c>
      <c r="F655" t="s">
        <v>94</v>
      </c>
      <c r="G655">
        <v>4105.5810877519098</v>
      </c>
      <c r="H655">
        <v>3999.03661000186</v>
      </c>
      <c r="I655" s="1">
        <f t="shared" si="42"/>
        <v>1.314614479342795E-2</v>
      </c>
      <c r="J655" s="1">
        <f t="shared" si="40"/>
        <v>8.5312847496395589E-3</v>
      </c>
      <c r="K655" s="1">
        <f t="shared" si="41"/>
        <v>1.5983844114924713E-2</v>
      </c>
      <c r="L655" s="1">
        <f t="shared" si="43"/>
        <v>0.2887202859717159</v>
      </c>
    </row>
    <row r="656" spans="1:12" ht="16" x14ac:dyDescent="0.2">
      <c r="A656" s="1" t="s">
        <v>2</v>
      </c>
      <c r="B656" s="1" t="s">
        <v>1</v>
      </c>
      <c r="C656" s="1" t="s">
        <v>1</v>
      </c>
      <c r="D656" s="1" t="s">
        <v>3</v>
      </c>
      <c r="E656" s="1" t="s">
        <v>0</v>
      </c>
      <c r="F656" t="s">
        <v>180</v>
      </c>
      <c r="G656">
        <v>29363.149456712301</v>
      </c>
      <c r="H656">
        <v>28385.174059220801</v>
      </c>
      <c r="I656" s="1">
        <f t="shared" si="42"/>
        <v>1.6935130544900943E-2</v>
      </c>
      <c r="J656" s="1">
        <f t="shared" si="40"/>
        <v>8.5312847496395589E-3</v>
      </c>
      <c r="K656" s="1">
        <f t="shared" si="41"/>
        <v>1.5983844114924713E-2</v>
      </c>
      <c r="L656" s="1">
        <f t="shared" si="43"/>
        <v>0.5257712559530282</v>
      </c>
    </row>
    <row r="657" spans="1:12" ht="16" x14ac:dyDescent="0.2">
      <c r="A657" s="1" t="s">
        <v>2</v>
      </c>
      <c r="B657" s="1" t="s">
        <v>1</v>
      </c>
      <c r="C657" s="1" t="s">
        <v>1</v>
      </c>
      <c r="D657" s="1" t="s">
        <v>3</v>
      </c>
      <c r="E657" s="1" t="s">
        <v>0</v>
      </c>
      <c r="F657" t="s">
        <v>95</v>
      </c>
      <c r="G657">
        <v>247435.57220421801</v>
      </c>
      <c r="H657">
        <v>236361.84013590799</v>
      </c>
      <c r="I657" s="1">
        <f t="shared" si="42"/>
        <v>2.2889192430249745E-2</v>
      </c>
      <c r="J657" s="1">
        <f t="shared" si="40"/>
        <v>8.5312847496395589E-3</v>
      </c>
      <c r="K657" s="1">
        <f t="shared" si="41"/>
        <v>1.5983844114924713E-2</v>
      </c>
      <c r="L657" s="1">
        <f t="shared" si="43"/>
        <v>0.89827625803755629</v>
      </c>
    </row>
    <row r="658" spans="1:12" ht="16" x14ac:dyDescent="0.2">
      <c r="A658" s="1" t="s">
        <v>2</v>
      </c>
      <c r="B658" s="1" t="s">
        <v>1</v>
      </c>
      <c r="C658" s="1" t="s">
        <v>1</v>
      </c>
      <c r="D658" s="1" t="s">
        <v>3</v>
      </c>
      <c r="E658" s="1" t="s">
        <v>0</v>
      </c>
      <c r="F658" t="s">
        <v>181</v>
      </c>
      <c r="G658">
        <v>12733.134855984799</v>
      </c>
      <c r="H658">
        <v>12186.944242666699</v>
      </c>
      <c r="I658" s="1">
        <f t="shared" si="42"/>
        <v>2.1917691800089675E-2</v>
      </c>
      <c r="J658" s="1">
        <f t="shared" si="40"/>
        <v>8.5312847496395589E-3</v>
      </c>
      <c r="K658" s="1">
        <f t="shared" si="41"/>
        <v>1.5983844114924713E-2</v>
      </c>
      <c r="L658" s="1">
        <f t="shared" si="43"/>
        <v>0.83749609632082977</v>
      </c>
    </row>
    <row r="659" spans="1:12" ht="16" x14ac:dyDescent="0.2">
      <c r="A659" s="1" t="s">
        <v>2</v>
      </c>
      <c r="B659" s="1" t="s">
        <v>1</v>
      </c>
      <c r="C659" s="1" t="s">
        <v>1</v>
      </c>
      <c r="D659" s="1" t="s">
        <v>3</v>
      </c>
      <c r="E659" s="1" t="s">
        <v>0</v>
      </c>
      <c r="F659" t="s">
        <v>96</v>
      </c>
      <c r="G659">
        <v>4005.92411999876</v>
      </c>
      <c r="H659">
        <v>4038.1983449987501</v>
      </c>
      <c r="I659" s="1">
        <f t="shared" si="42"/>
        <v>-4.0121498821562383E-3</v>
      </c>
      <c r="J659" s="1">
        <f t="shared" si="40"/>
        <v>8.5312847496395589E-3</v>
      </c>
      <c r="K659" s="1">
        <f t="shared" si="41"/>
        <v>1.5983844114924713E-2</v>
      </c>
      <c r="L659" s="1">
        <f t="shared" si="43"/>
        <v>-0.78475706729919392</v>
      </c>
    </row>
    <row r="660" spans="1:12" ht="16" x14ac:dyDescent="0.2">
      <c r="A660" s="1" t="s">
        <v>2</v>
      </c>
      <c r="B660" s="1" t="s">
        <v>1</v>
      </c>
      <c r="C660" s="1" t="s">
        <v>1</v>
      </c>
      <c r="D660" s="1" t="s">
        <v>3</v>
      </c>
      <c r="E660" s="1" t="s">
        <v>0</v>
      </c>
      <c r="F660" t="s">
        <v>97</v>
      </c>
      <c r="G660">
        <v>8791.0413333333308</v>
      </c>
      <c r="H660">
        <v>8510.9264999999996</v>
      </c>
      <c r="I660" s="1">
        <f t="shared" si="42"/>
        <v>1.6189767316158826E-2</v>
      </c>
      <c r="J660" s="1">
        <f t="shared" si="40"/>
        <v>8.5312847496395589E-3</v>
      </c>
      <c r="K660" s="1">
        <f t="shared" si="41"/>
        <v>1.5983844114924713E-2</v>
      </c>
      <c r="L660" s="1">
        <f t="shared" si="43"/>
        <v>0.47913896753836926</v>
      </c>
    </row>
    <row r="661" spans="1:12" ht="16" x14ac:dyDescent="0.2">
      <c r="A661" s="1" t="s">
        <v>2</v>
      </c>
      <c r="B661" s="1" t="s">
        <v>1</v>
      </c>
      <c r="C661" s="1" t="s">
        <v>1</v>
      </c>
      <c r="D661" s="1" t="s">
        <v>3</v>
      </c>
      <c r="E661" s="1" t="s">
        <v>0</v>
      </c>
      <c r="F661" t="s">
        <v>98</v>
      </c>
      <c r="G661">
        <v>164964.586159011</v>
      </c>
      <c r="H661">
        <v>162972.64027362599</v>
      </c>
      <c r="I661" s="1">
        <f t="shared" si="42"/>
        <v>6.0741682396163793E-3</v>
      </c>
      <c r="J661" s="1">
        <f t="shared" si="40"/>
        <v>8.5312847496395589E-3</v>
      </c>
      <c r="K661" s="1">
        <f t="shared" si="41"/>
        <v>1.5983844114924713E-2</v>
      </c>
      <c r="L661" s="1">
        <f t="shared" si="43"/>
        <v>-0.15372500459566407</v>
      </c>
    </row>
    <row r="662" spans="1:12" ht="16" x14ac:dyDescent="0.2">
      <c r="A662" s="1" t="s">
        <v>2</v>
      </c>
      <c r="B662" s="1" t="s">
        <v>1</v>
      </c>
      <c r="C662" s="1" t="s">
        <v>1</v>
      </c>
      <c r="D662" s="1" t="s">
        <v>3</v>
      </c>
      <c r="E662" s="1" t="s">
        <v>0</v>
      </c>
      <c r="F662" t="s">
        <v>182</v>
      </c>
      <c r="G662">
        <v>10650.089822039699</v>
      </c>
      <c r="H662">
        <v>10556.7779051829</v>
      </c>
      <c r="I662" s="1">
        <f t="shared" si="42"/>
        <v>4.4000801088138787E-3</v>
      </c>
      <c r="J662" s="1">
        <f t="shared" si="40"/>
        <v>8.5312847496395589E-3</v>
      </c>
      <c r="K662" s="1">
        <f t="shared" si="41"/>
        <v>1.5983844114924713E-2</v>
      </c>
      <c r="L662" s="1">
        <f t="shared" si="43"/>
        <v>-0.25846126946197001</v>
      </c>
    </row>
    <row r="663" spans="1:12" ht="16" x14ac:dyDescent="0.2">
      <c r="A663" s="1" t="s">
        <v>2</v>
      </c>
      <c r="B663" s="1" t="s">
        <v>1</v>
      </c>
      <c r="C663" s="1" t="s">
        <v>1</v>
      </c>
      <c r="D663" s="1" t="s">
        <v>3</v>
      </c>
      <c r="E663" s="1" t="s">
        <v>0</v>
      </c>
      <c r="F663" t="s">
        <v>183</v>
      </c>
      <c r="G663">
        <v>16811.731453495799</v>
      </c>
      <c r="H663">
        <v>17256.837744895602</v>
      </c>
      <c r="I663" s="1">
        <f t="shared" si="42"/>
        <v>-1.3065012763166449E-2</v>
      </c>
      <c r="J663" s="1">
        <f t="shared" si="40"/>
        <v>8.5312847496395589E-3</v>
      </c>
      <c r="K663" s="1">
        <f t="shared" si="41"/>
        <v>1.5983844114924713E-2</v>
      </c>
      <c r="L663" s="1">
        <f t="shared" si="43"/>
        <v>-1.3511328912824379</v>
      </c>
    </row>
    <row r="664" spans="1:12" ht="16" x14ac:dyDescent="0.2">
      <c r="A664" s="1" t="s">
        <v>2</v>
      </c>
      <c r="B664" s="1" t="s">
        <v>1</v>
      </c>
      <c r="C664" s="1" t="s">
        <v>1</v>
      </c>
      <c r="D664" s="1" t="s">
        <v>3</v>
      </c>
      <c r="E664" s="1" t="s">
        <v>0</v>
      </c>
      <c r="F664" t="s">
        <v>99</v>
      </c>
      <c r="G664">
        <v>55272.654315</v>
      </c>
      <c r="H664">
        <v>53148.766100000503</v>
      </c>
      <c r="I664" s="1">
        <f t="shared" si="42"/>
        <v>1.9589193785415942E-2</v>
      </c>
      <c r="J664" s="1">
        <f t="shared" si="40"/>
        <v>8.5312847496395589E-3</v>
      </c>
      <c r="K664" s="1">
        <f t="shared" si="41"/>
        <v>1.5983844114924713E-2</v>
      </c>
      <c r="L664" s="1">
        <f t="shared" si="43"/>
        <v>0.69181787286396268</v>
      </c>
    </row>
    <row r="665" spans="1:12" ht="16" x14ac:dyDescent="0.2">
      <c r="A665" s="1" t="s">
        <v>2</v>
      </c>
      <c r="B665" s="1" t="s">
        <v>1</v>
      </c>
      <c r="C665" s="1" t="s">
        <v>1</v>
      </c>
      <c r="D665" s="1" t="s">
        <v>3</v>
      </c>
      <c r="E665" s="1" t="s">
        <v>0</v>
      </c>
      <c r="F665" t="s">
        <v>100</v>
      </c>
      <c r="G665">
        <v>20704.336660000001</v>
      </c>
      <c r="H665">
        <v>20142.008183999998</v>
      </c>
      <c r="I665" s="1">
        <f t="shared" si="42"/>
        <v>1.3766922796829003E-2</v>
      </c>
      <c r="J665" s="1">
        <f t="shared" si="40"/>
        <v>8.5312847496395589E-3</v>
      </c>
      <c r="K665" s="1">
        <f t="shared" si="41"/>
        <v>1.5983844114924713E-2</v>
      </c>
      <c r="L665" s="1">
        <f t="shared" si="43"/>
        <v>0.32755812741571555</v>
      </c>
    </row>
    <row r="666" spans="1:12" ht="16" x14ac:dyDescent="0.2">
      <c r="A666" s="1" t="s">
        <v>2</v>
      </c>
      <c r="B666" s="1" t="s">
        <v>1</v>
      </c>
      <c r="C666" s="1" t="s">
        <v>1</v>
      </c>
      <c r="D666" s="1" t="s">
        <v>3</v>
      </c>
      <c r="E666" s="1" t="s">
        <v>0</v>
      </c>
      <c r="F666" t="s">
        <v>184</v>
      </c>
      <c r="G666">
        <v>6594.8655719980798</v>
      </c>
      <c r="H666">
        <v>6508.9264674526303</v>
      </c>
      <c r="I666" s="1">
        <f t="shared" si="42"/>
        <v>6.5583385547266296E-3</v>
      </c>
      <c r="J666" s="1">
        <f t="shared" si="40"/>
        <v>8.5312847496395589E-3</v>
      </c>
      <c r="K666" s="1">
        <f t="shared" si="41"/>
        <v>1.5983844114924713E-2</v>
      </c>
      <c r="L666" s="1">
        <f t="shared" si="43"/>
        <v>-0.12343377354829904</v>
      </c>
    </row>
    <row r="667" spans="1:12" ht="16" x14ac:dyDescent="0.2">
      <c r="A667" s="1" t="s">
        <v>2</v>
      </c>
      <c r="B667" s="1" t="s">
        <v>1</v>
      </c>
      <c r="C667" s="1" t="s">
        <v>1</v>
      </c>
      <c r="D667" s="1" t="s">
        <v>3</v>
      </c>
      <c r="E667" s="1" t="s">
        <v>0</v>
      </c>
      <c r="F667" t="s">
        <v>101</v>
      </c>
      <c r="G667">
        <v>78.226200000000006</v>
      </c>
      <c r="H667">
        <v>73.254599999999996</v>
      </c>
      <c r="I667" s="1">
        <f t="shared" si="42"/>
        <v>3.2820000950615588E-2</v>
      </c>
      <c r="J667" s="1">
        <f t="shared" si="40"/>
        <v>8.5312847496395589E-3</v>
      </c>
      <c r="K667" s="1">
        <f t="shared" si="41"/>
        <v>1.5983844114924713E-2</v>
      </c>
      <c r="L667" s="1">
        <f t="shared" si="43"/>
        <v>1.5195791466895467</v>
      </c>
    </row>
    <row r="668" spans="1:12" ht="16" x14ac:dyDescent="0.2">
      <c r="A668" s="1" t="s">
        <v>2</v>
      </c>
      <c r="B668" s="1" t="s">
        <v>1</v>
      </c>
      <c r="C668" s="1" t="s">
        <v>1</v>
      </c>
      <c r="D668" s="1" t="s">
        <v>3</v>
      </c>
      <c r="E668" s="1" t="s">
        <v>0</v>
      </c>
      <c r="F668" t="s">
        <v>102</v>
      </c>
      <c r="G668">
        <v>19142.8617914469</v>
      </c>
      <c r="H668">
        <v>19566.565114725301</v>
      </c>
      <c r="I668" s="1">
        <f t="shared" si="42"/>
        <v>-1.0945740021039738E-2</v>
      </c>
      <c r="J668" s="1">
        <f t="shared" si="40"/>
        <v>8.5312847496395589E-3</v>
      </c>
      <c r="K668" s="1">
        <f t="shared" si="41"/>
        <v>1.5983844114924713E-2</v>
      </c>
      <c r="L668" s="1">
        <f t="shared" si="43"/>
        <v>-1.2185444646881203</v>
      </c>
    </row>
    <row r="669" spans="1:12" ht="16" x14ac:dyDescent="0.2">
      <c r="A669" s="1" t="s">
        <v>2</v>
      </c>
      <c r="B669" s="1" t="s">
        <v>1</v>
      </c>
      <c r="C669" s="1" t="s">
        <v>1</v>
      </c>
      <c r="D669" s="1" t="s">
        <v>3</v>
      </c>
      <c r="E669" s="1" t="s">
        <v>0</v>
      </c>
      <c r="F669" t="s">
        <v>103</v>
      </c>
      <c r="G669">
        <v>29446.248291956101</v>
      </c>
      <c r="H669">
        <v>29275.6911440394</v>
      </c>
      <c r="I669" s="1">
        <f t="shared" si="42"/>
        <v>2.9044876506948707E-3</v>
      </c>
      <c r="J669" s="1">
        <f t="shared" si="40"/>
        <v>8.5312847496395589E-3</v>
      </c>
      <c r="K669" s="1">
        <f t="shared" si="41"/>
        <v>1.5983844114924713E-2</v>
      </c>
      <c r="L669" s="1">
        <f t="shared" si="43"/>
        <v>-0.35203027872942894</v>
      </c>
    </row>
    <row r="670" spans="1:12" ht="16" x14ac:dyDescent="0.2">
      <c r="A670" s="1" t="s">
        <v>2</v>
      </c>
      <c r="B670" s="1" t="s">
        <v>1</v>
      </c>
      <c r="C670" s="1" t="s">
        <v>1</v>
      </c>
      <c r="D670" s="1" t="s">
        <v>3</v>
      </c>
      <c r="E670" s="1" t="s">
        <v>0</v>
      </c>
      <c r="F670" t="s">
        <v>185</v>
      </c>
      <c r="G670">
        <v>20277.289462674798</v>
      </c>
      <c r="H670">
        <v>20805.817059882898</v>
      </c>
      <c r="I670" s="1">
        <f t="shared" si="42"/>
        <v>-1.2864840123954568E-2</v>
      </c>
      <c r="J670" s="1">
        <f t="shared" si="40"/>
        <v>8.5312847496395589E-3</v>
      </c>
      <c r="K670" s="1">
        <f t="shared" si="41"/>
        <v>1.5983844114924713E-2</v>
      </c>
      <c r="L670" s="1">
        <f t="shared" si="43"/>
        <v>-1.3386094558827539</v>
      </c>
    </row>
    <row r="671" spans="1:12" ht="16" x14ac:dyDescent="0.2">
      <c r="A671" s="1" t="s">
        <v>2</v>
      </c>
      <c r="B671" s="1" t="s">
        <v>1</v>
      </c>
      <c r="C671" s="1" t="s">
        <v>1</v>
      </c>
      <c r="D671" s="1" t="s">
        <v>3</v>
      </c>
      <c r="E671" s="1" t="s">
        <v>0</v>
      </c>
      <c r="F671" t="s">
        <v>104</v>
      </c>
      <c r="G671">
        <v>23836.224191998299</v>
      </c>
      <c r="H671">
        <v>24299.102808946602</v>
      </c>
      <c r="I671" s="1">
        <f t="shared" si="42"/>
        <v>-9.6161934651283545E-3</v>
      </c>
      <c r="J671" s="1">
        <f t="shared" si="40"/>
        <v>8.5312847496395589E-3</v>
      </c>
      <c r="K671" s="1">
        <f t="shared" si="41"/>
        <v>1.5983844114924713E-2</v>
      </c>
      <c r="L671" s="1">
        <f t="shared" si="43"/>
        <v>-1.1353638138789739</v>
      </c>
    </row>
    <row r="672" spans="1:12" ht="16" x14ac:dyDescent="0.2">
      <c r="A672" s="1" t="s">
        <v>2</v>
      </c>
      <c r="B672" s="1" t="s">
        <v>1</v>
      </c>
      <c r="C672" s="1" t="s">
        <v>1</v>
      </c>
      <c r="D672" s="1" t="s">
        <v>3</v>
      </c>
      <c r="E672" s="1" t="s">
        <v>0</v>
      </c>
      <c r="F672" t="s">
        <v>105</v>
      </c>
      <c r="G672">
        <v>8296.2472033333306</v>
      </c>
      <c r="H672">
        <v>8133.9919650000002</v>
      </c>
      <c r="I672" s="1">
        <f t="shared" si="42"/>
        <v>9.8754033140340154E-3</v>
      </c>
      <c r="J672" s="1">
        <f t="shared" si="40"/>
        <v>8.5312847496395589E-3</v>
      </c>
      <c r="K672" s="1">
        <f t="shared" si="41"/>
        <v>1.5983844114924713E-2</v>
      </c>
      <c r="L672" s="1">
        <f t="shared" si="43"/>
        <v>8.4092321892666785E-2</v>
      </c>
    </row>
    <row r="673" spans="1:12" ht="16" x14ac:dyDescent="0.2">
      <c r="A673" s="1" t="s">
        <v>2</v>
      </c>
      <c r="B673" s="1" t="s">
        <v>1</v>
      </c>
      <c r="C673" s="1" t="s">
        <v>1</v>
      </c>
      <c r="D673" s="1" t="s">
        <v>3</v>
      </c>
      <c r="E673" s="1" t="s">
        <v>0</v>
      </c>
      <c r="F673" t="s">
        <v>106</v>
      </c>
      <c r="G673">
        <v>21333.009555905399</v>
      </c>
      <c r="H673">
        <v>22030.2803084138</v>
      </c>
      <c r="I673" s="1">
        <f t="shared" si="42"/>
        <v>-1.6079747516623246E-2</v>
      </c>
      <c r="J673" s="1">
        <f t="shared" si="40"/>
        <v>8.5312847496395589E-3</v>
      </c>
      <c r="K673" s="1">
        <f t="shared" si="41"/>
        <v>1.5983844114924713E-2</v>
      </c>
      <c r="L673" s="1">
        <f t="shared" si="43"/>
        <v>-1.5397442623506672</v>
      </c>
    </row>
    <row r="674" spans="1:12" ht="16" x14ac:dyDescent="0.2">
      <c r="A674" s="1" t="s">
        <v>2</v>
      </c>
      <c r="B674" s="1" t="s">
        <v>1</v>
      </c>
      <c r="C674" s="1" t="s">
        <v>1</v>
      </c>
      <c r="D674" s="1" t="s">
        <v>3</v>
      </c>
      <c r="E674" s="1" t="s">
        <v>0</v>
      </c>
      <c r="F674" t="s">
        <v>186</v>
      </c>
      <c r="G674">
        <v>19012.229887446902</v>
      </c>
      <c r="H674">
        <v>19531.0869707253</v>
      </c>
      <c r="I674" s="1">
        <f t="shared" si="42"/>
        <v>-1.3461661464882143E-2</v>
      </c>
      <c r="J674" s="1">
        <f t="shared" si="40"/>
        <v>8.5312847496395589E-3</v>
      </c>
      <c r="K674" s="1">
        <f t="shared" si="41"/>
        <v>1.5983844114924713E-2</v>
      </c>
      <c r="L674" s="1">
        <f t="shared" si="43"/>
        <v>-1.3759484925147678</v>
      </c>
    </row>
    <row r="675" spans="1:12" ht="16" x14ac:dyDescent="0.2">
      <c r="A675" s="1" t="s">
        <v>2</v>
      </c>
      <c r="B675" s="1" t="s">
        <v>1</v>
      </c>
      <c r="C675" s="1" t="s">
        <v>1</v>
      </c>
      <c r="D675" s="1" t="s">
        <v>3</v>
      </c>
      <c r="E675" s="1" t="s">
        <v>0</v>
      </c>
      <c r="F675" t="s">
        <v>107</v>
      </c>
      <c r="G675">
        <v>29316.477507956199</v>
      </c>
      <c r="H675">
        <v>29239.437992039399</v>
      </c>
      <c r="I675" s="1">
        <f t="shared" si="42"/>
        <v>1.3156572697903758E-3</v>
      </c>
      <c r="J675" s="1">
        <f t="shared" si="40"/>
        <v>8.5312847496395589E-3</v>
      </c>
      <c r="K675" s="1">
        <f t="shared" si="41"/>
        <v>1.5983844114924713E-2</v>
      </c>
      <c r="L675" s="1">
        <f t="shared" si="43"/>
        <v>-0.45143254826363594</v>
      </c>
    </row>
    <row r="676" spans="1:12" ht="16" x14ac:dyDescent="0.2">
      <c r="A676" s="1" t="s">
        <v>2</v>
      </c>
      <c r="B676" s="1" t="s">
        <v>1</v>
      </c>
      <c r="C676" s="1" t="s">
        <v>1</v>
      </c>
      <c r="D676" s="1" t="s">
        <v>3</v>
      </c>
      <c r="E676" s="1" t="s">
        <v>0</v>
      </c>
      <c r="F676" t="s">
        <v>187</v>
      </c>
      <c r="G676">
        <v>11542.349929952599</v>
      </c>
      <c r="H676">
        <v>12076.126106206801</v>
      </c>
      <c r="I676" s="1">
        <f t="shared" si="42"/>
        <v>-2.2599941479585769E-2</v>
      </c>
      <c r="J676" s="1">
        <f t="shared" si="40"/>
        <v>8.5312847496395589E-3</v>
      </c>
      <c r="K676" s="1">
        <f t="shared" si="41"/>
        <v>1.5983844114924713E-2</v>
      </c>
      <c r="L676" s="1">
        <f t="shared" si="43"/>
        <v>-1.9476682833860308</v>
      </c>
    </row>
    <row r="677" spans="1:12" ht="16" x14ac:dyDescent="0.2">
      <c r="A677" s="1" t="s">
        <v>2</v>
      </c>
      <c r="B677" s="1" t="s">
        <v>1</v>
      </c>
      <c r="C677" s="1" t="s">
        <v>1</v>
      </c>
      <c r="D677" s="1" t="s">
        <v>3</v>
      </c>
      <c r="E677" s="1" t="s">
        <v>0</v>
      </c>
      <c r="F677" t="s">
        <v>108</v>
      </c>
      <c r="G677">
        <v>55916.753485642803</v>
      </c>
      <c r="H677">
        <v>53541.319774607</v>
      </c>
      <c r="I677" s="1">
        <f t="shared" si="42"/>
        <v>2.1701767994654189E-2</v>
      </c>
      <c r="J677" s="1">
        <f t="shared" si="40"/>
        <v>8.5312847496395589E-3</v>
      </c>
      <c r="K677" s="1">
        <f t="shared" si="41"/>
        <v>1.5983844114924713E-2</v>
      </c>
      <c r="L677" s="1">
        <f t="shared" si="43"/>
        <v>0.82398721798824714</v>
      </c>
    </row>
    <row r="678" spans="1:12" ht="16" x14ac:dyDescent="0.2">
      <c r="A678" s="1" t="s">
        <v>2</v>
      </c>
      <c r="B678" s="1" t="s">
        <v>1</v>
      </c>
      <c r="C678" s="1" t="s">
        <v>1</v>
      </c>
      <c r="D678" s="1" t="s">
        <v>3</v>
      </c>
      <c r="E678" s="1" t="s">
        <v>0</v>
      </c>
      <c r="F678" t="s">
        <v>188</v>
      </c>
      <c r="G678">
        <v>6635.2905332527998</v>
      </c>
      <c r="H678">
        <v>6368.7512023461704</v>
      </c>
      <c r="I678" s="1">
        <f t="shared" si="42"/>
        <v>2.0496652988814212E-2</v>
      </c>
      <c r="J678" s="1">
        <f t="shared" si="40"/>
        <v>8.5312847496395589E-3</v>
      </c>
      <c r="K678" s="1">
        <f t="shared" si="41"/>
        <v>1.5983844114924713E-2</v>
      </c>
      <c r="L678" s="1">
        <f t="shared" si="43"/>
        <v>0.74859139973732236</v>
      </c>
    </row>
    <row r="679" spans="1:12" ht="16" x14ac:dyDescent="0.2">
      <c r="A679" s="1" t="s">
        <v>2</v>
      </c>
      <c r="B679" s="1" t="s">
        <v>1</v>
      </c>
      <c r="C679" s="1" t="s">
        <v>1</v>
      </c>
      <c r="D679" s="1" t="s">
        <v>3</v>
      </c>
      <c r="E679" s="1" t="s">
        <v>0</v>
      </c>
      <c r="F679" t="s">
        <v>189</v>
      </c>
      <c r="G679">
        <v>25466.094698845001</v>
      </c>
      <c r="H679">
        <v>25657.5224398637</v>
      </c>
      <c r="I679" s="1">
        <f t="shared" si="42"/>
        <v>-3.7444091739306431E-3</v>
      </c>
      <c r="J679" s="1">
        <f t="shared" si="40"/>
        <v>8.5312847496395589E-3</v>
      </c>
      <c r="K679" s="1">
        <f t="shared" si="41"/>
        <v>1.5983844114924713E-2</v>
      </c>
      <c r="L679" s="1">
        <f t="shared" si="43"/>
        <v>-0.7680063591278351</v>
      </c>
    </row>
    <row r="680" spans="1:12" ht="16" x14ac:dyDescent="0.2">
      <c r="A680" s="1" t="s">
        <v>2</v>
      </c>
      <c r="B680" s="1" t="s">
        <v>1</v>
      </c>
      <c r="C680" s="1" t="s">
        <v>1</v>
      </c>
      <c r="D680" s="1" t="s">
        <v>3</v>
      </c>
      <c r="E680" s="1" t="s">
        <v>0</v>
      </c>
      <c r="F680" t="s">
        <v>190</v>
      </c>
      <c r="G680">
        <v>34089.846500387801</v>
      </c>
      <c r="H680">
        <v>33813.932420206896</v>
      </c>
      <c r="I680" s="1">
        <f t="shared" si="42"/>
        <v>4.0633096503149375E-3</v>
      </c>
      <c r="J680" s="1">
        <f t="shared" si="40"/>
        <v>8.5312847496395589E-3</v>
      </c>
      <c r="K680" s="1">
        <f t="shared" si="41"/>
        <v>1.5983844114924713E-2</v>
      </c>
      <c r="L680" s="1">
        <f t="shared" si="43"/>
        <v>-0.27953069782210316</v>
      </c>
    </row>
    <row r="681" spans="1:12" ht="16" x14ac:dyDescent="0.2">
      <c r="A681" s="1" t="s">
        <v>2</v>
      </c>
      <c r="B681" s="1" t="s">
        <v>1</v>
      </c>
      <c r="C681" s="1" t="s">
        <v>1</v>
      </c>
      <c r="D681" s="1" t="s">
        <v>3</v>
      </c>
      <c r="E681" s="1" t="s">
        <v>0</v>
      </c>
      <c r="F681" t="s">
        <v>109</v>
      </c>
      <c r="G681">
        <v>23709.226256140399</v>
      </c>
      <c r="H681">
        <v>22716.135326666699</v>
      </c>
      <c r="I681" s="1">
        <f t="shared" si="42"/>
        <v>2.1391129667398756E-2</v>
      </c>
      <c r="J681" s="1">
        <f t="shared" si="40"/>
        <v>8.5312847496395589E-3</v>
      </c>
      <c r="K681" s="1">
        <f t="shared" si="41"/>
        <v>1.5983844114924713E-2</v>
      </c>
      <c r="L681" s="1">
        <f t="shared" si="43"/>
        <v>0.80455269866849366</v>
      </c>
    </row>
    <row r="682" spans="1:12" ht="16" x14ac:dyDescent="0.2">
      <c r="A682" s="1" t="s">
        <v>2</v>
      </c>
      <c r="B682" s="1" t="s">
        <v>1</v>
      </c>
      <c r="C682" s="1" t="s">
        <v>1</v>
      </c>
      <c r="D682" s="1" t="s">
        <v>3</v>
      </c>
      <c r="E682" s="1" t="s">
        <v>0</v>
      </c>
      <c r="F682" t="s">
        <v>191</v>
      </c>
      <c r="G682">
        <v>16458.991188333301</v>
      </c>
      <c r="H682">
        <v>16231.7237418519</v>
      </c>
      <c r="I682" s="1">
        <f t="shared" si="42"/>
        <v>6.9520488299737934E-3</v>
      </c>
      <c r="J682" s="1">
        <f t="shared" si="40"/>
        <v>8.5312847496395589E-3</v>
      </c>
      <c r="K682" s="1">
        <f t="shared" si="41"/>
        <v>1.5983844114924713E-2</v>
      </c>
      <c r="L682" s="1">
        <f t="shared" si="43"/>
        <v>-9.8802009598628018E-2</v>
      </c>
    </row>
    <row r="683" spans="1:12" ht="16" x14ac:dyDescent="0.2">
      <c r="A683" s="1" t="s">
        <v>2</v>
      </c>
      <c r="B683" s="1" t="s">
        <v>1</v>
      </c>
      <c r="C683" s="1" t="s">
        <v>1</v>
      </c>
      <c r="D683" s="1" t="s">
        <v>3</v>
      </c>
      <c r="E683" s="1" t="s">
        <v>0</v>
      </c>
      <c r="F683" t="s">
        <v>110</v>
      </c>
      <c r="G683">
        <v>26248.954765712399</v>
      </c>
      <c r="H683">
        <v>27133.828566397999</v>
      </c>
      <c r="I683" s="1">
        <f t="shared" si="42"/>
        <v>-1.6576014689615063E-2</v>
      </c>
      <c r="J683" s="1">
        <f t="shared" si="40"/>
        <v>8.5312847496395589E-3</v>
      </c>
      <c r="K683" s="1">
        <f t="shared" si="41"/>
        <v>1.5983844114924713E-2</v>
      </c>
      <c r="L683" s="1">
        <f t="shared" si="43"/>
        <v>-1.5707923112069766</v>
      </c>
    </row>
    <row r="684" spans="1:12" ht="16" x14ac:dyDescent="0.2">
      <c r="A684" s="1" t="s">
        <v>2</v>
      </c>
      <c r="B684" s="1" t="s">
        <v>1</v>
      </c>
      <c r="C684" s="1" t="s">
        <v>1</v>
      </c>
      <c r="D684" s="1" t="s">
        <v>3</v>
      </c>
      <c r="E684" s="1" t="s">
        <v>0</v>
      </c>
      <c r="F684" t="s">
        <v>111</v>
      </c>
      <c r="G684">
        <v>61818.115956425303</v>
      </c>
      <c r="H684">
        <v>59700.3227979367</v>
      </c>
      <c r="I684" s="1">
        <f t="shared" si="42"/>
        <v>1.7427751542870962E-2</v>
      </c>
      <c r="J684" s="1">
        <f t="shared" si="40"/>
        <v>8.5312847496395589E-3</v>
      </c>
      <c r="K684" s="1">
        <f t="shared" si="41"/>
        <v>1.5983844114924713E-2</v>
      </c>
      <c r="L684" s="1">
        <f t="shared" si="43"/>
        <v>0.55659118853170242</v>
      </c>
    </row>
    <row r="685" spans="1:12" ht="16" x14ac:dyDescent="0.2">
      <c r="A685" s="1" t="s">
        <v>2</v>
      </c>
      <c r="B685" s="1" t="s">
        <v>1</v>
      </c>
      <c r="C685" s="1" t="s">
        <v>1</v>
      </c>
      <c r="D685" s="1" t="s">
        <v>3</v>
      </c>
      <c r="E685" s="1" t="s">
        <v>0</v>
      </c>
      <c r="F685" t="s">
        <v>112</v>
      </c>
      <c r="G685">
        <v>28929.217787426402</v>
      </c>
      <c r="H685">
        <v>29825.837548797801</v>
      </c>
      <c r="I685" s="1">
        <f t="shared" si="42"/>
        <v>-1.5260299837018571E-2</v>
      </c>
      <c r="J685" s="1">
        <f t="shared" si="40"/>
        <v>8.5312847496395589E-3</v>
      </c>
      <c r="K685" s="1">
        <f t="shared" si="41"/>
        <v>1.5983844114924713E-2</v>
      </c>
      <c r="L685" s="1">
        <f t="shared" si="43"/>
        <v>-1.4884770156412523</v>
      </c>
    </row>
    <row r="686" spans="1:12" ht="16" x14ac:dyDescent="0.2">
      <c r="A686" s="1" t="s">
        <v>2</v>
      </c>
      <c r="B686" s="1" t="s">
        <v>1</v>
      </c>
      <c r="C686" s="1" t="s">
        <v>1</v>
      </c>
      <c r="D686" s="1" t="s">
        <v>3</v>
      </c>
      <c r="E686" s="1" t="s">
        <v>0</v>
      </c>
      <c r="F686" t="s">
        <v>192</v>
      </c>
      <c r="G686">
        <v>5871.3095235294104</v>
      </c>
      <c r="H686">
        <v>5119.7593272727299</v>
      </c>
      <c r="I686" s="1">
        <f t="shared" si="42"/>
        <v>6.8378262975018256E-2</v>
      </c>
      <c r="J686" s="1">
        <f t="shared" si="40"/>
        <v>8.5312847496395589E-3</v>
      </c>
      <c r="K686" s="1">
        <f t="shared" si="41"/>
        <v>1.5983844114924713E-2</v>
      </c>
      <c r="L686" s="1">
        <f t="shared" si="43"/>
        <v>3.7442168351415126</v>
      </c>
    </row>
    <row r="687" spans="1:12" ht="16" x14ac:dyDescent="0.2">
      <c r="A687" s="1" t="s">
        <v>2</v>
      </c>
      <c r="B687" s="1" t="s">
        <v>1</v>
      </c>
      <c r="C687" s="1" t="s">
        <v>1</v>
      </c>
      <c r="D687" s="1" t="s">
        <v>3</v>
      </c>
      <c r="E687" s="1" t="s">
        <v>0</v>
      </c>
      <c r="F687" t="s">
        <v>113</v>
      </c>
      <c r="G687">
        <v>2973.84054666151</v>
      </c>
      <c r="H687">
        <v>2896.1805188418298</v>
      </c>
      <c r="I687" s="1">
        <f t="shared" si="42"/>
        <v>1.322994022560991E-2</v>
      </c>
      <c r="J687" s="1">
        <f t="shared" si="40"/>
        <v>8.5312847496395589E-3</v>
      </c>
      <c r="K687" s="1">
        <f t="shared" si="41"/>
        <v>1.5983844114924713E-2</v>
      </c>
      <c r="L687" s="1">
        <f t="shared" si="43"/>
        <v>0.29396279406798276</v>
      </c>
    </row>
    <row r="688" spans="1:12" ht="16" x14ac:dyDescent="0.2">
      <c r="A688" s="1" t="s">
        <v>2</v>
      </c>
      <c r="B688" s="1" t="s">
        <v>1</v>
      </c>
      <c r="C688" s="1" t="s">
        <v>1</v>
      </c>
      <c r="D688" s="1" t="s">
        <v>3</v>
      </c>
      <c r="E688" s="1" t="s">
        <v>0</v>
      </c>
      <c r="F688" t="s">
        <v>193</v>
      </c>
      <c r="G688">
        <v>6421</v>
      </c>
      <c r="H688">
        <v>5930</v>
      </c>
      <c r="I688" s="1">
        <f t="shared" si="42"/>
        <v>3.975386608371792E-2</v>
      </c>
      <c r="J688" s="1">
        <f t="shared" si="40"/>
        <v>8.5312847496395589E-3</v>
      </c>
      <c r="K688" s="1">
        <f t="shared" si="41"/>
        <v>1.5983844114924713E-2</v>
      </c>
      <c r="L688" s="1">
        <f t="shared" si="43"/>
        <v>1.9533837485892815</v>
      </c>
    </row>
    <row r="689" spans="1:12" ht="16" x14ac:dyDescent="0.2">
      <c r="A689" s="1" t="s">
        <v>2</v>
      </c>
      <c r="B689" s="1" t="s">
        <v>1</v>
      </c>
      <c r="C689" s="1" t="s">
        <v>1</v>
      </c>
      <c r="D689" s="1" t="s">
        <v>3</v>
      </c>
      <c r="E689" s="1" t="s">
        <v>0</v>
      </c>
      <c r="F689" t="s">
        <v>194</v>
      </c>
      <c r="G689">
        <v>1430.1018000000599</v>
      </c>
      <c r="H689">
        <v>1478.7397800000599</v>
      </c>
      <c r="I689" s="1">
        <f t="shared" si="42"/>
        <v>-1.6720738707261592E-2</v>
      </c>
      <c r="J689" s="1">
        <f t="shared" ref="J689:J745" si="44">AVERAGE(I$560:I$745)</f>
        <v>8.5312847496395589E-3</v>
      </c>
      <c r="K689" s="1">
        <f t="shared" ref="K689:K745" si="45">_xlfn.STDEV.S(I$560:I$745)</f>
        <v>1.5983844114924713E-2</v>
      </c>
      <c r="L689" s="1">
        <f t="shared" si="43"/>
        <v>-1.5798467049188996</v>
      </c>
    </row>
    <row r="690" spans="1:12" ht="16" x14ac:dyDescent="0.2">
      <c r="A690" s="1" t="s">
        <v>2</v>
      </c>
      <c r="B690" s="1" t="s">
        <v>1</v>
      </c>
      <c r="C690" s="1" t="s">
        <v>1</v>
      </c>
      <c r="D690" s="1" t="s">
        <v>3</v>
      </c>
      <c r="E690" s="1" t="s">
        <v>0</v>
      </c>
      <c r="F690" t="s">
        <v>195</v>
      </c>
      <c r="G690">
        <v>13353.723030372201</v>
      </c>
      <c r="H690">
        <v>12815.074629999999</v>
      </c>
      <c r="I690" s="1">
        <f t="shared" si="42"/>
        <v>2.0583612872206392E-2</v>
      </c>
      <c r="J690" s="1">
        <f t="shared" si="44"/>
        <v>8.5312847496395589E-3</v>
      </c>
      <c r="K690" s="1">
        <f t="shared" si="45"/>
        <v>1.5983844114924713E-2</v>
      </c>
      <c r="L690" s="1">
        <f t="shared" si="43"/>
        <v>0.75403188594120008</v>
      </c>
    </row>
    <row r="691" spans="1:12" ht="16" x14ac:dyDescent="0.2">
      <c r="A691" s="1" t="s">
        <v>2</v>
      </c>
      <c r="B691" s="1" t="s">
        <v>1</v>
      </c>
      <c r="C691" s="1" t="s">
        <v>1</v>
      </c>
      <c r="D691" s="1" t="s">
        <v>3</v>
      </c>
      <c r="E691" s="1" t="s">
        <v>0</v>
      </c>
      <c r="F691" t="s">
        <v>114</v>
      </c>
      <c r="G691">
        <v>42.231342857142899</v>
      </c>
      <c r="H691">
        <v>42.9591610778443</v>
      </c>
      <c r="I691" s="1">
        <f t="shared" si="42"/>
        <v>-8.5434195958839845E-3</v>
      </c>
      <c r="J691" s="1">
        <f t="shared" si="44"/>
        <v>8.5312847496395589E-3</v>
      </c>
      <c r="K691" s="1">
        <f t="shared" si="45"/>
        <v>1.5983844114924713E-2</v>
      </c>
      <c r="L691" s="1">
        <f t="shared" si="43"/>
        <v>-1.0682476770140827</v>
      </c>
    </row>
    <row r="692" spans="1:12" ht="16" x14ac:dyDescent="0.2">
      <c r="A692" s="1" t="s">
        <v>2</v>
      </c>
      <c r="B692" s="1" t="s">
        <v>1</v>
      </c>
      <c r="C692" s="1" t="s">
        <v>1</v>
      </c>
      <c r="D692" s="1" t="s">
        <v>3</v>
      </c>
      <c r="E692" s="1" t="s">
        <v>0</v>
      </c>
      <c r="F692" t="s">
        <v>196</v>
      </c>
      <c r="G692">
        <v>18118.394442868201</v>
      </c>
      <c r="H692">
        <v>18571.802579965501</v>
      </c>
      <c r="I692" s="1">
        <f t="shared" si="42"/>
        <v>-1.2357746043585615E-2</v>
      </c>
      <c r="J692" s="1">
        <f t="shared" si="44"/>
        <v>8.5312847496395589E-3</v>
      </c>
      <c r="K692" s="1">
        <f t="shared" si="45"/>
        <v>1.5983844114924713E-2</v>
      </c>
      <c r="L692" s="1">
        <f t="shared" si="43"/>
        <v>-1.3068840413502474</v>
      </c>
    </row>
    <row r="693" spans="1:12" ht="16" x14ac:dyDescent="0.2">
      <c r="A693" s="1" t="s">
        <v>2</v>
      </c>
      <c r="B693" s="1" t="s">
        <v>1</v>
      </c>
      <c r="C693" s="1" t="s">
        <v>1</v>
      </c>
      <c r="D693" s="1" t="s">
        <v>3</v>
      </c>
      <c r="E693" s="1" t="s">
        <v>0</v>
      </c>
      <c r="F693" t="s">
        <v>115</v>
      </c>
      <c r="G693">
        <v>29243.294230220101</v>
      </c>
      <c r="H693">
        <v>29195.985395108899</v>
      </c>
      <c r="I693" s="1">
        <f t="shared" si="42"/>
        <v>8.0953830051486673E-4</v>
      </c>
      <c r="J693" s="1">
        <f t="shared" si="44"/>
        <v>8.5312847496395589E-3</v>
      </c>
      <c r="K693" s="1">
        <f t="shared" si="45"/>
        <v>1.5983844114924713E-2</v>
      </c>
      <c r="L693" s="1">
        <f t="shared" si="43"/>
        <v>-0.48309695675238779</v>
      </c>
    </row>
    <row r="694" spans="1:12" ht="16" x14ac:dyDescent="0.2">
      <c r="A694" s="1" t="s">
        <v>2</v>
      </c>
      <c r="B694" s="1" t="s">
        <v>1</v>
      </c>
      <c r="C694" s="1" t="s">
        <v>1</v>
      </c>
      <c r="D694" s="1" t="s">
        <v>3</v>
      </c>
      <c r="E694" s="1" t="s">
        <v>0</v>
      </c>
      <c r="F694" t="s">
        <v>197</v>
      </c>
      <c r="G694">
        <v>32990.886974509798</v>
      </c>
      <c r="H694">
        <v>31693.2320545455</v>
      </c>
      <c r="I694" s="1">
        <f t="shared" si="42"/>
        <v>2.0061414446742441E-2</v>
      </c>
      <c r="J694" s="1">
        <f t="shared" si="44"/>
        <v>8.5312847496395589E-3</v>
      </c>
      <c r="K694" s="1">
        <f t="shared" si="45"/>
        <v>1.5983844114924713E-2</v>
      </c>
      <c r="L694" s="1">
        <f t="shared" si="43"/>
        <v>0.72136149565777918</v>
      </c>
    </row>
    <row r="695" spans="1:12" ht="16" x14ac:dyDescent="0.2">
      <c r="A695" s="1" t="s">
        <v>2</v>
      </c>
      <c r="B695" s="1" t="s">
        <v>1</v>
      </c>
      <c r="C695" s="1" t="s">
        <v>1</v>
      </c>
      <c r="D695" s="1" t="s">
        <v>3</v>
      </c>
      <c r="E695" s="1" t="s">
        <v>0</v>
      </c>
      <c r="F695" t="s">
        <v>116</v>
      </c>
      <c r="G695">
        <v>9130.9943941379297</v>
      </c>
      <c r="H695">
        <v>8815.2704873809507</v>
      </c>
      <c r="I695" s="1">
        <f t="shared" si="42"/>
        <v>1.7592736362768858E-2</v>
      </c>
      <c r="J695" s="1">
        <f t="shared" si="44"/>
        <v>8.5312847496395589E-3</v>
      </c>
      <c r="K695" s="1">
        <f t="shared" si="45"/>
        <v>1.5983844114924713E-2</v>
      </c>
      <c r="L695" s="1">
        <f t="shared" si="43"/>
        <v>0.56691316231420719</v>
      </c>
    </row>
    <row r="696" spans="1:12" ht="16" x14ac:dyDescent="0.2">
      <c r="A696" s="1" t="s">
        <v>2</v>
      </c>
      <c r="B696" s="1" t="s">
        <v>1</v>
      </c>
      <c r="C696" s="1" t="s">
        <v>1</v>
      </c>
      <c r="D696" s="1" t="s">
        <v>3</v>
      </c>
      <c r="E696" s="1" t="s">
        <v>0</v>
      </c>
      <c r="F696" t="s">
        <v>198</v>
      </c>
      <c r="G696">
        <v>35883.886974509798</v>
      </c>
      <c r="H696">
        <v>34755.132054545502</v>
      </c>
      <c r="I696" s="1">
        <f t="shared" si="42"/>
        <v>1.5979198684795096E-2</v>
      </c>
      <c r="J696" s="1">
        <f t="shared" si="44"/>
        <v>8.5312847496395589E-3</v>
      </c>
      <c r="K696" s="1">
        <f t="shared" si="45"/>
        <v>1.5983844114924713E-2</v>
      </c>
      <c r="L696" s="1">
        <f t="shared" si="43"/>
        <v>0.46596512588615285</v>
      </c>
    </row>
    <row r="697" spans="1:12" ht="16" x14ac:dyDescent="0.2">
      <c r="A697" s="1" t="s">
        <v>2</v>
      </c>
      <c r="B697" s="1" t="s">
        <v>1</v>
      </c>
      <c r="C697" s="1" t="s">
        <v>1</v>
      </c>
      <c r="D697" s="1" t="s">
        <v>3</v>
      </c>
      <c r="E697" s="1" t="s">
        <v>0</v>
      </c>
      <c r="F697" t="s">
        <v>117</v>
      </c>
      <c r="G697">
        <v>161150.47131464299</v>
      </c>
      <c r="H697">
        <v>159232.36806964301</v>
      </c>
      <c r="I697" s="1">
        <f t="shared" si="42"/>
        <v>5.9869100626182134E-3</v>
      </c>
      <c r="J697" s="1">
        <f t="shared" si="44"/>
        <v>8.5312847496395589E-3</v>
      </c>
      <c r="K697" s="1">
        <f t="shared" si="45"/>
        <v>1.5983844114924713E-2</v>
      </c>
      <c r="L697" s="1">
        <f t="shared" si="43"/>
        <v>-0.15918415299393265</v>
      </c>
    </row>
    <row r="698" spans="1:12" ht="16" x14ac:dyDescent="0.2">
      <c r="A698" s="1" t="s">
        <v>2</v>
      </c>
      <c r="B698" s="1" t="s">
        <v>1</v>
      </c>
      <c r="C698" s="1" t="s">
        <v>1</v>
      </c>
      <c r="D698" s="1" t="s">
        <v>3</v>
      </c>
      <c r="E698" s="1" t="s">
        <v>0</v>
      </c>
      <c r="F698" t="s">
        <v>118</v>
      </c>
      <c r="G698">
        <v>3379.8324357996298</v>
      </c>
      <c r="H698">
        <v>3433.3969823653101</v>
      </c>
      <c r="I698" s="1">
        <f t="shared" si="42"/>
        <v>-7.8618439624050206E-3</v>
      </c>
      <c r="J698" s="1">
        <f t="shared" si="44"/>
        <v>8.5312847496395589E-3</v>
      </c>
      <c r="K698" s="1">
        <f t="shared" si="45"/>
        <v>1.5983844114924713E-2</v>
      </c>
      <c r="L698" s="1">
        <f t="shared" si="43"/>
        <v>-1.0256061429389005</v>
      </c>
    </row>
    <row r="699" spans="1:12" ht="16" x14ac:dyDescent="0.2">
      <c r="A699" s="1" t="s">
        <v>2</v>
      </c>
      <c r="B699" s="1" t="s">
        <v>1</v>
      </c>
      <c r="C699" s="1" t="s">
        <v>1</v>
      </c>
      <c r="D699" s="1" t="s">
        <v>3</v>
      </c>
      <c r="E699" s="1" t="s">
        <v>0</v>
      </c>
      <c r="F699" t="s">
        <v>119</v>
      </c>
      <c r="G699">
        <v>2444.9522151626102</v>
      </c>
      <c r="H699">
        <v>2546.6591280620401</v>
      </c>
      <c r="I699" s="1">
        <f t="shared" si="42"/>
        <v>-2.0375567308036007E-2</v>
      </c>
      <c r="J699" s="1">
        <f t="shared" si="44"/>
        <v>8.5312847496395589E-3</v>
      </c>
      <c r="K699" s="1">
        <f t="shared" si="45"/>
        <v>1.5983844114924713E-2</v>
      </c>
      <c r="L699" s="1">
        <f t="shared" si="43"/>
        <v>-1.8085043779102024</v>
      </c>
    </row>
    <row r="700" spans="1:12" ht="16" x14ac:dyDescent="0.2">
      <c r="A700" s="1" t="s">
        <v>2</v>
      </c>
      <c r="B700" s="1" t="s">
        <v>1</v>
      </c>
      <c r="C700" s="1" t="s">
        <v>1</v>
      </c>
      <c r="D700" s="1" t="s">
        <v>3</v>
      </c>
      <c r="E700" s="1" t="s">
        <v>0</v>
      </c>
      <c r="F700" t="s">
        <v>120</v>
      </c>
      <c r="G700">
        <v>1335.3831594860401</v>
      </c>
      <c r="H700">
        <v>1356.70006371464</v>
      </c>
      <c r="I700" s="1">
        <f t="shared" si="42"/>
        <v>-7.9183674727766259E-3</v>
      </c>
      <c r="J700" s="1">
        <f t="shared" si="44"/>
        <v>8.5312847496395589E-3</v>
      </c>
      <c r="K700" s="1">
        <f t="shared" si="45"/>
        <v>1.5983844114924713E-2</v>
      </c>
      <c r="L700" s="1">
        <f t="shared" si="43"/>
        <v>-1.0291424330806962</v>
      </c>
    </row>
    <row r="701" spans="1:12" ht="16" x14ac:dyDescent="0.2">
      <c r="A701" s="1" t="s">
        <v>2</v>
      </c>
      <c r="B701" s="1" t="s">
        <v>1</v>
      </c>
      <c r="C701" s="1" t="s">
        <v>1</v>
      </c>
      <c r="D701" s="1" t="s">
        <v>3</v>
      </c>
      <c r="E701" s="1" t="s">
        <v>0</v>
      </c>
      <c r="F701" t="s">
        <v>199</v>
      </c>
      <c r="G701">
        <v>20809.212507323398</v>
      </c>
      <c r="H701">
        <v>21411.187193919501</v>
      </c>
      <c r="I701" s="1">
        <f t="shared" si="42"/>
        <v>-1.4257910651148601E-2</v>
      </c>
      <c r="J701" s="1">
        <f t="shared" si="44"/>
        <v>8.5312847496395589E-3</v>
      </c>
      <c r="K701" s="1">
        <f t="shared" si="45"/>
        <v>1.5983844114924713E-2</v>
      </c>
      <c r="L701" s="1">
        <f t="shared" si="43"/>
        <v>-1.4257643678787528</v>
      </c>
    </row>
    <row r="702" spans="1:12" ht="16" x14ac:dyDescent="0.2">
      <c r="A702" s="1" t="s">
        <v>2</v>
      </c>
      <c r="B702" s="1" t="s">
        <v>1</v>
      </c>
      <c r="C702" s="1" t="s">
        <v>1</v>
      </c>
      <c r="D702" s="1" t="s">
        <v>3</v>
      </c>
      <c r="E702" s="1" t="s">
        <v>0</v>
      </c>
      <c r="F702" t="s">
        <v>200</v>
      </c>
      <c r="G702">
        <v>44886.754015550599</v>
      </c>
      <c r="H702">
        <v>43948.054616163201</v>
      </c>
      <c r="I702" s="1">
        <f t="shared" si="42"/>
        <v>1.0566797113043876E-2</v>
      </c>
      <c r="J702" s="1">
        <f t="shared" si="44"/>
        <v>8.5312847496395589E-3</v>
      </c>
      <c r="K702" s="1">
        <f t="shared" si="45"/>
        <v>1.5983844114924713E-2</v>
      </c>
      <c r="L702" s="1">
        <f t="shared" si="43"/>
        <v>0.12734811155369583</v>
      </c>
    </row>
    <row r="703" spans="1:12" ht="16" x14ac:dyDescent="0.2">
      <c r="A703" s="1" t="s">
        <v>2</v>
      </c>
      <c r="B703" s="1" t="s">
        <v>1</v>
      </c>
      <c r="C703" s="1" t="s">
        <v>1</v>
      </c>
      <c r="D703" s="1" t="s">
        <v>3</v>
      </c>
      <c r="E703" s="1" t="s">
        <v>0</v>
      </c>
      <c r="F703" t="s">
        <v>201</v>
      </c>
      <c r="G703">
        <v>45328.8409258631</v>
      </c>
      <c r="H703">
        <v>45086.193311444098</v>
      </c>
      <c r="I703" s="1">
        <f t="shared" si="42"/>
        <v>2.6837087047065478E-3</v>
      </c>
      <c r="J703" s="1">
        <f t="shared" si="44"/>
        <v>8.5312847496395589E-3</v>
      </c>
      <c r="K703" s="1">
        <f t="shared" si="45"/>
        <v>1.5983844114924713E-2</v>
      </c>
      <c r="L703" s="1">
        <f t="shared" si="43"/>
        <v>-0.36584291005897074</v>
      </c>
    </row>
    <row r="704" spans="1:12" ht="16" x14ac:dyDescent="0.2">
      <c r="A704" s="1" t="s">
        <v>2</v>
      </c>
      <c r="B704" s="1" t="s">
        <v>1</v>
      </c>
      <c r="C704" s="1" t="s">
        <v>1</v>
      </c>
      <c r="D704" s="1" t="s">
        <v>3</v>
      </c>
      <c r="E704" s="1" t="s">
        <v>0</v>
      </c>
      <c r="F704" t="s">
        <v>202</v>
      </c>
      <c r="G704">
        <v>12048.371307027001</v>
      </c>
      <c r="H704">
        <v>12008.1522908108</v>
      </c>
      <c r="I704" s="1">
        <f t="shared" si="42"/>
        <v>1.6718548734870166E-3</v>
      </c>
      <c r="J704" s="1">
        <f t="shared" si="44"/>
        <v>8.5312847496395589E-3</v>
      </c>
      <c r="K704" s="1">
        <f t="shared" si="45"/>
        <v>1.5983844114924713E-2</v>
      </c>
      <c r="L704" s="1">
        <f t="shared" si="43"/>
        <v>-0.42914769606315395</v>
      </c>
    </row>
    <row r="705" spans="1:12" ht="16" x14ac:dyDescent="0.2">
      <c r="A705" s="1" t="s">
        <v>2</v>
      </c>
      <c r="B705" s="1" t="s">
        <v>1</v>
      </c>
      <c r="C705" s="1" t="s">
        <v>1</v>
      </c>
      <c r="D705" s="1" t="s">
        <v>3</v>
      </c>
      <c r="E705" s="1" t="s">
        <v>0</v>
      </c>
      <c r="F705" t="s">
        <v>121</v>
      </c>
      <c r="G705">
        <v>18102.544743127099</v>
      </c>
      <c r="H705">
        <v>17747.255254341799</v>
      </c>
      <c r="I705" s="1">
        <f t="shared" si="42"/>
        <v>9.910501280631534E-3</v>
      </c>
      <c r="J705" s="1">
        <f t="shared" si="44"/>
        <v>8.5312847496395589E-3</v>
      </c>
      <c r="K705" s="1">
        <f t="shared" si="45"/>
        <v>1.5983844114924713E-2</v>
      </c>
      <c r="L705" s="1">
        <f t="shared" si="43"/>
        <v>8.6288162038827013E-2</v>
      </c>
    </row>
    <row r="706" spans="1:12" ht="16" x14ac:dyDescent="0.2">
      <c r="A706" s="1" t="s">
        <v>2</v>
      </c>
      <c r="B706" s="1" t="s">
        <v>1</v>
      </c>
      <c r="C706" s="1" t="s">
        <v>1</v>
      </c>
      <c r="D706" s="1" t="s">
        <v>3</v>
      </c>
      <c r="E706" s="1" t="s">
        <v>0</v>
      </c>
      <c r="F706" t="s">
        <v>122</v>
      </c>
      <c r="G706">
        <v>26738.193982604698</v>
      </c>
      <c r="H706">
        <v>26077.798043105598</v>
      </c>
      <c r="I706" s="1">
        <f t="shared" si="42"/>
        <v>1.2503711739005597E-2</v>
      </c>
      <c r="J706" s="1">
        <f t="shared" si="44"/>
        <v>8.5312847496395589E-3</v>
      </c>
      <c r="K706" s="1">
        <f t="shared" si="45"/>
        <v>1.5983844114924713E-2</v>
      </c>
      <c r="L706" s="1">
        <f t="shared" si="43"/>
        <v>0.24852763583053433</v>
      </c>
    </row>
    <row r="707" spans="1:12" ht="16" x14ac:dyDescent="0.2">
      <c r="A707" s="1" t="s">
        <v>2</v>
      </c>
      <c r="B707" s="1" t="s">
        <v>1</v>
      </c>
      <c r="C707" s="1" t="s">
        <v>1</v>
      </c>
      <c r="D707" s="1" t="s">
        <v>3</v>
      </c>
      <c r="E707" s="1" t="s">
        <v>0</v>
      </c>
      <c r="F707" t="s">
        <v>123</v>
      </c>
      <c r="G707">
        <v>122054.43785823201</v>
      </c>
      <c r="H707">
        <v>119367.17631463001</v>
      </c>
      <c r="I707" s="1">
        <f t="shared" ref="I707:I745" si="46">(G707-H707)/(G707+H707)</f>
        <v>1.1130989877641499E-2</v>
      </c>
      <c r="J707" s="1">
        <f t="shared" si="44"/>
        <v>8.5312847496395589E-3</v>
      </c>
      <c r="K707" s="1">
        <f t="shared" si="45"/>
        <v>1.5983844114924713E-2</v>
      </c>
      <c r="L707" s="1">
        <f t="shared" ref="L707:L745" si="47">(I707-J707)/K707</f>
        <v>0.16264580092935829</v>
      </c>
    </row>
    <row r="708" spans="1:12" ht="16" x14ac:dyDescent="0.2">
      <c r="A708" s="1" t="s">
        <v>2</v>
      </c>
      <c r="B708" s="1" t="s">
        <v>1</v>
      </c>
      <c r="C708" s="1" t="s">
        <v>1</v>
      </c>
      <c r="D708" s="1" t="s">
        <v>3</v>
      </c>
      <c r="E708" s="1" t="s">
        <v>0</v>
      </c>
      <c r="F708" t="s">
        <v>124</v>
      </c>
      <c r="G708">
        <v>8949.0825999999997</v>
      </c>
      <c r="H708">
        <v>8495.1511066666699</v>
      </c>
      <c r="I708" s="1">
        <f t="shared" si="46"/>
        <v>2.6021864930636115E-2</v>
      </c>
      <c r="J708" s="1">
        <f t="shared" si="44"/>
        <v>8.5312847496395589E-3</v>
      </c>
      <c r="K708" s="1">
        <f t="shared" si="45"/>
        <v>1.5983844114924713E-2</v>
      </c>
      <c r="L708" s="1">
        <f t="shared" si="47"/>
        <v>1.0942661887364722</v>
      </c>
    </row>
    <row r="709" spans="1:12" ht="16" x14ac:dyDescent="0.2">
      <c r="A709" s="1" t="s">
        <v>2</v>
      </c>
      <c r="B709" s="1" t="s">
        <v>1</v>
      </c>
      <c r="C709" s="1" t="s">
        <v>1</v>
      </c>
      <c r="D709" s="1" t="s">
        <v>3</v>
      </c>
      <c r="E709" s="1" t="s">
        <v>0</v>
      </c>
      <c r="F709" t="s">
        <v>203</v>
      </c>
      <c r="G709">
        <v>373880.70821299998</v>
      </c>
      <c r="H709">
        <v>359272.23695799999</v>
      </c>
      <c r="I709" s="1">
        <f t="shared" si="46"/>
        <v>1.9925543982630686E-2</v>
      </c>
      <c r="J709" s="1">
        <f t="shared" si="44"/>
        <v>8.5312847496395589E-3</v>
      </c>
      <c r="K709" s="1">
        <f t="shared" si="45"/>
        <v>1.5983844114924713E-2</v>
      </c>
      <c r="L709" s="1">
        <f t="shared" si="47"/>
        <v>0.71286100834478738</v>
      </c>
    </row>
    <row r="710" spans="1:12" ht="16" x14ac:dyDescent="0.2">
      <c r="A710" s="1" t="s">
        <v>2</v>
      </c>
      <c r="B710" s="1" t="s">
        <v>1</v>
      </c>
      <c r="C710" s="1" t="s">
        <v>1</v>
      </c>
      <c r="D710" s="1" t="s">
        <v>3</v>
      </c>
      <c r="E710" s="1" t="s">
        <v>0</v>
      </c>
      <c r="F710" t="s">
        <v>125</v>
      </c>
      <c r="G710">
        <v>9525.1227507547192</v>
      </c>
      <c r="H710">
        <v>9179.8268162857094</v>
      </c>
      <c r="I710" s="1">
        <f t="shared" si="46"/>
        <v>1.8460137154149188E-2</v>
      </c>
      <c r="J710" s="1">
        <f t="shared" si="44"/>
        <v>8.5312847496395589E-3</v>
      </c>
      <c r="K710" s="1">
        <f t="shared" si="45"/>
        <v>1.5983844114924713E-2</v>
      </c>
      <c r="L710" s="1">
        <f t="shared" si="47"/>
        <v>0.62118050783782908</v>
      </c>
    </row>
    <row r="711" spans="1:12" ht="16" x14ac:dyDescent="0.2">
      <c r="A711" s="1" t="s">
        <v>2</v>
      </c>
      <c r="B711" s="1" t="s">
        <v>1</v>
      </c>
      <c r="C711" s="1" t="s">
        <v>1</v>
      </c>
      <c r="D711" s="1" t="s">
        <v>3</v>
      </c>
      <c r="E711" s="1" t="s">
        <v>0</v>
      </c>
      <c r="F711" t="s">
        <v>204</v>
      </c>
      <c r="G711">
        <v>1991.1840507100401</v>
      </c>
      <c r="H711">
        <v>1963.5950489710101</v>
      </c>
      <c r="I711" s="1">
        <f t="shared" si="46"/>
        <v>6.9761170077122679E-3</v>
      </c>
      <c r="J711" s="1">
        <f t="shared" si="44"/>
        <v>8.5312847496395589E-3</v>
      </c>
      <c r="K711" s="1">
        <f t="shared" si="45"/>
        <v>1.5983844114924713E-2</v>
      </c>
      <c r="L711" s="1">
        <f t="shared" si="47"/>
        <v>-9.7296228037858104E-2</v>
      </c>
    </row>
    <row r="712" spans="1:12" ht="16" x14ac:dyDescent="0.2">
      <c r="A712" s="1" t="s">
        <v>2</v>
      </c>
      <c r="B712" s="1" t="s">
        <v>1</v>
      </c>
      <c r="C712" s="1" t="s">
        <v>1</v>
      </c>
      <c r="D712" s="1" t="s">
        <v>3</v>
      </c>
      <c r="E712" s="1" t="s">
        <v>0</v>
      </c>
      <c r="F712" t="s">
        <v>205</v>
      </c>
      <c r="G712">
        <v>3907.8526900000002</v>
      </c>
      <c r="H712">
        <v>3742.3187950000001</v>
      </c>
      <c r="I712" s="1">
        <f t="shared" si="46"/>
        <v>2.163793260380751E-2</v>
      </c>
      <c r="J712" s="1">
        <f t="shared" si="44"/>
        <v>8.5312847496395589E-3</v>
      </c>
      <c r="K712" s="1">
        <f t="shared" si="45"/>
        <v>1.5983844114924713E-2</v>
      </c>
      <c r="L712" s="1">
        <f t="shared" si="47"/>
        <v>0.81999347340542339</v>
      </c>
    </row>
    <row r="713" spans="1:12" ht="16" x14ac:dyDescent="0.2">
      <c r="A713" s="1" t="s">
        <v>2</v>
      </c>
      <c r="B713" s="1" t="s">
        <v>1</v>
      </c>
      <c r="C713" s="1" t="s">
        <v>1</v>
      </c>
      <c r="D713" s="1" t="s">
        <v>3</v>
      </c>
      <c r="E713" s="1" t="s">
        <v>0</v>
      </c>
      <c r="F713" t="s">
        <v>206</v>
      </c>
      <c r="G713">
        <v>10122.6486058519</v>
      </c>
      <c r="H713">
        <v>9646.4977616666692</v>
      </c>
      <c r="I713" s="1">
        <f t="shared" si="46"/>
        <v>2.408555409188352E-2</v>
      </c>
      <c r="J713" s="1">
        <f t="shared" si="44"/>
        <v>8.5312847496395589E-3</v>
      </c>
      <c r="K713" s="1">
        <f t="shared" si="45"/>
        <v>1.5983844114924713E-2</v>
      </c>
      <c r="L713" s="1">
        <f t="shared" si="47"/>
        <v>0.97312443930308101</v>
      </c>
    </row>
    <row r="714" spans="1:12" ht="16" x14ac:dyDescent="0.2">
      <c r="A714" s="1" t="s">
        <v>2</v>
      </c>
      <c r="B714" s="1" t="s">
        <v>1</v>
      </c>
      <c r="C714" s="1" t="s">
        <v>1</v>
      </c>
      <c r="D714" s="1" t="s">
        <v>3</v>
      </c>
      <c r="E714" s="1" t="s">
        <v>0</v>
      </c>
      <c r="F714" t="s">
        <v>207</v>
      </c>
      <c r="G714">
        <v>10254.848605851899</v>
      </c>
      <c r="H714">
        <v>9725.4977616666692</v>
      </c>
      <c r="I714" s="1">
        <f t="shared" si="46"/>
        <v>2.6493576960496503E-2</v>
      </c>
      <c r="J714" s="1">
        <f t="shared" si="44"/>
        <v>8.5312847496395589E-3</v>
      </c>
      <c r="K714" s="1">
        <f t="shared" si="45"/>
        <v>1.5983844114924713E-2</v>
      </c>
      <c r="L714" s="1">
        <f t="shared" si="47"/>
        <v>1.1237779899320264</v>
      </c>
    </row>
    <row r="715" spans="1:12" ht="16" x14ac:dyDescent="0.2">
      <c r="A715" s="1" t="s">
        <v>2</v>
      </c>
      <c r="B715" s="1" t="s">
        <v>1</v>
      </c>
      <c r="C715" s="1" t="s">
        <v>1</v>
      </c>
      <c r="D715" s="1" t="s">
        <v>3</v>
      </c>
      <c r="E715" s="1" t="s">
        <v>0</v>
      </c>
      <c r="F715" t="s">
        <v>208</v>
      </c>
      <c r="G715">
        <v>21248.191879447699</v>
      </c>
      <c r="H715">
        <v>21994.889959767199</v>
      </c>
      <c r="I715" s="1">
        <f t="shared" si="46"/>
        <v>-1.7267457557623902E-2</v>
      </c>
      <c r="J715" s="1">
        <f t="shared" si="44"/>
        <v>8.5312847496395589E-3</v>
      </c>
      <c r="K715" s="1">
        <f t="shared" si="45"/>
        <v>1.5983844114924713E-2</v>
      </c>
      <c r="L715" s="1">
        <f t="shared" si="47"/>
        <v>-1.6140511707802638</v>
      </c>
    </row>
    <row r="716" spans="1:12" ht="16" x14ac:dyDescent="0.2">
      <c r="A716" s="1" t="s">
        <v>2</v>
      </c>
      <c r="B716" s="1" t="s">
        <v>1</v>
      </c>
      <c r="C716" s="1" t="s">
        <v>1</v>
      </c>
      <c r="D716" s="1" t="s">
        <v>3</v>
      </c>
      <c r="E716" s="1" t="s">
        <v>0</v>
      </c>
      <c r="F716" t="s">
        <v>126</v>
      </c>
      <c r="G716">
        <v>47449.876935238099</v>
      </c>
      <c r="H716">
        <v>44985.754520000002</v>
      </c>
      <c r="I716" s="1">
        <f t="shared" si="46"/>
        <v>2.6657711711866722E-2</v>
      </c>
      <c r="J716" s="1">
        <f t="shared" si="44"/>
        <v>8.5312847496395589E-3</v>
      </c>
      <c r="K716" s="1">
        <f t="shared" si="45"/>
        <v>1.5983844114924713E-2</v>
      </c>
      <c r="L716" s="1">
        <f t="shared" si="47"/>
        <v>1.1340467807304153</v>
      </c>
    </row>
    <row r="717" spans="1:12" ht="16" x14ac:dyDescent="0.2">
      <c r="A717" s="1" t="s">
        <v>2</v>
      </c>
      <c r="B717" s="1" t="s">
        <v>1</v>
      </c>
      <c r="C717" s="1" t="s">
        <v>1</v>
      </c>
      <c r="D717" s="1" t="s">
        <v>3</v>
      </c>
      <c r="E717" s="1" t="s">
        <v>0</v>
      </c>
      <c r="F717" t="s">
        <v>127</v>
      </c>
      <c r="G717">
        <v>14261.2817157143</v>
      </c>
      <c r="H717">
        <v>13759.603765416699</v>
      </c>
      <c r="I717" s="1">
        <f t="shared" si="46"/>
        <v>1.7903715092637801E-2</v>
      </c>
      <c r="J717" s="1">
        <f t="shared" si="44"/>
        <v>8.5312847496395589E-3</v>
      </c>
      <c r="K717" s="1">
        <f t="shared" si="45"/>
        <v>1.5983844114924713E-2</v>
      </c>
      <c r="L717" s="1">
        <f t="shared" si="47"/>
        <v>0.58636897830146217</v>
      </c>
    </row>
    <row r="718" spans="1:12" ht="16" x14ac:dyDescent="0.2">
      <c r="A718" s="1" t="s">
        <v>2</v>
      </c>
      <c r="B718" s="1" t="s">
        <v>1</v>
      </c>
      <c r="C718" s="1" t="s">
        <v>1</v>
      </c>
      <c r="D718" s="1" t="s">
        <v>3</v>
      </c>
      <c r="E718" s="1" t="s">
        <v>0</v>
      </c>
      <c r="F718" t="s">
        <v>209</v>
      </c>
      <c r="G718">
        <v>16145.7088614647</v>
      </c>
      <c r="H718">
        <v>16117.654801709101</v>
      </c>
      <c r="I718" s="1">
        <f t="shared" si="46"/>
        <v>8.6953301114169783E-4</v>
      </c>
      <c r="J718" s="1">
        <f t="shared" si="44"/>
        <v>8.5312847496395589E-3</v>
      </c>
      <c r="K718" s="1">
        <f t="shared" si="45"/>
        <v>1.5983844114924713E-2</v>
      </c>
      <c r="L718" s="1">
        <f t="shared" si="47"/>
        <v>-0.47934349730949877</v>
      </c>
    </row>
    <row r="719" spans="1:12" ht="16" x14ac:dyDescent="0.2">
      <c r="A719" s="1" t="s">
        <v>2</v>
      </c>
      <c r="B719" s="1" t="s">
        <v>1</v>
      </c>
      <c r="C719" s="1" t="s">
        <v>1</v>
      </c>
      <c r="D719" s="1" t="s">
        <v>3</v>
      </c>
      <c r="E719" s="1" t="s">
        <v>0</v>
      </c>
      <c r="F719" t="s">
        <v>128</v>
      </c>
      <c r="G719">
        <v>154.06584166666701</v>
      </c>
      <c r="H719">
        <v>150.25014999999999</v>
      </c>
      <c r="I719" s="1">
        <f t="shared" si="46"/>
        <v>1.2538584140022931E-2</v>
      </c>
      <c r="J719" s="1">
        <f t="shared" si="44"/>
        <v>8.5312847496395589E-3</v>
      </c>
      <c r="K719" s="1">
        <f t="shared" si="45"/>
        <v>1.5983844114924713E-2</v>
      </c>
      <c r="L719" s="1">
        <f t="shared" si="47"/>
        <v>0.25070936387834308</v>
      </c>
    </row>
    <row r="720" spans="1:12" ht="16" x14ac:dyDescent="0.2">
      <c r="A720" s="1" t="s">
        <v>2</v>
      </c>
      <c r="B720" s="1" t="s">
        <v>1</v>
      </c>
      <c r="C720" s="1" t="s">
        <v>1</v>
      </c>
      <c r="D720" s="1" t="s">
        <v>3</v>
      </c>
      <c r="E720" s="1" t="s">
        <v>0</v>
      </c>
      <c r="F720" t="s">
        <v>129</v>
      </c>
      <c r="G720">
        <v>3973.4285714285702</v>
      </c>
      <c r="H720">
        <v>3919.30322580645</v>
      </c>
      <c r="I720" s="1">
        <f t="shared" si="46"/>
        <v>6.8576187576881052E-3</v>
      </c>
      <c r="J720" s="1">
        <f t="shared" si="44"/>
        <v>8.5312847496395589E-3</v>
      </c>
      <c r="K720" s="1">
        <f t="shared" si="45"/>
        <v>1.5983844114924713E-2</v>
      </c>
      <c r="L720" s="1">
        <f t="shared" si="47"/>
        <v>-0.10470985452045851</v>
      </c>
    </row>
    <row r="721" spans="1:12" ht="16" x14ac:dyDescent="0.2">
      <c r="A721" s="1" t="s">
        <v>2</v>
      </c>
      <c r="B721" s="1" t="s">
        <v>1</v>
      </c>
      <c r="C721" s="1" t="s">
        <v>1</v>
      </c>
      <c r="D721" s="1" t="s">
        <v>3</v>
      </c>
      <c r="E721" s="1" t="s">
        <v>0</v>
      </c>
      <c r="F721" t="s">
        <v>130</v>
      </c>
      <c r="G721">
        <v>21511.342083407799</v>
      </c>
      <c r="H721">
        <v>22311.067893187999</v>
      </c>
      <c r="I721" s="1">
        <f t="shared" si="46"/>
        <v>-1.8249243029018931E-2</v>
      </c>
      <c r="J721" s="1">
        <f t="shared" si="44"/>
        <v>8.5312847496395589E-3</v>
      </c>
      <c r="K721" s="1">
        <f t="shared" si="45"/>
        <v>1.5983844114924713E-2</v>
      </c>
      <c r="L721" s="1">
        <f t="shared" si="47"/>
        <v>-1.6754747847955118</v>
      </c>
    </row>
    <row r="722" spans="1:12" ht="16" x14ac:dyDescent="0.2">
      <c r="A722" s="1" t="s">
        <v>2</v>
      </c>
      <c r="B722" s="1" t="s">
        <v>1</v>
      </c>
      <c r="C722" s="1" t="s">
        <v>1</v>
      </c>
      <c r="D722" s="1" t="s">
        <v>3</v>
      </c>
      <c r="E722" s="1" t="s">
        <v>0</v>
      </c>
      <c r="F722" t="s">
        <v>131</v>
      </c>
      <c r="G722">
        <v>21855.790083433902</v>
      </c>
      <c r="H722">
        <v>22655.515893215099</v>
      </c>
      <c r="I722" s="1">
        <f t="shared" si="46"/>
        <v>-1.7966801742477292E-2</v>
      </c>
      <c r="J722" s="1">
        <f t="shared" si="44"/>
        <v>8.5312847496395589E-3</v>
      </c>
      <c r="K722" s="1">
        <f t="shared" si="45"/>
        <v>1.5983844114924713E-2</v>
      </c>
      <c r="L722" s="1">
        <f t="shared" si="47"/>
        <v>-1.6578043618039666</v>
      </c>
    </row>
    <row r="723" spans="1:12" ht="16" x14ac:dyDescent="0.2">
      <c r="A723" s="1" t="s">
        <v>2</v>
      </c>
      <c r="B723" s="1" t="s">
        <v>1</v>
      </c>
      <c r="C723" s="1" t="s">
        <v>1</v>
      </c>
      <c r="D723" s="1" t="s">
        <v>3</v>
      </c>
      <c r="E723" s="1" t="s">
        <v>0</v>
      </c>
      <c r="F723" t="s">
        <v>210</v>
      </c>
      <c r="G723">
        <v>19448.4302598873</v>
      </c>
      <c r="H723">
        <v>19336.848846547</v>
      </c>
      <c r="I723" s="1">
        <f t="shared" si="46"/>
        <v>2.8769011313312738E-3</v>
      </c>
      <c r="J723" s="1">
        <f t="shared" si="44"/>
        <v>8.5312847496395589E-3</v>
      </c>
      <c r="K723" s="1">
        <f t="shared" si="45"/>
        <v>1.5983844114924713E-2</v>
      </c>
      <c r="L723" s="1">
        <f t="shared" si="47"/>
        <v>-0.3537561789049592</v>
      </c>
    </row>
    <row r="724" spans="1:12" ht="16" x14ac:dyDescent="0.2">
      <c r="A724" s="1" t="s">
        <v>2</v>
      </c>
      <c r="B724" s="1" t="s">
        <v>1</v>
      </c>
      <c r="C724" s="1" t="s">
        <v>1</v>
      </c>
      <c r="D724" s="1" t="s">
        <v>3</v>
      </c>
      <c r="E724" s="1" t="s">
        <v>0</v>
      </c>
      <c r="F724" t="s">
        <v>211</v>
      </c>
      <c r="G724">
        <v>30834.4205410992</v>
      </c>
      <c r="H724">
        <v>30254.233459923798</v>
      </c>
      <c r="I724" s="1">
        <f t="shared" si="46"/>
        <v>9.4974605458762549E-3</v>
      </c>
      <c r="J724" s="1">
        <f t="shared" si="44"/>
        <v>8.5312847496395589E-3</v>
      </c>
      <c r="K724" s="1">
        <f t="shared" si="45"/>
        <v>1.5983844114924713E-2</v>
      </c>
      <c r="L724" s="1">
        <f t="shared" si="47"/>
        <v>6.044702321230358E-2</v>
      </c>
    </row>
    <row r="725" spans="1:12" ht="16" x14ac:dyDescent="0.2">
      <c r="A725" s="1" t="s">
        <v>2</v>
      </c>
      <c r="B725" s="1" t="s">
        <v>1</v>
      </c>
      <c r="C725" s="1" t="s">
        <v>1</v>
      </c>
      <c r="D725" s="1" t="s">
        <v>3</v>
      </c>
      <c r="E725" s="1" t="s">
        <v>0</v>
      </c>
      <c r="F725" t="s">
        <v>212</v>
      </c>
      <c r="G725">
        <v>33917.622500387799</v>
      </c>
      <c r="H725">
        <v>33641.708420206902</v>
      </c>
      <c r="I725" s="1">
        <f t="shared" si="46"/>
        <v>4.0840262391762059E-3</v>
      </c>
      <c r="J725" s="1">
        <f t="shared" si="44"/>
        <v>8.5312847496395589E-3</v>
      </c>
      <c r="K725" s="1">
        <f t="shared" si="45"/>
        <v>1.5983844114924713E-2</v>
      </c>
      <c r="L725" s="1">
        <f t="shared" si="47"/>
        <v>-0.27823460229512509</v>
      </c>
    </row>
    <row r="726" spans="1:12" ht="16" x14ac:dyDescent="0.2">
      <c r="A726" s="1" t="s">
        <v>2</v>
      </c>
      <c r="B726" s="1" t="s">
        <v>1</v>
      </c>
      <c r="C726" s="1" t="s">
        <v>1</v>
      </c>
      <c r="D726" s="1" t="s">
        <v>3</v>
      </c>
      <c r="E726" s="1" t="s">
        <v>0</v>
      </c>
      <c r="F726" t="s">
        <v>132</v>
      </c>
      <c r="G726">
        <v>35201.837988686697</v>
      </c>
      <c r="H726">
        <v>34662.206911851499</v>
      </c>
      <c r="I726" s="1">
        <f t="shared" si="46"/>
        <v>7.7240170906714952E-3</v>
      </c>
      <c r="J726" s="1">
        <f t="shared" si="44"/>
        <v>8.5312847496395589E-3</v>
      </c>
      <c r="K726" s="1">
        <f t="shared" si="45"/>
        <v>1.5983844114924713E-2</v>
      </c>
      <c r="L726" s="1">
        <f t="shared" si="47"/>
        <v>-5.0505225974663233E-2</v>
      </c>
    </row>
    <row r="727" spans="1:12" ht="16" x14ac:dyDescent="0.2">
      <c r="A727" s="1" t="s">
        <v>2</v>
      </c>
      <c r="B727" s="1" t="s">
        <v>1</v>
      </c>
      <c r="C727" s="1" t="s">
        <v>1</v>
      </c>
      <c r="D727" s="1" t="s">
        <v>3</v>
      </c>
      <c r="E727" s="1" t="s">
        <v>0</v>
      </c>
      <c r="F727" t="s">
        <v>213</v>
      </c>
      <c r="G727">
        <v>35718.509988628</v>
      </c>
      <c r="H727">
        <v>35178.878911793799</v>
      </c>
      <c r="I727" s="1">
        <f t="shared" si="46"/>
        <v>7.6114379556648315E-3</v>
      </c>
      <c r="J727" s="1">
        <f t="shared" si="44"/>
        <v>8.5312847496395589E-3</v>
      </c>
      <c r="K727" s="1">
        <f t="shared" si="45"/>
        <v>1.5983844114924713E-2</v>
      </c>
      <c r="L727" s="1">
        <f t="shared" si="47"/>
        <v>-5.7548533842108229E-2</v>
      </c>
    </row>
    <row r="728" spans="1:12" ht="16" x14ac:dyDescent="0.2">
      <c r="A728" s="1" t="s">
        <v>2</v>
      </c>
      <c r="B728" s="1" t="s">
        <v>1</v>
      </c>
      <c r="C728" s="1" t="s">
        <v>1</v>
      </c>
      <c r="D728" s="1" t="s">
        <v>3</v>
      </c>
      <c r="E728" s="1" t="s">
        <v>0</v>
      </c>
      <c r="F728" t="s">
        <v>214</v>
      </c>
      <c r="G728">
        <v>30834.420541022901</v>
      </c>
      <c r="H728">
        <v>30254.233459848801</v>
      </c>
      <c r="I728" s="1">
        <f t="shared" si="46"/>
        <v>9.497460545878458E-3</v>
      </c>
      <c r="J728" s="1">
        <f t="shared" si="44"/>
        <v>8.5312847496395589E-3</v>
      </c>
      <c r="K728" s="1">
        <f t="shared" si="45"/>
        <v>1.5983844114924713E-2</v>
      </c>
      <c r="L728" s="1">
        <f t="shared" si="47"/>
        <v>6.0447023212441407E-2</v>
      </c>
    </row>
    <row r="729" spans="1:12" ht="16" x14ac:dyDescent="0.2">
      <c r="A729" s="1" t="s">
        <v>2</v>
      </c>
      <c r="B729" s="1" t="s">
        <v>1</v>
      </c>
      <c r="C729" s="1" t="s">
        <v>1</v>
      </c>
      <c r="D729" s="1" t="s">
        <v>3</v>
      </c>
      <c r="E729" s="1" t="s">
        <v>0</v>
      </c>
      <c r="F729" t="s">
        <v>133</v>
      </c>
      <c r="G729">
        <v>55231.676904143598</v>
      </c>
      <c r="H729">
        <v>54561.526593850598</v>
      </c>
      <c r="I729" s="1">
        <f t="shared" si="46"/>
        <v>6.1037504047802282E-3</v>
      </c>
      <c r="J729" s="1">
        <f t="shared" si="44"/>
        <v>8.5312847496395589E-3</v>
      </c>
      <c r="K729" s="1">
        <f t="shared" si="45"/>
        <v>1.5983844114924713E-2</v>
      </c>
      <c r="L729" s="1">
        <f t="shared" si="47"/>
        <v>-0.15187425048725614</v>
      </c>
    </row>
    <row r="730" spans="1:12" ht="16" x14ac:dyDescent="0.2">
      <c r="A730" s="1" t="s">
        <v>2</v>
      </c>
      <c r="B730" s="1" t="s">
        <v>1</v>
      </c>
      <c r="C730" s="1" t="s">
        <v>1</v>
      </c>
      <c r="D730" s="1" t="s">
        <v>3</v>
      </c>
      <c r="E730" s="1" t="s">
        <v>0</v>
      </c>
      <c r="F730" t="s">
        <v>134</v>
      </c>
      <c r="G730">
        <v>43855.077127263401</v>
      </c>
      <c r="H730">
        <v>43215.5682629812</v>
      </c>
      <c r="I730" s="1">
        <f t="shared" si="46"/>
        <v>7.3447125769651369E-3</v>
      </c>
      <c r="J730" s="1">
        <f t="shared" si="44"/>
        <v>8.5312847496395589E-3</v>
      </c>
      <c r="K730" s="1">
        <f t="shared" si="45"/>
        <v>1.5983844114924713E-2</v>
      </c>
      <c r="L730" s="1">
        <f t="shared" si="47"/>
        <v>-7.4235719776976253E-2</v>
      </c>
    </row>
    <row r="731" spans="1:12" ht="16" x14ac:dyDescent="0.2">
      <c r="A731" s="1" t="s">
        <v>2</v>
      </c>
      <c r="B731" s="1" t="s">
        <v>1</v>
      </c>
      <c r="C731" s="1" t="s">
        <v>1</v>
      </c>
      <c r="D731" s="1" t="s">
        <v>3</v>
      </c>
      <c r="E731" s="1" t="s">
        <v>0</v>
      </c>
      <c r="F731" t="s">
        <v>135</v>
      </c>
      <c r="G731">
        <v>52581.640053678202</v>
      </c>
      <c r="H731">
        <v>51435.4347566465</v>
      </c>
      <c r="I731" s="1">
        <f t="shared" si="46"/>
        <v>1.1019395605210095E-2</v>
      </c>
      <c r="J731" s="1">
        <f t="shared" si="44"/>
        <v>8.5312847496395589E-3</v>
      </c>
      <c r="K731" s="1">
        <f t="shared" si="45"/>
        <v>1.5983844114924713E-2</v>
      </c>
      <c r="L731" s="1">
        <f t="shared" si="47"/>
        <v>0.15566410918930912</v>
      </c>
    </row>
    <row r="732" spans="1:12" ht="16" x14ac:dyDescent="0.2">
      <c r="A732" s="1" t="s">
        <v>2</v>
      </c>
      <c r="B732" s="1" t="s">
        <v>1</v>
      </c>
      <c r="C732" s="1" t="s">
        <v>1</v>
      </c>
      <c r="D732" s="1" t="s">
        <v>3</v>
      </c>
      <c r="E732" s="1" t="s">
        <v>0</v>
      </c>
      <c r="F732" t="s">
        <v>215</v>
      </c>
      <c r="G732">
        <v>50449.010180905003</v>
      </c>
      <c r="H732">
        <v>49288.056367650002</v>
      </c>
      <c r="I732" s="1">
        <f t="shared" si="46"/>
        <v>1.1640143964829899E-2</v>
      </c>
      <c r="J732" s="1">
        <f t="shared" si="44"/>
        <v>8.5312847496395589E-3</v>
      </c>
      <c r="K732" s="1">
        <f t="shared" si="45"/>
        <v>1.5983844114924713E-2</v>
      </c>
      <c r="L732" s="1">
        <f t="shared" si="47"/>
        <v>0.19450009602430254</v>
      </c>
    </row>
    <row r="733" spans="1:12" ht="16" x14ac:dyDescent="0.2">
      <c r="A733" s="1" t="s">
        <v>2</v>
      </c>
      <c r="B733" s="1" t="s">
        <v>1</v>
      </c>
      <c r="C733" s="1" t="s">
        <v>1</v>
      </c>
      <c r="D733" s="1" t="s">
        <v>3</v>
      </c>
      <c r="E733" s="1" t="s">
        <v>0</v>
      </c>
      <c r="F733" t="s">
        <v>216</v>
      </c>
      <c r="G733">
        <v>30834.420540931402</v>
      </c>
      <c r="H733">
        <v>30254.233459758801</v>
      </c>
      <c r="I733" s="1">
        <f t="shared" si="46"/>
        <v>9.4974605458821391E-3</v>
      </c>
      <c r="J733" s="1">
        <f t="shared" si="44"/>
        <v>8.5312847496395589E-3</v>
      </c>
      <c r="K733" s="1">
        <f t="shared" si="45"/>
        <v>1.5983844114924713E-2</v>
      </c>
      <c r="L733" s="1">
        <f t="shared" si="47"/>
        <v>6.0447023212671709E-2</v>
      </c>
    </row>
    <row r="734" spans="1:12" ht="16" x14ac:dyDescent="0.2">
      <c r="A734" s="1" t="s">
        <v>2</v>
      </c>
      <c r="B734" s="1" t="s">
        <v>1</v>
      </c>
      <c r="C734" s="1" t="s">
        <v>1</v>
      </c>
      <c r="D734" s="1" t="s">
        <v>3</v>
      </c>
      <c r="E734" s="1" t="s">
        <v>0</v>
      </c>
      <c r="F734" t="s">
        <v>136</v>
      </c>
      <c r="G734">
        <v>59855.840755212099</v>
      </c>
      <c r="H734">
        <v>59323.654901387898</v>
      </c>
      <c r="I734" s="1">
        <f t="shared" si="46"/>
        <v>4.4654145488048106E-3</v>
      </c>
      <c r="J734" s="1">
        <f t="shared" si="44"/>
        <v>8.5312847496395589E-3</v>
      </c>
      <c r="K734" s="1">
        <f t="shared" si="45"/>
        <v>1.5983844114924713E-2</v>
      </c>
      <c r="L734" s="1">
        <f t="shared" si="47"/>
        <v>-0.25437373960862725</v>
      </c>
    </row>
    <row r="735" spans="1:12" ht="16" x14ac:dyDescent="0.2">
      <c r="A735" s="1" t="s">
        <v>2</v>
      </c>
      <c r="B735" s="1" t="s">
        <v>1</v>
      </c>
      <c r="C735" s="1" t="s">
        <v>1</v>
      </c>
      <c r="D735" s="1" t="s">
        <v>3</v>
      </c>
      <c r="E735" s="1" t="s">
        <v>0</v>
      </c>
      <c r="F735" t="s">
        <v>217</v>
      </c>
      <c r="G735">
        <v>35546.285988761498</v>
      </c>
      <c r="H735">
        <v>35006.654911925201</v>
      </c>
      <c r="I735" s="1">
        <f t="shared" si="46"/>
        <v>7.6485979173554789E-3</v>
      </c>
      <c r="J735" s="1">
        <f t="shared" si="44"/>
        <v>8.5312847496395589E-3</v>
      </c>
      <c r="K735" s="1">
        <f t="shared" si="45"/>
        <v>1.5983844114924713E-2</v>
      </c>
      <c r="L735" s="1">
        <f t="shared" si="47"/>
        <v>-5.5223688740800608E-2</v>
      </c>
    </row>
    <row r="736" spans="1:12" ht="16" x14ac:dyDescent="0.2">
      <c r="A736" s="1" t="s">
        <v>2</v>
      </c>
      <c r="B736" s="1" t="s">
        <v>1</v>
      </c>
      <c r="C736" s="1" t="s">
        <v>1</v>
      </c>
      <c r="D736" s="1" t="s">
        <v>3</v>
      </c>
      <c r="E736" s="1" t="s">
        <v>0</v>
      </c>
      <c r="F736" t="s">
        <v>137</v>
      </c>
      <c r="G736">
        <v>46502.645695585401</v>
      </c>
      <c r="H736">
        <v>45604.763384197598</v>
      </c>
      <c r="I736" s="1">
        <f t="shared" si="46"/>
        <v>9.7482094041974523E-3</v>
      </c>
      <c r="J736" s="1">
        <f t="shared" si="44"/>
        <v>8.5312847496395589E-3</v>
      </c>
      <c r="K736" s="1">
        <f t="shared" si="45"/>
        <v>1.5983844114924713E-2</v>
      </c>
      <c r="L736" s="1">
        <f t="shared" si="47"/>
        <v>7.6134667343358622E-2</v>
      </c>
    </row>
    <row r="737" spans="1:12" ht="16" x14ac:dyDescent="0.2">
      <c r="A737" s="1" t="s">
        <v>2</v>
      </c>
      <c r="B737" s="1" t="s">
        <v>1</v>
      </c>
      <c r="C737" s="1" t="s">
        <v>1</v>
      </c>
      <c r="D737" s="1" t="s">
        <v>3</v>
      </c>
      <c r="E737" s="1" t="s">
        <v>0</v>
      </c>
      <c r="F737" t="s">
        <v>138</v>
      </c>
      <c r="G737">
        <v>13760.591188333299</v>
      </c>
      <c r="H737">
        <v>13646.2237418519</v>
      </c>
      <c r="I737" s="1">
        <f t="shared" si="46"/>
        <v>4.172956499058118E-3</v>
      </c>
      <c r="J737" s="1">
        <f t="shared" si="44"/>
        <v>8.5312847496395589E-3</v>
      </c>
      <c r="K737" s="1">
        <f t="shared" si="45"/>
        <v>1.5983844114924713E-2</v>
      </c>
      <c r="L737" s="1">
        <f t="shared" si="47"/>
        <v>-0.27267084308660811</v>
      </c>
    </row>
    <row r="738" spans="1:12" ht="16" x14ac:dyDescent="0.2">
      <c r="A738" s="1" t="s">
        <v>2</v>
      </c>
      <c r="B738" s="1" t="s">
        <v>1</v>
      </c>
      <c r="C738" s="1" t="s">
        <v>1</v>
      </c>
      <c r="D738" s="1" t="s">
        <v>3</v>
      </c>
      <c r="E738" s="1" t="s">
        <v>0</v>
      </c>
      <c r="F738" t="s">
        <v>139</v>
      </c>
      <c r="G738">
        <v>199.35672514654101</v>
      </c>
      <c r="H738">
        <v>207.25515000038899</v>
      </c>
      <c r="I738" s="1">
        <f t="shared" si="46"/>
        <v>-1.9424973387690347E-2</v>
      </c>
      <c r="J738" s="1">
        <f t="shared" si="44"/>
        <v>8.5312847496395589E-3</v>
      </c>
      <c r="K738" s="1">
        <f t="shared" si="45"/>
        <v>1.5983844114924713E-2</v>
      </c>
      <c r="L738" s="1">
        <f t="shared" si="47"/>
        <v>-1.749032206290482</v>
      </c>
    </row>
    <row r="739" spans="1:12" ht="16" x14ac:dyDescent="0.2">
      <c r="A739" s="1" t="s">
        <v>2</v>
      </c>
      <c r="B739" s="1" t="s">
        <v>1</v>
      </c>
      <c r="C739" s="1" t="s">
        <v>1</v>
      </c>
      <c r="D739" s="1" t="s">
        <v>3</v>
      </c>
      <c r="E739" s="1" t="s">
        <v>0</v>
      </c>
      <c r="F739" t="s">
        <v>218</v>
      </c>
      <c r="G739">
        <v>19144.086990260999</v>
      </c>
      <c r="H739">
        <v>19863.633230068899</v>
      </c>
      <c r="I739" s="1">
        <f t="shared" si="46"/>
        <v>-1.844625206865818E-2</v>
      </c>
      <c r="J739" s="1">
        <f t="shared" si="44"/>
        <v>8.5312847496395589E-3</v>
      </c>
      <c r="K739" s="1">
        <f t="shared" si="45"/>
        <v>1.5983844114924713E-2</v>
      </c>
      <c r="L739" s="1">
        <f t="shared" si="47"/>
        <v>-1.6878002953687345</v>
      </c>
    </row>
    <row r="740" spans="1:12" ht="16" x14ac:dyDescent="0.2">
      <c r="A740" s="1" t="s">
        <v>2</v>
      </c>
      <c r="B740" s="1" t="s">
        <v>1</v>
      </c>
      <c r="C740" s="1" t="s">
        <v>1</v>
      </c>
      <c r="D740" s="1" t="s">
        <v>3</v>
      </c>
      <c r="E740" s="1" t="s">
        <v>0</v>
      </c>
      <c r="F740" t="s">
        <v>140</v>
      </c>
      <c r="G740">
        <v>19279.790819999998</v>
      </c>
      <c r="H740">
        <v>18819.923372307701</v>
      </c>
      <c r="I740" s="1">
        <f t="shared" si="46"/>
        <v>1.2070102294498153E-2</v>
      </c>
      <c r="J740" s="1">
        <f t="shared" si="44"/>
        <v>8.5312847496395589E-3</v>
      </c>
      <c r="K740" s="1">
        <f t="shared" si="45"/>
        <v>1.5983844114924713E-2</v>
      </c>
      <c r="L740" s="1">
        <f t="shared" si="47"/>
        <v>0.22139965326327649</v>
      </c>
    </row>
    <row r="741" spans="1:12" ht="16" x14ac:dyDescent="0.2">
      <c r="A741" s="1" t="s">
        <v>2</v>
      </c>
      <c r="B741" s="1" t="s">
        <v>1</v>
      </c>
      <c r="C741" s="1" t="s">
        <v>1</v>
      </c>
      <c r="D741" s="1" t="s">
        <v>3</v>
      </c>
      <c r="E741" s="1" t="s">
        <v>0</v>
      </c>
      <c r="F741" t="s">
        <v>141</v>
      </c>
      <c r="G741">
        <v>4700.7370476997803</v>
      </c>
      <c r="H741">
        <v>4518.2405205974901</v>
      </c>
      <c r="I741" s="1">
        <f t="shared" si="46"/>
        <v>1.9795744783008187E-2</v>
      </c>
      <c r="J741" s="1">
        <f t="shared" si="44"/>
        <v>8.5312847496395589E-3</v>
      </c>
      <c r="K741" s="1">
        <f t="shared" si="45"/>
        <v>1.5983844114924713E-2</v>
      </c>
      <c r="L741" s="1">
        <f t="shared" si="47"/>
        <v>0.704740358600631</v>
      </c>
    </row>
    <row r="742" spans="1:12" ht="16" x14ac:dyDescent="0.2">
      <c r="A742" s="1" t="s">
        <v>2</v>
      </c>
      <c r="B742" s="1" t="s">
        <v>1</v>
      </c>
      <c r="C742" s="1" t="s">
        <v>1</v>
      </c>
      <c r="D742" s="1" t="s">
        <v>3</v>
      </c>
      <c r="E742" s="1" t="s">
        <v>0</v>
      </c>
      <c r="F742" t="s">
        <v>142</v>
      </c>
      <c r="G742">
        <v>2599.5166119998698</v>
      </c>
      <c r="H742">
        <v>2436.22359709079</v>
      </c>
      <c r="I742" s="1">
        <f t="shared" si="46"/>
        <v>3.2426814753926086E-2</v>
      </c>
      <c r="J742" s="1">
        <f t="shared" si="44"/>
        <v>8.5312847496395589E-3</v>
      </c>
      <c r="K742" s="1">
        <f t="shared" si="45"/>
        <v>1.5983844114924713E-2</v>
      </c>
      <c r="L742" s="1">
        <f t="shared" si="47"/>
        <v>1.4949801707571946</v>
      </c>
    </row>
    <row r="743" spans="1:12" ht="16" x14ac:dyDescent="0.2">
      <c r="A743" s="1" t="s">
        <v>2</v>
      </c>
      <c r="B743" s="1" t="s">
        <v>1</v>
      </c>
      <c r="C743" s="1" t="s">
        <v>1</v>
      </c>
      <c r="D743" s="1" t="s">
        <v>3</v>
      </c>
      <c r="E743" s="1" t="s">
        <v>0</v>
      </c>
      <c r="F743" t="s">
        <v>219</v>
      </c>
      <c r="G743">
        <v>3671.1775840006899</v>
      </c>
      <c r="H743">
        <v>3582.7716860219598</v>
      </c>
      <c r="I743" s="1">
        <f t="shared" si="46"/>
        <v>1.218727822430085E-2</v>
      </c>
      <c r="J743" s="1">
        <f t="shared" si="44"/>
        <v>8.5312847496395589E-3</v>
      </c>
      <c r="K743" s="1">
        <f t="shared" si="45"/>
        <v>1.5983844114924713E-2</v>
      </c>
      <c r="L743" s="1">
        <f t="shared" si="47"/>
        <v>0.22873055119747779</v>
      </c>
    </row>
    <row r="744" spans="1:12" ht="16" x14ac:dyDescent="0.2">
      <c r="A744" s="1" t="s">
        <v>2</v>
      </c>
      <c r="B744" s="1" t="s">
        <v>1</v>
      </c>
      <c r="C744" s="1" t="s">
        <v>1</v>
      </c>
      <c r="D744" s="1" t="s">
        <v>3</v>
      </c>
      <c r="E744" s="1" t="s">
        <v>0</v>
      </c>
      <c r="F744" t="s">
        <v>143</v>
      </c>
      <c r="G744">
        <v>1961.0725608004</v>
      </c>
      <c r="H744">
        <v>1919.1139308004399</v>
      </c>
      <c r="I744" s="1">
        <f t="shared" si="46"/>
        <v>1.0813560144798425E-2</v>
      </c>
      <c r="J744" s="1">
        <f t="shared" si="44"/>
        <v>8.5312847496395589E-3</v>
      </c>
      <c r="K744" s="1">
        <f t="shared" si="45"/>
        <v>1.5983844114924713E-2</v>
      </c>
      <c r="L744" s="1">
        <f t="shared" si="47"/>
        <v>0.14278638972885252</v>
      </c>
    </row>
    <row r="745" spans="1:12" ht="16" x14ac:dyDescent="0.2">
      <c r="A745" s="1" t="s">
        <v>2</v>
      </c>
      <c r="B745" s="1" t="s">
        <v>1</v>
      </c>
      <c r="C745" s="1" t="s">
        <v>1</v>
      </c>
      <c r="D745" s="1" t="s">
        <v>3</v>
      </c>
      <c r="E745" s="1" t="s">
        <v>0</v>
      </c>
      <c r="F745" t="s">
        <v>144</v>
      </c>
      <c r="G745">
        <v>1679.5191609138899</v>
      </c>
      <c r="H745">
        <v>1778.4428460005099</v>
      </c>
      <c r="I745" s="1">
        <f t="shared" si="46"/>
        <v>-2.8607510692372055E-2</v>
      </c>
      <c r="J745" s="1">
        <f t="shared" si="44"/>
        <v>8.5312847496395589E-3</v>
      </c>
      <c r="K745" s="1">
        <f t="shared" si="45"/>
        <v>1.5983844114924713E-2</v>
      </c>
      <c r="L745" s="1">
        <f t="shared" si="47"/>
        <v>-2.3235208736385089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Expression_Summary</vt:lpstr>
      <vt:lpstr>Production_Scores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Rawls</dc:creator>
  <cp:lastModifiedBy>Kris Rawls</cp:lastModifiedBy>
  <dcterms:created xsi:type="dcterms:W3CDTF">2019-04-08T18:20:19Z</dcterms:created>
  <dcterms:modified xsi:type="dcterms:W3CDTF">2019-04-30T17:32:28Z</dcterms:modified>
</cp:coreProperties>
</file>