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drawls/Documents/CSBL/Rawls_OmicsData_submission/"/>
    </mc:Choice>
  </mc:AlternateContent>
  <xr:revisionPtr revIDLastSave="0" documentId="13_ncr:1_{7E58022C-DF96-4249-B64E-6441BEE592B3}" xr6:coauthVersionLast="36" xr6:coauthVersionMax="36" xr10:uidLastSave="{00000000-0000-0000-0000-000000000000}"/>
  <bookViews>
    <workbookView xWindow="26940" yWindow="1100" windowWidth="30740" windowHeight="17760" activeTab="2" xr2:uid="{F17266AA-B8E9-954E-97F9-8B00771C9483}"/>
  </bookViews>
  <sheets>
    <sheet name="Overview" sheetId="1" r:id="rId1"/>
    <sheet name="Expression_Summary" sheetId="2" r:id="rId2"/>
    <sheet name="Production_Scores" sheetId="3" r:id="rId3"/>
  </sheets>
  <definedNames>
    <definedName name="_xlnm._FilterDatabase" localSheetId="2" hidden="1">Production_Scores!$A$1:$L$1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73" i="3" l="1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K121" i="3" s="1"/>
  <c r="H3" i="2"/>
  <c r="I3" i="2" s="1"/>
  <c r="K21" i="3" l="1"/>
  <c r="K337" i="3"/>
  <c r="K313" i="3"/>
  <c r="K27" i="3"/>
  <c r="K35" i="3"/>
  <c r="K43" i="3"/>
  <c r="K51" i="3"/>
  <c r="K59" i="3"/>
  <c r="K67" i="3"/>
  <c r="K75" i="3"/>
  <c r="K83" i="3"/>
  <c r="K91" i="3"/>
  <c r="K99" i="3"/>
  <c r="K107" i="3"/>
  <c r="K115" i="3"/>
  <c r="K3" i="3"/>
  <c r="K11" i="3"/>
  <c r="K19" i="3"/>
  <c r="K9" i="3"/>
  <c r="K17" i="3"/>
  <c r="K25" i="3"/>
  <c r="K33" i="3"/>
  <c r="K41" i="3"/>
  <c r="K49" i="3"/>
  <c r="K57" i="3"/>
  <c r="K65" i="3"/>
  <c r="K73" i="3"/>
  <c r="K81" i="3"/>
  <c r="K89" i="3"/>
  <c r="K97" i="3"/>
  <c r="K105" i="3"/>
  <c r="K113" i="3"/>
  <c r="J670" i="3"/>
  <c r="K120" i="3"/>
  <c r="K7" i="3"/>
  <c r="K15" i="3"/>
  <c r="K23" i="3"/>
  <c r="K31" i="3"/>
  <c r="K39" i="3"/>
  <c r="K47" i="3"/>
  <c r="K55" i="3"/>
  <c r="K63" i="3"/>
  <c r="K71" i="3"/>
  <c r="K79" i="3"/>
  <c r="K87" i="3"/>
  <c r="K95" i="3"/>
  <c r="K103" i="3"/>
  <c r="K111" i="3"/>
  <c r="K119" i="3"/>
  <c r="K5" i="3"/>
  <c r="K13" i="3"/>
  <c r="K29" i="3"/>
  <c r="K37" i="3"/>
  <c r="K45" i="3"/>
  <c r="K53" i="3"/>
  <c r="K61" i="3"/>
  <c r="K69" i="3"/>
  <c r="K77" i="3"/>
  <c r="K85" i="3"/>
  <c r="K93" i="3"/>
  <c r="K101" i="3"/>
  <c r="K109" i="3"/>
  <c r="K117" i="3"/>
  <c r="J125" i="3"/>
  <c r="J209" i="3"/>
  <c r="J225" i="3"/>
  <c r="J241" i="3"/>
  <c r="K257" i="3"/>
  <c r="K289" i="3"/>
  <c r="K321" i="3"/>
  <c r="J205" i="3"/>
  <c r="J221" i="3"/>
  <c r="K281" i="3"/>
  <c r="K2" i="3"/>
  <c r="K4" i="3"/>
  <c r="K6" i="3"/>
  <c r="K8" i="3"/>
  <c r="K10" i="3"/>
  <c r="K12" i="3"/>
  <c r="K14" i="3"/>
  <c r="K16" i="3"/>
  <c r="K18" i="3"/>
  <c r="K20" i="3"/>
  <c r="K22" i="3"/>
  <c r="K24" i="3"/>
  <c r="K26" i="3"/>
  <c r="K28" i="3"/>
  <c r="K30" i="3"/>
  <c r="K32" i="3"/>
  <c r="K34" i="3"/>
  <c r="K36" i="3"/>
  <c r="K38" i="3"/>
  <c r="K40" i="3"/>
  <c r="K42" i="3"/>
  <c r="K44" i="3"/>
  <c r="K46" i="3"/>
  <c r="K48" i="3"/>
  <c r="K50" i="3"/>
  <c r="K52" i="3"/>
  <c r="K54" i="3"/>
  <c r="K56" i="3"/>
  <c r="K58" i="3"/>
  <c r="K60" i="3"/>
  <c r="K62" i="3"/>
  <c r="K64" i="3"/>
  <c r="K66" i="3"/>
  <c r="K68" i="3"/>
  <c r="K70" i="3"/>
  <c r="K72" i="3"/>
  <c r="K74" i="3"/>
  <c r="K76" i="3"/>
  <c r="K78" i="3"/>
  <c r="K80" i="3"/>
  <c r="K82" i="3"/>
  <c r="K84" i="3"/>
  <c r="K86" i="3"/>
  <c r="K88" i="3"/>
  <c r="K90" i="3"/>
  <c r="K92" i="3"/>
  <c r="K94" i="3"/>
  <c r="K96" i="3"/>
  <c r="K98" i="3"/>
  <c r="K100" i="3"/>
  <c r="K102" i="3"/>
  <c r="K104" i="3"/>
  <c r="K106" i="3"/>
  <c r="K108" i="3"/>
  <c r="K110" i="3"/>
  <c r="K112" i="3"/>
  <c r="K114" i="3"/>
  <c r="K116" i="3"/>
  <c r="K118" i="3"/>
  <c r="J197" i="3"/>
  <c r="J213" i="3"/>
  <c r="J229" i="3"/>
  <c r="J245" i="3"/>
  <c r="K265" i="3"/>
  <c r="K297" i="3"/>
  <c r="K329" i="3"/>
  <c r="J237" i="3"/>
  <c r="J253" i="3"/>
  <c r="K681" i="3"/>
  <c r="J192" i="3"/>
  <c r="J201" i="3"/>
  <c r="J217" i="3"/>
  <c r="J233" i="3"/>
  <c r="J249" i="3"/>
  <c r="K273" i="3"/>
  <c r="K305" i="3"/>
  <c r="K667" i="3"/>
  <c r="J137" i="3"/>
  <c r="J145" i="3"/>
  <c r="J153" i="3"/>
  <c r="J161" i="3"/>
  <c r="J172" i="3"/>
  <c r="J176" i="3"/>
  <c r="J180" i="3"/>
  <c r="J184" i="3"/>
  <c r="J188" i="3"/>
  <c r="J194" i="3"/>
  <c r="J160" i="3"/>
  <c r="J164" i="3"/>
  <c r="K195" i="3"/>
  <c r="K203" i="3"/>
  <c r="L203" i="3" s="1"/>
  <c r="K211" i="3"/>
  <c r="K219" i="3"/>
  <c r="K227" i="3"/>
  <c r="K235" i="3"/>
  <c r="L235" i="3" s="1"/>
  <c r="K243" i="3"/>
  <c r="K251" i="3"/>
  <c r="K263" i="3"/>
  <c r="K279" i="3"/>
  <c r="K295" i="3"/>
  <c r="K311" i="3"/>
  <c r="K327" i="3"/>
  <c r="K343" i="3"/>
  <c r="K359" i="3"/>
  <c r="K37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L125" i="3" s="1"/>
  <c r="K124" i="3"/>
  <c r="K123" i="3"/>
  <c r="K122" i="3"/>
  <c r="J123" i="3"/>
  <c r="J127" i="3"/>
  <c r="J131" i="3"/>
  <c r="L131" i="3" s="1"/>
  <c r="J135" i="3"/>
  <c r="L135" i="3" s="1"/>
  <c r="J139" i="3"/>
  <c r="J143" i="3"/>
  <c r="J147" i="3"/>
  <c r="L147" i="3" s="1"/>
  <c r="J151" i="3"/>
  <c r="L151" i="3" s="1"/>
  <c r="J155" i="3"/>
  <c r="J159" i="3"/>
  <c r="J163" i="3"/>
  <c r="L163" i="3" s="1"/>
  <c r="J167" i="3"/>
  <c r="L167" i="3" s="1"/>
  <c r="J171" i="3"/>
  <c r="J173" i="3"/>
  <c r="J175" i="3"/>
  <c r="L175" i="3" s="1"/>
  <c r="J177" i="3"/>
  <c r="J179" i="3"/>
  <c r="J181" i="3"/>
  <c r="J183" i="3"/>
  <c r="L183" i="3" s="1"/>
  <c r="J185" i="3"/>
  <c r="J187" i="3"/>
  <c r="L187" i="3" s="1"/>
  <c r="J189" i="3"/>
  <c r="J191" i="3"/>
  <c r="L191" i="3" s="1"/>
  <c r="J193" i="3"/>
  <c r="K256" i="3"/>
  <c r="J255" i="3"/>
  <c r="K252" i="3"/>
  <c r="J251" i="3"/>
  <c r="K248" i="3"/>
  <c r="J247" i="3"/>
  <c r="K244" i="3"/>
  <c r="J243" i="3"/>
  <c r="K240" i="3"/>
  <c r="J239" i="3"/>
  <c r="K236" i="3"/>
  <c r="J235" i="3"/>
  <c r="K232" i="3"/>
  <c r="J231" i="3"/>
  <c r="K228" i="3"/>
  <c r="J227" i="3"/>
  <c r="K224" i="3"/>
  <c r="J223" i="3"/>
  <c r="K220" i="3"/>
  <c r="J219" i="3"/>
  <c r="K216" i="3"/>
  <c r="J215" i="3"/>
  <c r="K212" i="3"/>
  <c r="J211" i="3"/>
  <c r="K208" i="3"/>
  <c r="J207" i="3"/>
  <c r="K204" i="3"/>
  <c r="J203" i="3"/>
  <c r="K200" i="3"/>
  <c r="J199" i="3"/>
  <c r="K196" i="3"/>
  <c r="J195" i="3"/>
  <c r="J198" i="3"/>
  <c r="J202" i="3"/>
  <c r="J206" i="3"/>
  <c r="J210" i="3"/>
  <c r="J214" i="3"/>
  <c r="L214" i="3" s="1"/>
  <c r="J218" i="3"/>
  <c r="J222" i="3"/>
  <c r="J226" i="3"/>
  <c r="J230" i="3"/>
  <c r="J234" i="3"/>
  <c r="J238" i="3"/>
  <c r="J242" i="3"/>
  <c r="J246" i="3"/>
  <c r="L246" i="3" s="1"/>
  <c r="J250" i="3"/>
  <c r="J254" i="3"/>
  <c r="K261" i="3"/>
  <c r="K269" i="3"/>
  <c r="K277" i="3"/>
  <c r="K285" i="3"/>
  <c r="K293" i="3"/>
  <c r="K301" i="3"/>
  <c r="K309" i="3"/>
  <c r="K317" i="3"/>
  <c r="K325" i="3"/>
  <c r="K333" i="3"/>
  <c r="K341" i="3"/>
  <c r="J129" i="3"/>
  <c r="J133" i="3"/>
  <c r="J141" i="3"/>
  <c r="L141" i="3" s="1"/>
  <c r="J149" i="3"/>
  <c r="J157" i="3"/>
  <c r="J165" i="3"/>
  <c r="J169" i="3"/>
  <c r="L169" i="3" s="1"/>
  <c r="J174" i="3"/>
  <c r="J178" i="3"/>
  <c r="J182" i="3"/>
  <c r="J186" i="3"/>
  <c r="J190" i="3"/>
  <c r="J124" i="3"/>
  <c r="J128" i="3"/>
  <c r="L128" i="3" s="1"/>
  <c r="J132" i="3"/>
  <c r="J136" i="3"/>
  <c r="L136" i="3" s="1"/>
  <c r="J140" i="3"/>
  <c r="J144" i="3"/>
  <c r="L144" i="3" s="1"/>
  <c r="J148" i="3"/>
  <c r="L148" i="3" s="1"/>
  <c r="J152" i="3"/>
  <c r="L152" i="3" s="1"/>
  <c r="J156" i="3"/>
  <c r="L156" i="3" s="1"/>
  <c r="J168" i="3"/>
  <c r="L168" i="3" s="1"/>
  <c r="L179" i="3"/>
  <c r="K199" i="3"/>
  <c r="K207" i="3"/>
  <c r="K215" i="3"/>
  <c r="K223" i="3"/>
  <c r="K231" i="3"/>
  <c r="K239" i="3"/>
  <c r="K247" i="3"/>
  <c r="K255" i="3"/>
  <c r="K271" i="3"/>
  <c r="K287" i="3"/>
  <c r="K303" i="3"/>
  <c r="K319" i="3"/>
  <c r="K335" i="3"/>
  <c r="J346" i="3"/>
  <c r="J362" i="3"/>
  <c r="J378" i="3"/>
  <c r="J2" i="3"/>
  <c r="L2" i="3" s="1"/>
  <c r="J3" i="3"/>
  <c r="J4" i="3"/>
  <c r="L4" i="3" s="1"/>
  <c r="J5" i="3"/>
  <c r="L5" i="3" s="1"/>
  <c r="J6" i="3"/>
  <c r="J7" i="3"/>
  <c r="L7" i="3" s="1"/>
  <c r="J8" i="3"/>
  <c r="L8" i="3" s="1"/>
  <c r="J9" i="3"/>
  <c r="L9" i="3" s="1"/>
  <c r="J10" i="3"/>
  <c r="L10" i="3" s="1"/>
  <c r="J11" i="3"/>
  <c r="L11" i="3" s="1"/>
  <c r="J12" i="3"/>
  <c r="L12" i="3" s="1"/>
  <c r="J13" i="3"/>
  <c r="L13" i="3" s="1"/>
  <c r="J14" i="3"/>
  <c r="J15" i="3"/>
  <c r="J16" i="3"/>
  <c r="L16" i="3" s="1"/>
  <c r="J17" i="3"/>
  <c r="J18" i="3"/>
  <c r="L18" i="3" s="1"/>
  <c r="J19" i="3"/>
  <c r="L19" i="3" s="1"/>
  <c r="J20" i="3"/>
  <c r="L20" i="3" s="1"/>
  <c r="J21" i="3"/>
  <c r="L21" i="3" s="1"/>
  <c r="J22" i="3"/>
  <c r="J23" i="3"/>
  <c r="L23" i="3" s="1"/>
  <c r="J24" i="3"/>
  <c r="L24" i="3" s="1"/>
  <c r="J25" i="3"/>
  <c r="L25" i="3" s="1"/>
  <c r="J26" i="3"/>
  <c r="L26" i="3" s="1"/>
  <c r="J27" i="3"/>
  <c r="J28" i="3"/>
  <c r="L28" i="3" s="1"/>
  <c r="J29" i="3"/>
  <c r="J30" i="3"/>
  <c r="J31" i="3"/>
  <c r="L31" i="3" s="1"/>
  <c r="J32" i="3"/>
  <c r="L32" i="3" s="1"/>
  <c r="J33" i="3"/>
  <c r="L33" i="3" s="1"/>
  <c r="J34" i="3"/>
  <c r="L34" i="3" s="1"/>
  <c r="J35" i="3"/>
  <c r="L35" i="3" s="1"/>
  <c r="J36" i="3"/>
  <c r="L36" i="3" s="1"/>
  <c r="J37" i="3"/>
  <c r="L37" i="3" s="1"/>
  <c r="J38" i="3"/>
  <c r="J39" i="3"/>
  <c r="L39" i="3" s="1"/>
  <c r="J40" i="3"/>
  <c r="L40" i="3" s="1"/>
  <c r="J41" i="3"/>
  <c r="L41" i="3" s="1"/>
  <c r="J42" i="3"/>
  <c r="L42" i="3" s="1"/>
  <c r="J43" i="3"/>
  <c r="L43" i="3" s="1"/>
  <c r="J44" i="3"/>
  <c r="L44" i="3" s="1"/>
  <c r="J45" i="3"/>
  <c r="L45" i="3" s="1"/>
  <c r="J46" i="3"/>
  <c r="J47" i="3"/>
  <c r="J48" i="3"/>
  <c r="L48" i="3" s="1"/>
  <c r="J49" i="3"/>
  <c r="J50" i="3"/>
  <c r="L50" i="3" s="1"/>
  <c r="J51" i="3"/>
  <c r="L51" i="3" s="1"/>
  <c r="J52" i="3"/>
  <c r="L52" i="3" s="1"/>
  <c r="J53" i="3"/>
  <c r="L53" i="3" s="1"/>
  <c r="J54" i="3"/>
  <c r="J55" i="3"/>
  <c r="L55" i="3" s="1"/>
  <c r="J56" i="3"/>
  <c r="L56" i="3" s="1"/>
  <c r="J57" i="3"/>
  <c r="L57" i="3" s="1"/>
  <c r="J58" i="3"/>
  <c r="L58" i="3" s="1"/>
  <c r="J59" i="3"/>
  <c r="J60" i="3"/>
  <c r="L60" i="3" s="1"/>
  <c r="J61" i="3"/>
  <c r="J62" i="3"/>
  <c r="J63" i="3"/>
  <c r="L63" i="3" s="1"/>
  <c r="J64" i="3"/>
  <c r="L64" i="3" s="1"/>
  <c r="J65" i="3"/>
  <c r="L65" i="3" s="1"/>
  <c r="J66" i="3"/>
  <c r="L66" i="3" s="1"/>
  <c r="J67" i="3"/>
  <c r="L67" i="3" s="1"/>
  <c r="J68" i="3"/>
  <c r="L68" i="3" s="1"/>
  <c r="J69" i="3"/>
  <c r="L69" i="3" s="1"/>
  <c r="J70" i="3"/>
  <c r="J71" i="3"/>
  <c r="L71" i="3" s="1"/>
  <c r="J72" i="3"/>
  <c r="L72" i="3" s="1"/>
  <c r="J73" i="3"/>
  <c r="L73" i="3" s="1"/>
  <c r="J74" i="3"/>
  <c r="L74" i="3" s="1"/>
  <c r="J75" i="3"/>
  <c r="L75" i="3" s="1"/>
  <c r="J76" i="3"/>
  <c r="L76" i="3" s="1"/>
  <c r="J77" i="3"/>
  <c r="L77" i="3" s="1"/>
  <c r="J78" i="3"/>
  <c r="J79" i="3"/>
  <c r="J80" i="3"/>
  <c r="L80" i="3" s="1"/>
  <c r="J81" i="3"/>
  <c r="J82" i="3"/>
  <c r="L82" i="3" s="1"/>
  <c r="J83" i="3"/>
  <c r="L83" i="3" s="1"/>
  <c r="J84" i="3"/>
  <c r="L84" i="3" s="1"/>
  <c r="J85" i="3"/>
  <c r="L85" i="3" s="1"/>
  <c r="J86" i="3"/>
  <c r="J87" i="3"/>
  <c r="L87" i="3" s="1"/>
  <c r="J88" i="3"/>
  <c r="L88" i="3" s="1"/>
  <c r="J89" i="3"/>
  <c r="L89" i="3" s="1"/>
  <c r="J90" i="3"/>
  <c r="L90" i="3" s="1"/>
  <c r="J91" i="3"/>
  <c r="J92" i="3"/>
  <c r="L92" i="3" s="1"/>
  <c r="J93" i="3"/>
  <c r="J94" i="3"/>
  <c r="J95" i="3"/>
  <c r="L95" i="3" s="1"/>
  <c r="J96" i="3"/>
  <c r="L96" i="3" s="1"/>
  <c r="J97" i="3"/>
  <c r="L97" i="3" s="1"/>
  <c r="J98" i="3"/>
  <c r="L98" i="3" s="1"/>
  <c r="J99" i="3"/>
  <c r="L99" i="3" s="1"/>
  <c r="J100" i="3"/>
  <c r="L100" i="3" s="1"/>
  <c r="J101" i="3"/>
  <c r="L101" i="3" s="1"/>
  <c r="J102" i="3"/>
  <c r="J103" i="3"/>
  <c r="L103" i="3" s="1"/>
  <c r="J104" i="3"/>
  <c r="L104" i="3" s="1"/>
  <c r="J105" i="3"/>
  <c r="L105" i="3" s="1"/>
  <c r="J106" i="3"/>
  <c r="L106" i="3" s="1"/>
  <c r="J107" i="3"/>
  <c r="L107" i="3" s="1"/>
  <c r="J108" i="3"/>
  <c r="L108" i="3" s="1"/>
  <c r="J109" i="3"/>
  <c r="L109" i="3" s="1"/>
  <c r="J110" i="3"/>
  <c r="J111" i="3"/>
  <c r="J112" i="3"/>
  <c r="L112" i="3" s="1"/>
  <c r="J113" i="3"/>
  <c r="J114" i="3"/>
  <c r="L114" i="3" s="1"/>
  <c r="J115" i="3"/>
  <c r="L115" i="3" s="1"/>
  <c r="J116" i="3"/>
  <c r="L116" i="3" s="1"/>
  <c r="J117" i="3"/>
  <c r="L117" i="3" s="1"/>
  <c r="J118" i="3"/>
  <c r="J119" i="3"/>
  <c r="L119" i="3" s="1"/>
  <c r="J120" i="3"/>
  <c r="L120" i="3" s="1"/>
  <c r="J121" i="3"/>
  <c r="L121" i="3" s="1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L172" i="3"/>
  <c r="L176" i="3"/>
  <c r="L180" i="3"/>
  <c r="L188" i="3"/>
  <c r="L192" i="3"/>
  <c r="K198" i="3"/>
  <c r="L198" i="3" s="1"/>
  <c r="K202" i="3"/>
  <c r="L202" i="3" s="1"/>
  <c r="K206" i="3"/>
  <c r="K210" i="3"/>
  <c r="L210" i="3" s="1"/>
  <c r="K214" i="3"/>
  <c r="K218" i="3"/>
  <c r="L218" i="3" s="1"/>
  <c r="K222" i="3"/>
  <c r="K226" i="3"/>
  <c r="L226" i="3" s="1"/>
  <c r="K230" i="3"/>
  <c r="L230" i="3" s="1"/>
  <c r="K234" i="3"/>
  <c r="L234" i="3" s="1"/>
  <c r="K238" i="3"/>
  <c r="K242" i="3"/>
  <c r="K246" i="3"/>
  <c r="K250" i="3"/>
  <c r="L250" i="3" s="1"/>
  <c r="K254" i="3"/>
  <c r="K259" i="3"/>
  <c r="K267" i="3"/>
  <c r="K275" i="3"/>
  <c r="K283" i="3"/>
  <c r="K291" i="3"/>
  <c r="K299" i="3"/>
  <c r="K307" i="3"/>
  <c r="K315" i="3"/>
  <c r="K323" i="3"/>
  <c r="K331" i="3"/>
  <c r="K339" i="3"/>
  <c r="K351" i="3"/>
  <c r="J354" i="3"/>
  <c r="K367" i="3"/>
  <c r="J370" i="3"/>
  <c r="K383" i="3"/>
  <c r="K387" i="3"/>
  <c r="K386" i="3"/>
  <c r="K385" i="3"/>
  <c r="J386" i="3"/>
  <c r="K384" i="3"/>
  <c r="J383" i="3"/>
  <c r="L383" i="3" s="1"/>
  <c r="K380" i="3"/>
  <c r="J379" i="3"/>
  <c r="K376" i="3"/>
  <c r="J375" i="3"/>
  <c r="K372" i="3"/>
  <c r="J371" i="3"/>
  <c r="K368" i="3"/>
  <c r="J367" i="3"/>
  <c r="L367" i="3" s="1"/>
  <c r="K364" i="3"/>
  <c r="J363" i="3"/>
  <c r="K360" i="3"/>
  <c r="J359" i="3"/>
  <c r="L359" i="3" s="1"/>
  <c r="K356" i="3"/>
  <c r="J355" i="3"/>
  <c r="K352" i="3"/>
  <c r="J351" i="3"/>
  <c r="L351" i="3" s="1"/>
  <c r="K348" i="3"/>
  <c r="J347" i="3"/>
  <c r="K344" i="3"/>
  <c r="J343" i="3"/>
  <c r="L343" i="3" s="1"/>
  <c r="J342" i="3"/>
  <c r="J341" i="3"/>
  <c r="L341" i="3" s="1"/>
  <c r="J340" i="3"/>
  <c r="J339" i="3"/>
  <c r="J338" i="3"/>
  <c r="J337" i="3"/>
  <c r="L337" i="3" s="1"/>
  <c r="J336" i="3"/>
  <c r="J335" i="3"/>
  <c r="L335" i="3" s="1"/>
  <c r="J334" i="3"/>
  <c r="J333" i="3"/>
  <c r="J332" i="3"/>
  <c r="J331" i="3"/>
  <c r="J330" i="3"/>
  <c r="J329" i="3"/>
  <c r="L329" i="3" s="1"/>
  <c r="J328" i="3"/>
  <c r="J327" i="3"/>
  <c r="J326" i="3"/>
  <c r="J325" i="3"/>
  <c r="J324" i="3"/>
  <c r="J323" i="3"/>
  <c r="L323" i="3" s="1"/>
  <c r="J322" i="3"/>
  <c r="J321" i="3"/>
  <c r="L321" i="3" s="1"/>
  <c r="J320" i="3"/>
  <c r="J319" i="3"/>
  <c r="L319" i="3" s="1"/>
  <c r="J318" i="3"/>
  <c r="J317" i="3"/>
  <c r="J316" i="3"/>
  <c r="J315" i="3"/>
  <c r="L315" i="3" s="1"/>
  <c r="J314" i="3"/>
  <c r="J313" i="3"/>
  <c r="L313" i="3" s="1"/>
  <c r="J312" i="3"/>
  <c r="J311" i="3"/>
  <c r="L311" i="3" s="1"/>
  <c r="J310" i="3"/>
  <c r="J309" i="3"/>
  <c r="L309" i="3" s="1"/>
  <c r="J308" i="3"/>
  <c r="J307" i="3"/>
  <c r="J306" i="3"/>
  <c r="J305" i="3"/>
  <c r="L305" i="3" s="1"/>
  <c r="J304" i="3"/>
  <c r="J303" i="3"/>
  <c r="J302" i="3"/>
  <c r="J301" i="3"/>
  <c r="J300" i="3"/>
  <c r="J299" i="3"/>
  <c r="L299" i="3" s="1"/>
  <c r="J298" i="3"/>
  <c r="J297" i="3"/>
  <c r="L297" i="3" s="1"/>
  <c r="J296" i="3"/>
  <c r="J295" i="3"/>
  <c r="L295" i="3" s="1"/>
  <c r="J294" i="3"/>
  <c r="J293" i="3"/>
  <c r="J292" i="3"/>
  <c r="J291" i="3"/>
  <c r="L291" i="3" s="1"/>
  <c r="J290" i="3"/>
  <c r="J289" i="3"/>
  <c r="L289" i="3" s="1"/>
  <c r="J288" i="3"/>
  <c r="J287" i="3"/>
  <c r="L287" i="3" s="1"/>
  <c r="J286" i="3"/>
  <c r="J285" i="3"/>
  <c r="J284" i="3"/>
  <c r="J283" i="3"/>
  <c r="L283" i="3" s="1"/>
  <c r="J282" i="3"/>
  <c r="J281" i="3"/>
  <c r="L281" i="3" s="1"/>
  <c r="J280" i="3"/>
  <c r="J279" i="3"/>
  <c r="L279" i="3" s="1"/>
  <c r="J278" i="3"/>
  <c r="J277" i="3"/>
  <c r="L277" i="3" s="1"/>
  <c r="J276" i="3"/>
  <c r="J275" i="3"/>
  <c r="J274" i="3"/>
  <c r="J273" i="3"/>
  <c r="J272" i="3"/>
  <c r="J271" i="3"/>
  <c r="L271" i="3" s="1"/>
  <c r="J270" i="3"/>
  <c r="J269" i="3"/>
  <c r="J268" i="3"/>
  <c r="J267" i="3"/>
  <c r="L267" i="3" s="1"/>
  <c r="J266" i="3"/>
  <c r="J265" i="3"/>
  <c r="L265" i="3" s="1"/>
  <c r="J264" i="3"/>
  <c r="J263" i="3"/>
  <c r="L263" i="3" s="1"/>
  <c r="J262" i="3"/>
  <c r="J261" i="3"/>
  <c r="J260" i="3"/>
  <c r="J259" i="3"/>
  <c r="L259" i="3" s="1"/>
  <c r="J258" i="3"/>
  <c r="J257" i="3"/>
  <c r="J384" i="3"/>
  <c r="K381" i="3"/>
  <c r="J380" i="3"/>
  <c r="K377" i="3"/>
  <c r="J376" i="3"/>
  <c r="L376" i="3" s="1"/>
  <c r="K373" i="3"/>
  <c r="J372" i="3"/>
  <c r="K369" i="3"/>
  <c r="J368" i="3"/>
  <c r="K365" i="3"/>
  <c r="J364" i="3"/>
  <c r="K361" i="3"/>
  <c r="J360" i="3"/>
  <c r="L360" i="3" s="1"/>
  <c r="K357" i="3"/>
  <c r="J356" i="3"/>
  <c r="K353" i="3"/>
  <c r="J352" i="3"/>
  <c r="K349" i="3"/>
  <c r="J348" i="3"/>
  <c r="K345" i="3"/>
  <c r="J344" i="3"/>
  <c r="L344" i="3" s="1"/>
  <c r="J387" i="3"/>
  <c r="L387" i="3" s="1"/>
  <c r="J385" i="3"/>
  <c r="L385" i="3" s="1"/>
  <c r="K382" i="3"/>
  <c r="J381" i="3"/>
  <c r="K378" i="3"/>
  <c r="L378" i="3" s="1"/>
  <c r="J377" i="3"/>
  <c r="K374" i="3"/>
  <c r="J373" i="3"/>
  <c r="K370" i="3"/>
  <c r="L370" i="3" s="1"/>
  <c r="J369" i="3"/>
  <c r="K366" i="3"/>
  <c r="J365" i="3"/>
  <c r="K362" i="3"/>
  <c r="J361" i="3"/>
  <c r="K358" i="3"/>
  <c r="L358" i="3" s="1"/>
  <c r="J357" i="3"/>
  <c r="K354" i="3"/>
  <c r="L354" i="3" s="1"/>
  <c r="J353" i="3"/>
  <c r="K350" i="3"/>
  <c r="J349" i="3"/>
  <c r="K346" i="3"/>
  <c r="J345" i="3"/>
  <c r="L195" i="3"/>
  <c r="J196" i="3"/>
  <c r="L196" i="3" s="1"/>
  <c r="K197" i="3"/>
  <c r="L197" i="3" s="1"/>
  <c r="J200" i="3"/>
  <c r="K201" i="3"/>
  <c r="J204" i="3"/>
  <c r="L204" i="3" s="1"/>
  <c r="K205" i="3"/>
  <c r="L205" i="3" s="1"/>
  <c r="J208" i="3"/>
  <c r="K209" i="3"/>
  <c r="L209" i="3" s="1"/>
  <c r="L211" i="3"/>
  <c r="J212" i="3"/>
  <c r="L212" i="3" s="1"/>
  <c r="K213" i="3"/>
  <c r="L213" i="3" s="1"/>
  <c r="J216" i="3"/>
  <c r="K217" i="3"/>
  <c r="L217" i="3" s="1"/>
  <c r="L219" i="3"/>
  <c r="J220" i="3"/>
  <c r="L220" i="3" s="1"/>
  <c r="K221" i="3"/>
  <c r="J224" i="3"/>
  <c r="L224" i="3" s="1"/>
  <c r="K225" i="3"/>
  <c r="L225" i="3" s="1"/>
  <c r="L227" i="3"/>
  <c r="J228" i="3"/>
  <c r="L228" i="3" s="1"/>
  <c r="K229" i="3"/>
  <c r="L229" i="3" s="1"/>
  <c r="J232" i="3"/>
  <c r="K233" i="3"/>
  <c r="L233" i="3" s="1"/>
  <c r="J236" i="3"/>
  <c r="L236" i="3" s="1"/>
  <c r="K237" i="3"/>
  <c r="J240" i="3"/>
  <c r="K241" i="3"/>
  <c r="L241" i="3" s="1"/>
  <c r="L243" i="3"/>
  <c r="J244" i="3"/>
  <c r="L244" i="3" s="1"/>
  <c r="K245" i="3"/>
  <c r="J248" i="3"/>
  <c r="K249" i="3"/>
  <c r="L249" i="3" s="1"/>
  <c r="L251" i="3"/>
  <c r="J252" i="3"/>
  <c r="L252" i="3" s="1"/>
  <c r="K253" i="3"/>
  <c r="L253" i="3" s="1"/>
  <c r="J256" i="3"/>
  <c r="L256" i="3" s="1"/>
  <c r="L206" i="3"/>
  <c r="L222" i="3"/>
  <c r="L238" i="3"/>
  <c r="L254" i="3"/>
  <c r="K258" i="3"/>
  <c r="K260" i="3"/>
  <c r="K262" i="3"/>
  <c r="K264" i="3"/>
  <c r="K266" i="3"/>
  <c r="K268" i="3"/>
  <c r="L268" i="3" s="1"/>
  <c r="K270" i="3"/>
  <c r="K272" i="3"/>
  <c r="K274" i="3"/>
  <c r="L274" i="3" s="1"/>
  <c r="K276" i="3"/>
  <c r="K278" i="3"/>
  <c r="L278" i="3" s="1"/>
  <c r="K280" i="3"/>
  <c r="K282" i="3"/>
  <c r="L282" i="3" s="1"/>
  <c r="K284" i="3"/>
  <c r="L284" i="3" s="1"/>
  <c r="K286" i="3"/>
  <c r="L286" i="3" s="1"/>
  <c r="K288" i="3"/>
  <c r="K290" i="3"/>
  <c r="L290" i="3" s="1"/>
  <c r="K292" i="3"/>
  <c r="K294" i="3"/>
  <c r="L294" i="3" s="1"/>
  <c r="K296" i="3"/>
  <c r="K298" i="3"/>
  <c r="L298" i="3" s="1"/>
  <c r="K300" i="3"/>
  <c r="K302" i="3"/>
  <c r="L302" i="3" s="1"/>
  <c r="K304" i="3"/>
  <c r="K306" i="3"/>
  <c r="L306" i="3" s="1"/>
  <c r="K308" i="3"/>
  <c r="L308" i="3" s="1"/>
  <c r="K310" i="3"/>
  <c r="L310" i="3" s="1"/>
  <c r="K312" i="3"/>
  <c r="K314" i="3"/>
  <c r="L314" i="3" s="1"/>
  <c r="K316" i="3"/>
  <c r="L316" i="3" s="1"/>
  <c r="K318" i="3"/>
  <c r="L318" i="3" s="1"/>
  <c r="K320" i="3"/>
  <c r="K322" i="3"/>
  <c r="K324" i="3"/>
  <c r="K326" i="3"/>
  <c r="K328" i="3"/>
  <c r="K330" i="3"/>
  <c r="K332" i="3"/>
  <c r="K334" i="3"/>
  <c r="K336" i="3"/>
  <c r="K338" i="3"/>
  <c r="K340" i="3"/>
  <c r="K342" i="3"/>
  <c r="K347" i="3"/>
  <c r="J350" i="3"/>
  <c r="K355" i="3"/>
  <c r="J358" i="3"/>
  <c r="K363" i="3"/>
  <c r="J366" i="3"/>
  <c r="K371" i="3"/>
  <c r="J374" i="3"/>
  <c r="L377" i="3"/>
  <c r="K379" i="3"/>
  <c r="J382" i="3"/>
  <c r="L348" i="3"/>
  <c r="L352" i="3"/>
  <c r="L356" i="3"/>
  <c r="L364" i="3"/>
  <c r="L368" i="3"/>
  <c r="L372" i="3"/>
  <c r="L380" i="3"/>
  <c r="L384" i="3"/>
  <c r="L375" i="3"/>
  <c r="K659" i="3"/>
  <c r="J662" i="3"/>
  <c r="K675" i="3"/>
  <c r="J678" i="3"/>
  <c r="L362" i="3"/>
  <c r="L374" i="3"/>
  <c r="J674" i="3"/>
  <c r="L674" i="3" s="1"/>
  <c r="K671" i="3"/>
  <c r="J666" i="3"/>
  <c r="K663" i="3"/>
  <c r="J658" i="3"/>
  <c r="J768" i="3"/>
  <c r="K685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J580" i="3"/>
  <c r="L580" i="3" s="1"/>
  <c r="J579" i="3"/>
  <c r="J578" i="3"/>
  <c r="L578" i="3" s="1"/>
  <c r="J577" i="3"/>
  <c r="J576" i="3"/>
  <c r="L576" i="3" s="1"/>
  <c r="J575" i="3"/>
  <c r="J574" i="3"/>
  <c r="L574" i="3" s="1"/>
  <c r="J573" i="3"/>
  <c r="J572" i="3"/>
  <c r="L572" i="3" s="1"/>
  <c r="J571" i="3"/>
  <c r="J570" i="3"/>
  <c r="L570" i="3" s="1"/>
  <c r="J569" i="3"/>
  <c r="J568" i="3"/>
  <c r="L568" i="3" s="1"/>
  <c r="J567" i="3"/>
  <c r="J566" i="3"/>
  <c r="L566" i="3" s="1"/>
  <c r="J565" i="3"/>
  <c r="J564" i="3"/>
  <c r="L564" i="3" s="1"/>
  <c r="J563" i="3"/>
  <c r="J562" i="3"/>
  <c r="L562" i="3" s="1"/>
  <c r="J561" i="3"/>
  <c r="J560" i="3"/>
  <c r="L560" i="3" s="1"/>
  <c r="J559" i="3"/>
  <c r="J558" i="3"/>
  <c r="L558" i="3" s="1"/>
  <c r="J557" i="3"/>
  <c r="J556" i="3"/>
  <c r="L556" i="3" s="1"/>
  <c r="J555" i="3"/>
  <c r="J554" i="3"/>
  <c r="L554" i="3" s="1"/>
  <c r="J553" i="3"/>
  <c r="J552" i="3"/>
  <c r="L552" i="3" s="1"/>
  <c r="J551" i="3"/>
  <c r="J550" i="3"/>
  <c r="L550" i="3" s="1"/>
  <c r="J549" i="3"/>
  <c r="J548" i="3"/>
  <c r="L548" i="3" s="1"/>
  <c r="J547" i="3"/>
  <c r="J546" i="3"/>
  <c r="L546" i="3" s="1"/>
  <c r="J545" i="3"/>
  <c r="J544" i="3"/>
  <c r="L544" i="3" s="1"/>
  <c r="J543" i="3"/>
  <c r="J542" i="3"/>
  <c r="L542" i="3" s="1"/>
  <c r="J541" i="3"/>
  <c r="J540" i="3"/>
  <c r="L540" i="3" s="1"/>
  <c r="J539" i="3"/>
  <c r="J538" i="3"/>
  <c r="L538" i="3" s="1"/>
  <c r="J537" i="3"/>
  <c r="J536" i="3"/>
  <c r="L536" i="3" s="1"/>
  <c r="J535" i="3"/>
  <c r="J534" i="3"/>
  <c r="L534" i="3" s="1"/>
  <c r="J533" i="3"/>
  <c r="J532" i="3"/>
  <c r="L532" i="3" s="1"/>
  <c r="J531" i="3"/>
  <c r="J530" i="3"/>
  <c r="L530" i="3" s="1"/>
  <c r="J529" i="3"/>
  <c r="J528" i="3"/>
  <c r="L528" i="3" s="1"/>
  <c r="J527" i="3"/>
  <c r="J526" i="3"/>
  <c r="L526" i="3" s="1"/>
  <c r="J525" i="3"/>
  <c r="J524" i="3"/>
  <c r="L524" i="3" s="1"/>
  <c r="J523" i="3"/>
  <c r="J522" i="3"/>
  <c r="L522" i="3" s="1"/>
  <c r="J521" i="3"/>
  <c r="J520" i="3"/>
  <c r="L520" i="3" s="1"/>
  <c r="J519" i="3"/>
  <c r="J518" i="3"/>
  <c r="L518" i="3" s="1"/>
  <c r="J517" i="3"/>
  <c r="J516" i="3"/>
  <c r="L516" i="3" s="1"/>
  <c r="J515" i="3"/>
  <c r="J514" i="3"/>
  <c r="L514" i="3" s="1"/>
  <c r="J513" i="3"/>
  <c r="J512" i="3"/>
  <c r="L512" i="3" s="1"/>
  <c r="J511" i="3"/>
  <c r="J510" i="3"/>
  <c r="L510" i="3" s="1"/>
  <c r="J509" i="3"/>
  <c r="J508" i="3"/>
  <c r="L508" i="3" s="1"/>
  <c r="J507" i="3"/>
  <c r="J506" i="3"/>
  <c r="L506" i="3" s="1"/>
  <c r="J505" i="3"/>
  <c r="J504" i="3"/>
  <c r="L504" i="3" s="1"/>
  <c r="J503" i="3"/>
  <c r="J502" i="3"/>
  <c r="L502" i="3" s="1"/>
  <c r="J501" i="3"/>
  <c r="J500" i="3"/>
  <c r="J499" i="3"/>
  <c r="J498" i="3"/>
  <c r="L498" i="3" s="1"/>
  <c r="J497" i="3"/>
  <c r="J496" i="3"/>
  <c r="J495" i="3"/>
  <c r="J494" i="3"/>
  <c r="L494" i="3" s="1"/>
  <c r="J493" i="3"/>
  <c r="J492" i="3"/>
  <c r="J491" i="3"/>
  <c r="J490" i="3"/>
  <c r="L490" i="3" s="1"/>
  <c r="J489" i="3"/>
  <c r="J488" i="3"/>
  <c r="J487" i="3"/>
  <c r="J486" i="3"/>
  <c r="L486" i="3" s="1"/>
  <c r="J485" i="3"/>
  <c r="J484" i="3"/>
  <c r="J483" i="3"/>
  <c r="J482" i="3"/>
  <c r="L482" i="3" s="1"/>
  <c r="J481" i="3"/>
  <c r="J480" i="3"/>
  <c r="J479" i="3"/>
  <c r="J478" i="3"/>
  <c r="L478" i="3" s="1"/>
  <c r="J477" i="3"/>
  <c r="J476" i="3"/>
  <c r="J475" i="3"/>
  <c r="J474" i="3"/>
  <c r="L474" i="3" s="1"/>
  <c r="J473" i="3"/>
  <c r="J472" i="3"/>
  <c r="J471" i="3"/>
  <c r="J470" i="3"/>
  <c r="L470" i="3" s="1"/>
  <c r="J469" i="3"/>
  <c r="J468" i="3"/>
  <c r="J467" i="3"/>
  <c r="J466" i="3"/>
  <c r="L466" i="3" s="1"/>
  <c r="J465" i="3"/>
  <c r="J464" i="3"/>
  <c r="J463" i="3"/>
  <c r="J462" i="3"/>
  <c r="L462" i="3" s="1"/>
  <c r="J461" i="3"/>
  <c r="J460" i="3"/>
  <c r="J459" i="3"/>
  <c r="J458" i="3"/>
  <c r="L458" i="3" s="1"/>
  <c r="J457" i="3"/>
  <c r="J456" i="3"/>
  <c r="J455" i="3"/>
  <c r="J454" i="3"/>
  <c r="L454" i="3" s="1"/>
  <c r="J453" i="3"/>
  <c r="J452" i="3"/>
  <c r="J451" i="3"/>
  <c r="J450" i="3"/>
  <c r="L450" i="3" s="1"/>
  <c r="J449" i="3"/>
  <c r="J448" i="3"/>
  <c r="J447" i="3"/>
  <c r="J446" i="3"/>
  <c r="L446" i="3" s="1"/>
  <c r="J445" i="3"/>
  <c r="J444" i="3"/>
  <c r="J443" i="3"/>
  <c r="J442" i="3"/>
  <c r="L442" i="3" s="1"/>
  <c r="J441" i="3"/>
  <c r="J440" i="3"/>
  <c r="J439" i="3"/>
  <c r="J438" i="3"/>
  <c r="L438" i="3" s="1"/>
  <c r="J437" i="3"/>
  <c r="J436" i="3"/>
  <c r="J435" i="3"/>
  <c r="J434" i="3"/>
  <c r="L434" i="3" s="1"/>
  <c r="J433" i="3"/>
  <c r="J432" i="3"/>
  <c r="J431" i="3"/>
  <c r="J430" i="3"/>
  <c r="L430" i="3" s="1"/>
  <c r="J429" i="3"/>
  <c r="J428" i="3"/>
  <c r="J427" i="3"/>
  <c r="J426" i="3"/>
  <c r="L426" i="3" s="1"/>
  <c r="J425" i="3"/>
  <c r="J424" i="3"/>
  <c r="J423" i="3"/>
  <c r="J422" i="3"/>
  <c r="L422" i="3" s="1"/>
  <c r="J421" i="3"/>
  <c r="J420" i="3"/>
  <c r="J419" i="3"/>
  <c r="J418" i="3"/>
  <c r="L418" i="3" s="1"/>
  <c r="J417" i="3"/>
  <c r="J416" i="3"/>
  <c r="J415" i="3"/>
  <c r="J414" i="3"/>
  <c r="L414" i="3" s="1"/>
  <c r="J413" i="3"/>
  <c r="J412" i="3"/>
  <c r="J411" i="3"/>
  <c r="J410" i="3"/>
  <c r="L410" i="3" s="1"/>
  <c r="J409" i="3"/>
  <c r="J408" i="3"/>
  <c r="J407" i="3"/>
  <c r="J406" i="3"/>
  <c r="L406" i="3" s="1"/>
  <c r="J405" i="3"/>
  <c r="J404" i="3"/>
  <c r="J403" i="3"/>
  <c r="J402" i="3"/>
  <c r="L402" i="3" s="1"/>
  <c r="J401" i="3"/>
  <c r="J400" i="3"/>
  <c r="J399" i="3"/>
  <c r="J398" i="3"/>
  <c r="L398" i="3" s="1"/>
  <c r="J397" i="3"/>
  <c r="J396" i="3"/>
  <c r="J395" i="3"/>
  <c r="J394" i="3"/>
  <c r="L394" i="3" s="1"/>
  <c r="J393" i="3"/>
  <c r="J392" i="3"/>
  <c r="J391" i="3"/>
  <c r="J390" i="3"/>
  <c r="L390" i="3" s="1"/>
  <c r="J389" i="3"/>
  <c r="J388" i="3"/>
  <c r="K773" i="3"/>
  <c r="K772" i="3"/>
  <c r="K771" i="3"/>
  <c r="K770" i="3"/>
  <c r="K769" i="3"/>
  <c r="K768" i="3"/>
  <c r="K767" i="3"/>
  <c r="K766" i="3"/>
  <c r="K765" i="3"/>
  <c r="K764" i="3"/>
  <c r="J773" i="3"/>
  <c r="J769" i="3"/>
  <c r="J765" i="3"/>
  <c r="L765" i="3" s="1"/>
  <c r="J770" i="3"/>
  <c r="J766" i="3"/>
  <c r="K762" i="3"/>
  <c r="J761" i="3"/>
  <c r="K758" i="3"/>
  <c r="J757" i="3"/>
  <c r="K754" i="3"/>
  <c r="J753" i="3"/>
  <c r="K750" i="3"/>
  <c r="J749" i="3"/>
  <c r="K746" i="3"/>
  <c r="J745" i="3"/>
  <c r="K742" i="3"/>
  <c r="J741" i="3"/>
  <c r="K738" i="3"/>
  <c r="J737" i="3"/>
  <c r="K734" i="3"/>
  <c r="J733" i="3"/>
  <c r="K730" i="3"/>
  <c r="J729" i="3"/>
  <c r="K726" i="3"/>
  <c r="J725" i="3"/>
  <c r="K722" i="3"/>
  <c r="J721" i="3"/>
  <c r="K718" i="3"/>
  <c r="J717" i="3"/>
  <c r="K714" i="3"/>
  <c r="J713" i="3"/>
  <c r="K710" i="3"/>
  <c r="J709" i="3"/>
  <c r="K706" i="3"/>
  <c r="J705" i="3"/>
  <c r="K702" i="3"/>
  <c r="J701" i="3"/>
  <c r="K698" i="3"/>
  <c r="J697" i="3"/>
  <c r="K694" i="3"/>
  <c r="J693" i="3"/>
  <c r="K690" i="3"/>
  <c r="J689" i="3"/>
  <c r="K686" i="3"/>
  <c r="J685" i="3"/>
  <c r="L685" i="3" s="1"/>
  <c r="K682" i="3"/>
  <c r="J681" i="3"/>
  <c r="K678" i="3"/>
  <c r="J771" i="3"/>
  <c r="L771" i="3" s="1"/>
  <c r="J767" i="3"/>
  <c r="K763" i="3"/>
  <c r="J762" i="3"/>
  <c r="K759" i="3"/>
  <c r="J758" i="3"/>
  <c r="L758" i="3" s="1"/>
  <c r="K755" i="3"/>
  <c r="J754" i="3"/>
  <c r="K751" i="3"/>
  <c r="J750" i="3"/>
  <c r="K747" i="3"/>
  <c r="J746" i="3"/>
  <c r="K743" i="3"/>
  <c r="J742" i="3"/>
  <c r="L742" i="3" s="1"/>
  <c r="K739" i="3"/>
  <c r="J738" i="3"/>
  <c r="K735" i="3"/>
  <c r="J734" i="3"/>
  <c r="K731" i="3"/>
  <c r="J730" i="3"/>
  <c r="K727" i="3"/>
  <c r="J726" i="3"/>
  <c r="K723" i="3"/>
  <c r="J722" i="3"/>
  <c r="K719" i="3"/>
  <c r="J718" i="3"/>
  <c r="K715" i="3"/>
  <c r="J714" i="3"/>
  <c r="K711" i="3"/>
  <c r="J710" i="3"/>
  <c r="L710" i="3" s="1"/>
  <c r="K707" i="3"/>
  <c r="J706" i="3"/>
  <c r="K703" i="3"/>
  <c r="J702" i="3"/>
  <c r="K699" i="3"/>
  <c r="J698" i="3"/>
  <c r="K695" i="3"/>
  <c r="J694" i="3"/>
  <c r="L694" i="3" s="1"/>
  <c r="K691" i="3"/>
  <c r="J690" i="3"/>
  <c r="K687" i="3"/>
  <c r="J686" i="3"/>
  <c r="K683" i="3"/>
  <c r="J682" i="3"/>
  <c r="J763" i="3"/>
  <c r="K760" i="3"/>
  <c r="J759" i="3"/>
  <c r="K756" i="3"/>
  <c r="J755" i="3"/>
  <c r="K752" i="3"/>
  <c r="J751" i="3"/>
  <c r="K748" i="3"/>
  <c r="J747" i="3"/>
  <c r="L747" i="3" s="1"/>
  <c r="K744" i="3"/>
  <c r="J743" i="3"/>
  <c r="K740" i="3"/>
  <c r="J739" i="3"/>
  <c r="L739" i="3" s="1"/>
  <c r="K736" i="3"/>
  <c r="J735" i="3"/>
  <c r="K732" i="3"/>
  <c r="J731" i="3"/>
  <c r="K728" i="3"/>
  <c r="J727" i="3"/>
  <c r="K724" i="3"/>
  <c r="J723" i="3"/>
  <c r="K720" i="3"/>
  <c r="J719" i="3"/>
  <c r="K716" i="3"/>
  <c r="J715" i="3"/>
  <c r="K712" i="3"/>
  <c r="J711" i="3"/>
  <c r="K708" i="3"/>
  <c r="J707" i="3"/>
  <c r="K704" i="3"/>
  <c r="J703" i="3"/>
  <c r="K700" i="3"/>
  <c r="J699" i="3"/>
  <c r="K696" i="3"/>
  <c r="J695" i="3"/>
  <c r="K692" i="3"/>
  <c r="J691" i="3"/>
  <c r="K688" i="3"/>
  <c r="L688" i="3" s="1"/>
  <c r="J657" i="3"/>
  <c r="K658" i="3"/>
  <c r="J661" i="3"/>
  <c r="K662" i="3"/>
  <c r="L662" i="3" s="1"/>
  <c r="J665" i="3"/>
  <c r="K666" i="3"/>
  <c r="J669" i="3"/>
  <c r="K670" i="3"/>
  <c r="L670" i="3" s="1"/>
  <c r="J673" i="3"/>
  <c r="K674" i="3"/>
  <c r="J677" i="3"/>
  <c r="J680" i="3"/>
  <c r="J684" i="3"/>
  <c r="J688" i="3"/>
  <c r="K693" i="3"/>
  <c r="J696" i="3"/>
  <c r="L696" i="3" s="1"/>
  <c r="K701" i="3"/>
  <c r="J704" i="3"/>
  <c r="K709" i="3"/>
  <c r="J712" i="3"/>
  <c r="K717" i="3"/>
  <c r="J720" i="3"/>
  <c r="K725" i="3"/>
  <c r="J728" i="3"/>
  <c r="L728" i="3" s="1"/>
  <c r="K733" i="3"/>
  <c r="J736" i="3"/>
  <c r="K741" i="3"/>
  <c r="J744" i="3"/>
  <c r="L744" i="3" s="1"/>
  <c r="K749" i="3"/>
  <c r="J752" i="3"/>
  <c r="L752" i="3" s="1"/>
  <c r="K757" i="3"/>
  <c r="J760" i="3"/>
  <c r="L760" i="3" s="1"/>
  <c r="J772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K657" i="3"/>
  <c r="J660" i="3"/>
  <c r="K661" i="3"/>
  <c r="J664" i="3"/>
  <c r="K665" i="3"/>
  <c r="J668" i="3"/>
  <c r="K669" i="3"/>
  <c r="J672" i="3"/>
  <c r="K673" i="3"/>
  <c r="J676" i="3"/>
  <c r="K677" i="3"/>
  <c r="J679" i="3"/>
  <c r="K680" i="3"/>
  <c r="K684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L658" i="3"/>
  <c r="J659" i="3"/>
  <c r="L659" i="3" s="1"/>
  <c r="K660" i="3"/>
  <c r="J663" i="3"/>
  <c r="L663" i="3" s="1"/>
  <c r="K664" i="3"/>
  <c r="J667" i="3"/>
  <c r="L667" i="3" s="1"/>
  <c r="K668" i="3"/>
  <c r="J671" i="3"/>
  <c r="L671" i="3" s="1"/>
  <c r="K672" i="3"/>
  <c r="J675" i="3"/>
  <c r="K676" i="3"/>
  <c r="K679" i="3"/>
  <c r="L681" i="3"/>
  <c r="J683" i="3"/>
  <c r="J687" i="3"/>
  <c r="K689" i="3"/>
  <c r="L689" i="3" s="1"/>
  <c r="J692" i="3"/>
  <c r="L692" i="3" s="1"/>
  <c r="K697" i="3"/>
  <c r="J700" i="3"/>
  <c r="L700" i="3" s="1"/>
  <c r="K705" i="3"/>
  <c r="L705" i="3" s="1"/>
  <c r="J708" i="3"/>
  <c r="K713" i="3"/>
  <c r="L713" i="3" s="1"/>
  <c r="J716" i="3"/>
  <c r="L716" i="3" s="1"/>
  <c r="K721" i="3"/>
  <c r="L721" i="3" s="1"/>
  <c r="J724" i="3"/>
  <c r="L724" i="3" s="1"/>
  <c r="K729" i="3"/>
  <c r="L729" i="3" s="1"/>
  <c r="J732" i="3"/>
  <c r="L732" i="3" s="1"/>
  <c r="L735" i="3"/>
  <c r="K737" i="3"/>
  <c r="J740" i="3"/>
  <c r="K745" i="3"/>
  <c r="L745" i="3" s="1"/>
  <c r="J748" i="3"/>
  <c r="K753" i="3"/>
  <c r="L753" i="3" s="1"/>
  <c r="J756" i="3"/>
  <c r="K761" i="3"/>
  <c r="L761" i="3" s="1"/>
  <c r="J764" i="3"/>
  <c r="L726" i="3"/>
  <c r="L693" i="3"/>
  <c r="L697" i="3"/>
  <c r="L717" i="3"/>
  <c r="L737" i="3"/>
  <c r="L741" i="3"/>
  <c r="L680" i="3"/>
  <c r="L684" i="3"/>
  <c r="L712" i="3"/>
  <c r="L748" i="3"/>
  <c r="L756" i="3" l="1"/>
  <c r="L675" i="3"/>
  <c r="L707" i="3"/>
  <c r="L715" i="3"/>
  <c r="L766" i="3"/>
  <c r="L366" i="3"/>
  <c r="L248" i="3"/>
  <c r="L221" i="3"/>
  <c r="L216" i="3"/>
  <c r="L357" i="3"/>
  <c r="L365" i="3"/>
  <c r="L111" i="3"/>
  <c r="L91" i="3"/>
  <c r="L79" i="3"/>
  <c r="L59" i="3"/>
  <c r="L47" i="3"/>
  <c r="L27" i="3"/>
  <c r="L15" i="3"/>
  <c r="L3" i="3"/>
  <c r="L165" i="3"/>
  <c r="L133" i="3"/>
  <c r="L193" i="3"/>
  <c r="L185" i="3"/>
  <c r="L177" i="3"/>
  <c r="L194" i="3"/>
  <c r="L736" i="3"/>
  <c r="L720" i="3"/>
  <c r="L245" i="3"/>
  <c r="L240" i="3"/>
  <c r="L208" i="3"/>
  <c r="L201" i="3"/>
  <c r="L257" i="3"/>
  <c r="L269" i="3"/>
  <c r="L273" i="3"/>
  <c r="L301" i="3"/>
  <c r="L333" i="3"/>
  <c r="L118" i="3"/>
  <c r="L110" i="3"/>
  <c r="L102" i="3"/>
  <c r="L94" i="3"/>
  <c r="L86" i="3"/>
  <c r="L78" i="3"/>
  <c r="L70" i="3"/>
  <c r="L62" i="3"/>
  <c r="L54" i="3"/>
  <c r="L46" i="3"/>
  <c r="L38" i="3"/>
  <c r="L30" i="3"/>
  <c r="L22" i="3"/>
  <c r="L14" i="3"/>
  <c r="L6" i="3"/>
  <c r="L157" i="3"/>
  <c r="L129" i="3"/>
  <c r="L161" i="3"/>
  <c r="L704" i="3"/>
  <c r="L237" i="3"/>
  <c r="L232" i="3"/>
  <c r="L200" i="3"/>
  <c r="L345" i="3"/>
  <c r="L113" i="3"/>
  <c r="L93" i="3"/>
  <c r="L81" i="3"/>
  <c r="L61" i="3"/>
  <c r="L49" i="3"/>
  <c r="L29" i="3"/>
  <c r="L17" i="3"/>
  <c r="L149" i="3"/>
  <c r="L189" i="3"/>
  <c r="L181" i="3"/>
  <c r="L173" i="3"/>
  <c r="L664" i="3"/>
  <c r="L653" i="3"/>
  <c r="L649" i="3"/>
  <c r="L645" i="3"/>
  <c r="L641" i="3"/>
  <c r="L637" i="3"/>
  <c r="L633" i="3"/>
  <c r="L629" i="3"/>
  <c r="L625" i="3"/>
  <c r="L621" i="3"/>
  <c r="L617" i="3"/>
  <c r="L613" i="3"/>
  <c r="L609" i="3"/>
  <c r="L605" i="3"/>
  <c r="L601" i="3"/>
  <c r="L597" i="3"/>
  <c r="L593" i="3"/>
  <c r="L589" i="3"/>
  <c r="L585" i="3"/>
  <c r="L581" i="3"/>
  <c r="L164" i="3"/>
  <c r="L184" i="3"/>
  <c r="L676" i="3"/>
  <c r="L656" i="3"/>
  <c r="L652" i="3"/>
  <c r="L648" i="3"/>
  <c r="L644" i="3"/>
  <c r="L640" i="3"/>
  <c r="L636" i="3"/>
  <c r="L632" i="3"/>
  <c r="L628" i="3"/>
  <c r="L624" i="3"/>
  <c r="L620" i="3"/>
  <c r="L616" i="3"/>
  <c r="L612" i="3"/>
  <c r="L608" i="3"/>
  <c r="L604" i="3"/>
  <c r="L600" i="3"/>
  <c r="L596" i="3"/>
  <c r="L592" i="3"/>
  <c r="L588" i="3"/>
  <c r="L584" i="3"/>
  <c r="L266" i="3"/>
  <c r="L258" i="3"/>
  <c r="L275" i="3"/>
  <c r="L307" i="3"/>
  <c r="L339" i="3"/>
  <c r="L132" i="3"/>
  <c r="L160" i="3"/>
  <c r="L686" i="3"/>
  <c r="L260" i="3"/>
  <c r="L276" i="3"/>
  <c r="L292" i="3"/>
  <c r="L300" i="3"/>
  <c r="L182" i="3"/>
  <c r="L677" i="3"/>
  <c r="L661" i="3"/>
  <c r="L687" i="3"/>
  <c r="L703" i="3"/>
  <c r="L743" i="3"/>
  <c r="L701" i="3"/>
  <c r="L709" i="3"/>
  <c r="L725" i="3"/>
  <c r="L733" i="3"/>
  <c r="L749" i="3"/>
  <c r="L757" i="3"/>
  <c r="L767" i="3"/>
  <c r="L270" i="3"/>
  <c r="L262" i="3"/>
  <c r="L140" i="3"/>
  <c r="L124" i="3"/>
  <c r="L171" i="3"/>
  <c r="L668" i="3"/>
  <c r="L660" i="3"/>
  <c r="L711" i="3"/>
  <c r="L679" i="3"/>
  <c r="L672" i="3"/>
  <c r="L655" i="3"/>
  <c r="L651" i="3"/>
  <c r="L647" i="3"/>
  <c r="L643" i="3"/>
  <c r="L639" i="3"/>
  <c r="L635" i="3"/>
  <c r="L631" i="3"/>
  <c r="L627" i="3"/>
  <c r="L623" i="3"/>
  <c r="L619" i="3"/>
  <c r="L615" i="3"/>
  <c r="L611" i="3"/>
  <c r="L607" i="3"/>
  <c r="L603" i="3"/>
  <c r="L599" i="3"/>
  <c r="L595" i="3"/>
  <c r="L591" i="3"/>
  <c r="L587" i="3"/>
  <c r="L583" i="3"/>
  <c r="L708" i="3"/>
  <c r="L740" i="3"/>
  <c r="L682" i="3"/>
  <c r="L690" i="3"/>
  <c r="L698" i="3"/>
  <c r="L706" i="3"/>
  <c r="L714" i="3"/>
  <c r="L722" i="3"/>
  <c r="L730" i="3"/>
  <c r="L738" i="3"/>
  <c r="L746" i="3"/>
  <c r="L754" i="3"/>
  <c r="L762" i="3"/>
  <c r="L702" i="3"/>
  <c r="L718" i="3"/>
  <c r="L734" i="3"/>
  <c r="L750" i="3"/>
  <c r="L770" i="3"/>
  <c r="L673" i="3"/>
  <c r="L665" i="3"/>
  <c r="L657" i="3"/>
  <c r="L695" i="3"/>
  <c r="L719" i="3"/>
  <c r="L727" i="3"/>
  <c r="L751" i="3"/>
  <c r="L759" i="3"/>
  <c r="L683" i="3"/>
  <c r="L691" i="3"/>
  <c r="L699" i="3"/>
  <c r="L723" i="3"/>
  <c r="L731" i="3"/>
  <c r="L755" i="3"/>
  <c r="L763" i="3"/>
  <c r="L391" i="3"/>
  <c r="L395" i="3"/>
  <c r="L399" i="3"/>
  <c r="L403" i="3"/>
  <c r="L407" i="3"/>
  <c r="L411" i="3"/>
  <c r="L415" i="3"/>
  <c r="L419" i="3"/>
  <c r="L423" i="3"/>
  <c r="L427" i="3"/>
  <c r="L431" i="3"/>
  <c r="L435" i="3"/>
  <c r="L439" i="3"/>
  <c r="L443" i="3"/>
  <c r="L447" i="3"/>
  <c r="L451" i="3"/>
  <c r="L455" i="3"/>
  <c r="L669" i="3"/>
  <c r="L388" i="3"/>
  <c r="L392" i="3"/>
  <c r="L396" i="3"/>
  <c r="L400" i="3"/>
  <c r="L404" i="3"/>
  <c r="L408" i="3"/>
  <c r="L412" i="3"/>
  <c r="L416" i="3"/>
  <c r="L420" i="3"/>
  <c r="L424" i="3"/>
  <c r="L428" i="3"/>
  <c r="L432" i="3"/>
  <c r="L436" i="3"/>
  <c r="L440" i="3"/>
  <c r="L444" i="3"/>
  <c r="L448" i="3"/>
  <c r="L452" i="3"/>
  <c r="L456" i="3"/>
  <c r="L460" i="3"/>
  <c r="L464" i="3"/>
  <c r="L468" i="3"/>
  <c r="L472" i="3"/>
  <c r="L476" i="3"/>
  <c r="L480" i="3"/>
  <c r="L484" i="3"/>
  <c r="L488" i="3"/>
  <c r="L492" i="3"/>
  <c r="L496" i="3"/>
  <c r="L500" i="3"/>
  <c r="L174" i="3"/>
  <c r="L178" i="3"/>
  <c r="L190" i="3"/>
  <c r="L349" i="3"/>
  <c r="L373" i="3"/>
  <c r="L381" i="3"/>
  <c r="L303" i="3"/>
  <c r="L678" i="3"/>
  <c r="L350" i="3"/>
  <c r="L382" i="3"/>
  <c r="L353" i="3"/>
  <c r="L361" i="3"/>
  <c r="L369" i="3"/>
  <c r="L261" i="3"/>
  <c r="L285" i="3"/>
  <c r="L293" i="3"/>
  <c r="L317" i="3"/>
  <c r="L325" i="3"/>
  <c r="L347" i="3"/>
  <c r="L355" i="3"/>
  <c r="L363" i="3"/>
  <c r="L371" i="3"/>
  <c r="L379" i="3"/>
  <c r="L386" i="3"/>
  <c r="L242" i="3"/>
  <c r="L158" i="3"/>
  <c r="L142" i="3"/>
  <c r="L126" i="3"/>
  <c r="L346" i="3"/>
  <c r="L186" i="3"/>
  <c r="L199" i="3"/>
  <c r="L207" i="3"/>
  <c r="L215" i="3"/>
  <c r="L223" i="3"/>
  <c r="L231" i="3"/>
  <c r="L239" i="3"/>
  <c r="L247" i="3"/>
  <c r="L255" i="3"/>
  <c r="L159" i="3"/>
  <c r="L143" i="3"/>
  <c r="L127" i="3"/>
  <c r="L459" i="3"/>
  <c r="L463" i="3"/>
  <c r="L467" i="3"/>
  <c r="L471" i="3"/>
  <c r="L475" i="3"/>
  <c r="L479" i="3"/>
  <c r="L483" i="3"/>
  <c r="L487" i="3"/>
  <c r="L491" i="3"/>
  <c r="L495" i="3"/>
  <c r="L499" i="3"/>
  <c r="L503" i="3"/>
  <c r="L507" i="3"/>
  <c r="L511" i="3"/>
  <c r="L515" i="3"/>
  <c r="L519" i="3"/>
  <c r="L523" i="3"/>
  <c r="L527" i="3"/>
  <c r="L531" i="3"/>
  <c r="L535" i="3"/>
  <c r="L539" i="3"/>
  <c r="L543" i="3"/>
  <c r="L547" i="3"/>
  <c r="L551" i="3"/>
  <c r="L555" i="3"/>
  <c r="L559" i="3"/>
  <c r="L563" i="3"/>
  <c r="L567" i="3"/>
  <c r="L571" i="3"/>
  <c r="L575" i="3"/>
  <c r="L579" i="3"/>
  <c r="L666" i="3"/>
  <c r="L320" i="3"/>
  <c r="L312" i="3"/>
  <c r="L304" i="3"/>
  <c r="L296" i="3"/>
  <c r="L288" i="3"/>
  <c r="L280" i="3"/>
  <c r="L272" i="3"/>
  <c r="L264" i="3"/>
  <c r="L155" i="3"/>
  <c r="L139" i="3"/>
  <c r="L123" i="3"/>
  <c r="L772" i="3"/>
  <c r="L768" i="3"/>
  <c r="L322" i="3"/>
  <c r="L326" i="3"/>
  <c r="L330" i="3"/>
  <c r="L334" i="3"/>
  <c r="L338" i="3"/>
  <c r="L342" i="3"/>
  <c r="L170" i="3"/>
  <c r="L154" i="3"/>
  <c r="L138" i="3"/>
  <c r="L122" i="3"/>
  <c r="L153" i="3"/>
  <c r="L764" i="3"/>
  <c r="L769" i="3"/>
  <c r="L327" i="3"/>
  <c r="L331" i="3"/>
  <c r="L166" i="3"/>
  <c r="L150" i="3"/>
  <c r="L134" i="3"/>
  <c r="L145" i="3"/>
  <c r="L654" i="3"/>
  <c r="L650" i="3"/>
  <c r="L646" i="3"/>
  <c r="L642" i="3"/>
  <c r="L638" i="3"/>
  <c r="L634" i="3"/>
  <c r="L630" i="3"/>
  <c r="L626" i="3"/>
  <c r="L622" i="3"/>
  <c r="L618" i="3"/>
  <c r="L614" i="3"/>
  <c r="L610" i="3"/>
  <c r="L606" i="3"/>
  <c r="L602" i="3"/>
  <c r="L598" i="3"/>
  <c r="L594" i="3"/>
  <c r="L590" i="3"/>
  <c r="L586" i="3"/>
  <c r="L582" i="3"/>
  <c r="L773" i="3"/>
  <c r="L389" i="3"/>
  <c r="L393" i="3"/>
  <c r="L397" i="3"/>
  <c r="L401" i="3"/>
  <c r="L405" i="3"/>
  <c r="L409" i="3"/>
  <c r="L413" i="3"/>
  <c r="L417" i="3"/>
  <c r="L421" i="3"/>
  <c r="L425" i="3"/>
  <c r="L429" i="3"/>
  <c r="L433" i="3"/>
  <c r="L437" i="3"/>
  <c r="L441" i="3"/>
  <c r="L445" i="3"/>
  <c r="L449" i="3"/>
  <c r="L453" i="3"/>
  <c r="L457" i="3"/>
  <c r="L461" i="3"/>
  <c r="L465" i="3"/>
  <c r="L469" i="3"/>
  <c r="L473" i="3"/>
  <c r="L477" i="3"/>
  <c r="L481" i="3"/>
  <c r="L485" i="3"/>
  <c r="L489" i="3"/>
  <c r="L493" i="3"/>
  <c r="L497" i="3"/>
  <c r="L501" i="3"/>
  <c r="L505" i="3"/>
  <c r="L509" i="3"/>
  <c r="L513" i="3"/>
  <c r="L517" i="3"/>
  <c r="L521" i="3"/>
  <c r="L525" i="3"/>
  <c r="L529" i="3"/>
  <c r="L533" i="3"/>
  <c r="L537" i="3"/>
  <c r="L541" i="3"/>
  <c r="L545" i="3"/>
  <c r="L549" i="3"/>
  <c r="L553" i="3"/>
  <c r="L557" i="3"/>
  <c r="L561" i="3"/>
  <c r="L565" i="3"/>
  <c r="L569" i="3"/>
  <c r="L573" i="3"/>
  <c r="L577" i="3"/>
  <c r="L324" i="3"/>
  <c r="L328" i="3"/>
  <c r="L332" i="3"/>
  <c r="L336" i="3"/>
  <c r="L340" i="3"/>
  <c r="L162" i="3"/>
  <c r="L146" i="3"/>
  <c r="L130" i="3"/>
  <c r="L137" i="3"/>
  <c r="H2" i="2" l="1"/>
  <c r="I2" i="2" s="1"/>
  <c r="H4" i="2"/>
  <c r="I4" i="2" s="1"/>
  <c r="H5" i="2"/>
  <c r="I5" i="2" s="1"/>
</calcChain>
</file>

<file path=xl/sharedStrings.xml><?xml version="1.0" encoding="utf-8"?>
<sst xmlns="http://schemas.openxmlformats.org/spreadsheetml/2006/main" count="4679" uniqueCount="227">
  <si>
    <t>d1</t>
  </si>
  <si>
    <t>trichloroethylene</t>
  </si>
  <si>
    <t>rno</t>
  </si>
  <si>
    <t>t1</t>
  </si>
  <si>
    <t>TCDD</t>
  </si>
  <si>
    <t>acetaminophen</t>
  </si>
  <si>
    <t>dose_selected</t>
  </si>
  <si>
    <t>drug_selected</t>
  </si>
  <si>
    <t>model_gene_pass</t>
  </si>
  <si>
    <t>model_gene_percent</t>
  </si>
  <si>
    <t>model_gene_de</t>
  </si>
  <si>
    <t>model_gene_up</t>
  </si>
  <si>
    <t>model_gene_dn</t>
  </si>
  <si>
    <t>model_gene_count</t>
  </si>
  <si>
    <t>dose_id</t>
  </si>
  <si>
    <t>time_id</t>
  </si>
  <si>
    <t>drug_id</t>
  </si>
  <si>
    <t>organism_id</t>
  </si>
  <si>
    <t>RCR90210</t>
  </si>
  <si>
    <t>RCR90206</t>
  </si>
  <si>
    <t>RCR90205</t>
  </si>
  <si>
    <t>RCR90203</t>
  </si>
  <si>
    <t>RCR90202</t>
  </si>
  <si>
    <t>RCR90201</t>
  </si>
  <si>
    <t>RCR90189</t>
  </si>
  <si>
    <t>RCR90153</t>
  </si>
  <si>
    <t>RCR90149</t>
  </si>
  <si>
    <t>RCR90146</t>
  </si>
  <si>
    <t>RCR90143</t>
  </si>
  <si>
    <t>RCR90123</t>
  </si>
  <si>
    <t>RCR90119</t>
  </si>
  <si>
    <t>RCR90093</t>
  </si>
  <si>
    <t>RCR90092</t>
  </si>
  <si>
    <t>RCR90091</t>
  </si>
  <si>
    <t>RCR90090</t>
  </si>
  <si>
    <t>RCR90089</t>
  </si>
  <si>
    <t>RCR90087</t>
  </si>
  <si>
    <t>RCR90086</t>
  </si>
  <si>
    <t>RCR90085</t>
  </si>
  <si>
    <t>RCR90084</t>
  </si>
  <si>
    <t>RCR90082</t>
  </si>
  <si>
    <t>RCR90080</t>
  </si>
  <si>
    <t>RCR90077</t>
  </si>
  <si>
    <t>RCR90075</t>
  </si>
  <si>
    <t>RCR90071</t>
  </si>
  <si>
    <t>RCR90070</t>
  </si>
  <si>
    <t>RCR90068</t>
  </si>
  <si>
    <t>RCR90064</t>
  </si>
  <si>
    <t>RCR30560</t>
  </si>
  <si>
    <t>RCR30551</t>
  </si>
  <si>
    <t>RCR30546</t>
  </si>
  <si>
    <t>RCR30543</t>
  </si>
  <si>
    <t>RCR30542</t>
  </si>
  <si>
    <t>RCR30538</t>
  </si>
  <si>
    <t>RCR30536</t>
  </si>
  <si>
    <t>RCR30495</t>
  </si>
  <si>
    <t>RCR30492</t>
  </si>
  <si>
    <t>RCR30491</t>
  </si>
  <si>
    <t>RCR30490</t>
  </si>
  <si>
    <t>RCR30487</t>
  </si>
  <si>
    <t>RCR30484</t>
  </si>
  <si>
    <t>RCR30482</t>
  </si>
  <si>
    <t>RCR30481</t>
  </si>
  <si>
    <t>RCR30479</t>
  </si>
  <si>
    <t>RCR30476</t>
  </si>
  <si>
    <t>RCR30474</t>
  </si>
  <si>
    <t>RCR30473</t>
  </si>
  <si>
    <t>RCR30465</t>
  </si>
  <si>
    <t>RCR30464</t>
  </si>
  <si>
    <t>RCR30463</t>
  </si>
  <si>
    <t>RCR30462</t>
  </si>
  <si>
    <t>RCR30459</t>
  </si>
  <si>
    <t>RCR30458</t>
  </si>
  <si>
    <t>RCR30456</t>
  </si>
  <si>
    <t>RCR30455</t>
  </si>
  <si>
    <t>RCR30452</t>
  </si>
  <si>
    <t>RCR30451</t>
  </si>
  <si>
    <t>RCR30449</t>
  </si>
  <si>
    <t>RCR30446</t>
  </si>
  <si>
    <t>RCR30445</t>
  </si>
  <si>
    <t>RCR30442</t>
  </si>
  <si>
    <t>RCR30440</t>
  </si>
  <si>
    <t>RCR30439</t>
  </si>
  <si>
    <t>RCR30436</t>
  </si>
  <si>
    <t>RCR30432</t>
  </si>
  <si>
    <t>RCR30418</t>
  </si>
  <si>
    <t>RCR30413</t>
  </si>
  <si>
    <t>RCR30406</t>
  </si>
  <si>
    <t>RCR30405</t>
  </si>
  <si>
    <t>RCR30404</t>
  </si>
  <si>
    <t>RCR30403</t>
  </si>
  <si>
    <t>RCR30400</t>
  </si>
  <si>
    <t>RCR30398</t>
  </si>
  <si>
    <t>RCR30394</t>
  </si>
  <si>
    <t>RCR30393</t>
  </si>
  <si>
    <t>RCR30392</t>
  </si>
  <si>
    <t>RCR30383</t>
  </si>
  <si>
    <t>RCR30377</t>
  </si>
  <si>
    <t>RCR30376</t>
  </si>
  <si>
    <t>RCR30375</t>
  </si>
  <si>
    <t>RCR30374</t>
  </si>
  <si>
    <t>RCR30371</t>
  </si>
  <si>
    <t>RCR30369</t>
  </si>
  <si>
    <t>RCR30368</t>
  </si>
  <si>
    <t>RCR30367</t>
  </si>
  <si>
    <t>RCR30366</t>
  </si>
  <si>
    <t>RCR30365</t>
  </si>
  <si>
    <t>RCR30364</t>
  </si>
  <si>
    <t>RCR30359</t>
  </si>
  <si>
    <t>RCR30353</t>
  </si>
  <si>
    <t>RCR30348</t>
  </si>
  <si>
    <t>RCR30347</t>
  </si>
  <si>
    <t>RCR30346</t>
  </si>
  <si>
    <t>RCR30341</t>
  </si>
  <si>
    <t>RCR30333</t>
  </si>
  <si>
    <t>RCR30330</t>
  </si>
  <si>
    <t>RCR30329</t>
  </si>
  <si>
    <t>RCR30328</t>
  </si>
  <si>
    <t>RCR30327</t>
  </si>
  <si>
    <t>RCR30325</t>
  </si>
  <si>
    <t>RCR30322</t>
  </si>
  <si>
    <t>RCR30321</t>
  </si>
  <si>
    <t>RCR30315</t>
  </si>
  <si>
    <t>RCR30313</t>
  </si>
  <si>
    <t>RCR30312</t>
  </si>
  <si>
    <t>RCR30311</t>
  </si>
  <si>
    <t>RCR30310</t>
  </si>
  <si>
    <t>RCR30309</t>
  </si>
  <si>
    <t>RCR30242</t>
  </si>
  <si>
    <t>RCR30241</t>
  </si>
  <si>
    <t>RCR30238</t>
  </si>
  <si>
    <t>RCR30235</t>
  </si>
  <si>
    <t>RCR30233</t>
  </si>
  <si>
    <t>RCR30225</t>
  </si>
  <si>
    <t>RCR30223</t>
  </si>
  <si>
    <t>RCR30219</t>
  </si>
  <si>
    <t>RCR30218</t>
  </si>
  <si>
    <t>RCR30217</t>
  </si>
  <si>
    <t>RCR30216</t>
  </si>
  <si>
    <t>RCR30204</t>
  </si>
  <si>
    <t>RCR30192</t>
  </si>
  <si>
    <t>RCR30191</t>
  </si>
  <si>
    <t>RCR30190</t>
  </si>
  <si>
    <t>RCR30189</t>
  </si>
  <si>
    <t>RCR30188</t>
  </si>
  <si>
    <t>RCR30161</t>
  </si>
  <si>
    <t>RCR30160</t>
  </si>
  <si>
    <t>RCR30159</t>
  </si>
  <si>
    <t>RCR30148</t>
  </si>
  <si>
    <t>RCR30147</t>
  </si>
  <si>
    <t>RCR30146</t>
  </si>
  <si>
    <t>RCR30145</t>
  </si>
  <si>
    <t>RCR30142</t>
  </si>
  <si>
    <t>RCR30134</t>
  </si>
  <si>
    <t>RCR30131</t>
  </si>
  <si>
    <t>RCR30130</t>
  </si>
  <si>
    <t>RCR30126</t>
  </si>
  <si>
    <t>RCR30124</t>
  </si>
  <si>
    <t>RCR30122</t>
  </si>
  <si>
    <t>RCR30120</t>
  </si>
  <si>
    <t>RCR30118</t>
  </si>
  <si>
    <t>RCR30116</t>
  </si>
  <si>
    <t>RCR30115</t>
  </si>
  <si>
    <t>RCR30111</t>
  </si>
  <si>
    <t>RCR30106</t>
  </si>
  <si>
    <t>RCR30105</t>
  </si>
  <si>
    <t>RCR30103</t>
  </si>
  <si>
    <t>RCR30102</t>
  </si>
  <si>
    <t>RCR30101</t>
  </si>
  <si>
    <t>RCR30099</t>
  </si>
  <si>
    <t>RCR30097</t>
  </si>
  <si>
    <t>RCR30096</t>
  </si>
  <si>
    <t>RCR30095</t>
  </si>
  <si>
    <t>RCR30086</t>
  </si>
  <si>
    <t>RCR30085</t>
  </si>
  <si>
    <t>RCR30081</t>
  </si>
  <si>
    <t>RCR30079</t>
  </si>
  <si>
    <t>RCR30078</t>
  </si>
  <si>
    <t>RCR30074</t>
  </si>
  <si>
    <t>RCR30073</t>
  </si>
  <si>
    <t>RCR30068</t>
  </si>
  <si>
    <t>RCR30067</t>
  </si>
  <si>
    <t>RCR30063</t>
  </si>
  <si>
    <t>RCR30062</t>
  </si>
  <si>
    <t>RCR30060</t>
  </si>
  <si>
    <t>RCR30053</t>
  </si>
  <si>
    <t>RCR30052</t>
  </si>
  <si>
    <t>RCR30048</t>
  </si>
  <si>
    <t>RCR30047</t>
  </si>
  <si>
    <t>RCR30046</t>
  </si>
  <si>
    <t>RCR30045</t>
  </si>
  <si>
    <t>RCR30042</t>
  </si>
  <si>
    <t>RCR30041</t>
  </si>
  <si>
    <t>RCR30039</t>
  </si>
  <si>
    <t>RCR30033</t>
  </si>
  <si>
    <t>RCR30032</t>
  </si>
  <si>
    <t>RCR30031</t>
  </si>
  <si>
    <t>RCR30027</t>
  </si>
  <si>
    <t>RCR30024</t>
  </si>
  <si>
    <t>RCR30022</t>
  </si>
  <si>
    <t>RCR30021</t>
  </si>
  <si>
    <t>RCR30016</t>
  </si>
  <si>
    <t>RCR30015</t>
  </si>
  <si>
    <t>RCR30014</t>
  </si>
  <si>
    <t>RCR30013</t>
  </si>
  <si>
    <t>RCR30012</t>
  </si>
  <si>
    <t>RCR30010</t>
  </si>
  <si>
    <t>RCR30009</t>
  </si>
  <si>
    <t>RCR30008</t>
  </si>
  <si>
    <t>RCR30006</t>
  </si>
  <si>
    <t>RCR30005</t>
  </si>
  <si>
    <t>production_score</t>
  </si>
  <si>
    <t>raw_production_sdev</t>
  </si>
  <si>
    <t>raw_production_average</t>
  </si>
  <si>
    <t>raw_production_score</t>
  </si>
  <si>
    <t>raw_treatment_value</t>
  </si>
  <si>
    <t>raw_control_value</t>
  </si>
  <si>
    <t>rxn_id</t>
  </si>
  <si>
    <t>drug_name</t>
  </si>
  <si>
    <t>Supplementary Data 4: TIMBR expression summary and production scores</t>
  </si>
  <si>
    <t>Sheet Name</t>
  </si>
  <si>
    <t>Description</t>
  </si>
  <si>
    <t xml:space="preserve">Expression Summary </t>
  </si>
  <si>
    <t>Summary of the transcriptomic changes used by the TIMBR algorithm to calculate production scores</t>
  </si>
  <si>
    <t>Production Scores</t>
  </si>
  <si>
    <t>TIMBR production scores for each metabolite under each experimental condition</t>
  </si>
  <si>
    <t>carbontetrachloride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</si>
</sst>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2" fillId="0" borderId="0" xfId="1"/>
    <xf numFmtId="0" fontId="3" fillId="0" borderId="0" xfId="1" applyFont="1"/>
    <xf numFmtId="0" fontId="1" fillId="0" borderId="0" xfId="0" applyFont="1"/>
    <xf numFmtId="0" fontId="3" fillId="0" borderId="0" xfId="0" applyFont="1"/>
  </cellXfs>
  <cellStyles count="2">
    <cellStyle name="Normal" xfId="0" builtinId="0"/>
    <cellStyle name="Normal 2" xfId="1" xr:uid="{F9AF04D6-AA0F-E946-ABC2-0144581874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8C4B-4889-AB41-B0DA-F5079017E723}">
  <dimension ref="A1:B4"/>
  <sheetViews>
    <sheetView workbookViewId="0">
      <selection activeCell="B11" sqref="B11"/>
    </sheetView>
  </sheetViews>
  <sheetFormatPr baseColWidth="10" defaultRowHeight="16" x14ac:dyDescent="0.2"/>
  <cols>
    <col min="1" max="1" width="24.1640625" customWidth="1"/>
    <col min="2" max="2" width="85.1640625" customWidth="1"/>
  </cols>
  <sheetData>
    <row r="1" spans="1:2" x14ac:dyDescent="0.2">
      <c r="A1" s="3" t="s">
        <v>219</v>
      </c>
      <c r="B1" s="3"/>
    </row>
    <row r="2" spans="1:2" x14ac:dyDescent="0.2">
      <c r="A2" s="3" t="s">
        <v>220</v>
      </c>
      <c r="B2" s="3" t="s">
        <v>221</v>
      </c>
    </row>
    <row r="3" spans="1:2" x14ac:dyDescent="0.2">
      <c r="A3" t="s">
        <v>222</v>
      </c>
      <c r="B3" t="s">
        <v>223</v>
      </c>
    </row>
    <row r="4" spans="1:2" x14ac:dyDescent="0.2">
      <c r="A4" t="s">
        <v>224</v>
      </c>
      <c r="B4" t="s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B55C2-8D69-D346-B5D2-EFE2A92800EC}">
  <dimension ref="A1:L5"/>
  <sheetViews>
    <sheetView workbookViewId="0">
      <selection activeCell="C17" sqref="C17"/>
    </sheetView>
  </sheetViews>
  <sheetFormatPr baseColWidth="10" defaultColWidth="8.83203125" defaultRowHeight="15" x14ac:dyDescent="0.2"/>
  <cols>
    <col min="1" max="1" width="18.83203125" style="1" customWidth="1"/>
    <col min="2" max="2" width="18.33203125" style="1" customWidth="1"/>
    <col min="3" max="4" width="8.83203125" style="1"/>
    <col min="5" max="5" width="23.1640625" style="1" customWidth="1"/>
    <col min="6" max="6" width="19.33203125" style="1" customWidth="1"/>
    <col min="7" max="7" width="18.6640625" style="1" customWidth="1"/>
    <col min="8" max="8" width="16.83203125" style="1" customWidth="1"/>
    <col min="9" max="9" width="20.1640625" style="1" customWidth="1"/>
    <col min="10" max="10" width="18.33203125" style="1" customWidth="1"/>
    <col min="11" max="11" width="14.1640625" style="1" customWidth="1"/>
    <col min="12" max="12" width="15.33203125" style="1" customWidth="1"/>
    <col min="13" max="16384" width="8.83203125" style="1"/>
  </cols>
  <sheetData>
    <row r="1" spans="1:12" x14ac:dyDescent="0.2">
      <c r="A1" s="1" t="s">
        <v>17</v>
      </c>
      <c r="B1" s="1" t="s">
        <v>16</v>
      </c>
      <c r="C1" s="1" t="s">
        <v>15</v>
      </c>
      <c r="D1" s="1" t="s">
        <v>14</v>
      </c>
      <c r="E1" s="1" t="s">
        <v>13</v>
      </c>
      <c r="F1" s="1" t="s">
        <v>12</v>
      </c>
      <c r="G1" s="1" t="s">
        <v>11</v>
      </c>
      <c r="H1" s="1" t="s">
        <v>10</v>
      </c>
      <c r="I1" s="1" t="s">
        <v>9</v>
      </c>
      <c r="J1" s="1" t="s">
        <v>8</v>
      </c>
      <c r="K1" s="1" t="s">
        <v>7</v>
      </c>
      <c r="L1" s="1" t="s">
        <v>6</v>
      </c>
    </row>
    <row r="2" spans="1:12" x14ac:dyDescent="0.2">
      <c r="A2" s="1" t="s">
        <v>2</v>
      </c>
      <c r="B2" s="1" t="s">
        <v>5</v>
      </c>
      <c r="C2" s="1" t="s">
        <v>3</v>
      </c>
      <c r="D2" s="1" t="s">
        <v>0</v>
      </c>
      <c r="E2" s="1">
        <v>1642</v>
      </c>
      <c r="F2" s="1">
        <v>609</v>
      </c>
      <c r="G2" s="1">
        <v>254</v>
      </c>
      <c r="H2" s="1">
        <f>SUM(F2:G2)</f>
        <v>863</v>
      </c>
      <c r="I2" s="1">
        <f>H2/E2 * 100</f>
        <v>52.557856272838002</v>
      </c>
      <c r="J2" s="1" t="b">
        <v>1</v>
      </c>
      <c r="K2" s="1" t="b">
        <v>1</v>
      </c>
      <c r="L2" s="1" t="b">
        <v>1</v>
      </c>
    </row>
    <row r="3" spans="1:12" customFormat="1" ht="16" x14ac:dyDescent="0.2">
      <c r="A3" t="s">
        <v>2</v>
      </c>
      <c r="B3" t="s">
        <v>226</v>
      </c>
      <c r="C3" t="s">
        <v>3</v>
      </c>
      <c r="D3" t="s">
        <v>0</v>
      </c>
      <c r="E3">
        <v>1642</v>
      </c>
      <c r="F3">
        <v>56</v>
      </c>
      <c r="G3">
        <v>82</v>
      </c>
      <c r="H3">
        <f t="shared" ref="H3" si="0">SUM(F3:G3)</f>
        <v>138</v>
      </c>
      <c r="I3">
        <f t="shared" ref="I3" si="1">H3/E3 * 100</f>
        <v>8.4043848964677217</v>
      </c>
      <c r="J3" t="b">
        <v>1</v>
      </c>
      <c r="K3" t="b">
        <v>1</v>
      </c>
      <c r="L3" t="b">
        <v>1</v>
      </c>
    </row>
    <row r="4" spans="1:12" x14ac:dyDescent="0.2">
      <c r="A4" s="1" t="s">
        <v>2</v>
      </c>
      <c r="B4" s="1" t="s">
        <v>4</v>
      </c>
      <c r="C4" s="1" t="s">
        <v>3</v>
      </c>
      <c r="D4" s="1" t="s">
        <v>0</v>
      </c>
      <c r="E4" s="1">
        <v>1642</v>
      </c>
      <c r="F4" s="1">
        <v>109</v>
      </c>
      <c r="G4" s="1">
        <v>161</v>
      </c>
      <c r="H4" s="1">
        <f>SUM(F4:G4)</f>
        <v>270</v>
      </c>
      <c r="I4" s="1">
        <f>H4/E4 * 100</f>
        <v>16.443361753958587</v>
      </c>
      <c r="J4" s="1" t="b">
        <v>1</v>
      </c>
      <c r="K4" s="1" t="b">
        <v>1</v>
      </c>
      <c r="L4" s="1" t="b">
        <v>1</v>
      </c>
    </row>
    <row r="5" spans="1:12" x14ac:dyDescent="0.2">
      <c r="A5" s="1" t="s">
        <v>2</v>
      </c>
      <c r="B5" s="1" t="s">
        <v>1</v>
      </c>
      <c r="C5" s="1" t="s">
        <v>3</v>
      </c>
      <c r="D5" s="1" t="s">
        <v>0</v>
      </c>
      <c r="E5" s="1">
        <v>1642</v>
      </c>
      <c r="F5" s="1">
        <v>52</v>
      </c>
      <c r="G5" s="1">
        <v>105</v>
      </c>
      <c r="H5" s="1">
        <f>SUM(F5:G5)</f>
        <v>157</v>
      </c>
      <c r="I5" s="1">
        <f>H5/E5 * 100</f>
        <v>9.5615103532277708</v>
      </c>
      <c r="J5" s="1" t="b">
        <v>1</v>
      </c>
      <c r="K5" s="1" t="b">
        <v>1</v>
      </c>
      <c r="L5" s="1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97C6-78B3-5A4D-83E1-D4AE2CBA730A}">
  <dimension ref="A1:L773"/>
  <sheetViews>
    <sheetView tabSelected="1" workbookViewId="0">
      <pane ySplit="1" topLeftCell="A754" activePane="bottomLeft" state="frozen"/>
      <selection pane="bottomLeft" activeCell="B783" sqref="B783"/>
    </sheetView>
  </sheetViews>
  <sheetFormatPr baseColWidth="10" defaultColWidth="8.83203125" defaultRowHeight="15" x14ac:dyDescent="0.2"/>
  <cols>
    <col min="1" max="1" width="15.83203125" style="1" customWidth="1"/>
    <col min="2" max="2" width="23.5" style="1" customWidth="1"/>
    <col min="3" max="3" width="29.33203125" style="1" customWidth="1"/>
    <col min="4" max="5" width="8.83203125" style="1"/>
    <col min="6" max="6" width="19" style="1" customWidth="1"/>
    <col min="7" max="7" width="18.5" style="1" customWidth="1"/>
    <col min="8" max="8" width="20.5" style="1" customWidth="1"/>
    <col min="9" max="9" width="21.5" style="1" customWidth="1"/>
    <col min="10" max="10" width="24" style="1" customWidth="1"/>
    <col min="11" max="11" width="22.6640625" style="1" customWidth="1"/>
    <col min="12" max="12" width="17.5" style="1" customWidth="1"/>
    <col min="13" max="16384" width="8.83203125" style="1"/>
  </cols>
  <sheetData>
    <row r="1" spans="1:12" s="2" customFormat="1" x14ac:dyDescent="0.2">
      <c r="A1" s="4" t="s">
        <v>17</v>
      </c>
      <c r="B1" s="4" t="s">
        <v>16</v>
      </c>
      <c r="C1" s="4" t="s">
        <v>218</v>
      </c>
      <c r="D1" s="4" t="s">
        <v>15</v>
      </c>
      <c r="E1" s="4" t="s">
        <v>14</v>
      </c>
      <c r="F1" s="4" t="s">
        <v>217</v>
      </c>
      <c r="G1" s="4" t="s">
        <v>216</v>
      </c>
      <c r="H1" s="4" t="s">
        <v>215</v>
      </c>
      <c r="I1" s="4" t="s">
        <v>214</v>
      </c>
      <c r="J1" s="4" t="s">
        <v>213</v>
      </c>
      <c r="K1" s="4" t="s">
        <v>212</v>
      </c>
      <c r="L1" s="4" t="s">
        <v>211</v>
      </c>
    </row>
    <row r="2" spans="1:12" ht="16" x14ac:dyDescent="0.2">
      <c r="A2" t="s">
        <v>2</v>
      </c>
      <c r="B2" t="s">
        <v>5</v>
      </c>
      <c r="C2" t="s">
        <v>5</v>
      </c>
      <c r="D2" t="s">
        <v>3</v>
      </c>
      <c r="E2" t="s">
        <v>0</v>
      </c>
      <c r="F2" t="s">
        <v>210</v>
      </c>
      <c r="G2">
        <v>4538.0905592692297</v>
      </c>
      <c r="H2">
        <v>6609.11574074074</v>
      </c>
      <c r="I2">
        <f>(G2-H2)/(G2+H2)</f>
        <v>-0.18578871923000637</v>
      </c>
      <c r="J2">
        <f>AVERAGE(I$2:I$194)</f>
        <v>-0.11464038167804777</v>
      </c>
      <c r="K2">
        <f>_xlfn.STDEV.S(I$2:I$194)</f>
        <v>4.0880238372426686E-2</v>
      </c>
      <c r="L2">
        <f>(I2-J2)/K2</f>
        <v>-1.7404090676718618</v>
      </c>
    </row>
    <row r="3" spans="1:12" ht="16" x14ac:dyDescent="0.2">
      <c r="A3" t="s">
        <v>2</v>
      </c>
      <c r="B3" t="s">
        <v>5</v>
      </c>
      <c r="C3" t="s">
        <v>5</v>
      </c>
      <c r="D3" t="s">
        <v>3</v>
      </c>
      <c r="E3" t="s">
        <v>0</v>
      </c>
      <c r="F3" t="s">
        <v>209</v>
      </c>
      <c r="G3">
        <v>10613.9996179959</v>
      </c>
      <c r="H3">
        <v>14302.1125330863</v>
      </c>
      <c r="I3">
        <f t="shared" ref="I3:I66" si="0">(G3-H3)/(G3+H3)</f>
        <v>-0.1480212038189197</v>
      </c>
      <c r="J3">
        <f t="shared" ref="J3:J66" si="1">AVERAGE(I$2:I$194)</f>
        <v>-0.11464038167804777</v>
      </c>
      <c r="K3">
        <f t="shared" ref="K3:K66" si="2">_xlfn.STDEV.S(I$2:I$194)</f>
        <v>4.0880238372426686E-2</v>
      </c>
      <c r="L3">
        <f t="shared" ref="L3:L66" si="3">(I3-J3)/K3</f>
        <v>-0.81655155326557394</v>
      </c>
    </row>
    <row r="4" spans="1:12" ht="16" x14ac:dyDescent="0.2">
      <c r="A4" t="s">
        <v>2</v>
      </c>
      <c r="B4" t="s">
        <v>5</v>
      </c>
      <c r="C4" t="s">
        <v>5</v>
      </c>
      <c r="D4" t="s">
        <v>3</v>
      </c>
      <c r="E4" t="s">
        <v>0</v>
      </c>
      <c r="F4" t="s">
        <v>208</v>
      </c>
      <c r="G4">
        <v>2913.9403332576398</v>
      </c>
      <c r="H4">
        <v>3357.7442133069399</v>
      </c>
      <c r="I4">
        <f t="shared" si="0"/>
        <v>-7.0763106268219592E-2</v>
      </c>
      <c r="J4">
        <f t="shared" si="1"/>
        <v>-0.11464038167804777</v>
      </c>
      <c r="K4">
        <f t="shared" si="2"/>
        <v>4.0880238372426686E-2</v>
      </c>
      <c r="L4">
        <f t="shared" si="3"/>
        <v>1.0733126115874845</v>
      </c>
    </row>
    <row r="5" spans="1:12" ht="16" x14ac:dyDescent="0.2">
      <c r="A5" t="s">
        <v>2</v>
      </c>
      <c r="B5" t="s">
        <v>5</v>
      </c>
      <c r="C5" t="s">
        <v>5</v>
      </c>
      <c r="D5" t="s">
        <v>3</v>
      </c>
      <c r="E5" t="s">
        <v>0</v>
      </c>
      <c r="F5" t="s">
        <v>207</v>
      </c>
      <c r="G5">
        <v>16067.840225</v>
      </c>
      <c r="H5">
        <v>19718.946325333302</v>
      </c>
      <c r="I5">
        <f t="shared" si="0"/>
        <v>-0.10202385998525193</v>
      </c>
      <c r="J5">
        <f t="shared" si="1"/>
        <v>-0.11464038167804777</v>
      </c>
      <c r="K5">
        <f t="shared" si="2"/>
        <v>4.0880238372426686E-2</v>
      </c>
      <c r="L5">
        <f t="shared" si="3"/>
        <v>0.30862152949933774</v>
      </c>
    </row>
    <row r="6" spans="1:12" ht="16" x14ac:dyDescent="0.2">
      <c r="A6" t="s">
        <v>2</v>
      </c>
      <c r="B6" t="s">
        <v>5</v>
      </c>
      <c r="C6" t="s">
        <v>5</v>
      </c>
      <c r="D6" t="s">
        <v>3</v>
      </c>
      <c r="E6" t="s">
        <v>0</v>
      </c>
      <c r="F6" t="s">
        <v>206</v>
      </c>
      <c r="G6">
        <v>5059.5999911093704</v>
      </c>
      <c r="H6">
        <v>5900.2477266646101</v>
      </c>
      <c r="I6">
        <f t="shared" si="0"/>
        <v>-7.6702501458294076E-2</v>
      </c>
      <c r="J6">
        <f t="shared" si="1"/>
        <v>-0.11464038167804777</v>
      </c>
      <c r="K6">
        <f t="shared" si="2"/>
        <v>4.0880238372426686E-2</v>
      </c>
      <c r="L6">
        <f t="shared" si="3"/>
        <v>0.92802492671721837</v>
      </c>
    </row>
    <row r="7" spans="1:12" ht="16" x14ac:dyDescent="0.2">
      <c r="A7" t="s">
        <v>2</v>
      </c>
      <c r="B7" t="s">
        <v>5</v>
      </c>
      <c r="C7" t="s">
        <v>5</v>
      </c>
      <c r="D7" t="s">
        <v>3</v>
      </c>
      <c r="E7" t="s">
        <v>0</v>
      </c>
      <c r="F7" t="s">
        <v>205</v>
      </c>
      <c r="G7">
        <v>42818.524024489801</v>
      </c>
      <c r="H7">
        <v>57471.328436201198</v>
      </c>
      <c r="I7">
        <f t="shared" si="0"/>
        <v>-0.14610455646501844</v>
      </c>
      <c r="J7">
        <f t="shared" si="1"/>
        <v>-0.11464038167804777</v>
      </c>
      <c r="K7">
        <f t="shared" si="2"/>
        <v>4.0880238372426686E-2</v>
      </c>
      <c r="L7">
        <f t="shared" si="3"/>
        <v>-0.76966710664272786</v>
      </c>
    </row>
    <row r="8" spans="1:12" ht="16" x14ac:dyDescent="0.2">
      <c r="A8" t="s">
        <v>2</v>
      </c>
      <c r="B8" t="s">
        <v>5</v>
      </c>
      <c r="C8" t="s">
        <v>5</v>
      </c>
      <c r="D8" t="s">
        <v>3</v>
      </c>
      <c r="E8" t="s">
        <v>0</v>
      </c>
      <c r="F8" t="s">
        <v>204</v>
      </c>
      <c r="G8">
        <v>3623.0402115946799</v>
      </c>
      <c r="H8">
        <v>4662.9057917391301</v>
      </c>
      <c r="I8">
        <f t="shared" si="0"/>
        <v>-0.12549750864005935</v>
      </c>
      <c r="J8">
        <f t="shared" si="1"/>
        <v>-0.11464038167804777</v>
      </c>
      <c r="K8">
        <f t="shared" si="2"/>
        <v>4.0880238372426686E-2</v>
      </c>
      <c r="L8">
        <f t="shared" si="3"/>
        <v>-0.26558374887888619</v>
      </c>
    </row>
    <row r="9" spans="1:12" ht="16" x14ac:dyDescent="0.2">
      <c r="A9" t="s">
        <v>2</v>
      </c>
      <c r="B9" t="s">
        <v>5</v>
      </c>
      <c r="C9" t="s">
        <v>5</v>
      </c>
      <c r="D9" t="s">
        <v>3</v>
      </c>
      <c r="E9" t="s">
        <v>0</v>
      </c>
      <c r="F9" t="s">
        <v>203</v>
      </c>
      <c r="G9">
        <v>6849.6390211101698</v>
      </c>
      <c r="H9">
        <v>9514.6684006963605</v>
      </c>
      <c r="I9">
        <f t="shared" si="0"/>
        <v>-0.16285622794123639</v>
      </c>
      <c r="J9">
        <f t="shared" si="1"/>
        <v>-0.11464038167804777</v>
      </c>
      <c r="K9">
        <f t="shared" si="2"/>
        <v>4.0880238372426686E-2</v>
      </c>
      <c r="L9">
        <f t="shared" si="3"/>
        <v>-1.179441416753326</v>
      </c>
    </row>
    <row r="10" spans="1:12" ht="16" x14ac:dyDescent="0.2">
      <c r="A10" t="s">
        <v>2</v>
      </c>
      <c r="B10" t="s">
        <v>5</v>
      </c>
      <c r="C10" t="s">
        <v>5</v>
      </c>
      <c r="D10" t="s">
        <v>3</v>
      </c>
      <c r="E10" t="s">
        <v>0</v>
      </c>
      <c r="F10" t="s">
        <v>202</v>
      </c>
      <c r="G10">
        <v>12580.5050064442</v>
      </c>
      <c r="H10">
        <v>17452.041440319601</v>
      </c>
      <c r="I10">
        <f t="shared" si="0"/>
        <v>-0.16220857070880648</v>
      </c>
      <c r="J10">
        <f t="shared" si="1"/>
        <v>-0.11464038167804777</v>
      </c>
      <c r="K10">
        <f t="shared" si="2"/>
        <v>4.0880238372426686E-2</v>
      </c>
      <c r="L10">
        <f t="shared" si="3"/>
        <v>-1.1635986218427479</v>
      </c>
    </row>
    <row r="11" spans="1:12" ht="16" x14ac:dyDescent="0.2">
      <c r="A11" t="s">
        <v>2</v>
      </c>
      <c r="B11" t="s">
        <v>5</v>
      </c>
      <c r="C11" t="s">
        <v>5</v>
      </c>
      <c r="D11" t="s">
        <v>3</v>
      </c>
      <c r="E11" t="s">
        <v>0</v>
      </c>
      <c r="F11" t="s">
        <v>201</v>
      </c>
      <c r="G11">
        <v>4299.5410225550104</v>
      </c>
      <c r="H11">
        <v>5752.7647100000004</v>
      </c>
      <c r="I11">
        <f t="shared" si="0"/>
        <v>-0.14456620462095932</v>
      </c>
      <c r="J11">
        <f t="shared" si="1"/>
        <v>-0.11464038167804777</v>
      </c>
      <c r="K11">
        <f t="shared" si="2"/>
        <v>4.0880238372426686E-2</v>
      </c>
      <c r="L11">
        <f t="shared" si="3"/>
        <v>-0.73203641011780929</v>
      </c>
    </row>
    <row r="12" spans="1:12" ht="16" x14ac:dyDescent="0.2">
      <c r="A12" t="s">
        <v>2</v>
      </c>
      <c r="B12" t="s">
        <v>5</v>
      </c>
      <c r="C12" t="s">
        <v>5</v>
      </c>
      <c r="D12" t="s">
        <v>3</v>
      </c>
      <c r="E12" t="s">
        <v>0</v>
      </c>
      <c r="F12" t="s">
        <v>200</v>
      </c>
      <c r="G12">
        <v>27451.014744917298</v>
      </c>
      <c r="H12">
        <v>34995.193527675299</v>
      </c>
      <c r="I12">
        <f t="shared" si="0"/>
        <v>-0.12081083850321001</v>
      </c>
      <c r="J12">
        <f t="shared" si="1"/>
        <v>-0.11464038167804777</v>
      </c>
      <c r="K12">
        <f t="shared" si="2"/>
        <v>4.0880238372426686E-2</v>
      </c>
      <c r="L12">
        <f t="shared" si="3"/>
        <v>-0.1509398445514972</v>
      </c>
    </row>
    <row r="13" spans="1:12" ht="16" x14ac:dyDescent="0.2">
      <c r="A13" t="s">
        <v>2</v>
      </c>
      <c r="B13" t="s">
        <v>5</v>
      </c>
      <c r="C13" t="s">
        <v>5</v>
      </c>
      <c r="D13" t="s">
        <v>3</v>
      </c>
      <c r="E13" t="s">
        <v>0</v>
      </c>
      <c r="F13" t="s">
        <v>199</v>
      </c>
      <c r="G13">
        <v>22278.742052409001</v>
      </c>
      <c r="H13">
        <v>30771.847681388801</v>
      </c>
      <c r="I13">
        <f t="shared" si="0"/>
        <v>-0.16009446212751446</v>
      </c>
      <c r="J13">
        <f t="shared" si="1"/>
        <v>-0.11464038167804777</v>
      </c>
      <c r="K13">
        <f t="shared" si="2"/>
        <v>4.0880238372426686E-2</v>
      </c>
      <c r="L13">
        <f t="shared" si="3"/>
        <v>-1.1118839385272523</v>
      </c>
    </row>
    <row r="14" spans="1:12" ht="16" x14ac:dyDescent="0.2">
      <c r="A14" t="s">
        <v>2</v>
      </c>
      <c r="B14" t="s">
        <v>5</v>
      </c>
      <c r="C14" t="s">
        <v>5</v>
      </c>
      <c r="D14" t="s">
        <v>3</v>
      </c>
      <c r="E14" t="s">
        <v>0</v>
      </c>
      <c r="F14" t="s">
        <v>198</v>
      </c>
      <c r="G14">
        <v>2248.85</v>
      </c>
      <c r="H14">
        <v>2983.3</v>
      </c>
      <c r="I14">
        <f t="shared" si="0"/>
        <v>-0.14037250461091527</v>
      </c>
      <c r="J14">
        <f t="shared" si="1"/>
        <v>-0.11464038167804777</v>
      </c>
      <c r="K14">
        <f t="shared" si="2"/>
        <v>4.0880238372426686E-2</v>
      </c>
      <c r="L14">
        <f t="shared" si="3"/>
        <v>-0.62945139160987773</v>
      </c>
    </row>
    <row r="15" spans="1:12" ht="16" x14ac:dyDescent="0.2">
      <c r="A15" t="s">
        <v>2</v>
      </c>
      <c r="B15" t="s">
        <v>5</v>
      </c>
      <c r="C15" t="s">
        <v>5</v>
      </c>
      <c r="D15" t="s">
        <v>3</v>
      </c>
      <c r="E15" t="s">
        <v>0</v>
      </c>
      <c r="F15" t="s">
        <v>197</v>
      </c>
      <c r="G15">
        <v>5636.8059999999996</v>
      </c>
      <c r="H15">
        <v>5980.37</v>
      </c>
      <c r="I15">
        <f t="shared" si="0"/>
        <v>-2.9573796592218309E-2</v>
      </c>
      <c r="J15">
        <f t="shared" si="1"/>
        <v>-0.11464038167804777</v>
      </c>
      <c r="K15">
        <f t="shared" si="2"/>
        <v>4.0880238372426686E-2</v>
      </c>
      <c r="L15">
        <f t="shared" si="3"/>
        <v>2.0808730201340024</v>
      </c>
    </row>
    <row r="16" spans="1:12" ht="16" x14ac:dyDescent="0.2">
      <c r="A16" t="s">
        <v>2</v>
      </c>
      <c r="B16" t="s">
        <v>5</v>
      </c>
      <c r="C16" t="s">
        <v>5</v>
      </c>
      <c r="D16" t="s">
        <v>3</v>
      </c>
      <c r="E16" t="s">
        <v>0</v>
      </c>
      <c r="F16" t="s">
        <v>196</v>
      </c>
      <c r="G16">
        <v>1674.97876874948</v>
      </c>
      <c r="H16">
        <v>1877.94308999942</v>
      </c>
      <c r="I16">
        <f t="shared" si="0"/>
        <v>-5.7126030157446349E-2</v>
      </c>
      <c r="J16">
        <f t="shared" si="1"/>
        <v>-0.11464038167804777</v>
      </c>
      <c r="K16">
        <f t="shared" si="2"/>
        <v>4.0880238372426686E-2</v>
      </c>
      <c r="L16">
        <f t="shared" si="3"/>
        <v>1.4068986339226994</v>
      </c>
    </row>
    <row r="17" spans="1:12" ht="16" x14ac:dyDescent="0.2">
      <c r="A17" t="s">
        <v>2</v>
      </c>
      <c r="B17" t="s">
        <v>5</v>
      </c>
      <c r="C17" t="s">
        <v>5</v>
      </c>
      <c r="D17" t="s">
        <v>3</v>
      </c>
      <c r="E17" t="s">
        <v>0</v>
      </c>
      <c r="F17" t="s">
        <v>195</v>
      </c>
      <c r="G17">
        <v>3776.9364065048499</v>
      </c>
      <c r="H17">
        <v>4727.6257814003602</v>
      </c>
      <c r="I17">
        <f t="shared" si="0"/>
        <v>-0.11178581023812563</v>
      </c>
      <c r="J17">
        <f t="shared" si="1"/>
        <v>-0.11464038167804777</v>
      </c>
      <c r="K17">
        <f t="shared" si="2"/>
        <v>4.0880238372426686E-2</v>
      </c>
      <c r="L17">
        <f t="shared" si="3"/>
        <v>6.9827661324194254E-2</v>
      </c>
    </row>
    <row r="18" spans="1:12" ht="16" x14ac:dyDescent="0.2">
      <c r="A18" t="s">
        <v>2</v>
      </c>
      <c r="B18" t="s">
        <v>5</v>
      </c>
      <c r="C18" t="s">
        <v>5</v>
      </c>
      <c r="D18" t="s">
        <v>3</v>
      </c>
      <c r="E18" t="s">
        <v>0</v>
      </c>
      <c r="F18" t="s">
        <v>194</v>
      </c>
      <c r="G18">
        <v>5568.35</v>
      </c>
      <c r="H18">
        <v>6566</v>
      </c>
      <c r="I18">
        <f t="shared" si="0"/>
        <v>-8.2217012036079368E-2</v>
      </c>
      <c r="J18">
        <f t="shared" si="1"/>
        <v>-0.11464038167804777</v>
      </c>
      <c r="K18">
        <f t="shared" si="2"/>
        <v>4.0880238372426686E-2</v>
      </c>
      <c r="L18">
        <f t="shared" si="3"/>
        <v>0.7931306404474795</v>
      </c>
    </row>
    <row r="19" spans="1:12" ht="16" x14ac:dyDescent="0.2">
      <c r="A19" t="s">
        <v>2</v>
      </c>
      <c r="B19" t="s">
        <v>5</v>
      </c>
      <c r="C19" t="s">
        <v>5</v>
      </c>
      <c r="D19" t="s">
        <v>3</v>
      </c>
      <c r="E19" t="s">
        <v>0</v>
      </c>
      <c r="F19" t="s">
        <v>193</v>
      </c>
      <c r="G19">
        <v>88589.287141888897</v>
      </c>
      <c r="H19">
        <v>117435.517592333</v>
      </c>
      <c r="I19">
        <f t="shared" si="0"/>
        <v>-0.14001338570691327</v>
      </c>
      <c r="J19">
        <f t="shared" si="1"/>
        <v>-0.11464038167804777</v>
      </c>
      <c r="K19">
        <f t="shared" si="2"/>
        <v>4.0880238372426686E-2</v>
      </c>
      <c r="L19">
        <f t="shared" si="3"/>
        <v>-0.62066673383145776</v>
      </c>
    </row>
    <row r="20" spans="1:12" ht="16" x14ac:dyDescent="0.2">
      <c r="A20" t="s">
        <v>2</v>
      </c>
      <c r="B20" t="s">
        <v>5</v>
      </c>
      <c r="C20" t="s">
        <v>5</v>
      </c>
      <c r="D20" t="s">
        <v>3</v>
      </c>
      <c r="E20" t="s">
        <v>0</v>
      </c>
      <c r="F20" t="s">
        <v>192</v>
      </c>
      <c r="G20">
        <v>22131.597987489899</v>
      </c>
      <c r="H20">
        <v>30914.809331219702</v>
      </c>
      <c r="I20">
        <f t="shared" si="0"/>
        <v>-0.16557598879334365</v>
      </c>
      <c r="J20">
        <f t="shared" si="1"/>
        <v>-0.11464038167804777</v>
      </c>
      <c r="K20">
        <f t="shared" si="2"/>
        <v>4.0880238372426686E-2</v>
      </c>
      <c r="L20">
        <f t="shared" si="3"/>
        <v>-1.2459713823403593</v>
      </c>
    </row>
    <row r="21" spans="1:12" ht="16" x14ac:dyDescent="0.2">
      <c r="A21" t="s">
        <v>2</v>
      </c>
      <c r="B21" t="s">
        <v>5</v>
      </c>
      <c r="C21" t="s">
        <v>5</v>
      </c>
      <c r="D21" t="s">
        <v>3</v>
      </c>
      <c r="E21" t="s">
        <v>0</v>
      </c>
      <c r="F21" t="s">
        <v>191</v>
      </c>
      <c r="G21">
        <v>5089.2782106818204</v>
      </c>
      <c r="H21">
        <v>6918.804005</v>
      </c>
      <c r="I21">
        <f t="shared" si="0"/>
        <v>-0.15235786709795596</v>
      </c>
      <c r="J21">
        <f t="shared" si="1"/>
        <v>-0.11464038167804777</v>
      </c>
      <c r="K21">
        <f t="shared" si="2"/>
        <v>4.0880238372426686E-2</v>
      </c>
      <c r="L21">
        <f t="shared" si="3"/>
        <v>-0.9226336959264958</v>
      </c>
    </row>
    <row r="22" spans="1:12" ht="16" x14ac:dyDescent="0.2">
      <c r="A22" t="s">
        <v>2</v>
      </c>
      <c r="B22" t="s">
        <v>5</v>
      </c>
      <c r="C22" t="s">
        <v>5</v>
      </c>
      <c r="D22" t="s">
        <v>3</v>
      </c>
      <c r="E22" t="s">
        <v>0</v>
      </c>
      <c r="F22" t="s">
        <v>190</v>
      </c>
      <c r="G22">
        <v>7849.1837858466397</v>
      </c>
      <c r="H22">
        <v>10198.8692930615</v>
      </c>
      <c r="I22">
        <f t="shared" si="0"/>
        <v>-0.130190525091087</v>
      </c>
      <c r="J22">
        <f t="shared" si="1"/>
        <v>-0.11464038167804777</v>
      </c>
      <c r="K22">
        <f t="shared" si="2"/>
        <v>4.0880238372426686E-2</v>
      </c>
      <c r="L22">
        <f t="shared" si="3"/>
        <v>-0.38038289482009596</v>
      </c>
    </row>
    <row r="23" spans="1:12" ht="16" x14ac:dyDescent="0.2">
      <c r="A23" t="s">
        <v>2</v>
      </c>
      <c r="B23" t="s">
        <v>5</v>
      </c>
      <c r="C23" t="s">
        <v>5</v>
      </c>
      <c r="D23" t="s">
        <v>3</v>
      </c>
      <c r="E23" t="s">
        <v>0</v>
      </c>
      <c r="F23" t="s">
        <v>189</v>
      </c>
      <c r="G23">
        <v>5413.3820330577601</v>
      </c>
      <c r="H23">
        <v>7141.2806409800496</v>
      </c>
      <c r="I23">
        <f t="shared" si="0"/>
        <v>-0.1376300305937703</v>
      </c>
      <c r="J23">
        <f t="shared" si="1"/>
        <v>-0.11464038167804777</v>
      </c>
      <c r="K23">
        <f t="shared" si="2"/>
        <v>4.0880238372426686E-2</v>
      </c>
      <c r="L23">
        <f t="shared" si="3"/>
        <v>-0.56236582346420017</v>
      </c>
    </row>
    <row r="24" spans="1:12" ht="16" x14ac:dyDescent="0.2">
      <c r="A24" t="s">
        <v>2</v>
      </c>
      <c r="B24" t="s">
        <v>5</v>
      </c>
      <c r="C24" t="s">
        <v>5</v>
      </c>
      <c r="D24" t="s">
        <v>3</v>
      </c>
      <c r="E24" t="s">
        <v>0</v>
      </c>
      <c r="F24" t="s">
        <v>188</v>
      </c>
      <c r="G24">
        <v>3099.9870222519899</v>
      </c>
      <c r="H24">
        <v>4030.1138532692999</v>
      </c>
      <c r="I24">
        <f t="shared" si="0"/>
        <v>-0.13045072534816099</v>
      </c>
      <c r="J24">
        <f t="shared" si="1"/>
        <v>-0.11464038167804777</v>
      </c>
      <c r="K24">
        <f t="shared" si="2"/>
        <v>4.0880238372426686E-2</v>
      </c>
      <c r="L24">
        <f t="shared" si="3"/>
        <v>-0.38674783464024853</v>
      </c>
    </row>
    <row r="25" spans="1:12" ht="16" x14ac:dyDescent="0.2">
      <c r="A25" t="s">
        <v>2</v>
      </c>
      <c r="B25" t="s">
        <v>5</v>
      </c>
      <c r="C25" t="s">
        <v>5</v>
      </c>
      <c r="D25" t="s">
        <v>3</v>
      </c>
      <c r="E25" t="s">
        <v>0</v>
      </c>
      <c r="F25" t="s">
        <v>187</v>
      </c>
      <c r="G25">
        <v>16067.840225</v>
      </c>
      <c r="H25">
        <v>19718.946325333302</v>
      </c>
      <c r="I25">
        <f t="shared" si="0"/>
        <v>-0.10202385998525193</v>
      </c>
      <c r="J25">
        <f t="shared" si="1"/>
        <v>-0.11464038167804777</v>
      </c>
      <c r="K25">
        <f t="shared" si="2"/>
        <v>4.0880238372426686E-2</v>
      </c>
      <c r="L25">
        <f t="shared" si="3"/>
        <v>0.30862152949933774</v>
      </c>
    </row>
    <row r="26" spans="1:12" ht="16" x14ac:dyDescent="0.2">
      <c r="A26" t="s">
        <v>2</v>
      </c>
      <c r="B26" t="s">
        <v>5</v>
      </c>
      <c r="C26" t="s">
        <v>5</v>
      </c>
      <c r="D26" t="s">
        <v>3</v>
      </c>
      <c r="E26" t="s">
        <v>0</v>
      </c>
      <c r="F26" t="s">
        <v>186</v>
      </c>
      <c r="G26">
        <v>24543.479237666699</v>
      </c>
      <c r="H26">
        <v>32509.046628907599</v>
      </c>
      <c r="I26">
        <f t="shared" si="0"/>
        <v>-0.1396181373261115</v>
      </c>
      <c r="J26">
        <f t="shared" si="1"/>
        <v>-0.11464038167804777</v>
      </c>
      <c r="K26">
        <f t="shared" si="2"/>
        <v>4.0880238372426686E-2</v>
      </c>
      <c r="L26">
        <f t="shared" si="3"/>
        <v>-0.61099828774264142</v>
      </c>
    </row>
    <row r="27" spans="1:12" ht="16" x14ac:dyDescent="0.2">
      <c r="A27" t="s">
        <v>2</v>
      </c>
      <c r="B27" t="s">
        <v>5</v>
      </c>
      <c r="C27" t="s">
        <v>5</v>
      </c>
      <c r="D27" t="s">
        <v>3</v>
      </c>
      <c r="E27" t="s">
        <v>0</v>
      </c>
      <c r="F27" t="s">
        <v>185</v>
      </c>
      <c r="G27">
        <v>5656.4781418443499</v>
      </c>
      <c r="H27">
        <v>7538.0438036407204</v>
      </c>
      <c r="I27">
        <f t="shared" si="0"/>
        <v>-0.14260203359927023</v>
      </c>
      <c r="J27">
        <f t="shared" si="1"/>
        <v>-0.11464038167804777</v>
      </c>
      <c r="K27">
        <f t="shared" si="2"/>
        <v>4.0880238372426686E-2</v>
      </c>
      <c r="L27">
        <f t="shared" si="3"/>
        <v>-0.6839894539382706</v>
      </c>
    </row>
    <row r="28" spans="1:12" ht="16" x14ac:dyDescent="0.2">
      <c r="A28" t="s">
        <v>2</v>
      </c>
      <c r="B28" t="s">
        <v>5</v>
      </c>
      <c r="C28" t="s">
        <v>5</v>
      </c>
      <c r="D28" t="s">
        <v>3</v>
      </c>
      <c r="E28" t="s">
        <v>0</v>
      </c>
      <c r="F28" t="s">
        <v>184</v>
      </c>
      <c r="G28">
        <v>8784.6768907759906</v>
      </c>
      <c r="H28">
        <v>11388.577278218499</v>
      </c>
      <c r="I28">
        <f t="shared" si="0"/>
        <v>-0.12907686413055772</v>
      </c>
      <c r="J28">
        <f t="shared" si="1"/>
        <v>-0.11464038167804777</v>
      </c>
      <c r="K28">
        <f t="shared" si="2"/>
        <v>4.0880238372426686E-2</v>
      </c>
      <c r="L28">
        <f t="shared" si="3"/>
        <v>-0.35314085796151351</v>
      </c>
    </row>
    <row r="29" spans="1:12" ht="16" x14ac:dyDescent="0.2">
      <c r="A29" t="s">
        <v>2</v>
      </c>
      <c r="B29" t="s">
        <v>5</v>
      </c>
      <c r="C29" t="s">
        <v>5</v>
      </c>
      <c r="D29" t="s">
        <v>3</v>
      </c>
      <c r="E29" t="s">
        <v>0</v>
      </c>
      <c r="F29" t="s">
        <v>183</v>
      </c>
      <c r="G29">
        <v>13454.319747150301</v>
      </c>
      <c r="H29">
        <v>16018.4819470117</v>
      </c>
      <c r="I29">
        <f t="shared" si="0"/>
        <v>-8.7000965380543055E-2</v>
      </c>
      <c r="J29">
        <f t="shared" si="1"/>
        <v>-0.11464038167804777</v>
      </c>
      <c r="K29">
        <f t="shared" si="2"/>
        <v>4.0880238372426686E-2</v>
      </c>
      <c r="L29">
        <f t="shared" si="3"/>
        <v>0.67610702378260168</v>
      </c>
    </row>
    <row r="30" spans="1:12" ht="16" x14ac:dyDescent="0.2">
      <c r="A30" t="s">
        <v>2</v>
      </c>
      <c r="B30" t="s">
        <v>5</v>
      </c>
      <c r="C30" t="s">
        <v>5</v>
      </c>
      <c r="D30" t="s">
        <v>3</v>
      </c>
      <c r="E30" t="s">
        <v>0</v>
      </c>
      <c r="F30" t="s">
        <v>182</v>
      </c>
      <c r="G30">
        <v>14552.314458033499</v>
      </c>
      <c r="H30">
        <v>19099.615993928601</v>
      </c>
      <c r="I30">
        <f t="shared" si="0"/>
        <v>-0.13512750902615656</v>
      </c>
      <c r="J30">
        <f t="shared" si="1"/>
        <v>-0.11464038167804777</v>
      </c>
      <c r="K30">
        <f t="shared" si="2"/>
        <v>4.0880238372426686E-2</v>
      </c>
      <c r="L30">
        <f t="shared" si="3"/>
        <v>-0.50114989940780652</v>
      </c>
    </row>
    <row r="31" spans="1:12" ht="16" x14ac:dyDescent="0.2">
      <c r="A31" t="s">
        <v>2</v>
      </c>
      <c r="B31" t="s">
        <v>5</v>
      </c>
      <c r="C31" t="s">
        <v>5</v>
      </c>
      <c r="D31" t="s">
        <v>3</v>
      </c>
      <c r="E31" t="s">
        <v>0</v>
      </c>
      <c r="F31" t="s">
        <v>181</v>
      </c>
      <c r="G31">
        <v>21948.8336680381</v>
      </c>
      <c r="H31">
        <v>27549.350359839998</v>
      </c>
      <c r="I31">
        <f t="shared" si="0"/>
        <v>-0.11314590225466868</v>
      </c>
      <c r="J31">
        <f t="shared" si="1"/>
        <v>-0.11464038167804777</v>
      </c>
      <c r="K31">
        <f t="shared" si="2"/>
        <v>4.0880238372426686E-2</v>
      </c>
      <c r="L31">
        <f t="shared" si="3"/>
        <v>3.6557502668259884E-2</v>
      </c>
    </row>
    <row r="32" spans="1:12" ht="16" x14ac:dyDescent="0.2">
      <c r="A32" t="s">
        <v>2</v>
      </c>
      <c r="B32" t="s">
        <v>5</v>
      </c>
      <c r="C32" t="s">
        <v>5</v>
      </c>
      <c r="D32" t="s">
        <v>3</v>
      </c>
      <c r="E32" t="s">
        <v>0</v>
      </c>
      <c r="F32" t="s">
        <v>180</v>
      </c>
      <c r="G32">
        <v>8341.1863636363596</v>
      </c>
      <c r="H32">
        <v>10773.374242424199</v>
      </c>
      <c r="I32">
        <f t="shared" si="0"/>
        <v>-0.12724267792044763</v>
      </c>
      <c r="J32">
        <f t="shared" si="1"/>
        <v>-0.11464038167804777</v>
      </c>
      <c r="K32">
        <f t="shared" si="2"/>
        <v>4.0880238372426686E-2</v>
      </c>
      <c r="L32">
        <f t="shared" si="3"/>
        <v>-0.30827355084357794</v>
      </c>
    </row>
    <row r="33" spans="1:12" ht="16" x14ac:dyDescent="0.2">
      <c r="A33" t="s">
        <v>2</v>
      </c>
      <c r="B33" t="s">
        <v>5</v>
      </c>
      <c r="C33" t="s">
        <v>5</v>
      </c>
      <c r="D33" t="s">
        <v>3</v>
      </c>
      <c r="E33" t="s">
        <v>0</v>
      </c>
      <c r="F33" t="s">
        <v>179</v>
      </c>
      <c r="G33">
        <v>43048.366668571398</v>
      </c>
      <c r="H33">
        <v>57050.688320568399</v>
      </c>
      <c r="I33">
        <f t="shared" si="0"/>
        <v>-0.13988465379134873</v>
      </c>
      <c r="J33">
        <f t="shared" si="1"/>
        <v>-0.11464038167804777</v>
      </c>
      <c r="K33">
        <f t="shared" si="2"/>
        <v>4.0880238372426686E-2</v>
      </c>
      <c r="L33">
        <f t="shared" si="3"/>
        <v>-0.61751773273239952</v>
      </c>
    </row>
    <row r="34" spans="1:12" ht="16" x14ac:dyDescent="0.2">
      <c r="A34" t="s">
        <v>2</v>
      </c>
      <c r="B34" t="s">
        <v>5</v>
      </c>
      <c r="C34" t="s">
        <v>5</v>
      </c>
      <c r="D34" t="s">
        <v>3</v>
      </c>
      <c r="E34" t="s">
        <v>0</v>
      </c>
      <c r="F34" t="s">
        <v>178</v>
      </c>
      <c r="G34">
        <v>36225.795294208903</v>
      </c>
      <c r="H34">
        <v>50061.641708020798</v>
      </c>
      <c r="I34">
        <f t="shared" si="0"/>
        <v>-0.16034601205566426</v>
      </c>
      <c r="J34">
        <f t="shared" si="1"/>
        <v>-0.11464038167804777</v>
      </c>
      <c r="K34">
        <f t="shared" si="2"/>
        <v>4.0880238372426686E-2</v>
      </c>
      <c r="L34">
        <f t="shared" si="3"/>
        <v>-1.1180372766232323</v>
      </c>
    </row>
    <row r="35" spans="1:12" ht="16" x14ac:dyDescent="0.2">
      <c r="A35" t="s">
        <v>2</v>
      </c>
      <c r="B35" t="s">
        <v>5</v>
      </c>
      <c r="C35" t="s">
        <v>5</v>
      </c>
      <c r="D35" t="s">
        <v>3</v>
      </c>
      <c r="E35" t="s">
        <v>0</v>
      </c>
      <c r="F35" t="s">
        <v>177</v>
      </c>
      <c r="G35">
        <v>2514.6</v>
      </c>
      <c r="H35">
        <v>2801.8</v>
      </c>
      <c r="I35">
        <f t="shared" si="0"/>
        <v>-5.4021518320668177E-2</v>
      </c>
      <c r="J35">
        <f t="shared" si="1"/>
        <v>-0.11464038167804777</v>
      </c>
      <c r="K35">
        <f t="shared" si="2"/>
        <v>4.0880238372426686E-2</v>
      </c>
      <c r="L35">
        <f t="shared" si="3"/>
        <v>1.4828402614762251</v>
      </c>
    </row>
    <row r="36" spans="1:12" ht="16" x14ac:dyDescent="0.2">
      <c r="A36" t="s">
        <v>2</v>
      </c>
      <c r="B36" t="s">
        <v>5</v>
      </c>
      <c r="C36" t="s">
        <v>5</v>
      </c>
      <c r="D36" t="s">
        <v>3</v>
      </c>
      <c r="E36" t="s">
        <v>0</v>
      </c>
      <c r="F36" t="s">
        <v>176</v>
      </c>
      <c r="G36">
        <v>53464.318178888301</v>
      </c>
      <c r="H36">
        <v>69499.775725624902</v>
      </c>
      <c r="I36">
        <f t="shared" si="0"/>
        <v>-0.13040764208118194</v>
      </c>
      <c r="J36">
        <f t="shared" si="1"/>
        <v>-0.11464038167804777</v>
      </c>
      <c r="K36">
        <f t="shared" si="2"/>
        <v>4.0880238372426686E-2</v>
      </c>
      <c r="L36">
        <f t="shared" si="3"/>
        <v>-0.38569394482222563</v>
      </c>
    </row>
    <row r="37" spans="1:12" ht="16" x14ac:dyDescent="0.2">
      <c r="A37" t="s">
        <v>2</v>
      </c>
      <c r="B37" t="s">
        <v>5</v>
      </c>
      <c r="C37" t="s">
        <v>5</v>
      </c>
      <c r="D37" t="s">
        <v>3</v>
      </c>
      <c r="E37" t="s">
        <v>0</v>
      </c>
      <c r="F37" t="s">
        <v>175</v>
      </c>
      <c r="G37">
        <v>14940.6088776048</v>
      </c>
      <c r="H37">
        <v>20013.265393373302</v>
      </c>
      <c r="I37">
        <f t="shared" si="0"/>
        <v>-0.14512429942509361</v>
      </c>
      <c r="J37">
        <f t="shared" si="1"/>
        <v>-0.11464038167804777</v>
      </c>
      <c r="K37">
        <f t="shared" si="2"/>
        <v>4.0880238372426686E-2</v>
      </c>
      <c r="L37">
        <f t="shared" si="3"/>
        <v>-0.74568835605437522</v>
      </c>
    </row>
    <row r="38" spans="1:12" ht="16" x14ac:dyDescent="0.2">
      <c r="A38" t="s">
        <v>2</v>
      </c>
      <c r="B38" t="s">
        <v>5</v>
      </c>
      <c r="C38" t="s">
        <v>5</v>
      </c>
      <c r="D38" t="s">
        <v>3</v>
      </c>
      <c r="E38" t="s">
        <v>0</v>
      </c>
      <c r="F38" t="s">
        <v>174</v>
      </c>
      <c r="G38">
        <v>22516.223558333299</v>
      </c>
      <c r="H38">
        <v>26938.523763934401</v>
      </c>
      <c r="I38">
        <f t="shared" si="0"/>
        <v>-8.9421146503561241E-2</v>
      </c>
      <c r="J38">
        <f t="shared" si="1"/>
        <v>-0.11464038167804777</v>
      </c>
      <c r="K38">
        <f t="shared" si="2"/>
        <v>4.0880238372426686E-2</v>
      </c>
      <c r="L38">
        <f t="shared" si="3"/>
        <v>0.61690528672397982</v>
      </c>
    </row>
    <row r="39" spans="1:12" ht="16" x14ac:dyDescent="0.2">
      <c r="A39" t="s">
        <v>2</v>
      </c>
      <c r="B39" t="s">
        <v>5</v>
      </c>
      <c r="C39" t="s">
        <v>5</v>
      </c>
      <c r="D39" t="s">
        <v>3</v>
      </c>
      <c r="E39" t="s">
        <v>0</v>
      </c>
      <c r="F39" t="s">
        <v>173</v>
      </c>
      <c r="G39">
        <v>18662.82663</v>
      </c>
      <c r="H39">
        <v>24315.953409999998</v>
      </c>
      <c r="I39">
        <f t="shared" si="0"/>
        <v>-0.13153297452228008</v>
      </c>
      <c r="J39">
        <f t="shared" si="1"/>
        <v>-0.11464038167804777</v>
      </c>
      <c r="K39">
        <f t="shared" si="2"/>
        <v>4.0880238372426686E-2</v>
      </c>
      <c r="L39">
        <f t="shared" si="3"/>
        <v>-0.41322148590078167</v>
      </c>
    </row>
    <row r="40" spans="1:12" ht="16" x14ac:dyDescent="0.2">
      <c r="A40" t="s">
        <v>2</v>
      </c>
      <c r="B40" t="s">
        <v>5</v>
      </c>
      <c r="C40" t="s">
        <v>5</v>
      </c>
      <c r="D40" t="s">
        <v>3</v>
      </c>
      <c r="E40" t="s">
        <v>0</v>
      </c>
      <c r="F40" t="s">
        <v>172</v>
      </c>
      <c r="G40">
        <v>2293.4199288888899</v>
      </c>
      <c r="H40">
        <v>2919.8223783557401</v>
      </c>
      <c r="I40">
        <f t="shared" si="0"/>
        <v>-0.12015602048582401</v>
      </c>
      <c r="J40">
        <f t="shared" si="1"/>
        <v>-0.11464038167804777</v>
      </c>
      <c r="K40">
        <f t="shared" si="2"/>
        <v>4.0880238372426686E-2</v>
      </c>
      <c r="L40">
        <f t="shared" si="3"/>
        <v>-0.1349218846898036</v>
      </c>
    </row>
    <row r="41" spans="1:12" ht="16" x14ac:dyDescent="0.2">
      <c r="A41" t="s">
        <v>2</v>
      </c>
      <c r="B41" t="s">
        <v>5</v>
      </c>
      <c r="C41" t="s">
        <v>5</v>
      </c>
      <c r="D41" t="s">
        <v>3</v>
      </c>
      <c r="E41" t="s">
        <v>0</v>
      </c>
      <c r="F41" t="s">
        <v>171</v>
      </c>
      <c r="G41">
        <v>3221.69365225806</v>
      </c>
      <c r="H41">
        <v>3788.4319500000001</v>
      </c>
      <c r="I41">
        <f t="shared" si="0"/>
        <v>-8.0845669521154628E-2</v>
      </c>
      <c r="J41">
        <f t="shared" si="1"/>
        <v>-0.11464038167804777</v>
      </c>
      <c r="K41">
        <f t="shared" si="2"/>
        <v>4.0880238372426686E-2</v>
      </c>
      <c r="L41">
        <f t="shared" si="3"/>
        <v>0.82667600538472741</v>
      </c>
    </row>
    <row r="42" spans="1:12" ht="16" x14ac:dyDescent="0.2">
      <c r="A42" t="s">
        <v>2</v>
      </c>
      <c r="B42" t="s">
        <v>5</v>
      </c>
      <c r="C42" t="s">
        <v>5</v>
      </c>
      <c r="D42" t="s">
        <v>3</v>
      </c>
      <c r="E42" t="s">
        <v>0</v>
      </c>
      <c r="F42" t="s">
        <v>170</v>
      </c>
      <c r="G42">
        <v>28618.097357166698</v>
      </c>
      <c r="H42">
        <v>36914.96398</v>
      </c>
      <c r="I42">
        <f t="shared" si="0"/>
        <v>-0.12660581473748095</v>
      </c>
      <c r="J42">
        <f t="shared" si="1"/>
        <v>-0.11464038167804777</v>
      </c>
      <c r="K42">
        <f t="shared" si="2"/>
        <v>4.0880238372426686E-2</v>
      </c>
      <c r="L42">
        <f t="shared" si="3"/>
        <v>-0.29269479669922238</v>
      </c>
    </row>
    <row r="43" spans="1:12" ht="16" x14ac:dyDescent="0.2">
      <c r="A43" t="s">
        <v>2</v>
      </c>
      <c r="B43" t="s">
        <v>5</v>
      </c>
      <c r="C43" t="s">
        <v>5</v>
      </c>
      <c r="D43" t="s">
        <v>3</v>
      </c>
      <c r="E43" t="s">
        <v>0</v>
      </c>
      <c r="F43" t="s">
        <v>169</v>
      </c>
      <c r="G43">
        <v>3808.5470416683902</v>
      </c>
      <c r="H43">
        <v>4599.9088709564203</v>
      </c>
      <c r="I43">
        <f t="shared" si="0"/>
        <v>-9.4115000127412946E-2</v>
      </c>
      <c r="J43">
        <f t="shared" si="1"/>
        <v>-0.11464038167804777</v>
      </c>
      <c r="K43">
        <f t="shared" si="2"/>
        <v>4.0880238372426686E-2</v>
      </c>
      <c r="L43">
        <f t="shared" si="3"/>
        <v>0.50208566211490069</v>
      </c>
    </row>
    <row r="44" spans="1:12" ht="16" x14ac:dyDescent="0.2">
      <c r="A44" t="s">
        <v>2</v>
      </c>
      <c r="B44" t="s">
        <v>5</v>
      </c>
      <c r="C44" t="s">
        <v>5</v>
      </c>
      <c r="D44" t="s">
        <v>3</v>
      </c>
      <c r="E44" t="s">
        <v>0</v>
      </c>
      <c r="F44" t="s">
        <v>168</v>
      </c>
      <c r="G44">
        <v>5378.69896166134</v>
      </c>
      <c r="H44">
        <v>6152.03858024691</v>
      </c>
      <c r="I44">
        <f t="shared" si="0"/>
        <v>-6.70676629118373E-2</v>
      </c>
      <c r="J44">
        <f t="shared" si="1"/>
        <v>-0.11464038167804777</v>
      </c>
      <c r="K44">
        <f t="shared" si="2"/>
        <v>4.0880238372426686E-2</v>
      </c>
      <c r="L44">
        <f t="shared" si="3"/>
        <v>1.1637094268583765</v>
      </c>
    </row>
    <row r="45" spans="1:12" ht="16" x14ac:dyDescent="0.2">
      <c r="A45" t="s">
        <v>2</v>
      </c>
      <c r="B45" t="s">
        <v>5</v>
      </c>
      <c r="C45" t="s">
        <v>5</v>
      </c>
      <c r="D45" t="s">
        <v>3</v>
      </c>
      <c r="E45" t="s">
        <v>0</v>
      </c>
      <c r="F45" t="s">
        <v>167</v>
      </c>
      <c r="G45">
        <v>3901.6323593577999</v>
      </c>
      <c r="H45">
        <v>4779.8400019999999</v>
      </c>
      <c r="I45">
        <f t="shared" si="0"/>
        <v>-0.10115883643783743</v>
      </c>
      <c r="J45">
        <f t="shared" si="1"/>
        <v>-0.11464038167804777</v>
      </c>
      <c r="K45">
        <f t="shared" si="2"/>
        <v>4.0880238372426686E-2</v>
      </c>
      <c r="L45">
        <f t="shared" si="3"/>
        <v>0.32978147332192426</v>
      </c>
    </row>
    <row r="46" spans="1:12" ht="16" x14ac:dyDescent="0.2">
      <c r="A46" t="s">
        <v>2</v>
      </c>
      <c r="B46" t="s">
        <v>5</v>
      </c>
      <c r="C46" t="s">
        <v>5</v>
      </c>
      <c r="D46" t="s">
        <v>3</v>
      </c>
      <c r="E46" t="s">
        <v>0</v>
      </c>
      <c r="F46" t="s">
        <v>166</v>
      </c>
      <c r="G46">
        <v>41317.6926006379</v>
      </c>
      <c r="H46">
        <v>50638.190292134997</v>
      </c>
      <c r="I46">
        <f t="shared" si="0"/>
        <v>-0.10135836227428169</v>
      </c>
      <c r="J46">
        <f t="shared" si="1"/>
        <v>-0.11464038167804777</v>
      </c>
      <c r="K46">
        <f t="shared" si="2"/>
        <v>4.0880238372426686E-2</v>
      </c>
      <c r="L46">
        <f t="shared" si="3"/>
        <v>0.32490073278840448</v>
      </c>
    </row>
    <row r="47" spans="1:12" ht="16" x14ac:dyDescent="0.2">
      <c r="A47" t="s">
        <v>2</v>
      </c>
      <c r="B47" t="s">
        <v>5</v>
      </c>
      <c r="C47" t="s">
        <v>5</v>
      </c>
      <c r="D47" t="s">
        <v>3</v>
      </c>
      <c r="E47" t="s">
        <v>0</v>
      </c>
      <c r="F47" t="s">
        <v>165</v>
      </c>
      <c r="G47">
        <v>3182.78561974888</v>
      </c>
      <c r="H47">
        <v>3804.1362769986799</v>
      </c>
      <c r="I47">
        <f t="shared" si="0"/>
        <v>-8.8930528554933636E-2</v>
      </c>
      <c r="J47">
        <f t="shared" si="1"/>
        <v>-0.11464038167804777</v>
      </c>
      <c r="K47">
        <f t="shared" si="2"/>
        <v>4.0880238372426686E-2</v>
      </c>
      <c r="L47">
        <f t="shared" si="3"/>
        <v>0.62890663427381521</v>
      </c>
    </row>
    <row r="48" spans="1:12" ht="16" x14ac:dyDescent="0.2">
      <c r="A48" t="s">
        <v>2</v>
      </c>
      <c r="B48" t="s">
        <v>5</v>
      </c>
      <c r="C48" t="s">
        <v>5</v>
      </c>
      <c r="D48" t="s">
        <v>3</v>
      </c>
      <c r="E48" t="s">
        <v>0</v>
      </c>
      <c r="F48" t="s">
        <v>164</v>
      </c>
      <c r="G48">
        <v>132670.92008766899</v>
      </c>
      <c r="H48">
        <v>164745.702379333</v>
      </c>
      <c r="I48">
        <f t="shared" si="0"/>
        <v>-0.10784461885691231</v>
      </c>
      <c r="J48">
        <f t="shared" si="1"/>
        <v>-0.11464038167804777</v>
      </c>
      <c r="K48">
        <f t="shared" si="2"/>
        <v>4.0880238372426686E-2</v>
      </c>
      <c r="L48">
        <f t="shared" si="3"/>
        <v>0.16623589029067737</v>
      </c>
    </row>
    <row r="49" spans="1:12" ht="16" x14ac:dyDescent="0.2">
      <c r="A49" t="s">
        <v>2</v>
      </c>
      <c r="B49" t="s">
        <v>5</v>
      </c>
      <c r="C49" t="s">
        <v>5</v>
      </c>
      <c r="D49" t="s">
        <v>3</v>
      </c>
      <c r="E49" t="s">
        <v>0</v>
      </c>
      <c r="F49" t="s">
        <v>163</v>
      </c>
      <c r="G49">
        <v>29415.162963225401</v>
      </c>
      <c r="H49">
        <v>37349.5183654211</v>
      </c>
      <c r="I49">
        <f t="shared" si="0"/>
        <v>-0.11884060920083102</v>
      </c>
      <c r="J49">
        <f t="shared" si="1"/>
        <v>-0.11464038167804777</v>
      </c>
      <c r="K49">
        <f t="shared" si="2"/>
        <v>4.0880238372426686E-2</v>
      </c>
      <c r="L49">
        <f t="shared" si="3"/>
        <v>-0.10274469254602633</v>
      </c>
    </row>
    <row r="50" spans="1:12" ht="16" x14ac:dyDescent="0.2">
      <c r="A50" t="s">
        <v>2</v>
      </c>
      <c r="B50" t="s">
        <v>5</v>
      </c>
      <c r="C50" t="s">
        <v>5</v>
      </c>
      <c r="D50" t="s">
        <v>3</v>
      </c>
      <c r="E50" t="s">
        <v>0</v>
      </c>
      <c r="F50" t="s">
        <v>162</v>
      </c>
      <c r="G50">
        <v>3919.9313502499999</v>
      </c>
      <c r="H50">
        <v>4421.4459149506902</v>
      </c>
      <c r="I50">
        <f t="shared" si="0"/>
        <v>-6.012371203889242E-2</v>
      </c>
      <c r="J50">
        <f t="shared" si="1"/>
        <v>-0.11464038167804777</v>
      </c>
      <c r="K50">
        <f t="shared" si="2"/>
        <v>4.0880238372426686E-2</v>
      </c>
      <c r="L50">
        <f t="shared" si="3"/>
        <v>1.3335702483556531</v>
      </c>
    </row>
    <row r="51" spans="1:12" ht="16" x14ac:dyDescent="0.2">
      <c r="A51" t="s">
        <v>2</v>
      </c>
      <c r="B51" t="s">
        <v>5</v>
      </c>
      <c r="C51" t="s">
        <v>5</v>
      </c>
      <c r="D51" t="s">
        <v>3</v>
      </c>
      <c r="E51" t="s">
        <v>0</v>
      </c>
      <c r="F51" t="s">
        <v>161</v>
      </c>
      <c r="G51">
        <v>6609.7974631034504</v>
      </c>
      <c r="H51">
        <v>8429.18655842105</v>
      </c>
      <c r="I51">
        <f t="shared" si="0"/>
        <v>-0.12097819192530589</v>
      </c>
      <c r="J51">
        <f t="shared" si="1"/>
        <v>-0.11464038167804777</v>
      </c>
      <c r="K51">
        <f t="shared" si="2"/>
        <v>4.0880238372426686E-2</v>
      </c>
      <c r="L51">
        <f t="shared" si="3"/>
        <v>-0.15503359323689525</v>
      </c>
    </row>
    <row r="52" spans="1:12" ht="16" x14ac:dyDescent="0.2">
      <c r="A52" t="s">
        <v>2</v>
      </c>
      <c r="B52" t="s">
        <v>5</v>
      </c>
      <c r="C52" t="s">
        <v>5</v>
      </c>
      <c r="D52" t="s">
        <v>3</v>
      </c>
      <c r="E52" t="s">
        <v>0</v>
      </c>
      <c r="F52" t="s">
        <v>160</v>
      </c>
      <c r="G52">
        <v>31167.125865208302</v>
      </c>
      <c r="H52">
        <v>43625.775281875001</v>
      </c>
      <c r="I52">
        <f t="shared" si="0"/>
        <v>-0.16657529291672019</v>
      </c>
      <c r="J52">
        <f t="shared" si="1"/>
        <v>-0.11464038167804777</v>
      </c>
      <c r="K52">
        <f t="shared" si="2"/>
        <v>4.0880238372426686E-2</v>
      </c>
      <c r="L52">
        <f t="shared" si="3"/>
        <v>-1.2704160569108129</v>
      </c>
    </row>
    <row r="53" spans="1:12" ht="16" x14ac:dyDescent="0.2">
      <c r="A53" t="s">
        <v>2</v>
      </c>
      <c r="B53" t="s">
        <v>5</v>
      </c>
      <c r="C53" t="s">
        <v>5</v>
      </c>
      <c r="D53" t="s">
        <v>3</v>
      </c>
      <c r="E53" t="s">
        <v>0</v>
      </c>
      <c r="F53" t="s">
        <v>159</v>
      </c>
      <c r="G53">
        <v>17429.8873530864</v>
      </c>
      <c r="H53">
        <v>22307.186107892401</v>
      </c>
      <c r="I53">
        <f t="shared" si="0"/>
        <v>-0.12273925405189774</v>
      </c>
      <c r="J53">
        <f t="shared" si="1"/>
        <v>-0.11464038167804777</v>
      </c>
      <c r="K53">
        <f t="shared" si="2"/>
        <v>4.0880238372426686E-2</v>
      </c>
      <c r="L53">
        <f t="shared" si="3"/>
        <v>-0.19811216118819358</v>
      </c>
    </row>
    <row r="54" spans="1:12" ht="16" x14ac:dyDescent="0.2">
      <c r="A54" t="s">
        <v>2</v>
      </c>
      <c r="B54" t="s">
        <v>5</v>
      </c>
      <c r="C54" t="s">
        <v>5</v>
      </c>
      <c r="D54" t="s">
        <v>3</v>
      </c>
      <c r="E54" t="s">
        <v>0</v>
      </c>
      <c r="F54" t="s">
        <v>158</v>
      </c>
      <c r="G54">
        <v>13328.443281761</v>
      </c>
      <c r="H54">
        <v>15865.8472988994</v>
      </c>
      <c r="I54">
        <f t="shared" si="0"/>
        <v>-8.6914392049632125E-2</v>
      </c>
      <c r="J54">
        <f t="shared" si="1"/>
        <v>-0.11464038167804777</v>
      </c>
      <c r="K54">
        <f t="shared" si="2"/>
        <v>4.0880238372426686E-2</v>
      </c>
      <c r="L54">
        <f t="shared" si="3"/>
        <v>0.67822475436240481</v>
      </c>
    </row>
    <row r="55" spans="1:12" ht="16" x14ac:dyDescent="0.2">
      <c r="A55" t="s">
        <v>2</v>
      </c>
      <c r="B55" t="s">
        <v>5</v>
      </c>
      <c r="C55" t="s">
        <v>5</v>
      </c>
      <c r="D55" t="s">
        <v>3</v>
      </c>
      <c r="E55" t="s">
        <v>0</v>
      </c>
      <c r="F55" t="s">
        <v>157</v>
      </c>
      <c r="G55">
        <v>4359.7356410905404</v>
      </c>
      <c r="H55">
        <v>5575.56341627866</v>
      </c>
      <c r="I55">
        <f t="shared" si="0"/>
        <v>-0.12237455240829585</v>
      </c>
      <c r="J55">
        <f t="shared" si="1"/>
        <v>-0.11464038167804777</v>
      </c>
      <c r="K55">
        <f t="shared" si="2"/>
        <v>4.0880238372426686E-2</v>
      </c>
      <c r="L55">
        <f t="shared" si="3"/>
        <v>-0.18919094012584584</v>
      </c>
    </row>
    <row r="56" spans="1:12" ht="16" x14ac:dyDescent="0.2">
      <c r="A56" t="s">
        <v>2</v>
      </c>
      <c r="B56" t="s">
        <v>5</v>
      </c>
      <c r="C56" t="s">
        <v>5</v>
      </c>
      <c r="D56" t="s">
        <v>3</v>
      </c>
      <c r="E56" t="s">
        <v>0</v>
      </c>
      <c r="F56" t="s">
        <v>156</v>
      </c>
      <c r="G56">
        <v>41623.713609504099</v>
      </c>
      <c r="H56">
        <v>50204.207608549201</v>
      </c>
      <c r="I56">
        <f t="shared" si="0"/>
        <v>-9.3441013204142789E-2</v>
      </c>
      <c r="J56">
        <f t="shared" si="1"/>
        <v>-0.11464038167804777</v>
      </c>
      <c r="K56">
        <f t="shared" si="2"/>
        <v>4.0880238372426686E-2</v>
      </c>
      <c r="L56">
        <f t="shared" si="3"/>
        <v>0.51857252594211256</v>
      </c>
    </row>
    <row r="57" spans="1:12" ht="16" x14ac:dyDescent="0.2">
      <c r="A57" t="s">
        <v>2</v>
      </c>
      <c r="B57" t="s">
        <v>5</v>
      </c>
      <c r="C57" t="s">
        <v>5</v>
      </c>
      <c r="D57" t="s">
        <v>3</v>
      </c>
      <c r="E57" t="s">
        <v>0</v>
      </c>
      <c r="F57" t="s">
        <v>155</v>
      </c>
      <c r="G57">
        <v>3519.1</v>
      </c>
      <c r="H57">
        <v>3745.13333333333</v>
      </c>
      <c r="I57">
        <f t="shared" si="0"/>
        <v>-3.1115924139734439E-2</v>
      </c>
      <c r="J57">
        <f t="shared" si="1"/>
        <v>-0.11464038167804777</v>
      </c>
      <c r="K57">
        <f t="shared" si="2"/>
        <v>4.0880238372426686E-2</v>
      </c>
      <c r="L57">
        <f t="shared" si="3"/>
        <v>2.043149963495559</v>
      </c>
    </row>
    <row r="58" spans="1:12" ht="16" x14ac:dyDescent="0.2">
      <c r="A58" t="s">
        <v>2</v>
      </c>
      <c r="B58" t="s">
        <v>5</v>
      </c>
      <c r="C58" t="s">
        <v>5</v>
      </c>
      <c r="D58" t="s">
        <v>3</v>
      </c>
      <c r="E58" t="s">
        <v>0</v>
      </c>
      <c r="F58" t="s">
        <v>154</v>
      </c>
      <c r="G58">
        <v>19012.3627809524</v>
      </c>
      <c r="H58">
        <v>24112.634238823499</v>
      </c>
      <c r="I58">
        <f t="shared" si="0"/>
        <v>-0.11826717241353685</v>
      </c>
      <c r="J58">
        <f t="shared" si="1"/>
        <v>-0.11464038167804777</v>
      </c>
      <c r="K58">
        <f t="shared" si="2"/>
        <v>4.0880238372426686E-2</v>
      </c>
      <c r="L58">
        <f t="shared" si="3"/>
        <v>-8.8717455667658512E-2</v>
      </c>
    </row>
    <row r="59" spans="1:12" ht="16" x14ac:dyDescent="0.2">
      <c r="A59" t="s">
        <v>2</v>
      </c>
      <c r="B59" t="s">
        <v>5</v>
      </c>
      <c r="C59" t="s">
        <v>5</v>
      </c>
      <c r="D59" t="s">
        <v>3</v>
      </c>
      <c r="E59" t="s">
        <v>0</v>
      </c>
      <c r="F59" t="s">
        <v>153</v>
      </c>
      <c r="G59">
        <v>143510.49952866699</v>
      </c>
      <c r="H59">
        <v>187203.04640333299</v>
      </c>
      <c r="I59">
        <f t="shared" si="0"/>
        <v>-0.1321159880268403</v>
      </c>
      <c r="J59">
        <f t="shared" si="1"/>
        <v>-0.11464038167804777</v>
      </c>
      <c r="K59">
        <f t="shared" si="2"/>
        <v>4.0880238372426686E-2</v>
      </c>
      <c r="L59">
        <f t="shared" si="3"/>
        <v>-0.42748298553414626</v>
      </c>
    </row>
    <row r="60" spans="1:12" ht="16" x14ac:dyDescent="0.2">
      <c r="A60" t="s">
        <v>2</v>
      </c>
      <c r="B60" t="s">
        <v>5</v>
      </c>
      <c r="C60" t="s">
        <v>5</v>
      </c>
      <c r="D60" t="s">
        <v>3</v>
      </c>
      <c r="E60" t="s">
        <v>0</v>
      </c>
      <c r="F60" t="s">
        <v>152</v>
      </c>
      <c r="G60">
        <v>16272.242243447399</v>
      </c>
      <c r="H60">
        <v>22760.5722250459</v>
      </c>
      <c r="I60">
        <f t="shared" si="0"/>
        <v>-0.16622757210694564</v>
      </c>
      <c r="J60">
        <f t="shared" si="1"/>
        <v>-0.11464038167804777</v>
      </c>
      <c r="K60">
        <f t="shared" si="2"/>
        <v>4.0880238372426686E-2</v>
      </c>
      <c r="L60">
        <f t="shared" si="3"/>
        <v>-1.2619102158585482</v>
      </c>
    </row>
    <row r="61" spans="1:12" ht="16" x14ac:dyDescent="0.2">
      <c r="A61" t="s">
        <v>2</v>
      </c>
      <c r="B61" t="s">
        <v>5</v>
      </c>
      <c r="C61" t="s">
        <v>5</v>
      </c>
      <c r="D61" t="s">
        <v>3</v>
      </c>
      <c r="E61" t="s">
        <v>0</v>
      </c>
      <c r="F61" t="s">
        <v>151</v>
      </c>
      <c r="G61">
        <v>4882.15182166667</v>
      </c>
      <c r="H61">
        <v>6165.5859568514798</v>
      </c>
      <c r="I61">
        <f t="shared" si="0"/>
        <v>-0.11617166888957052</v>
      </c>
      <c r="J61">
        <f t="shared" si="1"/>
        <v>-0.11464038167804777</v>
      </c>
      <c r="K61">
        <f t="shared" si="2"/>
        <v>4.0880238372426686E-2</v>
      </c>
      <c r="L61">
        <f t="shared" si="3"/>
        <v>-3.7457883625149992E-2</v>
      </c>
    </row>
    <row r="62" spans="1:12" ht="16" x14ac:dyDescent="0.2">
      <c r="A62" t="s">
        <v>2</v>
      </c>
      <c r="B62" t="s">
        <v>5</v>
      </c>
      <c r="C62" t="s">
        <v>5</v>
      </c>
      <c r="D62" t="s">
        <v>3</v>
      </c>
      <c r="E62" t="s">
        <v>0</v>
      </c>
      <c r="F62" t="s">
        <v>150</v>
      </c>
      <c r="G62">
        <v>198.67316590909101</v>
      </c>
      <c r="H62">
        <v>218.596972727273</v>
      </c>
      <c r="I62">
        <f t="shared" si="0"/>
        <v>-4.7747981399514604E-2</v>
      </c>
      <c r="J62">
        <f t="shared" si="1"/>
        <v>-0.11464038167804777</v>
      </c>
      <c r="K62">
        <f t="shared" si="2"/>
        <v>4.0880238372426686E-2</v>
      </c>
      <c r="L62">
        <f t="shared" si="3"/>
        <v>1.6363016200916143</v>
      </c>
    </row>
    <row r="63" spans="1:12" ht="16" x14ac:dyDescent="0.2">
      <c r="A63" t="s">
        <v>2</v>
      </c>
      <c r="B63" t="s">
        <v>5</v>
      </c>
      <c r="C63" t="s">
        <v>5</v>
      </c>
      <c r="D63" t="s">
        <v>3</v>
      </c>
      <c r="E63" t="s">
        <v>0</v>
      </c>
      <c r="F63" t="s">
        <v>149</v>
      </c>
      <c r="G63">
        <v>37249.925977864797</v>
      </c>
      <c r="H63">
        <v>51520.710100800003</v>
      </c>
      <c r="I63">
        <f t="shared" si="0"/>
        <v>-0.16076018775272757</v>
      </c>
      <c r="J63">
        <f t="shared" si="1"/>
        <v>-0.11464038167804777</v>
      </c>
      <c r="K63">
        <f t="shared" si="2"/>
        <v>4.0880238372426686E-2</v>
      </c>
      <c r="L63">
        <f t="shared" si="3"/>
        <v>-1.1281687169854457</v>
      </c>
    </row>
    <row r="64" spans="1:12" ht="16" x14ac:dyDescent="0.2">
      <c r="A64" t="s">
        <v>2</v>
      </c>
      <c r="B64" t="s">
        <v>5</v>
      </c>
      <c r="C64" t="s">
        <v>5</v>
      </c>
      <c r="D64" t="s">
        <v>3</v>
      </c>
      <c r="E64" t="s">
        <v>0</v>
      </c>
      <c r="F64" t="s">
        <v>148</v>
      </c>
      <c r="G64">
        <v>1997.6</v>
      </c>
      <c r="H64">
        <v>2424</v>
      </c>
      <c r="I64">
        <f t="shared" si="0"/>
        <v>-9.6435679392075285E-2</v>
      </c>
      <c r="J64">
        <f t="shared" si="1"/>
        <v>-0.11464038167804777</v>
      </c>
      <c r="K64">
        <f t="shared" si="2"/>
        <v>4.0880238372426686E-2</v>
      </c>
      <c r="L64">
        <f t="shared" si="3"/>
        <v>0.4453179093557188</v>
      </c>
    </row>
    <row r="65" spans="1:12" ht="16" x14ac:dyDescent="0.2">
      <c r="A65" t="s">
        <v>2</v>
      </c>
      <c r="B65" t="s">
        <v>5</v>
      </c>
      <c r="C65" t="s">
        <v>5</v>
      </c>
      <c r="D65" t="s">
        <v>3</v>
      </c>
      <c r="E65" t="s">
        <v>0</v>
      </c>
      <c r="F65" t="s">
        <v>147</v>
      </c>
      <c r="G65">
        <v>35255.114855957399</v>
      </c>
      <c r="H65">
        <v>46727.1270685653</v>
      </c>
      <c r="I65">
        <f t="shared" si="0"/>
        <v>-0.13993289209106596</v>
      </c>
      <c r="J65">
        <f t="shared" si="1"/>
        <v>-0.11464038167804777</v>
      </c>
      <c r="K65">
        <f t="shared" si="2"/>
        <v>4.0880238372426686E-2</v>
      </c>
      <c r="L65">
        <f t="shared" si="3"/>
        <v>-0.61869772339873974</v>
      </c>
    </row>
    <row r="66" spans="1:12" ht="16" x14ac:dyDescent="0.2">
      <c r="A66" t="s">
        <v>2</v>
      </c>
      <c r="B66" t="s">
        <v>5</v>
      </c>
      <c r="C66" t="s">
        <v>5</v>
      </c>
      <c r="D66" t="s">
        <v>3</v>
      </c>
      <c r="E66" t="s">
        <v>0</v>
      </c>
      <c r="F66" t="s">
        <v>146</v>
      </c>
      <c r="G66">
        <v>15980.7684210526</v>
      </c>
      <c r="H66">
        <v>20733.148074074099</v>
      </c>
      <c r="I66">
        <f t="shared" si="0"/>
        <v>-0.12944354911447042</v>
      </c>
      <c r="J66">
        <f t="shared" si="1"/>
        <v>-0.11464038167804777</v>
      </c>
      <c r="K66">
        <f t="shared" si="2"/>
        <v>4.0880238372426686E-2</v>
      </c>
      <c r="L66">
        <f t="shared" si="3"/>
        <v>-0.36211059489338115</v>
      </c>
    </row>
    <row r="67" spans="1:12" ht="16" x14ac:dyDescent="0.2">
      <c r="A67" t="s">
        <v>2</v>
      </c>
      <c r="B67" t="s">
        <v>5</v>
      </c>
      <c r="C67" t="s">
        <v>5</v>
      </c>
      <c r="D67" t="s">
        <v>3</v>
      </c>
      <c r="E67" t="s">
        <v>0</v>
      </c>
      <c r="F67" t="s">
        <v>145</v>
      </c>
      <c r="G67">
        <v>6568.15825913966</v>
      </c>
      <c r="H67">
        <v>8629.9598716590099</v>
      </c>
      <c r="I67">
        <f t="shared" ref="I67:I130" si="4">(G67-H67)/(G67+H67)</f>
        <v>-0.13566163881442347</v>
      </c>
      <c r="J67">
        <f t="shared" ref="J67:J130" si="5">AVERAGE(I$2:I$194)</f>
        <v>-0.11464038167804777</v>
      </c>
      <c r="K67">
        <f t="shared" ref="K67:K130" si="6">_xlfn.STDEV.S(I$2:I$194)</f>
        <v>4.0880238372426686E-2</v>
      </c>
      <c r="L67">
        <f t="shared" ref="L67:L130" si="7">(I67-J67)/K67</f>
        <v>-0.51421562039017688</v>
      </c>
    </row>
    <row r="68" spans="1:12" ht="16" x14ac:dyDescent="0.2">
      <c r="A68" t="s">
        <v>2</v>
      </c>
      <c r="B68" t="s">
        <v>5</v>
      </c>
      <c r="C68" t="s">
        <v>5</v>
      </c>
      <c r="D68" t="s">
        <v>3</v>
      </c>
      <c r="E68" t="s">
        <v>0</v>
      </c>
      <c r="F68" t="s">
        <v>144</v>
      </c>
      <c r="G68">
        <v>4855.3947548421002</v>
      </c>
      <c r="H68">
        <v>5759.5187508099598</v>
      </c>
      <c r="I68">
        <f t="shared" si="4"/>
        <v>-8.5174881122342255E-2</v>
      </c>
      <c r="J68">
        <f t="shared" si="5"/>
        <v>-0.11464038167804777</v>
      </c>
      <c r="K68">
        <f t="shared" si="6"/>
        <v>4.0880238372426686E-2</v>
      </c>
      <c r="L68">
        <f t="shared" si="7"/>
        <v>0.72077614340868668</v>
      </c>
    </row>
    <row r="69" spans="1:12" ht="16" x14ac:dyDescent="0.2">
      <c r="A69" t="s">
        <v>2</v>
      </c>
      <c r="B69" t="s">
        <v>5</v>
      </c>
      <c r="C69" t="s">
        <v>5</v>
      </c>
      <c r="D69" t="s">
        <v>3</v>
      </c>
      <c r="E69" t="s">
        <v>0</v>
      </c>
      <c r="F69" t="s">
        <v>143</v>
      </c>
      <c r="G69">
        <v>7006.1037004980199</v>
      </c>
      <c r="H69">
        <v>8147.7125089976898</v>
      </c>
      <c r="I69">
        <f t="shared" si="4"/>
        <v>-7.5334740287025068E-2</v>
      </c>
      <c r="J69">
        <f t="shared" si="5"/>
        <v>-0.11464038167804777</v>
      </c>
      <c r="K69">
        <f t="shared" si="6"/>
        <v>4.0880238372426686E-2</v>
      </c>
      <c r="L69">
        <f t="shared" si="7"/>
        <v>0.96148268591148833</v>
      </c>
    </row>
    <row r="70" spans="1:12" ht="16" x14ac:dyDescent="0.2">
      <c r="A70" t="s">
        <v>2</v>
      </c>
      <c r="B70" t="s">
        <v>5</v>
      </c>
      <c r="C70" t="s">
        <v>5</v>
      </c>
      <c r="D70" t="s">
        <v>3</v>
      </c>
      <c r="E70" t="s">
        <v>0</v>
      </c>
      <c r="F70" t="s">
        <v>142</v>
      </c>
      <c r="G70">
        <v>13886.904547394501</v>
      </c>
      <c r="H70">
        <v>19386.342114277799</v>
      </c>
      <c r="I70">
        <f t="shared" si="4"/>
        <v>-0.16528106267484086</v>
      </c>
      <c r="J70">
        <f t="shared" si="5"/>
        <v>-0.11464038167804777</v>
      </c>
      <c r="K70">
        <f t="shared" si="6"/>
        <v>4.0880238372426686E-2</v>
      </c>
      <c r="L70">
        <f t="shared" si="7"/>
        <v>-1.2387569890235699</v>
      </c>
    </row>
    <row r="71" spans="1:12" ht="16" x14ac:dyDescent="0.2">
      <c r="A71" t="s">
        <v>2</v>
      </c>
      <c r="B71" t="s">
        <v>5</v>
      </c>
      <c r="C71" t="s">
        <v>5</v>
      </c>
      <c r="D71" t="s">
        <v>3</v>
      </c>
      <c r="E71" t="s">
        <v>0</v>
      </c>
      <c r="F71" t="s">
        <v>141</v>
      </c>
      <c r="G71">
        <v>9117.5522575141895</v>
      </c>
      <c r="H71">
        <v>12375.099227238799</v>
      </c>
      <c r="I71">
        <f t="shared" si="4"/>
        <v>-0.15156561637057819</v>
      </c>
      <c r="J71">
        <f t="shared" si="5"/>
        <v>-0.11464038167804777</v>
      </c>
      <c r="K71">
        <f t="shared" si="6"/>
        <v>4.0880238372426686E-2</v>
      </c>
      <c r="L71">
        <f t="shared" si="7"/>
        <v>-0.90325389876973239</v>
      </c>
    </row>
    <row r="72" spans="1:12" ht="16" x14ac:dyDescent="0.2">
      <c r="A72" t="s">
        <v>2</v>
      </c>
      <c r="B72" t="s">
        <v>5</v>
      </c>
      <c r="C72" t="s">
        <v>5</v>
      </c>
      <c r="D72" t="s">
        <v>3</v>
      </c>
      <c r="E72" t="s">
        <v>0</v>
      </c>
      <c r="F72" t="s">
        <v>140</v>
      </c>
      <c r="G72">
        <v>120875.115832508</v>
      </c>
      <c r="H72">
        <v>140059.174773693</v>
      </c>
      <c r="I72">
        <f t="shared" si="4"/>
        <v>-7.3520651105750429E-2</v>
      </c>
      <c r="J72">
        <f t="shared" si="5"/>
        <v>-0.11464038167804777</v>
      </c>
      <c r="K72">
        <f t="shared" si="6"/>
        <v>4.0880238372426686E-2</v>
      </c>
      <c r="L72">
        <f t="shared" si="7"/>
        <v>1.0058583856015915</v>
      </c>
    </row>
    <row r="73" spans="1:12" ht="16" x14ac:dyDescent="0.2">
      <c r="A73" t="s">
        <v>2</v>
      </c>
      <c r="B73" t="s">
        <v>5</v>
      </c>
      <c r="C73" t="s">
        <v>5</v>
      </c>
      <c r="D73" t="s">
        <v>3</v>
      </c>
      <c r="E73" t="s">
        <v>0</v>
      </c>
      <c r="F73" t="s">
        <v>139</v>
      </c>
      <c r="G73">
        <v>101689.368300409</v>
      </c>
      <c r="H73">
        <v>133052.08767699701</v>
      </c>
      <c r="I73">
        <f t="shared" si="4"/>
        <v>-0.13360537126261451</v>
      </c>
      <c r="J73">
        <f t="shared" si="5"/>
        <v>-0.11464038167804777</v>
      </c>
      <c r="K73">
        <f t="shared" si="6"/>
        <v>4.0880238372426686E-2</v>
      </c>
      <c r="L73">
        <f t="shared" si="7"/>
        <v>-0.46391582680590338</v>
      </c>
    </row>
    <row r="74" spans="1:12" ht="16" x14ac:dyDescent="0.2">
      <c r="A74" t="s">
        <v>2</v>
      </c>
      <c r="B74" t="s">
        <v>5</v>
      </c>
      <c r="C74" t="s">
        <v>5</v>
      </c>
      <c r="D74" t="s">
        <v>3</v>
      </c>
      <c r="E74" t="s">
        <v>0</v>
      </c>
      <c r="F74" t="s">
        <v>138</v>
      </c>
      <c r="G74">
        <v>15097.1388992553</v>
      </c>
      <c r="H74">
        <v>21334.260173319501</v>
      </c>
      <c r="I74">
        <f t="shared" si="4"/>
        <v>-0.1712018048398104</v>
      </c>
      <c r="J74">
        <f t="shared" si="5"/>
        <v>-0.11464038167804777</v>
      </c>
      <c r="K74">
        <f t="shared" si="6"/>
        <v>4.0880238372426686E-2</v>
      </c>
      <c r="L74">
        <f t="shared" si="7"/>
        <v>-1.3835883892475722</v>
      </c>
    </row>
    <row r="75" spans="1:12" ht="16" x14ac:dyDescent="0.2">
      <c r="A75" t="s">
        <v>2</v>
      </c>
      <c r="B75" t="s">
        <v>5</v>
      </c>
      <c r="C75" t="s">
        <v>5</v>
      </c>
      <c r="D75" t="s">
        <v>3</v>
      </c>
      <c r="E75" t="s">
        <v>0</v>
      </c>
      <c r="F75" t="s">
        <v>137</v>
      </c>
      <c r="G75">
        <v>15191.086135957799</v>
      </c>
      <c r="H75">
        <v>19315.3111876066</v>
      </c>
      <c r="I75">
        <f t="shared" si="4"/>
        <v>-0.11952059245641297</v>
      </c>
      <c r="J75">
        <f t="shared" si="5"/>
        <v>-0.11464038167804777</v>
      </c>
      <c r="K75">
        <f t="shared" si="6"/>
        <v>4.0880238372426686E-2</v>
      </c>
      <c r="L75">
        <f t="shared" si="7"/>
        <v>-0.11937823683672195</v>
      </c>
    </row>
    <row r="76" spans="1:12" ht="16" x14ac:dyDescent="0.2">
      <c r="A76" t="s">
        <v>2</v>
      </c>
      <c r="B76" t="s">
        <v>5</v>
      </c>
      <c r="C76" t="s">
        <v>5</v>
      </c>
      <c r="D76" t="s">
        <v>3</v>
      </c>
      <c r="E76" t="s">
        <v>0</v>
      </c>
      <c r="F76" t="s">
        <v>136</v>
      </c>
      <c r="G76">
        <v>31086.6514120922</v>
      </c>
      <c r="H76">
        <v>40538.302177230398</v>
      </c>
      <c r="I76">
        <f t="shared" si="4"/>
        <v>-0.13196030561264044</v>
      </c>
      <c r="J76">
        <f t="shared" si="5"/>
        <v>-0.11464038167804777</v>
      </c>
      <c r="K76">
        <f t="shared" si="6"/>
        <v>4.0880238372426686E-2</v>
      </c>
      <c r="L76">
        <f t="shared" si="7"/>
        <v>-0.42367472950634222</v>
      </c>
    </row>
    <row r="77" spans="1:12" ht="16" x14ac:dyDescent="0.2">
      <c r="A77" t="s">
        <v>2</v>
      </c>
      <c r="B77" t="s">
        <v>5</v>
      </c>
      <c r="C77" t="s">
        <v>5</v>
      </c>
      <c r="D77" t="s">
        <v>3</v>
      </c>
      <c r="E77" t="s">
        <v>0</v>
      </c>
      <c r="F77" t="s">
        <v>135</v>
      </c>
      <c r="G77">
        <v>10715.3941906502</v>
      </c>
      <c r="H77">
        <v>13801.398423409601</v>
      </c>
      <c r="I77">
        <f t="shared" si="4"/>
        <v>-0.12587308141561918</v>
      </c>
      <c r="J77">
        <f t="shared" si="5"/>
        <v>-0.11464038167804777</v>
      </c>
      <c r="K77">
        <f t="shared" si="6"/>
        <v>4.0880238372426686E-2</v>
      </c>
      <c r="L77">
        <f t="shared" si="7"/>
        <v>-0.2747708962760782</v>
      </c>
    </row>
    <row r="78" spans="1:12" ht="16" x14ac:dyDescent="0.2">
      <c r="A78" t="s">
        <v>2</v>
      </c>
      <c r="B78" t="s">
        <v>5</v>
      </c>
      <c r="C78" t="s">
        <v>5</v>
      </c>
      <c r="D78" t="s">
        <v>3</v>
      </c>
      <c r="E78" t="s">
        <v>0</v>
      </c>
      <c r="F78" t="s">
        <v>134</v>
      </c>
      <c r="G78">
        <v>140375.20624482099</v>
      </c>
      <c r="H78">
        <v>183689.081035432</v>
      </c>
      <c r="I78">
        <f t="shared" si="4"/>
        <v>-0.13365827859073182</v>
      </c>
      <c r="J78">
        <f t="shared" si="5"/>
        <v>-0.11464038167804777</v>
      </c>
      <c r="K78">
        <f t="shared" si="6"/>
        <v>4.0880238372426686E-2</v>
      </c>
      <c r="L78">
        <f t="shared" si="7"/>
        <v>-0.46521002982975335</v>
      </c>
    </row>
    <row r="79" spans="1:12" ht="16" x14ac:dyDescent="0.2">
      <c r="A79" t="s">
        <v>2</v>
      </c>
      <c r="B79" t="s">
        <v>5</v>
      </c>
      <c r="C79" t="s">
        <v>5</v>
      </c>
      <c r="D79" t="s">
        <v>3</v>
      </c>
      <c r="E79" t="s">
        <v>0</v>
      </c>
      <c r="F79" t="s">
        <v>133</v>
      </c>
      <c r="G79">
        <v>8287.0886784210506</v>
      </c>
      <c r="H79">
        <v>11983.737374271701</v>
      </c>
      <c r="I79">
        <f t="shared" si="4"/>
        <v>-0.18236300219050974</v>
      </c>
      <c r="J79">
        <f t="shared" si="5"/>
        <v>-0.11464038167804777</v>
      </c>
      <c r="K79">
        <f t="shared" si="6"/>
        <v>4.0880238372426686E-2</v>
      </c>
      <c r="L79">
        <f t="shared" si="7"/>
        <v>-1.6566102158088247</v>
      </c>
    </row>
    <row r="80" spans="1:12" ht="16" x14ac:dyDescent="0.2">
      <c r="A80" t="s">
        <v>2</v>
      </c>
      <c r="B80" t="s">
        <v>5</v>
      </c>
      <c r="C80" t="s">
        <v>5</v>
      </c>
      <c r="D80" t="s">
        <v>3</v>
      </c>
      <c r="E80" t="s">
        <v>0</v>
      </c>
      <c r="F80" t="s">
        <v>132</v>
      </c>
      <c r="G80">
        <v>7816.7161757576996</v>
      </c>
      <c r="H80">
        <v>9953.3237663982909</v>
      </c>
      <c r="I80">
        <f t="shared" si="4"/>
        <v>-0.12023651030586048</v>
      </c>
      <c r="J80">
        <f t="shared" si="5"/>
        <v>-0.11464038167804777</v>
      </c>
      <c r="K80">
        <f t="shared" si="6"/>
        <v>4.0880238372426686E-2</v>
      </c>
      <c r="L80">
        <f t="shared" si="7"/>
        <v>-0.13689080227054751</v>
      </c>
    </row>
    <row r="81" spans="1:12" ht="16" x14ac:dyDescent="0.2">
      <c r="A81" t="s">
        <v>2</v>
      </c>
      <c r="B81" t="s">
        <v>5</v>
      </c>
      <c r="C81" t="s">
        <v>5</v>
      </c>
      <c r="D81" t="s">
        <v>3</v>
      </c>
      <c r="E81" t="s">
        <v>0</v>
      </c>
      <c r="F81" t="s">
        <v>131</v>
      </c>
      <c r="G81">
        <v>53098.9395507144</v>
      </c>
      <c r="H81">
        <v>69322.898718095195</v>
      </c>
      <c r="I81">
        <f t="shared" si="4"/>
        <v>-0.13252504125740042</v>
      </c>
      <c r="J81">
        <f t="shared" si="5"/>
        <v>-0.11464038167804777</v>
      </c>
      <c r="K81">
        <f t="shared" si="6"/>
        <v>4.0880238372426686E-2</v>
      </c>
      <c r="L81">
        <f t="shared" si="7"/>
        <v>-0.43748912167341153</v>
      </c>
    </row>
    <row r="82" spans="1:12" ht="16" x14ac:dyDescent="0.2">
      <c r="A82" t="s">
        <v>2</v>
      </c>
      <c r="B82" t="s">
        <v>5</v>
      </c>
      <c r="C82" t="s">
        <v>5</v>
      </c>
      <c r="D82" t="s">
        <v>3</v>
      </c>
      <c r="E82" t="s">
        <v>0</v>
      </c>
      <c r="F82" t="s">
        <v>130</v>
      </c>
      <c r="G82">
        <v>15971.413674174801</v>
      </c>
      <c r="H82">
        <v>20589.571819805798</v>
      </c>
      <c r="I82">
        <f t="shared" si="4"/>
        <v>-0.12631383107524088</v>
      </c>
      <c r="J82">
        <f t="shared" si="5"/>
        <v>-0.11464038167804777</v>
      </c>
      <c r="K82">
        <f t="shared" si="6"/>
        <v>4.0880238372426686E-2</v>
      </c>
      <c r="L82">
        <f t="shared" si="7"/>
        <v>-0.28555238085565421</v>
      </c>
    </row>
    <row r="83" spans="1:12" ht="16" x14ac:dyDescent="0.2">
      <c r="A83" t="s">
        <v>2</v>
      </c>
      <c r="B83" t="s">
        <v>5</v>
      </c>
      <c r="C83" t="s">
        <v>5</v>
      </c>
      <c r="D83" t="s">
        <v>3</v>
      </c>
      <c r="E83" t="s">
        <v>0</v>
      </c>
      <c r="F83" t="s">
        <v>129</v>
      </c>
      <c r="G83">
        <v>8700.86715193702</v>
      </c>
      <c r="H83">
        <v>11466.6917433704</v>
      </c>
      <c r="I83">
        <f t="shared" si="4"/>
        <v>-0.13714225929826993</v>
      </c>
      <c r="J83">
        <f t="shared" si="5"/>
        <v>-0.11464038167804777</v>
      </c>
      <c r="K83">
        <f t="shared" si="6"/>
        <v>4.0880238372426686E-2</v>
      </c>
      <c r="L83">
        <f t="shared" si="7"/>
        <v>-0.55043410988032415</v>
      </c>
    </row>
    <row r="84" spans="1:12" ht="16" x14ac:dyDescent="0.2">
      <c r="A84" t="s">
        <v>2</v>
      </c>
      <c r="B84" t="s">
        <v>5</v>
      </c>
      <c r="C84" t="s">
        <v>5</v>
      </c>
      <c r="D84" t="s">
        <v>3</v>
      </c>
      <c r="E84" t="s">
        <v>0</v>
      </c>
      <c r="F84" t="s">
        <v>128</v>
      </c>
      <c r="G84">
        <v>2815.7656049991301</v>
      </c>
      <c r="H84">
        <v>3289.9432499989798</v>
      </c>
      <c r="I84">
        <f t="shared" si="4"/>
        <v>-7.7661358617139048E-2</v>
      </c>
      <c r="J84">
        <f t="shared" si="5"/>
        <v>-0.11464038167804777</v>
      </c>
      <c r="K84">
        <f t="shared" si="6"/>
        <v>4.0880238372426686E-2</v>
      </c>
      <c r="L84">
        <f t="shared" si="7"/>
        <v>0.9045696535333978</v>
      </c>
    </row>
    <row r="85" spans="1:12" ht="16" x14ac:dyDescent="0.2">
      <c r="A85" t="s">
        <v>2</v>
      </c>
      <c r="B85" t="s">
        <v>5</v>
      </c>
      <c r="C85" t="s">
        <v>5</v>
      </c>
      <c r="D85" t="s">
        <v>3</v>
      </c>
      <c r="E85" t="s">
        <v>0</v>
      </c>
      <c r="F85" t="s">
        <v>127</v>
      </c>
      <c r="G85">
        <v>4434.4775086038999</v>
      </c>
      <c r="H85">
        <v>6041.2422817880597</v>
      </c>
      <c r="I85">
        <f t="shared" si="4"/>
        <v>-0.15337989229702767</v>
      </c>
      <c r="J85">
        <f t="shared" si="5"/>
        <v>-0.11464038167804777</v>
      </c>
      <c r="K85">
        <f t="shared" si="6"/>
        <v>4.0880238372426686E-2</v>
      </c>
      <c r="L85">
        <f t="shared" si="7"/>
        <v>-0.94763416656369881</v>
      </c>
    </row>
    <row r="86" spans="1:12" ht="16" x14ac:dyDescent="0.2">
      <c r="A86" t="s">
        <v>2</v>
      </c>
      <c r="B86" t="s">
        <v>5</v>
      </c>
      <c r="C86" t="s">
        <v>5</v>
      </c>
      <c r="D86" t="s">
        <v>3</v>
      </c>
      <c r="E86" t="s">
        <v>0</v>
      </c>
      <c r="F86" t="s">
        <v>126</v>
      </c>
      <c r="G86">
        <v>19777.6250889111</v>
      </c>
      <c r="H86">
        <v>27349.266557364499</v>
      </c>
      <c r="I86">
        <f t="shared" si="4"/>
        <v>-0.16066498773745838</v>
      </c>
      <c r="J86">
        <f t="shared" si="5"/>
        <v>-0.11464038167804777</v>
      </c>
      <c r="K86">
        <f t="shared" si="6"/>
        <v>4.0880238372426686E-2</v>
      </c>
      <c r="L86">
        <f t="shared" si="7"/>
        <v>-1.125839963067675</v>
      </c>
    </row>
    <row r="87" spans="1:12" ht="16" x14ac:dyDescent="0.2">
      <c r="A87" t="s">
        <v>2</v>
      </c>
      <c r="B87" t="s">
        <v>5</v>
      </c>
      <c r="C87" t="s">
        <v>5</v>
      </c>
      <c r="D87" t="s">
        <v>3</v>
      </c>
      <c r="E87" t="s">
        <v>0</v>
      </c>
      <c r="F87" t="s">
        <v>125</v>
      </c>
      <c r="G87">
        <v>42806.5974938777</v>
      </c>
      <c r="H87">
        <v>57239.980950167599</v>
      </c>
      <c r="I87">
        <f t="shared" si="4"/>
        <v>-0.1442666374079179</v>
      </c>
      <c r="J87">
        <f t="shared" si="5"/>
        <v>-0.11464038167804777</v>
      </c>
      <c r="K87">
        <f t="shared" si="6"/>
        <v>4.0880238372426686E-2</v>
      </c>
      <c r="L87">
        <f t="shared" si="7"/>
        <v>-0.72470848775316199</v>
      </c>
    </row>
    <row r="88" spans="1:12" ht="16" x14ac:dyDescent="0.2">
      <c r="A88" t="s">
        <v>2</v>
      </c>
      <c r="B88" t="s">
        <v>5</v>
      </c>
      <c r="C88" t="s">
        <v>5</v>
      </c>
      <c r="D88" t="s">
        <v>3</v>
      </c>
      <c r="E88" t="s">
        <v>0</v>
      </c>
      <c r="F88" t="s">
        <v>124</v>
      </c>
      <c r="G88">
        <v>42887.652063333298</v>
      </c>
      <c r="H88">
        <v>57087.354987234998</v>
      </c>
      <c r="I88">
        <f t="shared" si="4"/>
        <v>-0.14203252735675584</v>
      </c>
      <c r="J88">
        <f t="shared" si="5"/>
        <v>-0.11464038167804777</v>
      </c>
      <c r="K88">
        <f t="shared" si="6"/>
        <v>4.0880238372426686E-2</v>
      </c>
      <c r="L88">
        <f t="shared" si="7"/>
        <v>-0.67005836485493186</v>
      </c>
    </row>
    <row r="89" spans="1:12" ht="16" x14ac:dyDescent="0.2">
      <c r="A89" t="s">
        <v>2</v>
      </c>
      <c r="B89" t="s">
        <v>5</v>
      </c>
      <c r="C89" t="s">
        <v>5</v>
      </c>
      <c r="D89" t="s">
        <v>3</v>
      </c>
      <c r="E89" t="s">
        <v>0</v>
      </c>
      <c r="F89" t="s">
        <v>123</v>
      </c>
      <c r="G89">
        <v>15993.888420285701</v>
      </c>
      <c r="H89">
        <v>21398.3639949231</v>
      </c>
      <c r="I89">
        <f t="shared" si="4"/>
        <v>-0.14453463553426379</v>
      </c>
      <c r="J89">
        <f t="shared" si="5"/>
        <v>-0.11464038167804777</v>
      </c>
      <c r="K89">
        <f t="shared" si="6"/>
        <v>4.0880238372426686E-2</v>
      </c>
      <c r="L89">
        <f t="shared" si="7"/>
        <v>-0.73126417668785904</v>
      </c>
    </row>
    <row r="90" spans="1:12" ht="16" x14ac:dyDescent="0.2">
      <c r="A90" t="s">
        <v>2</v>
      </c>
      <c r="B90" t="s">
        <v>5</v>
      </c>
      <c r="C90" t="s">
        <v>5</v>
      </c>
      <c r="D90" t="s">
        <v>3</v>
      </c>
      <c r="E90" t="s">
        <v>0</v>
      </c>
      <c r="F90" t="s">
        <v>122</v>
      </c>
      <c r="G90">
        <v>9519.8989199999996</v>
      </c>
      <c r="H90">
        <v>12072.0853366667</v>
      </c>
      <c r="I90">
        <f t="shared" si="4"/>
        <v>-0.11820064271669205</v>
      </c>
      <c r="J90">
        <f t="shared" si="5"/>
        <v>-0.11464038167804777</v>
      </c>
      <c r="K90">
        <f t="shared" si="6"/>
        <v>4.0880238372426686E-2</v>
      </c>
      <c r="L90">
        <f t="shared" si="7"/>
        <v>-8.7090026389025119E-2</v>
      </c>
    </row>
    <row r="91" spans="1:12" ht="16" x14ac:dyDescent="0.2">
      <c r="A91" t="s">
        <v>2</v>
      </c>
      <c r="B91" t="s">
        <v>5</v>
      </c>
      <c r="C91" t="s">
        <v>5</v>
      </c>
      <c r="D91" t="s">
        <v>3</v>
      </c>
      <c r="E91" t="s">
        <v>0</v>
      </c>
      <c r="F91" t="s">
        <v>121</v>
      </c>
      <c r="G91">
        <v>6279.9615002488699</v>
      </c>
      <c r="H91">
        <v>8600.1968495238107</v>
      </c>
      <c r="I91">
        <f t="shared" si="4"/>
        <v>-0.15592813562433536</v>
      </c>
      <c r="J91">
        <f t="shared" si="5"/>
        <v>-0.11464038167804777</v>
      </c>
      <c r="K91">
        <f t="shared" si="6"/>
        <v>4.0880238372426686E-2</v>
      </c>
      <c r="L91">
        <f t="shared" si="7"/>
        <v>-1.0099685224471628</v>
      </c>
    </row>
    <row r="92" spans="1:12" ht="16" x14ac:dyDescent="0.2">
      <c r="A92" t="s">
        <v>2</v>
      </c>
      <c r="B92" t="s">
        <v>5</v>
      </c>
      <c r="C92" t="s">
        <v>5</v>
      </c>
      <c r="D92" t="s">
        <v>3</v>
      </c>
      <c r="E92" t="s">
        <v>0</v>
      </c>
      <c r="F92" t="s">
        <v>120</v>
      </c>
      <c r="G92">
        <v>4835.1077332052901</v>
      </c>
      <c r="H92">
        <v>6195.8833187529599</v>
      </c>
      <c r="I92">
        <f t="shared" si="4"/>
        <v>-0.12335932276058745</v>
      </c>
      <c r="J92">
        <f t="shared" si="5"/>
        <v>-0.11464038167804777</v>
      </c>
      <c r="K92">
        <f t="shared" si="6"/>
        <v>4.0880238372426686E-2</v>
      </c>
      <c r="L92">
        <f t="shared" si="7"/>
        <v>-0.21328009399330011</v>
      </c>
    </row>
    <row r="93" spans="1:12" ht="16" x14ac:dyDescent="0.2">
      <c r="A93" t="s">
        <v>2</v>
      </c>
      <c r="B93" t="s">
        <v>5</v>
      </c>
      <c r="C93" t="s">
        <v>5</v>
      </c>
      <c r="D93" t="s">
        <v>3</v>
      </c>
      <c r="E93" t="s">
        <v>0</v>
      </c>
      <c r="F93" t="s">
        <v>119</v>
      </c>
      <c r="G93">
        <v>4352.0916666666699</v>
      </c>
      <c r="H93">
        <v>5016.8666666666704</v>
      </c>
      <c r="I93">
        <f t="shared" si="4"/>
        <v>-7.0955059927508848E-2</v>
      </c>
      <c r="J93">
        <f t="shared" si="5"/>
        <v>-0.11464038167804777</v>
      </c>
      <c r="K93">
        <f t="shared" si="6"/>
        <v>4.0880238372426686E-2</v>
      </c>
      <c r="L93">
        <f t="shared" si="7"/>
        <v>1.068617099356354</v>
      </c>
    </row>
    <row r="94" spans="1:12" ht="16" x14ac:dyDescent="0.2">
      <c r="A94" t="s">
        <v>2</v>
      </c>
      <c r="B94" t="s">
        <v>5</v>
      </c>
      <c r="C94" t="s">
        <v>5</v>
      </c>
      <c r="D94" t="s">
        <v>3</v>
      </c>
      <c r="E94" t="s">
        <v>0</v>
      </c>
      <c r="F94" t="s">
        <v>118</v>
      </c>
      <c r="G94">
        <v>130571.459226204</v>
      </c>
      <c r="H94">
        <v>173386.120350588</v>
      </c>
      <c r="I94">
        <f t="shared" si="4"/>
        <v>-0.14085735642452465</v>
      </c>
      <c r="J94">
        <f t="shared" si="5"/>
        <v>-0.11464038167804777</v>
      </c>
      <c r="K94">
        <f t="shared" si="6"/>
        <v>4.0880238372426686E-2</v>
      </c>
      <c r="L94">
        <f t="shared" si="7"/>
        <v>-0.64131168971265029</v>
      </c>
    </row>
    <row r="95" spans="1:12" ht="16" x14ac:dyDescent="0.2">
      <c r="A95" t="s">
        <v>2</v>
      </c>
      <c r="B95" t="s">
        <v>5</v>
      </c>
      <c r="C95" t="s">
        <v>5</v>
      </c>
      <c r="D95" t="s">
        <v>3</v>
      </c>
      <c r="E95" t="s">
        <v>0</v>
      </c>
      <c r="F95" t="s">
        <v>117</v>
      </c>
      <c r="G95">
        <v>1150.37072170549</v>
      </c>
      <c r="H95">
        <v>1380.3429975655799</v>
      </c>
      <c r="I95">
        <f t="shared" si="4"/>
        <v>-9.0872497394264576E-2</v>
      </c>
      <c r="J95">
        <f t="shared" si="5"/>
        <v>-0.11464038167804777</v>
      </c>
      <c r="K95">
        <f t="shared" si="6"/>
        <v>4.0880238372426686E-2</v>
      </c>
      <c r="L95">
        <f t="shared" si="7"/>
        <v>0.5814027811494954</v>
      </c>
    </row>
    <row r="96" spans="1:12" ht="16" x14ac:dyDescent="0.2">
      <c r="A96" t="s">
        <v>2</v>
      </c>
      <c r="B96" t="s">
        <v>5</v>
      </c>
      <c r="C96" t="s">
        <v>5</v>
      </c>
      <c r="D96" t="s">
        <v>3</v>
      </c>
      <c r="E96" t="s">
        <v>0</v>
      </c>
      <c r="F96" t="s">
        <v>116</v>
      </c>
      <c r="G96">
        <v>4345.87116274862</v>
      </c>
      <c r="H96">
        <v>4711.2050569984704</v>
      </c>
      <c r="I96">
        <f t="shared" si="4"/>
        <v>-4.0336846614287623E-2</v>
      </c>
      <c r="J96">
        <f t="shared" si="5"/>
        <v>-0.11464038167804777</v>
      </c>
      <c r="K96">
        <f t="shared" si="6"/>
        <v>4.0880238372426686E-2</v>
      </c>
      <c r="L96">
        <f t="shared" si="7"/>
        <v>1.817590552844651</v>
      </c>
    </row>
    <row r="97" spans="1:12" ht="16" x14ac:dyDescent="0.2">
      <c r="A97" t="s">
        <v>2</v>
      </c>
      <c r="B97" t="s">
        <v>5</v>
      </c>
      <c r="C97" t="s">
        <v>5</v>
      </c>
      <c r="D97" t="s">
        <v>3</v>
      </c>
      <c r="E97" t="s">
        <v>0</v>
      </c>
      <c r="F97" t="s">
        <v>115</v>
      </c>
      <c r="G97">
        <v>2112.03774997868</v>
      </c>
      <c r="H97">
        <v>2945.5947299990899</v>
      </c>
      <c r="I97">
        <f t="shared" si="4"/>
        <v>-0.16481169466549961</v>
      </c>
      <c r="J97">
        <f t="shared" si="5"/>
        <v>-0.11464038167804777</v>
      </c>
      <c r="K97">
        <f t="shared" si="6"/>
        <v>4.0880238372426686E-2</v>
      </c>
      <c r="L97">
        <f t="shared" si="7"/>
        <v>-1.2272754510475625</v>
      </c>
    </row>
    <row r="98" spans="1:12" ht="16" x14ac:dyDescent="0.2">
      <c r="A98" t="s">
        <v>2</v>
      </c>
      <c r="B98" t="s">
        <v>5</v>
      </c>
      <c r="C98" t="s">
        <v>5</v>
      </c>
      <c r="D98" t="s">
        <v>3</v>
      </c>
      <c r="E98" t="s">
        <v>0</v>
      </c>
      <c r="F98" t="s">
        <v>114</v>
      </c>
      <c r="G98">
        <v>3579.96117162069</v>
      </c>
      <c r="H98">
        <v>4421.98970250208</v>
      </c>
      <c r="I98">
        <f t="shared" si="4"/>
        <v>-0.10522790556042985</v>
      </c>
      <c r="J98">
        <f t="shared" si="5"/>
        <v>-0.11464038167804777</v>
      </c>
      <c r="K98">
        <f t="shared" si="6"/>
        <v>4.0880238372426686E-2</v>
      </c>
      <c r="L98">
        <f t="shared" si="7"/>
        <v>0.23024513780640135</v>
      </c>
    </row>
    <row r="99" spans="1:12" ht="16" x14ac:dyDescent="0.2">
      <c r="A99" t="s">
        <v>2</v>
      </c>
      <c r="B99" t="s">
        <v>5</v>
      </c>
      <c r="C99" t="s">
        <v>5</v>
      </c>
      <c r="D99" t="s">
        <v>3</v>
      </c>
      <c r="E99" t="s">
        <v>0</v>
      </c>
      <c r="F99" t="s">
        <v>113</v>
      </c>
      <c r="G99">
        <v>21634.730559378499</v>
      </c>
      <c r="H99">
        <v>29121.8068967213</v>
      </c>
      <c r="I99">
        <f t="shared" si="4"/>
        <v>-0.14750959605584801</v>
      </c>
      <c r="J99">
        <f t="shared" si="5"/>
        <v>-0.11464038167804777</v>
      </c>
      <c r="K99">
        <f t="shared" si="6"/>
        <v>4.0880238372426686E-2</v>
      </c>
      <c r="L99">
        <f t="shared" si="7"/>
        <v>-0.80403675923695694</v>
      </c>
    </row>
    <row r="100" spans="1:12" ht="16" x14ac:dyDescent="0.2">
      <c r="A100" t="s">
        <v>2</v>
      </c>
      <c r="B100" t="s">
        <v>5</v>
      </c>
      <c r="C100" t="s">
        <v>5</v>
      </c>
      <c r="D100" t="s">
        <v>3</v>
      </c>
      <c r="E100" t="s">
        <v>0</v>
      </c>
      <c r="F100" t="s">
        <v>112</v>
      </c>
      <c r="G100">
        <v>9624.1743481311005</v>
      </c>
      <c r="H100">
        <v>13302.4505635185</v>
      </c>
      <c r="I100">
        <f t="shared" si="4"/>
        <v>-0.16043688199035233</v>
      </c>
      <c r="J100">
        <f t="shared" si="5"/>
        <v>-0.11464038167804777</v>
      </c>
      <c r="K100">
        <f t="shared" si="6"/>
        <v>4.0880238372426686E-2</v>
      </c>
      <c r="L100">
        <f t="shared" si="7"/>
        <v>-1.1202601094223033</v>
      </c>
    </row>
    <row r="101" spans="1:12" ht="16" x14ac:dyDescent="0.2">
      <c r="A101" t="s">
        <v>2</v>
      </c>
      <c r="B101" t="s">
        <v>5</v>
      </c>
      <c r="C101" t="s">
        <v>5</v>
      </c>
      <c r="D101" t="s">
        <v>3</v>
      </c>
      <c r="E101" t="s">
        <v>0</v>
      </c>
      <c r="F101" t="s">
        <v>111</v>
      </c>
      <c r="G101">
        <v>6211.4613756613799</v>
      </c>
      <c r="H101">
        <v>8563.2423152116407</v>
      </c>
      <c r="I101">
        <f t="shared" si="4"/>
        <v>-0.15917618307317111</v>
      </c>
      <c r="J101">
        <f t="shared" si="5"/>
        <v>-0.11464038167804777</v>
      </c>
      <c r="K101">
        <f t="shared" si="6"/>
        <v>4.0880238372426686E-2</v>
      </c>
      <c r="L101">
        <f t="shared" si="7"/>
        <v>-1.0894212746362626</v>
      </c>
    </row>
    <row r="102" spans="1:12" ht="16" x14ac:dyDescent="0.2">
      <c r="A102" t="s">
        <v>2</v>
      </c>
      <c r="B102" t="s">
        <v>5</v>
      </c>
      <c r="C102" t="s">
        <v>5</v>
      </c>
      <c r="D102" t="s">
        <v>3</v>
      </c>
      <c r="E102" t="s">
        <v>0</v>
      </c>
      <c r="F102" t="s">
        <v>110</v>
      </c>
      <c r="G102">
        <v>3879.1252800002999</v>
      </c>
      <c r="H102">
        <v>4232.4858000003296</v>
      </c>
      <c r="I102">
        <f t="shared" si="4"/>
        <v>-4.3562310435623385E-2</v>
      </c>
      <c r="J102">
        <f t="shared" si="5"/>
        <v>-0.11464038167804777</v>
      </c>
      <c r="K102">
        <f t="shared" si="6"/>
        <v>4.0880238372426686E-2</v>
      </c>
      <c r="L102">
        <f t="shared" si="7"/>
        <v>1.7386902345062114</v>
      </c>
    </row>
    <row r="103" spans="1:12" ht="16" x14ac:dyDescent="0.2">
      <c r="A103" t="s">
        <v>2</v>
      </c>
      <c r="B103" t="s">
        <v>5</v>
      </c>
      <c r="C103" t="s">
        <v>5</v>
      </c>
      <c r="D103" t="s">
        <v>3</v>
      </c>
      <c r="E103" t="s">
        <v>0</v>
      </c>
      <c r="F103" t="s">
        <v>109</v>
      </c>
      <c r="G103">
        <v>7405.3507499999996</v>
      </c>
      <c r="H103">
        <v>8891.8950000000004</v>
      </c>
      <c r="I103">
        <f t="shared" si="4"/>
        <v>-9.121444646559379E-2</v>
      </c>
      <c r="J103">
        <f t="shared" si="5"/>
        <v>-0.11464038167804777</v>
      </c>
      <c r="K103">
        <f t="shared" si="6"/>
        <v>4.0880238372426686E-2</v>
      </c>
      <c r="L103">
        <f t="shared" si="7"/>
        <v>0.57303812661362907</v>
      </c>
    </row>
    <row r="104" spans="1:12" ht="16" x14ac:dyDescent="0.2">
      <c r="A104" t="s">
        <v>2</v>
      </c>
      <c r="B104" t="s">
        <v>5</v>
      </c>
      <c r="C104" t="s">
        <v>5</v>
      </c>
      <c r="D104" t="s">
        <v>3</v>
      </c>
      <c r="E104" t="s">
        <v>0</v>
      </c>
      <c r="F104" t="s">
        <v>108</v>
      </c>
      <c r="G104">
        <v>167.98407</v>
      </c>
      <c r="H104">
        <v>192.364996551724</v>
      </c>
      <c r="I104">
        <f t="shared" si="4"/>
        <v>-6.7659191641681118E-2</v>
      </c>
      <c r="J104">
        <f t="shared" si="5"/>
        <v>-0.11464038167804777</v>
      </c>
      <c r="K104">
        <f t="shared" si="6"/>
        <v>4.0880238372426686E-2</v>
      </c>
      <c r="L104">
        <f t="shared" si="7"/>
        <v>1.1492396303651449</v>
      </c>
    </row>
    <row r="105" spans="1:12" ht="16" x14ac:dyDescent="0.2">
      <c r="A105" t="s">
        <v>2</v>
      </c>
      <c r="B105" t="s">
        <v>5</v>
      </c>
      <c r="C105" t="s">
        <v>5</v>
      </c>
      <c r="D105" t="s">
        <v>3</v>
      </c>
      <c r="E105" t="s">
        <v>0</v>
      </c>
      <c r="F105" t="s">
        <v>107</v>
      </c>
      <c r="G105">
        <v>135789.32008766901</v>
      </c>
      <c r="H105">
        <v>166414.30237933301</v>
      </c>
      <c r="I105">
        <f t="shared" si="4"/>
        <v>-0.10133889872550411</v>
      </c>
      <c r="J105">
        <f t="shared" si="5"/>
        <v>-0.11464038167804777</v>
      </c>
      <c r="K105">
        <f t="shared" si="6"/>
        <v>4.0880238372426686E-2</v>
      </c>
      <c r="L105">
        <f t="shared" si="7"/>
        <v>0.32537684421907326</v>
      </c>
    </row>
    <row r="106" spans="1:12" ht="16" x14ac:dyDescent="0.2">
      <c r="A106" t="s">
        <v>2</v>
      </c>
      <c r="B106" t="s">
        <v>5</v>
      </c>
      <c r="C106" t="s">
        <v>5</v>
      </c>
      <c r="D106" t="s">
        <v>3</v>
      </c>
      <c r="E106" t="s">
        <v>0</v>
      </c>
      <c r="F106" t="s">
        <v>106</v>
      </c>
      <c r="G106">
        <v>9177.3151595128493</v>
      </c>
      <c r="H106">
        <v>11975.152352221299</v>
      </c>
      <c r="I106">
        <f t="shared" si="4"/>
        <v>-0.1322700148886353</v>
      </c>
      <c r="J106">
        <f t="shared" si="5"/>
        <v>-0.11464038167804777</v>
      </c>
      <c r="K106">
        <f t="shared" si="6"/>
        <v>4.0880238372426686E-2</v>
      </c>
      <c r="L106">
        <f t="shared" si="7"/>
        <v>-0.43125074394083124</v>
      </c>
    </row>
    <row r="107" spans="1:12" ht="16" x14ac:dyDescent="0.2">
      <c r="A107" t="s">
        <v>2</v>
      </c>
      <c r="B107" t="s">
        <v>5</v>
      </c>
      <c r="C107" t="s">
        <v>5</v>
      </c>
      <c r="D107" t="s">
        <v>3</v>
      </c>
      <c r="E107" t="s">
        <v>0</v>
      </c>
      <c r="F107" t="s">
        <v>105</v>
      </c>
      <c r="G107">
        <v>11449.735621997001</v>
      </c>
      <c r="H107">
        <v>13046.3245129966</v>
      </c>
      <c r="I107">
        <f t="shared" si="4"/>
        <v>-6.5177374737042229E-2</v>
      </c>
      <c r="J107">
        <f t="shared" si="5"/>
        <v>-0.11464038167804777</v>
      </c>
      <c r="K107">
        <f t="shared" si="6"/>
        <v>4.0880238372426686E-2</v>
      </c>
      <c r="L107">
        <f t="shared" si="7"/>
        <v>1.2099490832315656</v>
      </c>
    </row>
    <row r="108" spans="1:12" ht="16" x14ac:dyDescent="0.2">
      <c r="A108" t="s">
        <v>2</v>
      </c>
      <c r="B108" t="s">
        <v>5</v>
      </c>
      <c r="C108" t="s">
        <v>5</v>
      </c>
      <c r="D108" t="s">
        <v>3</v>
      </c>
      <c r="E108" t="s">
        <v>0</v>
      </c>
      <c r="F108" t="s">
        <v>104</v>
      </c>
      <c r="G108">
        <v>45433.4778766667</v>
      </c>
      <c r="H108">
        <v>59277.2370191831</v>
      </c>
      <c r="I108">
        <f t="shared" si="4"/>
        <v>-0.13220957526921723</v>
      </c>
      <c r="J108">
        <f t="shared" si="5"/>
        <v>-0.11464038167804777</v>
      </c>
      <c r="K108">
        <f t="shared" si="6"/>
        <v>4.0880238372426686E-2</v>
      </c>
      <c r="L108">
        <f t="shared" si="7"/>
        <v>-0.42977228829026848</v>
      </c>
    </row>
    <row r="109" spans="1:12" ht="16" x14ac:dyDescent="0.2">
      <c r="A109" t="s">
        <v>2</v>
      </c>
      <c r="B109" t="s">
        <v>5</v>
      </c>
      <c r="C109" t="s">
        <v>5</v>
      </c>
      <c r="D109" t="s">
        <v>3</v>
      </c>
      <c r="E109" t="s">
        <v>0</v>
      </c>
      <c r="F109" t="s">
        <v>103</v>
      </c>
      <c r="G109">
        <v>486.27600911658101</v>
      </c>
      <c r="H109">
        <v>588.69668618864296</v>
      </c>
      <c r="I109">
        <f t="shared" si="4"/>
        <v>-9.5277468459774195E-2</v>
      </c>
      <c r="J109">
        <f t="shared" si="5"/>
        <v>-0.11464038167804777</v>
      </c>
      <c r="K109">
        <f t="shared" si="6"/>
        <v>4.0880238372426686E-2</v>
      </c>
      <c r="L109">
        <f t="shared" si="7"/>
        <v>0.4736497141203968</v>
      </c>
    </row>
    <row r="110" spans="1:12" ht="16" x14ac:dyDescent="0.2">
      <c r="A110" t="s">
        <v>2</v>
      </c>
      <c r="B110" t="s">
        <v>5</v>
      </c>
      <c r="C110" t="s">
        <v>5</v>
      </c>
      <c r="D110" t="s">
        <v>3</v>
      </c>
      <c r="E110" t="s">
        <v>0</v>
      </c>
      <c r="F110" t="s">
        <v>102</v>
      </c>
      <c r="G110">
        <v>17011.462780952399</v>
      </c>
      <c r="H110">
        <v>21575.839008627401</v>
      </c>
      <c r="I110">
        <f t="shared" si="4"/>
        <v>-0.11828700157800556</v>
      </c>
      <c r="J110">
        <f t="shared" si="5"/>
        <v>-0.11464038167804777</v>
      </c>
      <c r="K110">
        <f t="shared" si="6"/>
        <v>4.0880238372426686E-2</v>
      </c>
      <c r="L110">
        <f t="shared" si="7"/>
        <v>-8.9202510678543429E-2</v>
      </c>
    </row>
    <row r="111" spans="1:12" ht="16" x14ac:dyDescent="0.2">
      <c r="A111" t="s">
        <v>2</v>
      </c>
      <c r="B111" t="s">
        <v>5</v>
      </c>
      <c r="C111" t="s">
        <v>5</v>
      </c>
      <c r="D111" t="s">
        <v>3</v>
      </c>
      <c r="E111" t="s">
        <v>0</v>
      </c>
      <c r="F111" t="s">
        <v>101</v>
      </c>
      <c r="G111">
        <v>6336.0422157481498</v>
      </c>
      <c r="H111">
        <v>6719.06541199802</v>
      </c>
      <c r="I111">
        <f t="shared" si="4"/>
        <v>-2.9338953547638824E-2</v>
      </c>
      <c r="J111">
        <f t="shared" si="5"/>
        <v>-0.11464038167804777</v>
      </c>
      <c r="K111">
        <f t="shared" si="6"/>
        <v>4.0880238372426686E-2</v>
      </c>
      <c r="L111">
        <f t="shared" si="7"/>
        <v>2.0866176795080507</v>
      </c>
    </row>
    <row r="112" spans="1:12" ht="16" x14ac:dyDescent="0.2">
      <c r="A112" t="s">
        <v>2</v>
      </c>
      <c r="B112" t="s">
        <v>5</v>
      </c>
      <c r="C112" t="s">
        <v>5</v>
      </c>
      <c r="D112" t="s">
        <v>3</v>
      </c>
      <c r="E112" t="s">
        <v>0</v>
      </c>
      <c r="F112" t="s">
        <v>100</v>
      </c>
      <c r="G112">
        <v>71.216516528925595</v>
      </c>
      <c r="H112">
        <v>79.245900000000006</v>
      </c>
      <c r="I112">
        <f t="shared" si="4"/>
        <v>-5.3364711642330996E-2</v>
      </c>
      <c r="J112">
        <f t="shared" si="5"/>
        <v>-0.11464038167804777</v>
      </c>
      <c r="K112">
        <f t="shared" si="6"/>
        <v>4.0880238372426686E-2</v>
      </c>
      <c r="L112">
        <f t="shared" si="7"/>
        <v>1.4989068673593304</v>
      </c>
    </row>
    <row r="113" spans="1:12" ht="16" x14ac:dyDescent="0.2">
      <c r="A113" t="s">
        <v>2</v>
      </c>
      <c r="B113" t="s">
        <v>5</v>
      </c>
      <c r="C113" t="s">
        <v>5</v>
      </c>
      <c r="D113" t="s">
        <v>3</v>
      </c>
      <c r="E113" t="s">
        <v>0</v>
      </c>
      <c r="F113" t="s">
        <v>99</v>
      </c>
      <c r="G113">
        <v>22520.270869811298</v>
      </c>
      <c r="H113">
        <v>27402.663763934401</v>
      </c>
      <c r="I113">
        <f t="shared" si="4"/>
        <v>-9.7798595574203701E-2</v>
      </c>
      <c r="J113">
        <f t="shared" si="5"/>
        <v>-0.11464038167804777</v>
      </c>
      <c r="K113">
        <f t="shared" si="6"/>
        <v>4.0880238372426686E-2</v>
      </c>
      <c r="L113">
        <f t="shared" si="7"/>
        <v>0.41197866681725825</v>
      </c>
    </row>
    <row r="114" spans="1:12" ht="16" x14ac:dyDescent="0.2">
      <c r="A114" t="s">
        <v>2</v>
      </c>
      <c r="B114" t="s">
        <v>5</v>
      </c>
      <c r="C114" t="s">
        <v>5</v>
      </c>
      <c r="D114" t="s">
        <v>3</v>
      </c>
      <c r="E114" t="s">
        <v>0</v>
      </c>
      <c r="F114" t="s">
        <v>98</v>
      </c>
      <c r="G114">
        <v>33212.296111814998</v>
      </c>
      <c r="H114">
        <v>42310.933001480102</v>
      </c>
      <c r="I114">
        <f t="shared" si="4"/>
        <v>-0.12047468039291478</v>
      </c>
      <c r="J114">
        <f t="shared" si="5"/>
        <v>-0.11464038167804777</v>
      </c>
      <c r="K114">
        <f t="shared" si="6"/>
        <v>4.0880238372426686E-2</v>
      </c>
      <c r="L114">
        <f t="shared" si="7"/>
        <v>-0.14271684674916649</v>
      </c>
    </row>
    <row r="115" spans="1:12" ht="16" x14ac:dyDescent="0.2">
      <c r="A115" t="s">
        <v>2</v>
      </c>
      <c r="B115" t="s">
        <v>5</v>
      </c>
      <c r="C115" t="s">
        <v>5</v>
      </c>
      <c r="D115" t="s">
        <v>3</v>
      </c>
      <c r="E115" t="s">
        <v>0</v>
      </c>
      <c r="F115" t="s">
        <v>97</v>
      </c>
      <c r="G115">
        <v>24213.370869811301</v>
      </c>
      <c r="H115">
        <v>29228.163763934401</v>
      </c>
      <c r="I115">
        <f t="shared" si="4"/>
        <v>-9.3836992677910583E-2</v>
      </c>
      <c r="J115">
        <f t="shared" si="5"/>
        <v>-0.11464038167804777</v>
      </c>
      <c r="K115">
        <f t="shared" si="6"/>
        <v>4.0880238372426686E-2</v>
      </c>
      <c r="L115">
        <f t="shared" si="7"/>
        <v>0.50888619607876029</v>
      </c>
    </row>
    <row r="116" spans="1:12" ht="16" x14ac:dyDescent="0.2">
      <c r="A116" t="s">
        <v>2</v>
      </c>
      <c r="B116" t="s">
        <v>5</v>
      </c>
      <c r="C116" t="s">
        <v>5</v>
      </c>
      <c r="D116" t="s">
        <v>3</v>
      </c>
      <c r="E116" t="s">
        <v>0</v>
      </c>
      <c r="F116" t="s">
        <v>96</v>
      </c>
      <c r="G116">
        <v>8449.6469696969707</v>
      </c>
      <c r="H116">
        <v>10882.376898734199</v>
      </c>
      <c r="I116">
        <f t="shared" si="4"/>
        <v>-0.12583938161848798</v>
      </c>
      <c r="J116">
        <f t="shared" si="5"/>
        <v>-0.11464038167804777</v>
      </c>
      <c r="K116">
        <f t="shared" si="6"/>
        <v>4.0880238372426686E-2</v>
      </c>
      <c r="L116">
        <f t="shared" si="7"/>
        <v>-0.27394654205328284</v>
      </c>
    </row>
    <row r="117" spans="1:12" ht="16" x14ac:dyDescent="0.2">
      <c r="A117" t="s">
        <v>2</v>
      </c>
      <c r="B117" t="s">
        <v>5</v>
      </c>
      <c r="C117" t="s">
        <v>5</v>
      </c>
      <c r="D117" t="s">
        <v>3</v>
      </c>
      <c r="E117" t="s">
        <v>0</v>
      </c>
      <c r="F117" t="s">
        <v>95</v>
      </c>
      <c r="G117">
        <v>27541.429183333301</v>
      </c>
      <c r="H117">
        <v>32456.272723984901</v>
      </c>
      <c r="I117">
        <f t="shared" si="4"/>
        <v>-8.1917196566025696E-2</v>
      </c>
      <c r="J117">
        <f t="shared" si="5"/>
        <v>-0.11464038167804777</v>
      </c>
      <c r="K117">
        <f t="shared" si="6"/>
        <v>4.0880238372426686E-2</v>
      </c>
      <c r="L117">
        <f t="shared" si="7"/>
        <v>0.80046463559991221</v>
      </c>
    </row>
    <row r="118" spans="1:12" ht="16" x14ac:dyDescent="0.2">
      <c r="A118" t="s">
        <v>2</v>
      </c>
      <c r="B118" t="s">
        <v>5</v>
      </c>
      <c r="C118" t="s">
        <v>5</v>
      </c>
      <c r="D118" t="s">
        <v>3</v>
      </c>
      <c r="E118" t="s">
        <v>0</v>
      </c>
      <c r="F118" t="s">
        <v>94</v>
      </c>
      <c r="G118">
        <v>22472.570869811301</v>
      </c>
      <c r="H118">
        <v>27266.663763934401</v>
      </c>
      <c r="I118">
        <f t="shared" si="4"/>
        <v>-9.6384532842621107E-2</v>
      </c>
      <c r="J118">
        <f t="shared" si="5"/>
        <v>-0.11464038167804777</v>
      </c>
      <c r="K118">
        <f t="shared" si="6"/>
        <v>4.0880238372426686E-2</v>
      </c>
      <c r="L118">
        <f t="shared" si="7"/>
        <v>0.44656904074561493</v>
      </c>
    </row>
    <row r="119" spans="1:12" ht="16" x14ac:dyDescent="0.2">
      <c r="A119" t="s">
        <v>2</v>
      </c>
      <c r="B119" t="s">
        <v>5</v>
      </c>
      <c r="C119" t="s">
        <v>5</v>
      </c>
      <c r="D119" t="s">
        <v>3</v>
      </c>
      <c r="E119" t="s">
        <v>0</v>
      </c>
      <c r="F119" t="s">
        <v>93</v>
      </c>
      <c r="G119">
        <v>33165.196111815101</v>
      </c>
      <c r="H119">
        <v>42173.933001480102</v>
      </c>
      <c r="I119">
        <f t="shared" si="4"/>
        <v>-0.11957580337990947</v>
      </c>
      <c r="J119">
        <f t="shared" si="5"/>
        <v>-0.11464038167804777</v>
      </c>
      <c r="K119">
        <f t="shared" si="6"/>
        <v>4.0880238372426686E-2</v>
      </c>
      <c r="L119">
        <f t="shared" si="7"/>
        <v>-0.12072878971250314</v>
      </c>
    </row>
    <row r="120" spans="1:12" ht="16" x14ac:dyDescent="0.2">
      <c r="A120" t="s">
        <v>2</v>
      </c>
      <c r="B120" t="s">
        <v>5</v>
      </c>
      <c r="C120" t="s">
        <v>5</v>
      </c>
      <c r="D120" t="s">
        <v>3</v>
      </c>
      <c r="E120" t="s">
        <v>0</v>
      </c>
      <c r="F120" t="s">
        <v>92</v>
      </c>
      <c r="G120">
        <v>16636.731891666699</v>
      </c>
      <c r="H120">
        <v>20377.3489946667</v>
      </c>
      <c r="I120">
        <f t="shared" si="4"/>
        <v>-0.10105929995903634</v>
      </c>
      <c r="J120">
        <f t="shared" si="5"/>
        <v>-0.11464038167804777</v>
      </c>
      <c r="K120">
        <f t="shared" si="6"/>
        <v>4.0880238372426686E-2</v>
      </c>
      <c r="L120">
        <f t="shared" si="7"/>
        <v>0.3322163044962021</v>
      </c>
    </row>
    <row r="121" spans="1:12" ht="16" x14ac:dyDescent="0.2">
      <c r="A121" t="s">
        <v>2</v>
      </c>
      <c r="B121" t="s">
        <v>5</v>
      </c>
      <c r="C121" t="s">
        <v>5</v>
      </c>
      <c r="D121" t="s">
        <v>3</v>
      </c>
      <c r="E121" t="s">
        <v>0</v>
      </c>
      <c r="F121" t="s">
        <v>91</v>
      </c>
      <c r="G121">
        <v>44911.317622931499</v>
      </c>
      <c r="H121">
        <v>58952.935038171701</v>
      </c>
      <c r="I121">
        <f t="shared" si="4"/>
        <v>-0.13519201318529042</v>
      </c>
      <c r="J121">
        <f t="shared" si="5"/>
        <v>-0.11464038167804777</v>
      </c>
      <c r="K121">
        <f t="shared" si="6"/>
        <v>4.0880238372426686E-2</v>
      </c>
      <c r="L121">
        <f t="shared" si="7"/>
        <v>-0.5027277805969087</v>
      </c>
    </row>
    <row r="122" spans="1:12" ht="16" x14ac:dyDescent="0.2">
      <c r="A122" t="s">
        <v>2</v>
      </c>
      <c r="B122" t="s">
        <v>5</v>
      </c>
      <c r="C122" t="s">
        <v>5</v>
      </c>
      <c r="D122" t="s">
        <v>3</v>
      </c>
      <c r="E122" t="s">
        <v>0</v>
      </c>
      <c r="F122" t="s">
        <v>90</v>
      </c>
      <c r="G122">
        <v>144441.19978691699</v>
      </c>
      <c r="H122">
        <v>174971.81485180499</v>
      </c>
      <c r="I122">
        <f t="shared" si="4"/>
        <v>-9.5583503694801605E-2</v>
      </c>
      <c r="J122">
        <f t="shared" si="5"/>
        <v>-0.11464038167804777</v>
      </c>
      <c r="K122">
        <f t="shared" si="6"/>
        <v>4.0880238372426686E-2</v>
      </c>
      <c r="L122">
        <f t="shared" si="7"/>
        <v>0.46616357296242772</v>
      </c>
    </row>
    <row r="123" spans="1:12" ht="16" x14ac:dyDescent="0.2">
      <c r="A123" t="s">
        <v>2</v>
      </c>
      <c r="B123" t="s">
        <v>5</v>
      </c>
      <c r="C123" t="s">
        <v>5</v>
      </c>
      <c r="D123" t="s">
        <v>3</v>
      </c>
      <c r="E123" t="s">
        <v>0</v>
      </c>
      <c r="F123" t="s">
        <v>89</v>
      </c>
      <c r="G123">
        <v>5572.8469856927304</v>
      </c>
      <c r="H123">
        <v>7459.0644246554803</v>
      </c>
      <c r="I123">
        <f t="shared" si="4"/>
        <v>-0.14473835645206787</v>
      </c>
      <c r="J123">
        <f t="shared" si="5"/>
        <v>-0.11464038167804777</v>
      </c>
      <c r="K123">
        <f t="shared" si="6"/>
        <v>4.0880238372426686E-2</v>
      </c>
      <c r="L123">
        <f t="shared" si="7"/>
        <v>-0.73624753603004633</v>
      </c>
    </row>
    <row r="124" spans="1:12" ht="16" x14ac:dyDescent="0.2">
      <c r="A124" t="s">
        <v>2</v>
      </c>
      <c r="B124" t="s">
        <v>5</v>
      </c>
      <c r="C124" t="s">
        <v>5</v>
      </c>
      <c r="D124" t="s">
        <v>3</v>
      </c>
      <c r="E124" t="s">
        <v>0</v>
      </c>
      <c r="F124" t="s">
        <v>88</v>
      </c>
      <c r="G124">
        <v>24999.596435271698</v>
      </c>
      <c r="H124">
        <v>31790.834452205501</v>
      </c>
      <c r="I124">
        <f t="shared" si="4"/>
        <v>-0.1195841959781878</v>
      </c>
      <c r="J124">
        <f t="shared" si="5"/>
        <v>-0.11464038167804777</v>
      </c>
      <c r="K124">
        <f t="shared" si="6"/>
        <v>4.0880238372426686E-2</v>
      </c>
      <c r="L124">
        <f t="shared" si="7"/>
        <v>-0.12093408690773638</v>
      </c>
    </row>
    <row r="125" spans="1:12" ht="16" x14ac:dyDescent="0.2">
      <c r="A125" t="s">
        <v>2</v>
      </c>
      <c r="B125" t="s">
        <v>5</v>
      </c>
      <c r="C125" t="s">
        <v>5</v>
      </c>
      <c r="D125" t="s">
        <v>3</v>
      </c>
      <c r="E125" t="s">
        <v>0</v>
      </c>
      <c r="F125" t="s">
        <v>87</v>
      </c>
      <c r="G125">
        <v>9138.6263608453191</v>
      </c>
      <c r="H125">
        <v>11390.6277298073</v>
      </c>
      <c r="I125">
        <f t="shared" si="4"/>
        <v>-0.10969718427263084</v>
      </c>
      <c r="J125">
        <f t="shared" si="5"/>
        <v>-0.11464038167804777</v>
      </c>
      <c r="K125">
        <f t="shared" si="6"/>
        <v>4.0880238372426686E-2</v>
      </c>
      <c r="L125">
        <f t="shared" si="7"/>
        <v>0.12091899661600482</v>
      </c>
    </row>
    <row r="126" spans="1:12" ht="16" x14ac:dyDescent="0.2">
      <c r="A126" t="s">
        <v>2</v>
      </c>
      <c r="B126" t="s">
        <v>5</v>
      </c>
      <c r="C126" t="s">
        <v>5</v>
      </c>
      <c r="D126" t="s">
        <v>3</v>
      </c>
      <c r="E126" t="s">
        <v>0</v>
      </c>
      <c r="F126" t="s">
        <v>86</v>
      </c>
      <c r="G126">
        <v>14564.1482188679</v>
      </c>
      <c r="H126">
        <v>17347.3571165094</v>
      </c>
      <c r="I126">
        <f t="shared" si="4"/>
        <v>-8.7216471563816095E-2</v>
      </c>
      <c r="J126">
        <f t="shared" si="5"/>
        <v>-0.11464038167804777</v>
      </c>
      <c r="K126">
        <f t="shared" si="6"/>
        <v>4.0880238372426686E-2</v>
      </c>
      <c r="L126">
        <f t="shared" si="7"/>
        <v>0.67083537684870331</v>
      </c>
    </row>
    <row r="127" spans="1:12" ht="16" x14ac:dyDescent="0.2">
      <c r="A127" t="s">
        <v>2</v>
      </c>
      <c r="B127" t="s">
        <v>5</v>
      </c>
      <c r="C127" t="s">
        <v>5</v>
      </c>
      <c r="D127" t="s">
        <v>3</v>
      </c>
      <c r="E127" t="s">
        <v>0</v>
      </c>
      <c r="F127" t="s">
        <v>85</v>
      </c>
      <c r="G127">
        <v>32174.920533230801</v>
      </c>
      <c r="H127">
        <v>36729.810569611698</v>
      </c>
      <c r="I127">
        <f t="shared" si="4"/>
        <v>-6.6104169677152921E-2</v>
      </c>
      <c r="J127">
        <f t="shared" si="5"/>
        <v>-0.11464038167804777</v>
      </c>
      <c r="K127">
        <f t="shared" si="6"/>
        <v>4.0880238372426686E-2</v>
      </c>
      <c r="L127">
        <f t="shared" si="7"/>
        <v>1.187278106324156</v>
      </c>
    </row>
    <row r="128" spans="1:12" ht="16" x14ac:dyDescent="0.2">
      <c r="A128" t="s">
        <v>2</v>
      </c>
      <c r="B128" t="s">
        <v>5</v>
      </c>
      <c r="C128" t="s">
        <v>5</v>
      </c>
      <c r="D128" t="s">
        <v>3</v>
      </c>
      <c r="E128" t="s">
        <v>0</v>
      </c>
      <c r="F128" t="s">
        <v>84</v>
      </c>
      <c r="G128">
        <v>167595.698316472</v>
      </c>
      <c r="H128">
        <v>221184.97138049299</v>
      </c>
      <c r="I128">
        <f t="shared" si="4"/>
        <v>-0.1378393455255662</v>
      </c>
      <c r="J128">
        <f t="shared" si="5"/>
        <v>-0.11464038167804777</v>
      </c>
      <c r="K128">
        <f t="shared" si="6"/>
        <v>4.0880238372426686E-2</v>
      </c>
      <c r="L128">
        <f t="shared" si="7"/>
        <v>-0.56748602188107355</v>
      </c>
    </row>
    <row r="129" spans="1:12" ht="16" x14ac:dyDescent="0.2">
      <c r="A129" t="s">
        <v>2</v>
      </c>
      <c r="B129" t="s">
        <v>5</v>
      </c>
      <c r="C129" t="s">
        <v>5</v>
      </c>
      <c r="D129" t="s">
        <v>3</v>
      </c>
      <c r="E129" t="s">
        <v>0</v>
      </c>
      <c r="F129" t="s">
        <v>83</v>
      </c>
      <c r="G129">
        <v>4051.0681818181802</v>
      </c>
      <c r="H129">
        <v>6030.5121212121203</v>
      </c>
      <c r="I129">
        <f t="shared" si="4"/>
        <v>-0.19634262485604198</v>
      </c>
      <c r="J129">
        <f t="shared" si="5"/>
        <v>-0.11464038167804777</v>
      </c>
      <c r="K129">
        <f t="shared" si="6"/>
        <v>4.0880238372426686E-2</v>
      </c>
      <c r="L129">
        <f t="shared" si="7"/>
        <v>-1.9985755081384642</v>
      </c>
    </row>
    <row r="130" spans="1:12" ht="16" x14ac:dyDescent="0.2">
      <c r="A130" t="s">
        <v>2</v>
      </c>
      <c r="B130" t="s">
        <v>5</v>
      </c>
      <c r="C130" t="s">
        <v>5</v>
      </c>
      <c r="D130" t="s">
        <v>3</v>
      </c>
      <c r="E130" t="s">
        <v>0</v>
      </c>
      <c r="F130" t="s">
        <v>82</v>
      </c>
      <c r="G130">
        <v>2631.14725200047</v>
      </c>
      <c r="H130">
        <v>3267.9896277794701</v>
      </c>
      <c r="I130">
        <f t="shared" si="4"/>
        <v>-0.10795517865704392</v>
      </c>
      <c r="J130">
        <f t="shared" si="5"/>
        <v>-0.11464038167804777</v>
      </c>
      <c r="K130">
        <f t="shared" si="6"/>
        <v>4.0880238372426686E-2</v>
      </c>
      <c r="L130">
        <f t="shared" si="7"/>
        <v>0.16353140997125287</v>
      </c>
    </row>
    <row r="131" spans="1:12" ht="16" x14ac:dyDescent="0.2">
      <c r="A131" t="s">
        <v>2</v>
      </c>
      <c r="B131" t="s">
        <v>5</v>
      </c>
      <c r="C131" t="s">
        <v>5</v>
      </c>
      <c r="D131" t="s">
        <v>3</v>
      </c>
      <c r="E131" t="s">
        <v>0</v>
      </c>
      <c r="F131" t="s">
        <v>81</v>
      </c>
      <c r="G131">
        <v>5157.9681818181798</v>
      </c>
      <c r="H131">
        <v>6452.5121212121203</v>
      </c>
      <c r="I131">
        <f t="shared" ref="I131:I194" si="8">(G131-H131)/(G131+H131)</f>
        <v>-0.1114978799848675</v>
      </c>
      <c r="J131">
        <f t="shared" ref="J131:J194" si="9">AVERAGE(I$2:I$194)</f>
        <v>-0.11464038167804777</v>
      </c>
      <c r="K131">
        <f t="shared" ref="K131:K194" si="10">_xlfn.STDEV.S(I$2:I$194)</f>
        <v>4.0880238372426686E-2</v>
      </c>
      <c r="L131">
        <f t="shared" ref="L131:L194" si="11">(I131-J131)/K131</f>
        <v>7.6870923905860963E-2</v>
      </c>
    </row>
    <row r="132" spans="1:12" ht="16" x14ac:dyDescent="0.2">
      <c r="A132" t="s">
        <v>2</v>
      </c>
      <c r="B132" t="s">
        <v>5</v>
      </c>
      <c r="C132" t="s">
        <v>5</v>
      </c>
      <c r="D132" t="s">
        <v>3</v>
      </c>
      <c r="E132" t="s">
        <v>0</v>
      </c>
      <c r="F132" t="s">
        <v>80</v>
      </c>
      <c r="G132">
        <v>132807.36801380501</v>
      </c>
      <c r="H132">
        <v>173642.60728385</v>
      </c>
      <c r="I132">
        <f t="shared" si="8"/>
        <v>-0.13325254547787677</v>
      </c>
      <c r="J132">
        <f t="shared" si="9"/>
        <v>-0.11464038167804777</v>
      </c>
      <c r="K132">
        <f t="shared" si="10"/>
        <v>4.0880238372426686E-2</v>
      </c>
      <c r="L132">
        <f t="shared" si="11"/>
        <v>-0.45528510940344014</v>
      </c>
    </row>
    <row r="133" spans="1:12" ht="16" x14ac:dyDescent="0.2">
      <c r="A133" t="s">
        <v>2</v>
      </c>
      <c r="B133" t="s">
        <v>5</v>
      </c>
      <c r="C133" t="s">
        <v>5</v>
      </c>
      <c r="D133" t="s">
        <v>3</v>
      </c>
      <c r="E133" t="s">
        <v>0</v>
      </c>
      <c r="F133" t="s">
        <v>79</v>
      </c>
      <c r="G133">
        <v>1444.9835700005799</v>
      </c>
      <c r="H133">
        <v>1427.5610100005799</v>
      </c>
      <c r="I133">
        <f t="shared" si="8"/>
        <v>6.0652009097776792E-3</v>
      </c>
      <c r="J133">
        <f t="shared" si="9"/>
        <v>-0.11464038167804777</v>
      </c>
      <c r="K133">
        <f t="shared" si="10"/>
        <v>4.0880238372426686E-2</v>
      </c>
      <c r="L133">
        <f t="shared" si="11"/>
        <v>2.9526633746157449</v>
      </c>
    </row>
    <row r="134" spans="1:12" ht="16" x14ac:dyDescent="0.2">
      <c r="A134" t="s">
        <v>2</v>
      </c>
      <c r="B134" t="s">
        <v>5</v>
      </c>
      <c r="C134" t="s">
        <v>5</v>
      </c>
      <c r="D134" t="s">
        <v>3</v>
      </c>
      <c r="E134" t="s">
        <v>0</v>
      </c>
      <c r="F134" t="s">
        <v>78</v>
      </c>
      <c r="G134">
        <v>4371.8488699986401</v>
      </c>
      <c r="H134">
        <v>5093.5970099983997</v>
      </c>
      <c r="I134">
        <f t="shared" si="8"/>
        <v>-7.625083373251354E-2</v>
      </c>
      <c r="J134">
        <f t="shared" si="9"/>
        <v>-0.11464038167804777</v>
      </c>
      <c r="K134">
        <f t="shared" si="10"/>
        <v>4.0880238372426686E-2</v>
      </c>
      <c r="L134">
        <f t="shared" si="11"/>
        <v>0.93907348572183469</v>
      </c>
    </row>
    <row r="135" spans="1:12" ht="16" x14ac:dyDescent="0.2">
      <c r="A135" t="s">
        <v>2</v>
      </c>
      <c r="B135" t="s">
        <v>5</v>
      </c>
      <c r="C135" t="s">
        <v>5</v>
      </c>
      <c r="D135" t="s">
        <v>3</v>
      </c>
      <c r="E135" t="s">
        <v>0</v>
      </c>
      <c r="F135" t="s">
        <v>77</v>
      </c>
      <c r="G135">
        <v>4676.4458832078799</v>
      </c>
      <c r="H135">
        <v>5564.8828870515999</v>
      </c>
      <c r="I135">
        <f t="shared" si="8"/>
        <v>-8.6750169218638429E-2</v>
      </c>
      <c r="J135">
        <f t="shared" si="9"/>
        <v>-0.11464038167804777</v>
      </c>
      <c r="K135">
        <f t="shared" si="10"/>
        <v>4.0880238372426686E-2</v>
      </c>
      <c r="L135">
        <f t="shared" si="11"/>
        <v>0.68224192347716373</v>
      </c>
    </row>
    <row r="136" spans="1:12" ht="16" x14ac:dyDescent="0.2">
      <c r="A136" t="s">
        <v>2</v>
      </c>
      <c r="B136" t="s">
        <v>5</v>
      </c>
      <c r="C136" t="s">
        <v>5</v>
      </c>
      <c r="D136" t="s">
        <v>3</v>
      </c>
      <c r="E136" t="s">
        <v>0</v>
      </c>
      <c r="F136" t="s">
        <v>76</v>
      </c>
      <c r="G136">
        <v>2197.9901887493202</v>
      </c>
      <c r="H136">
        <v>2656.24193999918</v>
      </c>
      <c r="I136">
        <f t="shared" si="8"/>
        <v>-9.4402521160026301E-2</v>
      </c>
      <c r="J136">
        <f t="shared" si="9"/>
        <v>-0.11464038167804777</v>
      </c>
      <c r="K136">
        <f t="shared" si="10"/>
        <v>4.0880238372426686E-2</v>
      </c>
      <c r="L136">
        <f t="shared" si="11"/>
        <v>0.49505240976460901</v>
      </c>
    </row>
    <row r="137" spans="1:12" ht="16" x14ac:dyDescent="0.2">
      <c r="A137" t="s">
        <v>2</v>
      </c>
      <c r="B137" t="s">
        <v>5</v>
      </c>
      <c r="C137" t="s">
        <v>5</v>
      </c>
      <c r="D137" t="s">
        <v>3</v>
      </c>
      <c r="E137" t="s">
        <v>0</v>
      </c>
      <c r="F137" t="s">
        <v>75</v>
      </c>
      <c r="G137">
        <v>58.981138099863998</v>
      </c>
      <c r="H137">
        <v>41.760339860139901</v>
      </c>
      <c r="I137">
        <f t="shared" si="8"/>
        <v>0.17094049629251074</v>
      </c>
      <c r="J137">
        <f t="shared" si="9"/>
        <v>-0.11464038167804777</v>
      </c>
      <c r="K137">
        <f t="shared" si="10"/>
        <v>4.0880238372426686E-2</v>
      </c>
      <c r="L137">
        <f t="shared" si="11"/>
        <v>6.9857928754931136</v>
      </c>
    </row>
    <row r="138" spans="1:12" ht="16" x14ac:dyDescent="0.2">
      <c r="A138" t="s">
        <v>2</v>
      </c>
      <c r="B138" t="s">
        <v>5</v>
      </c>
      <c r="C138" t="s">
        <v>5</v>
      </c>
      <c r="D138" t="s">
        <v>3</v>
      </c>
      <c r="E138" t="s">
        <v>0</v>
      </c>
      <c r="F138" t="s">
        <v>74</v>
      </c>
      <c r="G138">
        <v>21964.052204</v>
      </c>
      <c r="H138">
        <v>26486.086737980899</v>
      </c>
      <c r="I138">
        <f t="shared" si="8"/>
        <v>-9.3333778452029642E-2</v>
      </c>
      <c r="J138">
        <f t="shared" si="9"/>
        <v>-0.11464038167804777</v>
      </c>
      <c r="K138">
        <f t="shared" si="10"/>
        <v>4.0880238372426686E-2</v>
      </c>
      <c r="L138">
        <f t="shared" si="11"/>
        <v>0.52119566994475308</v>
      </c>
    </row>
    <row r="139" spans="1:12" ht="16" x14ac:dyDescent="0.2">
      <c r="A139" t="s">
        <v>2</v>
      </c>
      <c r="B139" t="s">
        <v>5</v>
      </c>
      <c r="C139" t="s">
        <v>5</v>
      </c>
      <c r="D139" t="s">
        <v>3</v>
      </c>
      <c r="E139" t="s">
        <v>0</v>
      </c>
      <c r="F139" t="s">
        <v>73</v>
      </c>
      <c r="G139">
        <v>32931.854558642503</v>
      </c>
      <c r="H139">
        <v>42019.6834970528</v>
      </c>
      <c r="I139">
        <f t="shared" si="8"/>
        <v>-0.12124939893371202</v>
      </c>
      <c r="J139">
        <f t="shared" si="9"/>
        <v>-0.11464038167804777</v>
      </c>
      <c r="K139">
        <f t="shared" si="10"/>
        <v>4.0880238372426686E-2</v>
      </c>
      <c r="L139">
        <f t="shared" si="11"/>
        <v>-0.1616677768719168</v>
      </c>
    </row>
    <row r="140" spans="1:12" ht="16" x14ac:dyDescent="0.2">
      <c r="A140" t="s">
        <v>2</v>
      </c>
      <c r="B140" t="s">
        <v>5</v>
      </c>
      <c r="C140" t="s">
        <v>5</v>
      </c>
      <c r="D140" t="s">
        <v>3</v>
      </c>
      <c r="E140" t="s">
        <v>0</v>
      </c>
      <c r="F140" t="s">
        <v>72</v>
      </c>
      <c r="G140">
        <v>5960.2585799674598</v>
      </c>
      <c r="H140">
        <v>9051.3451315000002</v>
      </c>
      <c r="I140">
        <f t="shared" si="8"/>
        <v>-0.20591314631968599</v>
      </c>
      <c r="J140">
        <f t="shared" si="9"/>
        <v>-0.11464038167804777</v>
      </c>
      <c r="K140">
        <f t="shared" si="10"/>
        <v>4.0880238372426686E-2</v>
      </c>
      <c r="L140">
        <f t="shared" si="11"/>
        <v>-2.232686703294783</v>
      </c>
    </row>
    <row r="141" spans="1:12" ht="16" x14ac:dyDescent="0.2">
      <c r="A141" t="s">
        <v>2</v>
      </c>
      <c r="B141" t="s">
        <v>5</v>
      </c>
      <c r="C141" t="s">
        <v>5</v>
      </c>
      <c r="D141" t="s">
        <v>3</v>
      </c>
      <c r="E141" t="s">
        <v>0</v>
      </c>
      <c r="F141" t="s">
        <v>71</v>
      </c>
      <c r="G141">
        <v>29013.514744917298</v>
      </c>
      <c r="H141">
        <v>36328.193527675299</v>
      </c>
      <c r="I141">
        <f t="shared" si="8"/>
        <v>-0.11194501913299568</v>
      </c>
      <c r="J141">
        <f t="shared" si="9"/>
        <v>-0.11464038167804777</v>
      </c>
      <c r="K141">
        <f t="shared" si="10"/>
        <v>4.0880238372426686E-2</v>
      </c>
      <c r="L141">
        <f t="shared" si="11"/>
        <v>6.5933141595135331E-2</v>
      </c>
    </row>
    <row r="142" spans="1:12" ht="16" x14ac:dyDescent="0.2">
      <c r="A142" t="s">
        <v>2</v>
      </c>
      <c r="B142" t="s">
        <v>5</v>
      </c>
      <c r="C142" t="s">
        <v>5</v>
      </c>
      <c r="D142" t="s">
        <v>3</v>
      </c>
      <c r="E142" t="s">
        <v>0</v>
      </c>
      <c r="F142" t="s">
        <v>70</v>
      </c>
      <c r="G142">
        <v>32370.079465497001</v>
      </c>
      <c r="H142">
        <v>40939.886794826503</v>
      </c>
      <c r="I142">
        <f t="shared" si="8"/>
        <v>-0.11689825771980494</v>
      </c>
      <c r="J142">
        <f t="shared" si="9"/>
        <v>-0.11464038167804777</v>
      </c>
      <c r="K142">
        <f t="shared" si="10"/>
        <v>4.0880238372426686E-2</v>
      </c>
      <c r="L142">
        <f t="shared" si="11"/>
        <v>-5.5231479356541324E-2</v>
      </c>
    </row>
    <row r="143" spans="1:12" ht="16" x14ac:dyDescent="0.2">
      <c r="A143" t="s">
        <v>2</v>
      </c>
      <c r="B143" t="s">
        <v>5</v>
      </c>
      <c r="C143" t="s">
        <v>5</v>
      </c>
      <c r="D143" t="s">
        <v>3</v>
      </c>
      <c r="E143" t="s">
        <v>0</v>
      </c>
      <c r="F143" t="s">
        <v>69</v>
      </c>
      <c r="G143">
        <v>38240.506880698798</v>
      </c>
      <c r="H143">
        <v>47919.200876229901</v>
      </c>
      <c r="I143">
        <f t="shared" si="8"/>
        <v>-0.11233434104531038</v>
      </c>
      <c r="J143">
        <f t="shared" si="9"/>
        <v>-0.11464038167804777</v>
      </c>
      <c r="K143">
        <f t="shared" si="10"/>
        <v>4.0880238372426686E-2</v>
      </c>
      <c r="L143">
        <f t="shared" si="11"/>
        <v>5.6409666982098303E-2</v>
      </c>
    </row>
    <row r="144" spans="1:12" ht="16" x14ac:dyDescent="0.2">
      <c r="A144" t="s">
        <v>2</v>
      </c>
      <c r="B144" t="s">
        <v>5</v>
      </c>
      <c r="C144" t="s">
        <v>5</v>
      </c>
      <c r="D144" t="s">
        <v>3</v>
      </c>
      <c r="E144" t="s">
        <v>0</v>
      </c>
      <c r="F144" t="s">
        <v>68</v>
      </c>
      <c r="G144">
        <v>45074.0543761304</v>
      </c>
      <c r="H144">
        <v>56890.393415892802</v>
      </c>
      <c r="I144">
        <f t="shared" si="8"/>
        <v>-0.11588685365966164</v>
      </c>
      <c r="J144">
        <f t="shared" si="9"/>
        <v>-0.11464038167804777</v>
      </c>
      <c r="K144">
        <f t="shared" si="10"/>
        <v>4.0880238372426686E-2</v>
      </c>
      <c r="L144">
        <f t="shared" si="11"/>
        <v>-3.0490819800468812E-2</v>
      </c>
    </row>
    <row r="145" spans="1:12" ht="16" x14ac:dyDescent="0.2">
      <c r="A145" t="s">
        <v>2</v>
      </c>
      <c r="B145" t="s">
        <v>5</v>
      </c>
      <c r="C145" t="s">
        <v>5</v>
      </c>
      <c r="D145" t="s">
        <v>3</v>
      </c>
      <c r="E145" t="s">
        <v>0</v>
      </c>
      <c r="F145" t="s">
        <v>67</v>
      </c>
      <c r="G145">
        <v>24808.412204</v>
      </c>
      <c r="H145">
        <v>29553.380071314299</v>
      </c>
      <c r="I145">
        <f t="shared" si="8"/>
        <v>-8.7284978451105805E-2</v>
      </c>
      <c r="J145">
        <f t="shared" si="9"/>
        <v>-0.11464038167804777</v>
      </c>
      <c r="K145">
        <f t="shared" si="10"/>
        <v>4.0880238372426686E-2</v>
      </c>
      <c r="L145">
        <f t="shared" si="11"/>
        <v>0.66915958213670579</v>
      </c>
    </row>
    <row r="146" spans="1:12" ht="16" x14ac:dyDescent="0.2">
      <c r="A146" t="s">
        <v>2</v>
      </c>
      <c r="B146" t="s">
        <v>5</v>
      </c>
      <c r="C146" t="s">
        <v>5</v>
      </c>
      <c r="D146" t="s">
        <v>3</v>
      </c>
      <c r="E146" t="s">
        <v>0</v>
      </c>
      <c r="F146" t="s">
        <v>66</v>
      </c>
      <c r="G146">
        <v>12594.1465353605</v>
      </c>
      <c r="H146">
        <v>16807.253753522898</v>
      </c>
      <c r="I146">
        <f t="shared" si="8"/>
        <v>-0.14329614157035114</v>
      </c>
      <c r="J146">
        <f t="shared" si="9"/>
        <v>-0.11464038167804777</v>
      </c>
      <c r="K146">
        <f t="shared" si="10"/>
        <v>4.0880238372426686E-2</v>
      </c>
      <c r="L146">
        <f t="shared" si="11"/>
        <v>-0.70096851273820848</v>
      </c>
    </row>
    <row r="147" spans="1:12" ht="16" x14ac:dyDescent="0.2">
      <c r="A147" t="s">
        <v>2</v>
      </c>
      <c r="B147" t="s">
        <v>5</v>
      </c>
      <c r="C147" t="s">
        <v>5</v>
      </c>
      <c r="D147" t="s">
        <v>3</v>
      </c>
      <c r="E147" t="s">
        <v>0</v>
      </c>
      <c r="F147" t="s">
        <v>65</v>
      </c>
      <c r="G147">
        <v>12310.6742477485</v>
      </c>
      <c r="H147">
        <v>15510.6757690222</v>
      </c>
      <c r="I147">
        <f t="shared" si="8"/>
        <v>-0.11501963489711102</v>
      </c>
      <c r="J147">
        <f t="shared" si="9"/>
        <v>-0.11464038167804777</v>
      </c>
      <c r="K147">
        <f t="shared" si="10"/>
        <v>4.0880238372426686E-2</v>
      </c>
      <c r="L147">
        <f t="shared" si="11"/>
        <v>-9.2771772906063144E-3</v>
      </c>
    </row>
    <row r="148" spans="1:12" ht="16" x14ac:dyDescent="0.2">
      <c r="A148" t="s">
        <v>2</v>
      </c>
      <c r="B148" t="s">
        <v>5</v>
      </c>
      <c r="C148" t="s">
        <v>5</v>
      </c>
      <c r="D148" t="s">
        <v>3</v>
      </c>
      <c r="E148" t="s">
        <v>0</v>
      </c>
      <c r="F148" t="s">
        <v>64</v>
      </c>
      <c r="G148">
        <v>10047.904363478299</v>
      </c>
      <c r="H148">
        <v>14151.4954243137</v>
      </c>
      <c r="I148">
        <f t="shared" si="8"/>
        <v>-0.16957408435004084</v>
      </c>
      <c r="J148">
        <f t="shared" si="9"/>
        <v>-0.11464038167804777</v>
      </c>
      <c r="K148">
        <f t="shared" si="10"/>
        <v>4.0880238372426686E-2</v>
      </c>
      <c r="L148">
        <f t="shared" si="11"/>
        <v>-1.343771583999503</v>
      </c>
    </row>
    <row r="149" spans="1:12" ht="16" x14ac:dyDescent="0.2">
      <c r="A149" t="s">
        <v>2</v>
      </c>
      <c r="B149" t="s">
        <v>5</v>
      </c>
      <c r="C149" t="s">
        <v>5</v>
      </c>
      <c r="D149" t="s">
        <v>3</v>
      </c>
      <c r="E149" t="s">
        <v>0</v>
      </c>
      <c r="F149" t="s">
        <v>63</v>
      </c>
      <c r="G149">
        <v>161241.35747666701</v>
      </c>
      <c r="H149">
        <v>210139.21079988399</v>
      </c>
      <c r="I149">
        <f t="shared" si="8"/>
        <v>-0.1316650829367165</v>
      </c>
      <c r="J149">
        <f t="shared" si="9"/>
        <v>-0.11464038167804777</v>
      </c>
      <c r="K149">
        <f t="shared" si="10"/>
        <v>4.0880238372426686E-2</v>
      </c>
      <c r="L149">
        <f t="shared" si="11"/>
        <v>-0.41645308189180519</v>
      </c>
    </row>
    <row r="150" spans="1:12" ht="16" x14ac:dyDescent="0.2">
      <c r="A150" t="s">
        <v>2</v>
      </c>
      <c r="B150" t="s">
        <v>5</v>
      </c>
      <c r="C150" t="s">
        <v>5</v>
      </c>
      <c r="D150" t="s">
        <v>3</v>
      </c>
      <c r="E150" t="s">
        <v>0</v>
      </c>
      <c r="F150" t="s">
        <v>62</v>
      </c>
      <c r="G150">
        <v>11220.10217</v>
      </c>
      <c r="H150">
        <v>13549.4594426493</v>
      </c>
      <c r="I150">
        <f t="shared" si="8"/>
        <v>-9.4041118251351932E-2</v>
      </c>
      <c r="J150">
        <f t="shared" si="9"/>
        <v>-0.11464038167804777</v>
      </c>
      <c r="K150">
        <f t="shared" si="10"/>
        <v>4.0880238372426686E-2</v>
      </c>
      <c r="L150">
        <f t="shared" si="11"/>
        <v>0.50389293817302783</v>
      </c>
    </row>
    <row r="151" spans="1:12" ht="16" x14ac:dyDescent="0.2">
      <c r="A151" t="s">
        <v>2</v>
      </c>
      <c r="B151" t="s">
        <v>5</v>
      </c>
      <c r="C151" t="s">
        <v>5</v>
      </c>
      <c r="D151" t="s">
        <v>3</v>
      </c>
      <c r="E151" t="s">
        <v>0</v>
      </c>
      <c r="F151" t="s">
        <v>61</v>
      </c>
      <c r="G151">
        <v>14461.3120676533</v>
      </c>
      <c r="H151">
        <v>17584.597396996902</v>
      </c>
      <c r="I151">
        <f t="shared" si="8"/>
        <v>-9.7462839455029149E-2</v>
      </c>
      <c r="J151">
        <f t="shared" si="9"/>
        <v>-0.11464038167804777</v>
      </c>
      <c r="K151">
        <f t="shared" si="10"/>
        <v>4.0880238372426686E-2</v>
      </c>
      <c r="L151">
        <f t="shared" si="11"/>
        <v>0.42019183123464132</v>
      </c>
    </row>
    <row r="152" spans="1:12" ht="16" x14ac:dyDescent="0.2">
      <c r="A152" t="s">
        <v>2</v>
      </c>
      <c r="B152" t="s">
        <v>5</v>
      </c>
      <c r="C152" t="s">
        <v>5</v>
      </c>
      <c r="D152" t="s">
        <v>3</v>
      </c>
      <c r="E152" t="s">
        <v>0</v>
      </c>
      <c r="F152" t="s">
        <v>60</v>
      </c>
      <c r="G152">
        <v>115785.47129971</v>
      </c>
      <c r="H152">
        <v>154494.266430619</v>
      </c>
      <c r="I152">
        <f t="shared" si="8"/>
        <v>-0.14321752513142741</v>
      </c>
      <c r="J152">
        <f t="shared" si="9"/>
        <v>-0.11464038167804777</v>
      </c>
      <c r="K152">
        <f t="shared" si="10"/>
        <v>4.0880238372426686E-2</v>
      </c>
      <c r="L152">
        <f t="shared" si="11"/>
        <v>-0.69904542123841029</v>
      </c>
    </row>
    <row r="153" spans="1:12" ht="16" x14ac:dyDescent="0.2">
      <c r="A153" t="s">
        <v>2</v>
      </c>
      <c r="B153" t="s">
        <v>5</v>
      </c>
      <c r="C153" t="s">
        <v>5</v>
      </c>
      <c r="D153" t="s">
        <v>3</v>
      </c>
      <c r="E153" t="s">
        <v>0</v>
      </c>
      <c r="F153" t="s">
        <v>59</v>
      </c>
      <c r="G153">
        <v>109075.559911923</v>
      </c>
      <c r="H153">
        <v>131398.18262186099</v>
      </c>
      <c r="I153">
        <f t="shared" si="8"/>
        <v>-9.2827692848011872E-2</v>
      </c>
      <c r="J153">
        <f t="shared" si="9"/>
        <v>-0.11464038167804777</v>
      </c>
      <c r="K153">
        <f t="shared" si="10"/>
        <v>4.0880238372426686E-2</v>
      </c>
      <c r="L153">
        <f t="shared" si="11"/>
        <v>0.53357538259239556</v>
      </c>
    </row>
    <row r="154" spans="1:12" ht="16" x14ac:dyDescent="0.2">
      <c r="A154" t="s">
        <v>2</v>
      </c>
      <c r="B154" t="s">
        <v>5</v>
      </c>
      <c r="C154" t="s">
        <v>5</v>
      </c>
      <c r="D154" t="s">
        <v>3</v>
      </c>
      <c r="E154" t="s">
        <v>0</v>
      </c>
      <c r="F154" t="s">
        <v>58</v>
      </c>
      <c r="G154">
        <v>7755.7663265909096</v>
      </c>
      <c r="H154">
        <v>9673.0799299999999</v>
      </c>
      <c r="I154">
        <f t="shared" si="8"/>
        <v>-0.11000806221949642</v>
      </c>
      <c r="J154">
        <f t="shared" si="9"/>
        <v>-0.11464038167804777</v>
      </c>
      <c r="K154">
        <f t="shared" si="10"/>
        <v>4.0880238372426686E-2</v>
      </c>
      <c r="L154">
        <f t="shared" si="11"/>
        <v>0.11331439450890773</v>
      </c>
    </row>
    <row r="155" spans="1:12" ht="16" x14ac:dyDescent="0.2">
      <c r="A155" t="s">
        <v>2</v>
      </c>
      <c r="B155" t="s">
        <v>5</v>
      </c>
      <c r="C155" t="s">
        <v>5</v>
      </c>
      <c r="D155" t="s">
        <v>3</v>
      </c>
      <c r="E155" t="s">
        <v>0</v>
      </c>
      <c r="F155" t="s">
        <v>57</v>
      </c>
      <c r="G155">
        <v>9173.1570627475103</v>
      </c>
      <c r="H155">
        <v>9401.8163314974008</v>
      </c>
      <c r="I155">
        <f t="shared" si="8"/>
        <v>-1.231007247745163E-2</v>
      </c>
      <c r="J155">
        <f t="shared" si="9"/>
        <v>-0.11464038167804777</v>
      </c>
      <c r="K155">
        <f t="shared" si="10"/>
        <v>4.0880238372426686E-2</v>
      </c>
      <c r="L155">
        <f t="shared" si="11"/>
        <v>2.5031730066822928</v>
      </c>
    </row>
    <row r="156" spans="1:12" ht="16" x14ac:dyDescent="0.2">
      <c r="A156" t="s">
        <v>2</v>
      </c>
      <c r="B156" t="s">
        <v>5</v>
      </c>
      <c r="C156" t="s">
        <v>5</v>
      </c>
      <c r="D156" t="s">
        <v>3</v>
      </c>
      <c r="E156" t="s">
        <v>0</v>
      </c>
      <c r="F156" t="s">
        <v>56</v>
      </c>
      <c r="G156">
        <v>258942.606886667</v>
      </c>
      <c r="H156">
        <v>339413.32048599998</v>
      </c>
      <c r="I156">
        <f t="shared" si="8"/>
        <v>-0.1344863649177396</v>
      </c>
      <c r="J156">
        <f t="shared" si="9"/>
        <v>-0.11464038167804777</v>
      </c>
      <c r="K156">
        <f t="shared" si="10"/>
        <v>4.0880238372426686E-2</v>
      </c>
      <c r="L156">
        <f t="shared" si="11"/>
        <v>-0.48546642656266287</v>
      </c>
    </row>
    <row r="157" spans="1:12" ht="16" x14ac:dyDescent="0.2">
      <c r="A157" t="s">
        <v>2</v>
      </c>
      <c r="B157" t="s">
        <v>5</v>
      </c>
      <c r="C157" t="s">
        <v>5</v>
      </c>
      <c r="D157" t="s">
        <v>3</v>
      </c>
      <c r="E157" t="s">
        <v>0</v>
      </c>
      <c r="F157" t="s">
        <v>55</v>
      </c>
      <c r="G157">
        <v>7669.9432817610004</v>
      </c>
      <c r="H157">
        <v>9878.0472988993697</v>
      </c>
      <c r="I157">
        <f t="shared" si="8"/>
        <v>-0.12583230011371896</v>
      </c>
      <c r="J157">
        <f t="shared" si="9"/>
        <v>-0.11464038167804777</v>
      </c>
      <c r="K157">
        <f t="shared" si="10"/>
        <v>4.0880238372426686E-2</v>
      </c>
      <c r="L157">
        <f t="shared" si="11"/>
        <v>-0.27377331643007313</v>
      </c>
    </row>
    <row r="158" spans="1:12" ht="16" x14ac:dyDescent="0.2">
      <c r="A158" t="s">
        <v>2</v>
      </c>
      <c r="B158" t="s">
        <v>5</v>
      </c>
      <c r="C158" t="s">
        <v>5</v>
      </c>
      <c r="D158" t="s">
        <v>3</v>
      </c>
      <c r="E158" t="s">
        <v>0</v>
      </c>
      <c r="F158" t="s">
        <v>54</v>
      </c>
      <c r="G158">
        <v>3476.0384920833299</v>
      </c>
      <c r="H158">
        <v>4119.2067999999999</v>
      </c>
      <c r="I158">
        <f t="shared" si="8"/>
        <v>-8.4680386634393076E-2</v>
      </c>
      <c r="J158">
        <f t="shared" si="9"/>
        <v>-0.11464038167804777</v>
      </c>
      <c r="K158">
        <f t="shared" si="10"/>
        <v>4.0880238372426686E-2</v>
      </c>
      <c r="L158">
        <f t="shared" si="11"/>
        <v>0.732872317688402</v>
      </c>
    </row>
    <row r="159" spans="1:12" ht="16" x14ac:dyDescent="0.2">
      <c r="A159" t="s">
        <v>2</v>
      </c>
      <c r="B159" t="s">
        <v>5</v>
      </c>
      <c r="C159" t="s">
        <v>5</v>
      </c>
      <c r="D159" t="s">
        <v>3</v>
      </c>
      <c r="E159" t="s">
        <v>0</v>
      </c>
      <c r="F159" t="s">
        <v>53</v>
      </c>
      <c r="G159">
        <v>8244.9710317460303</v>
      </c>
      <c r="H159">
        <v>10612.960295454501</v>
      </c>
      <c r="I159">
        <f t="shared" si="8"/>
        <v>-0.12556993779550471</v>
      </c>
      <c r="J159">
        <f t="shared" si="9"/>
        <v>-0.11464038167804777</v>
      </c>
      <c r="K159">
        <f t="shared" si="10"/>
        <v>4.0880238372426686E-2</v>
      </c>
      <c r="L159">
        <f t="shared" si="11"/>
        <v>-0.26735548892564232</v>
      </c>
    </row>
    <row r="160" spans="1:12" ht="16" x14ac:dyDescent="0.2">
      <c r="A160" t="s">
        <v>2</v>
      </c>
      <c r="B160" t="s">
        <v>5</v>
      </c>
      <c r="C160" t="s">
        <v>5</v>
      </c>
      <c r="D160" t="s">
        <v>3</v>
      </c>
      <c r="E160" t="s">
        <v>0</v>
      </c>
      <c r="F160" t="s">
        <v>52</v>
      </c>
      <c r="G160">
        <v>8472.0710317460307</v>
      </c>
      <c r="H160">
        <v>10554.960295454501</v>
      </c>
      <c r="I160">
        <f t="shared" si="8"/>
        <v>-0.10947000758498925</v>
      </c>
      <c r="J160">
        <f t="shared" si="9"/>
        <v>-0.11464038167804777</v>
      </c>
      <c r="K160">
        <f t="shared" si="10"/>
        <v>4.0880238372426686E-2</v>
      </c>
      <c r="L160">
        <f t="shared" si="11"/>
        <v>0.12647612389036095</v>
      </c>
    </row>
    <row r="161" spans="1:12" ht="16" x14ac:dyDescent="0.2">
      <c r="A161" t="s">
        <v>2</v>
      </c>
      <c r="B161" t="s">
        <v>5</v>
      </c>
      <c r="C161" t="s">
        <v>5</v>
      </c>
      <c r="D161" t="s">
        <v>3</v>
      </c>
      <c r="E161" t="s">
        <v>0</v>
      </c>
      <c r="F161" t="s">
        <v>51</v>
      </c>
      <c r="G161">
        <v>27631.620849999999</v>
      </c>
      <c r="H161">
        <v>32434.4127239849</v>
      </c>
      <c r="I161">
        <f t="shared" si="8"/>
        <v>-7.9958532105656302E-2</v>
      </c>
      <c r="J161">
        <f t="shared" si="9"/>
        <v>-0.11464038167804777</v>
      </c>
      <c r="K161">
        <f t="shared" si="10"/>
        <v>4.0880238372426686E-2</v>
      </c>
      <c r="L161">
        <f t="shared" si="11"/>
        <v>0.84837689194552324</v>
      </c>
    </row>
    <row r="162" spans="1:12" ht="16" x14ac:dyDescent="0.2">
      <c r="A162" t="s">
        <v>2</v>
      </c>
      <c r="B162" t="s">
        <v>5</v>
      </c>
      <c r="C162" t="s">
        <v>5</v>
      </c>
      <c r="D162" t="s">
        <v>3</v>
      </c>
      <c r="E162" t="s">
        <v>0</v>
      </c>
      <c r="F162" t="s">
        <v>50</v>
      </c>
      <c r="G162">
        <v>12478.7530190874</v>
      </c>
      <c r="H162">
        <v>15193.448760241899</v>
      </c>
      <c r="I162">
        <f t="shared" si="8"/>
        <v>-9.8101906122350341E-2</v>
      </c>
      <c r="J162">
        <f t="shared" si="9"/>
        <v>-0.11464038167804777</v>
      </c>
      <c r="K162">
        <f t="shared" si="10"/>
        <v>4.0880238372426686E-2</v>
      </c>
      <c r="L162">
        <f t="shared" si="11"/>
        <v>0.40455917612389625</v>
      </c>
    </row>
    <row r="163" spans="1:12" ht="16" x14ac:dyDescent="0.2">
      <c r="A163" t="s">
        <v>2</v>
      </c>
      <c r="B163" t="s">
        <v>5</v>
      </c>
      <c r="C163" t="s">
        <v>5</v>
      </c>
      <c r="D163" t="s">
        <v>3</v>
      </c>
      <c r="E163" t="s">
        <v>0</v>
      </c>
      <c r="F163" t="s">
        <v>49</v>
      </c>
      <c r="G163">
        <v>13630.4251594219</v>
      </c>
      <c r="H163">
        <v>17061.449213747801</v>
      </c>
      <c r="I163">
        <f t="shared" si="8"/>
        <v>-0.11178932940391681</v>
      </c>
      <c r="J163">
        <f t="shared" si="9"/>
        <v>-0.11464038167804777</v>
      </c>
      <c r="K163">
        <f t="shared" si="10"/>
        <v>4.0880238372426686E-2</v>
      </c>
      <c r="L163">
        <f t="shared" si="11"/>
        <v>6.9741576557292462E-2</v>
      </c>
    </row>
    <row r="164" spans="1:12" ht="16" x14ac:dyDescent="0.2">
      <c r="A164" t="s">
        <v>2</v>
      </c>
      <c r="B164" t="s">
        <v>5</v>
      </c>
      <c r="C164" t="s">
        <v>5</v>
      </c>
      <c r="D164" t="s">
        <v>3</v>
      </c>
      <c r="E164" t="s">
        <v>0</v>
      </c>
      <c r="F164" t="s">
        <v>48</v>
      </c>
      <c r="G164">
        <v>3737.0428571428602</v>
      </c>
      <c r="H164">
        <v>4147.8142857142802</v>
      </c>
      <c r="I164">
        <f t="shared" si="8"/>
        <v>-5.2096242345181384E-2</v>
      </c>
      <c r="J164">
        <f t="shared" si="9"/>
        <v>-0.11464038167804777</v>
      </c>
      <c r="K164">
        <f t="shared" si="10"/>
        <v>4.0880238372426686E-2</v>
      </c>
      <c r="L164">
        <f t="shared" si="11"/>
        <v>1.5299357788249048</v>
      </c>
    </row>
    <row r="165" spans="1:12" ht="16" x14ac:dyDescent="0.2">
      <c r="A165" t="s">
        <v>2</v>
      </c>
      <c r="B165" t="s">
        <v>5</v>
      </c>
      <c r="C165" t="s">
        <v>5</v>
      </c>
      <c r="D165" t="s">
        <v>3</v>
      </c>
      <c r="E165" t="s">
        <v>0</v>
      </c>
      <c r="F165" t="s">
        <v>47</v>
      </c>
      <c r="G165">
        <v>25124.832195814099</v>
      </c>
      <c r="H165">
        <v>32062.920634763599</v>
      </c>
      <c r="I165">
        <f t="shared" si="8"/>
        <v>-0.12132122868167285</v>
      </c>
      <c r="J165">
        <f t="shared" si="9"/>
        <v>-0.11464038167804777</v>
      </c>
      <c r="K165">
        <f t="shared" si="10"/>
        <v>4.0880238372426686E-2</v>
      </c>
      <c r="L165">
        <f t="shared" si="11"/>
        <v>-0.16342485439447049</v>
      </c>
    </row>
    <row r="166" spans="1:12" ht="16" x14ac:dyDescent="0.2">
      <c r="A166" t="s">
        <v>2</v>
      </c>
      <c r="B166" t="s">
        <v>5</v>
      </c>
      <c r="C166" t="s">
        <v>5</v>
      </c>
      <c r="D166" t="s">
        <v>3</v>
      </c>
      <c r="E166" t="s">
        <v>0</v>
      </c>
      <c r="F166" t="s">
        <v>46</v>
      </c>
      <c r="G166">
        <v>25524.832195814099</v>
      </c>
      <c r="H166">
        <v>32462.920634763599</v>
      </c>
      <c r="I166">
        <f t="shared" si="8"/>
        <v>-0.11964747899820247</v>
      </c>
      <c r="J166">
        <f t="shared" si="9"/>
        <v>-0.11464038167804777</v>
      </c>
      <c r="K166">
        <f t="shared" si="10"/>
        <v>4.0880238372426686E-2</v>
      </c>
      <c r="L166">
        <f t="shared" si="11"/>
        <v>-0.12248209696183997</v>
      </c>
    </row>
    <row r="167" spans="1:12" ht="16" x14ac:dyDescent="0.2">
      <c r="A167" t="s">
        <v>2</v>
      </c>
      <c r="B167" t="s">
        <v>5</v>
      </c>
      <c r="C167" t="s">
        <v>5</v>
      </c>
      <c r="D167" t="s">
        <v>3</v>
      </c>
      <c r="E167" t="s">
        <v>0</v>
      </c>
      <c r="F167" t="s">
        <v>45</v>
      </c>
      <c r="G167">
        <v>21634.967505868</v>
      </c>
      <c r="H167">
        <v>28875.854333672702</v>
      </c>
      <c r="I167">
        <f t="shared" si="8"/>
        <v>-0.14335317787556598</v>
      </c>
      <c r="J167">
        <f t="shared" si="9"/>
        <v>-0.11464038167804777</v>
      </c>
      <c r="K167">
        <f t="shared" si="10"/>
        <v>4.0880238372426686E-2</v>
      </c>
      <c r="L167">
        <f t="shared" si="11"/>
        <v>-0.70236371754829841</v>
      </c>
    </row>
    <row r="168" spans="1:12" ht="16" x14ac:dyDescent="0.2">
      <c r="A168" t="s">
        <v>2</v>
      </c>
      <c r="B168" t="s">
        <v>5</v>
      </c>
      <c r="C168" t="s">
        <v>5</v>
      </c>
      <c r="D168" t="s">
        <v>3</v>
      </c>
      <c r="E168" t="s">
        <v>0</v>
      </c>
      <c r="F168" t="s">
        <v>44</v>
      </c>
      <c r="G168">
        <v>8719.06689077597</v>
      </c>
      <c r="H168">
        <v>11322.967278218501</v>
      </c>
      <c r="I168">
        <f t="shared" si="8"/>
        <v>-0.12992196128828232</v>
      </c>
      <c r="J168">
        <f t="shared" si="9"/>
        <v>-0.11464038167804777</v>
      </c>
      <c r="K168">
        <f t="shared" si="10"/>
        <v>4.0880238372426686E-2</v>
      </c>
      <c r="L168">
        <f t="shared" si="11"/>
        <v>-0.37381336847932423</v>
      </c>
    </row>
    <row r="169" spans="1:12" ht="16" x14ac:dyDescent="0.2">
      <c r="A169" t="s">
        <v>2</v>
      </c>
      <c r="B169" t="s">
        <v>5</v>
      </c>
      <c r="C169" t="s">
        <v>5</v>
      </c>
      <c r="D169" t="s">
        <v>3</v>
      </c>
      <c r="E169" t="s">
        <v>0</v>
      </c>
      <c r="F169" t="s">
        <v>43</v>
      </c>
      <c r="G169">
        <v>9073.0163608453004</v>
      </c>
      <c r="H169">
        <v>11325.017729807199</v>
      </c>
      <c r="I169">
        <f t="shared" si="8"/>
        <v>-0.1104028632834715</v>
      </c>
      <c r="J169">
        <f t="shared" si="9"/>
        <v>-0.11464038167804777</v>
      </c>
      <c r="K169">
        <f t="shared" si="10"/>
        <v>4.0880238372426686E-2</v>
      </c>
      <c r="L169">
        <f t="shared" si="11"/>
        <v>0.10365689054872132</v>
      </c>
    </row>
    <row r="170" spans="1:12" ht="16" x14ac:dyDescent="0.2">
      <c r="A170" t="s">
        <v>2</v>
      </c>
      <c r="B170" t="s">
        <v>5</v>
      </c>
      <c r="C170" t="s">
        <v>5</v>
      </c>
      <c r="D170" t="s">
        <v>3</v>
      </c>
      <c r="E170" t="s">
        <v>0</v>
      </c>
      <c r="F170" t="s">
        <v>42</v>
      </c>
      <c r="G170">
        <v>10437.413945435601</v>
      </c>
      <c r="H170">
        <v>13310.8933496095</v>
      </c>
      <c r="I170">
        <f t="shared" si="8"/>
        <v>-0.12099723018041912</v>
      </c>
      <c r="J170">
        <f t="shared" si="9"/>
        <v>-0.11464038167804777</v>
      </c>
      <c r="K170">
        <f t="shared" si="10"/>
        <v>4.0880238372426686E-2</v>
      </c>
      <c r="L170">
        <f t="shared" si="11"/>
        <v>-0.15549930126285619</v>
      </c>
    </row>
    <row r="171" spans="1:12" ht="16" x14ac:dyDescent="0.2">
      <c r="A171" t="s">
        <v>2</v>
      </c>
      <c r="B171" t="s">
        <v>5</v>
      </c>
      <c r="C171" t="s">
        <v>5</v>
      </c>
      <c r="D171" t="s">
        <v>3</v>
      </c>
      <c r="E171" t="s">
        <v>0</v>
      </c>
      <c r="F171" t="s">
        <v>41</v>
      </c>
      <c r="G171">
        <v>10634.243945435601</v>
      </c>
      <c r="H171">
        <v>13507.7233496095</v>
      </c>
      <c r="I171">
        <f t="shared" si="8"/>
        <v>-0.11902424392579027</v>
      </c>
      <c r="J171">
        <f t="shared" si="9"/>
        <v>-0.11464038167804777</v>
      </c>
      <c r="K171">
        <f t="shared" si="10"/>
        <v>4.0880238372426686E-2</v>
      </c>
      <c r="L171">
        <f t="shared" si="11"/>
        <v>-0.10723670952709921</v>
      </c>
    </row>
    <row r="172" spans="1:12" ht="16" x14ac:dyDescent="0.2">
      <c r="A172" t="s">
        <v>2</v>
      </c>
      <c r="B172" t="s">
        <v>5</v>
      </c>
      <c r="C172" t="s">
        <v>5</v>
      </c>
      <c r="D172" t="s">
        <v>3</v>
      </c>
      <c r="E172" t="s">
        <v>0</v>
      </c>
      <c r="F172" t="s">
        <v>40</v>
      </c>
      <c r="G172">
        <v>8719.06689077597</v>
      </c>
      <c r="H172">
        <v>11322.967278218501</v>
      </c>
      <c r="I172">
        <f t="shared" si="8"/>
        <v>-0.12992196128828232</v>
      </c>
      <c r="J172">
        <f t="shared" si="9"/>
        <v>-0.11464038167804777</v>
      </c>
      <c r="K172">
        <f t="shared" si="10"/>
        <v>4.0880238372426686E-2</v>
      </c>
      <c r="L172">
        <f t="shared" si="11"/>
        <v>-0.37381336847932423</v>
      </c>
    </row>
    <row r="173" spans="1:12" ht="16" x14ac:dyDescent="0.2">
      <c r="A173" t="s">
        <v>2</v>
      </c>
      <c r="B173" t="s">
        <v>5</v>
      </c>
      <c r="C173" t="s">
        <v>5</v>
      </c>
      <c r="D173" t="s">
        <v>3</v>
      </c>
      <c r="E173" t="s">
        <v>0</v>
      </c>
      <c r="F173" t="s">
        <v>39</v>
      </c>
      <c r="G173">
        <v>7288.8160155727401</v>
      </c>
      <c r="H173">
        <v>9281.9478483823805</v>
      </c>
      <c r="I173">
        <f t="shared" si="8"/>
        <v>-0.1202800214385481</v>
      </c>
      <c r="J173">
        <f t="shared" si="9"/>
        <v>-0.11464038167804777</v>
      </c>
      <c r="K173">
        <f t="shared" si="10"/>
        <v>4.0880238372426686E-2</v>
      </c>
      <c r="L173">
        <f t="shared" si="11"/>
        <v>-0.1379551584098446</v>
      </c>
    </row>
    <row r="174" spans="1:12" ht="16" x14ac:dyDescent="0.2">
      <c r="A174" t="s">
        <v>2</v>
      </c>
      <c r="B174" t="s">
        <v>5</v>
      </c>
      <c r="C174" t="s">
        <v>5</v>
      </c>
      <c r="D174" t="s">
        <v>3</v>
      </c>
      <c r="E174" t="s">
        <v>0</v>
      </c>
      <c r="F174" t="s">
        <v>38</v>
      </c>
      <c r="G174">
        <v>7294.5137132864602</v>
      </c>
      <c r="H174">
        <v>9540.5506102612599</v>
      </c>
      <c r="I174">
        <f t="shared" si="8"/>
        <v>-0.133414215342985</v>
      </c>
      <c r="J174">
        <f t="shared" si="9"/>
        <v>-0.11464038167804777</v>
      </c>
      <c r="K174">
        <f t="shared" si="10"/>
        <v>4.0880238372426686E-2</v>
      </c>
      <c r="L174">
        <f t="shared" si="11"/>
        <v>-0.45923982864052959</v>
      </c>
    </row>
    <row r="175" spans="1:12" ht="16" x14ac:dyDescent="0.2">
      <c r="A175" t="s">
        <v>2</v>
      </c>
      <c r="B175" t="s">
        <v>5</v>
      </c>
      <c r="C175" t="s">
        <v>5</v>
      </c>
      <c r="D175" t="s">
        <v>3</v>
      </c>
      <c r="E175" t="s">
        <v>0</v>
      </c>
      <c r="F175" t="s">
        <v>37</v>
      </c>
      <c r="G175">
        <v>12500.0254551711</v>
      </c>
      <c r="H175">
        <v>16509.787550103199</v>
      </c>
      <c r="I175">
        <f t="shared" si="8"/>
        <v>-0.13822088733226515</v>
      </c>
      <c r="J175">
        <f t="shared" si="9"/>
        <v>-0.11464038167804777</v>
      </c>
      <c r="K175">
        <f t="shared" si="10"/>
        <v>4.0880238372426686E-2</v>
      </c>
      <c r="L175">
        <f t="shared" si="11"/>
        <v>-0.57681918190873838</v>
      </c>
    </row>
    <row r="176" spans="1:12" ht="16" x14ac:dyDescent="0.2">
      <c r="A176" t="s">
        <v>2</v>
      </c>
      <c r="B176" t="s">
        <v>5</v>
      </c>
      <c r="C176" t="s">
        <v>5</v>
      </c>
      <c r="D176" t="s">
        <v>3</v>
      </c>
      <c r="E176" t="s">
        <v>0</v>
      </c>
      <c r="F176" t="s">
        <v>36</v>
      </c>
      <c r="G176">
        <v>14744.982601551101</v>
      </c>
      <c r="H176">
        <v>19624.717698882901</v>
      </c>
      <c r="I176">
        <f t="shared" si="8"/>
        <v>-0.14197781926164141</v>
      </c>
      <c r="J176">
        <f t="shared" si="9"/>
        <v>-0.11464038167804777</v>
      </c>
      <c r="K176">
        <f t="shared" si="10"/>
        <v>4.0880238372426686E-2</v>
      </c>
      <c r="L176">
        <f t="shared" si="11"/>
        <v>-0.66872011201462234</v>
      </c>
    </row>
    <row r="177" spans="1:12" ht="16" x14ac:dyDescent="0.2">
      <c r="A177" t="s">
        <v>2</v>
      </c>
      <c r="B177" t="s">
        <v>5</v>
      </c>
      <c r="C177" t="s">
        <v>5</v>
      </c>
      <c r="D177" t="s">
        <v>3</v>
      </c>
      <c r="E177" t="s">
        <v>0</v>
      </c>
      <c r="F177" t="s">
        <v>35</v>
      </c>
      <c r="G177">
        <v>14117.3982028594</v>
      </c>
      <c r="H177">
        <v>18973.475113526601</v>
      </c>
      <c r="I177">
        <f t="shared" si="8"/>
        <v>-0.14674973562159085</v>
      </c>
      <c r="J177">
        <f t="shared" si="9"/>
        <v>-0.11464038167804777</v>
      </c>
      <c r="K177">
        <f t="shared" si="10"/>
        <v>4.0880238372426686E-2</v>
      </c>
      <c r="L177">
        <f t="shared" si="11"/>
        <v>-0.78544928361280109</v>
      </c>
    </row>
    <row r="178" spans="1:12" ht="16" x14ac:dyDescent="0.2">
      <c r="A178" t="s">
        <v>2</v>
      </c>
      <c r="B178" t="s">
        <v>5</v>
      </c>
      <c r="C178" t="s">
        <v>5</v>
      </c>
      <c r="D178" t="s">
        <v>3</v>
      </c>
      <c r="E178" t="s">
        <v>0</v>
      </c>
      <c r="F178" t="s">
        <v>34</v>
      </c>
      <c r="G178">
        <v>8719.06689077597</v>
      </c>
      <c r="H178">
        <v>11322.967278218501</v>
      </c>
      <c r="I178">
        <f t="shared" si="8"/>
        <v>-0.12992196128828232</v>
      </c>
      <c r="J178">
        <f t="shared" si="9"/>
        <v>-0.11464038167804777</v>
      </c>
      <c r="K178">
        <f t="shared" si="10"/>
        <v>4.0880238372426686E-2</v>
      </c>
      <c r="L178">
        <f t="shared" si="11"/>
        <v>-0.37381336847932423</v>
      </c>
    </row>
    <row r="179" spans="1:12" ht="16" x14ac:dyDescent="0.2">
      <c r="A179" t="s">
        <v>2</v>
      </c>
      <c r="B179" t="s">
        <v>5</v>
      </c>
      <c r="C179" t="s">
        <v>5</v>
      </c>
      <c r="D179" t="s">
        <v>3</v>
      </c>
      <c r="E179" t="s">
        <v>0</v>
      </c>
      <c r="F179" t="s">
        <v>33</v>
      </c>
      <c r="G179">
        <v>8034.70144460143</v>
      </c>
      <c r="H179">
        <v>10402.2597242918</v>
      </c>
      <c r="I179">
        <f t="shared" si="8"/>
        <v>-0.12841369344992196</v>
      </c>
      <c r="J179">
        <f t="shared" si="9"/>
        <v>-0.11464038167804777</v>
      </c>
      <c r="K179">
        <f t="shared" si="10"/>
        <v>4.0880238372426686E-2</v>
      </c>
      <c r="L179">
        <f t="shared" si="11"/>
        <v>-0.33691857778315076</v>
      </c>
    </row>
    <row r="180" spans="1:12" ht="16" x14ac:dyDescent="0.2">
      <c r="A180" t="s">
        <v>2</v>
      </c>
      <c r="B180" t="s">
        <v>5</v>
      </c>
      <c r="C180" t="s">
        <v>5</v>
      </c>
      <c r="D180" t="s">
        <v>3</v>
      </c>
      <c r="E180" t="s">
        <v>0</v>
      </c>
      <c r="F180" t="s">
        <v>32</v>
      </c>
      <c r="G180">
        <v>10568.6339454356</v>
      </c>
      <c r="H180">
        <v>13442.113349609501</v>
      </c>
      <c r="I180">
        <f t="shared" si="8"/>
        <v>-0.11967471769472485</v>
      </c>
      <c r="J180">
        <f t="shared" si="9"/>
        <v>-0.11464038167804777</v>
      </c>
      <c r="K180">
        <f t="shared" si="10"/>
        <v>4.0880238372426686E-2</v>
      </c>
      <c r="L180">
        <f t="shared" si="11"/>
        <v>-0.12314840169994425</v>
      </c>
    </row>
    <row r="181" spans="1:12" ht="16" x14ac:dyDescent="0.2">
      <c r="A181" t="s">
        <v>2</v>
      </c>
      <c r="B181" t="s">
        <v>5</v>
      </c>
      <c r="C181" t="s">
        <v>5</v>
      </c>
      <c r="D181" t="s">
        <v>3</v>
      </c>
      <c r="E181" t="s">
        <v>0</v>
      </c>
      <c r="F181" t="s">
        <v>31</v>
      </c>
      <c r="G181">
        <v>13104.1778750955</v>
      </c>
      <c r="H181">
        <v>17479.2357307897</v>
      </c>
      <c r="I181">
        <f t="shared" si="8"/>
        <v>-0.14305328738229217</v>
      </c>
      <c r="J181">
        <f t="shared" si="9"/>
        <v>-0.11464038167804777</v>
      </c>
      <c r="K181">
        <f t="shared" si="10"/>
        <v>4.0880238372426686E-2</v>
      </c>
      <c r="L181">
        <f t="shared" si="11"/>
        <v>-0.69502788720059483</v>
      </c>
    </row>
    <row r="182" spans="1:12" ht="16" x14ac:dyDescent="0.2">
      <c r="A182" t="s">
        <v>2</v>
      </c>
      <c r="B182" t="s">
        <v>5</v>
      </c>
      <c r="C182" t="s">
        <v>5</v>
      </c>
      <c r="D182" t="s">
        <v>3</v>
      </c>
      <c r="E182" t="s">
        <v>0</v>
      </c>
      <c r="F182" t="s">
        <v>30</v>
      </c>
      <c r="G182">
        <v>12027.1482188679</v>
      </c>
      <c r="H182">
        <v>14538.3571165094</v>
      </c>
      <c r="I182">
        <f t="shared" si="8"/>
        <v>-9.4528933891474723E-2</v>
      </c>
      <c r="J182">
        <f t="shared" si="9"/>
        <v>-0.11464038167804777</v>
      </c>
      <c r="K182">
        <f t="shared" si="10"/>
        <v>4.0880238372426686E-2</v>
      </c>
      <c r="L182">
        <f t="shared" si="11"/>
        <v>0.49196013984443931</v>
      </c>
    </row>
    <row r="183" spans="1:12" ht="16" x14ac:dyDescent="0.2">
      <c r="A183" t="s">
        <v>2</v>
      </c>
      <c r="B183" t="s">
        <v>5</v>
      </c>
      <c r="C183" t="s">
        <v>5</v>
      </c>
      <c r="D183" t="s">
        <v>3</v>
      </c>
      <c r="E183" t="s">
        <v>0</v>
      </c>
      <c r="F183" t="s">
        <v>29</v>
      </c>
      <c r="G183">
        <v>56182.805434285699</v>
      </c>
      <c r="H183">
        <v>73431.961335445507</v>
      </c>
      <c r="I183">
        <f t="shared" si="8"/>
        <v>-0.13308017543868297</v>
      </c>
      <c r="J183">
        <f t="shared" si="9"/>
        <v>-0.11464038167804777</v>
      </c>
      <c r="K183">
        <f t="shared" si="10"/>
        <v>4.0880238372426686E-2</v>
      </c>
      <c r="L183">
        <f t="shared" si="11"/>
        <v>-0.45106864575116229</v>
      </c>
    </row>
    <row r="184" spans="1:12" ht="16" x14ac:dyDescent="0.2">
      <c r="A184" t="s">
        <v>2</v>
      </c>
      <c r="B184" t="s">
        <v>5</v>
      </c>
      <c r="C184" t="s">
        <v>5</v>
      </c>
      <c r="D184" t="s">
        <v>3</v>
      </c>
      <c r="E184" t="s">
        <v>0</v>
      </c>
      <c r="F184" t="s">
        <v>28</v>
      </c>
      <c r="G184">
        <v>9564.5581733913405</v>
      </c>
      <c r="H184">
        <v>14094.128789739299</v>
      </c>
      <c r="I184">
        <f t="shared" si="8"/>
        <v>-0.19145486067788872</v>
      </c>
      <c r="J184">
        <f t="shared" si="9"/>
        <v>-0.11464038167804777</v>
      </c>
      <c r="K184">
        <f t="shared" si="10"/>
        <v>4.0880238372426686E-2</v>
      </c>
      <c r="L184">
        <f t="shared" si="11"/>
        <v>-1.8790125023256115</v>
      </c>
    </row>
    <row r="185" spans="1:12" ht="16" x14ac:dyDescent="0.2">
      <c r="A185" t="s">
        <v>2</v>
      </c>
      <c r="B185" t="s">
        <v>5</v>
      </c>
      <c r="C185" t="s">
        <v>5</v>
      </c>
      <c r="D185" t="s">
        <v>3</v>
      </c>
      <c r="E185" t="s">
        <v>0</v>
      </c>
      <c r="F185" t="s">
        <v>27</v>
      </c>
      <c r="G185">
        <v>678.45491999788703</v>
      </c>
      <c r="H185">
        <v>663.596114997933</v>
      </c>
      <c r="I185">
        <f t="shared" si="8"/>
        <v>1.1071713826442012E-2</v>
      </c>
      <c r="J185">
        <f t="shared" si="9"/>
        <v>-0.11464038167804777</v>
      </c>
      <c r="K185">
        <f t="shared" si="10"/>
        <v>4.0880238372426686E-2</v>
      </c>
      <c r="L185">
        <f t="shared" si="11"/>
        <v>3.0751311760765403</v>
      </c>
    </row>
    <row r="186" spans="1:12" ht="16" x14ac:dyDescent="0.2">
      <c r="A186" t="s">
        <v>2</v>
      </c>
      <c r="B186" t="s">
        <v>5</v>
      </c>
      <c r="C186" t="s">
        <v>5</v>
      </c>
      <c r="D186" t="s">
        <v>3</v>
      </c>
      <c r="E186" t="s">
        <v>0</v>
      </c>
      <c r="F186" t="s">
        <v>26</v>
      </c>
      <c r="G186">
        <v>2643.9351913988799</v>
      </c>
      <c r="H186">
        <v>3221.4358285432099</v>
      </c>
      <c r="I186">
        <f t="shared" si="8"/>
        <v>-9.8459353241396819E-2</v>
      </c>
      <c r="J186">
        <f t="shared" si="9"/>
        <v>-0.11464038167804777</v>
      </c>
      <c r="K186">
        <f t="shared" si="10"/>
        <v>4.0880238372426686E-2</v>
      </c>
      <c r="L186">
        <f t="shared" si="11"/>
        <v>0.39581541304232937</v>
      </c>
    </row>
    <row r="187" spans="1:12" ht="16" x14ac:dyDescent="0.2">
      <c r="A187" t="s">
        <v>2</v>
      </c>
      <c r="B187" t="s">
        <v>5</v>
      </c>
      <c r="C187" t="s">
        <v>5</v>
      </c>
      <c r="D187" t="s">
        <v>3</v>
      </c>
      <c r="E187" t="s">
        <v>0</v>
      </c>
      <c r="F187" t="s">
        <v>25</v>
      </c>
      <c r="G187">
        <v>9903.1241886325606</v>
      </c>
      <c r="H187">
        <v>12460.455253558601</v>
      </c>
      <c r="I187">
        <f t="shared" si="8"/>
        <v>-0.114352493147916</v>
      </c>
      <c r="J187">
        <f t="shared" si="9"/>
        <v>-0.11464038167804777</v>
      </c>
      <c r="K187">
        <f t="shared" si="10"/>
        <v>4.0880238372426686E-2</v>
      </c>
      <c r="L187">
        <f t="shared" si="11"/>
        <v>7.0422419631963251E-3</v>
      </c>
    </row>
    <row r="188" spans="1:12" ht="16" x14ac:dyDescent="0.2">
      <c r="A188" t="s">
        <v>2</v>
      </c>
      <c r="B188" t="s">
        <v>5</v>
      </c>
      <c r="C188" t="s">
        <v>5</v>
      </c>
      <c r="D188" t="s">
        <v>3</v>
      </c>
      <c r="E188" t="s">
        <v>0</v>
      </c>
      <c r="F188" t="s">
        <v>24</v>
      </c>
      <c r="G188">
        <v>22421.468379352398</v>
      </c>
      <c r="H188">
        <v>28557.163650400002</v>
      </c>
      <c r="I188">
        <f t="shared" si="8"/>
        <v>-0.12035817805912601</v>
      </c>
      <c r="J188">
        <f t="shared" si="9"/>
        <v>-0.11464038167804777</v>
      </c>
      <c r="K188">
        <f t="shared" si="10"/>
        <v>4.0880238372426686E-2</v>
      </c>
      <c r="L188">
        <f t="shared" si="11"/>
        <v>-0.13986700197264096</v>
      </c>
    </row>
    <row r="189" spans="1:12" ht="16" x14ac:dyDescent="0.2">
      <c r="A189" t="s">
        <v>2</v>
      </c>
      <c r="B189" t="s">
        <v>5</v>
      </c>
      <c r="C189" t="s">
        <v>5</v>
      </c>
      <c r="D189" t="s">
        <v>3</v>
      </c>
      <c r="E189" t="s">
        <v>0</v>
      </c>
      <c r="F189" t="s">
        <v>23</v>
      </c>
      <c r="G189">
        <v>15508.2456129976</v>
      </c>
      <c r="H189">
        <v>20061.393537885</v>
      </c>
      <c r="I189">
        <f t="shared" si="8"/>
        <v>-0.1280065818372077</v>
      </c>
      <c r="J189">
        <f t="shared" si="9"/>
        <v>-0.11464038167804777</v>
      </c>
      <c r="K189">
        <f t="shared" si="10"/>
        <v>4.0880238372426686E-2</v>
      </c>
      <c r="L189">
        <f t="shared" si="11"/>
        <v>-0.32695993691111397</v>
      </c>
    </row>
    <row r="190" spans="1:12" ht="16" x14ac:dyDescent="0.2">
      <c r="A190" t="s">
        <v>2</v>
      </c>
      <c r="B190" t="s">
        <v>5</v>
      </c>
      <c r="C190" t="s">
        <v>5</v>
      </c>
      <c r="D190" t="s">
        <v>3</v>
      </c>
      <c r="E190" t="s">
        <v>0</v>
      </c>
      <c r="F190" t="s">
        <v>22</v>
      </c>
      <c r="G190">
        <v>61078.547564752502</v>
      </c>
      <c r="H190">
        <v>78759.675405018206</v>
      </c>
      <c r="I190">
        <f t="shared" si="8"/>
        <v>-0.12643987791583916</v>
      </c>
      <c r="J190">
        <f t="shared" si="9"/>
        <v>-0.11464038167804777</v>
      </c>
      <c r="K190">
        <f t="shared" si="10"/>
        <v>4.0880238372426686E-2</v>
      </c>
      <c r="L190">
        <f t="shared" si="11"/>
        <v>-0.28863570046475151</v>
      </c>
    </row>
    <row r="191" spans="1:12" ht="16" x14ac:dyDescent="0.2">
      <c r="A191" t="s">
        <v>2</v>
      </c>
      <c r="B191" t="s">
        <v>5</v>
      </c>
      <c r="C191" t="s">
        <v>5</v>
      </c>
      <c r="D191" t="s">
        <v>3</v>
      </c>
      <c r="E191" t="s">
        <v>0</v>
      </c>
      <c r="F191" t="s">
        <v>21</v>
      </c>
      <c r="G191">
        <v>52052.944860773801</v>
      </c>
      <c r="H191">
        <v>68621.430953392904</v>
      </c>
      <c r="I191">
        <f t="shared" si="8"/>
        <v>-0.1372991240338699</v>
      </c>
      <c r="J191">
        <f t="shared" si="9"/>
        <v>-0.11464038167804777</v>
      </c>
      <c r="K191">
        <f t="shared" si="10"/>
        <v>4.0880238372426686E-2</v>
      </c>
      <c r="L191">
        <f t="shared" si="11"/>
        <v>-0.55427128749584853</v>
      </c>
    </row>
    <row r="192" spans="1:12" ht="16" x14ac:dyDescent="0.2">
      <c r="A192" t="s">
        <v>2</v>
      </c>
      <c r="B192" t="s">
        <v>5</v>
      </c>
      <c r="C192" t="s">
        <v>5</v>
      </c>
      <c r="D192" t="s">
        <v>3</v>
      </c>
      <c r="E192" t="s">
        <v>0</v>
      </c>
      <c r="F192" t="s">
        <v>20</v>
      </c>
      <c r="G192">
        <v>54467.747265220998</v>
      </c>
      <c r="H192">
        <v>70735.966925714296</v>
      </c>
      <c r="I192">
        <f t="shared" si="8"/>
        <v>-0.12993400208307168</v>
      </c>
      <c r="J192">
        <f t="shared" si="9"/>
        <v>-0.11464038167804777</v>
      </c>
      <c r="K192">
        <f t="shared" si="10"/>
        <v>4.0880238372426686E-2</v>
      </c>
      <c r="L192">
        <f t="shared" si="11"/>
        <v>-0.37410790675181838</v>
      </c>
    </row>
    <row r="193" spans="1:12" ht="16" x14ac:dyDescent="0.2">
      <c r="A193" t="s">
        <v>2</v>
      </c>
      <c r="B193" t="s">
        <v>5</v>
      </c>
      <c r="C193" t="s">
        <v>5</v>
      </c>
      <c r="D193" t="s">
        <v>3</v>
      </c>
      <c r="E193" t="s">
        <v>0</v>
      </c>
      <c r="F193" t="s">
        <v>19</v>
      </c>
      <c r="G193">
        <v>47122.205633273297</v>
      </c>
      <c r="H193">
        <v>60122.550569464402</v>
      </c>
      <c r="I193">
        <f t="shared" si="8"/>
        <v>-0.12122126429766863</v>
      </c>
      <c r="J193">
        <f t="shared" si="9"/>
        <v>-0.11464038167804777</v>
      </c>
      <c r="K193">
        <f t="shared" si="10"/>
        <v>4.0880238372426686E-2</v>
      </c>
      <c r="L193">
        <f t="shared" si="11"/>
        <v>-0.16097955593281482</v>
      </c>
    </row>
    <row r="194" spans="1:12" ht="16" x14ac:dyDescent="0.2">
      <c r="A194" t="s">
        <v>2</v>
      </c>
      <c r="B194" t="s">
        <v>5</v>
      </c>
      <c r="C194" t="s">
        <v>5</v>
      </c>
      <c r="D194" t="s">
        <v>3</v>
      </c>
      <c r="E194" t="s">
        <v>0</v>
      </c>
      <c r="F194" t="s">
        <v>18</v>
      </c>
      <c r="G194">
        <v>36860.076858198801</v>
      </c>
      <c r="H194">
        <v>47705.306266696804</v>
      </c>
      <c r="I194">
        <f t="shared" si="8"/>
        <v>-0.12824667739612267</v>
      </c>
      <c r="J194">
        <f t="shared" si="9"/>
        <v>-0.11464038167804777</v>
      </c>
      <c r="K194">
        <f t="shared" si="10"/>
        <v>4.0880238372426686E-2</v>
      </c>
      <c r="L194">
        <f t="shared" si="11"/>
        <v>-0.33283308169876541</v>
      </c>
    </row>
    <row r="195" spans="1:12" ht="16" x14ac:dyDescent="0.2">
      <c r="A195" t="s">
        <v>2</v>
      </c>
      <c r="B195" t="s">
        <v>226</v>
      </c>
      <c r="C195" t="s">
        <v>226</v>
      </c>
      <c r="D195" t="s">
        <v>3</v>
      </c>
      <c r="E195" t="s">
        <v>0</v>
      </c>
      <c r="F195" t="s">
        <v>210</v>
      </c>
      <c r="G195">
        <v>5540.8484749999998</v>
      </c>
      <c r="H195">
        <v>5391.2483803846198</v>
      </c>
      <c r="I195">
        <f t="shared" ref="I195:I257" si="12">(G195-H195)/(G195+H195)</f>
        <v>1.36844830954543E-2</v>
      </c>
      <c r="J195">
        <f>AVERAGE(I$195:I$387)</f>
        <v>2.5079417517201602E-3</v>
      </c>
      <c r="K195">
        <f>_xlfn.STDEV.S(I$195:I$387)</f>
        <v>2.438256919966781E-2</v>
      </c>
      <c r="L195">
        <f t="shared" ref="L195:L257" si="13">(I195-J195)/K195</f>
        <v>0.45838243099855164</v>
      </c>
    </row>
    <row r="196" spans="1:12" ht="16" x14ac:dyDescent="0.2">
      <c r="A196" t="s">
        <v>2</v>
      </c>
      <c r="B196" t="s">
        <v>226</v>
      </c>
      <c r="C196" t="s">
        <v>226</v>
      </c>
      <c r="D196" t="s">
        <v>3</v>
      </c>
      <c r="E196" t="s">
        <v>0</v>
      </c>
      <c r="F196" t="s">
        <v>209</v>
      </c>
      <c r="G196">
        <v>12235.0237554263</v>
      </c>
      <c r="H196">
        <v>11945.9807750777</v>
      </c>
      <c r="I196">
        <f t="shared" si="12"/>
        <v>1.1953307398126356E-2</v>
      </c>
      <c r="J196">
        <f t="shared" ref="J196:J259" si="14">AVERAGE(I$195:I$387)</f>
        <v>2.5079417517201602E-3</v>
      </c>
      <c r="K196">
        <f t="shared" ref="K196:K259" si="15">_xlfn.STDEV.S(I$195:I$387)</f>
        <v>2.438256919966781E-2</v>
      </c>
      <c r="L196">
        <f t="shared" si="13"/>
        <v>0.38738188617690383</v>
      </c>
    </row>
    <row r="197" spans="1:12" ht="16" x14ac:dyDescent="0.2">
      <c r="A197" t="s">
        <v>2</v>
      </c>
      <c r="B197" t="s">
        <v>226</v>
      </c>
      <c r="C197" t="s">
        <v>226</v>
      </c>
      <c r="D197" t="s">
        <v>3</v>
      </c>
      <c r="E197" t="s">
        <v>0</v>
      </c>
      <c r="F197" t="s">
        <v>208</v>
      </c>
      <c r="G197">
        <v>3231.1859186592801</v>
      </c>
      <c r="H197">
        <v>3010.5665593705298</v>
      </c>
      <c r="I197">
        <f t="shared" si="12"/>
        <v>3.5345739848752875E-2</v>
      </c>
      <c r="J197">
        <f t="shared" si="14"/>
        <v>2.5079417517201602E-3</v>
      </c>
      <c r="K197">
        <f t="shared" si="15"/>
        <v>2.438256919966781E-2</v>
      </c>
      <c r="L197">
        <f t="shared" si="13"/>
        <v>1.3467735015176374</v>
      </c>
    </row>
    <row r="198" spans="1:12" ht="16" x14ac:dyDescent="0.2">
      <c r="A198" t="s">
        <v>2</v>
      </c>
      <c r="B198" t="s">
        <v>226</v>
      </c>
      <c r="C198" t="s">
        <v>226</v>
      </c>
      <c r="D198" t="s">
        <v>3</v>
      </c>
      <c r="E198" t="s">
        <v>0</v>
      </c>
      <c r="F198" t="s">
        <v>207</v>
      </c>
      <c r="G198">
        <v>17112.345652242198</v>
      </c>
      <c r="H198">
        <v>18284.650177681098</v>
      </c>
      <c r="I198">
        <f t="shared" si="12"/>
        <v>-3.3118757622020496E-2</v>
      </c>
      <c r="J198">
        <f t="shared" si="14"/>
        <v>2.5079417517201602E-3</v>
      </c>
      <c r="K198">
        <f t="shared" si="15"/>
        <v>2.438256919966781E-2</v>
      </c>
      <c r="L198">
        <f t="shared" si="13"/>
        <v>-1.4611544452922556</v>
      </c>
    </row>
    <row r="199" spans="1:12" ht="16" x14ac:dyDescent="0.2">
      <c r="A199" t="s">
        <v>2</v>
      </c>
      <c r="B199" t="s">
        <v>226</v>
      </c>
      <c r="C199" t="s">
        <v>226</v>
      </c>
      <c r="D199" t="s">
        <v>3</v>
      </c>
      <c r="E199" t="s">
        <v>0</v>
      </c>
      <c r="F199" t="s">
        <v>206</v>
      </c>
      <c r="G199">
        <v>5363.2293757124198</v>
      </c>
      <c r="H199">
        <v>5685.7345449980503</v>
      </c>
      <c r="I199">
        <f t="shared" si="12"/>
        <v>-2.91887249881519E-2</v>
      </c>
      <c r="J199">
        <f t="shared" si="14"/>
        <v>2.5079417517201602E-3</v>
      </c>
      <c r="K199">
        <f t="shared" si="15"/>
        <v>2.438256919966781E-2</v>
      </c>
      <c r="L199">
        <f t="shared" si="13"/>
        <v>-1.2999723893044008</v>
      </c>
    </row>
    <row r="200" spans="1:12" ht="16" x14ac:dyDescent="0.2">
      <c r="A200" t="s">
        <v>2</v>
      </c>
      <c r="B200" t="s">
        <v>226</v>
      </c>
      <c r="C200" t="s">
        <v>226</v>
      </c>
      <c r="D200" t="s">
        <v>3</v>
      </c>
      <c r="E200" t="s">
        <v>0</v>
      </c>
      <c r="F200" t="s">
        <v>205</v>
      </c>
      <c r="G200">
        <v>53149.192992061202</v>
      </c>
      <c r="H200">
        <v>46561.015513405597</v>
      </c>
      <c r="I200">
        <f t="shared" si="12"/>
        <v>6.607324944360532E-2</v>
      </c>
      <c r="J200">
        <f t="shared" si="14"/>
        <v>2.5079417517201602E-3</v>
      </c>
      <c r="K200">
        <f t="shared" si="15"/>
        <v>2.438256919966781E-2</v>
      </c>
      <c r="L200">
        <f t="shared" si="13"/>
        <v>2.6069979406744053</v>
      </c>
    </row>
    <row r="201" spans="1:12" ht="16" x14ac:dyDescent="0.2">
      <c r="A201" t="s">
        <v>2</v>
      </c>
      <c r="B201" t="s">
        <v>226</v>
      </c>
      <c r="C201" t="s">
        <v>226</v>
      </c>
      <c r="D201" t="s">
        <v>3</v>
      </c>
      <c r="E201" t="s">
        <v>0</v>
      </c>
      <c r="F201" t="s">
        <v>204</v>
      </c>
      <c r="G201">
        <v>4018.7789063636401</v>
      </c>
      <c r="H201">
        <v>4098.11431940907</v>
      </c>
      <c r="I201">
        <f t="shared" si="12"/>
        <v>-9.7741107143709417E-3</v>
      </c>
      <c r="J201">
        <f t="shared" si="14"/>
        <v>2.5079417517201602E-3</v>
      </c>
      <c r="K201">
        <f t="shared" si="15"/>
        <v>2.438256919966781E-2</v>
      </c>
      <c r="L201">
        <f t="shared" si="13"/>
        <v>-0.50372265389729454</v>
      </c>
    </row>
    <row r="202" spans="1:12" ht="16" x14ac:dyDescent="0.2">
      <c r="A202" t="s">
        <v>2</v>
      </c>
      <c r="B202" t="s">
        <v>226</v>
      </c>
      <c r="C202" t="s">
        <v>226</v>
      </c>
      <c r="D202" t="s">
        <v>3</v>
      </c>
      <c r="E202" t="s">
        <v>0</v>
      </c>
      <c r="F202" t="s">
        <v>203</v>
      </c>
      <c r="G202">
        <v>8034.7086978181796</v>
      </c>
      <c r="H202">
        <v>8088.0417740000003</v>
      </c>
      <c r="I202">
        <f t="shared" si="12"/>
        <v>-3.3079390687739264E-3</v>
      </c>
      <c r="J202">
        <f t="shared" si="14"/>
        <v>2.5079417517201602E-3</v>
      </c>
      <c r="K202">
        <f t="shared" si="15"/>
        <v>2.438256919966781E-2</v>
      </c>
      <c r="L202">
        <f t="shared" si="13"/>
        <v>-0.23852616895570311</v>
      </c>
    </row>
    <row r="203" spans="1:12" ht="16" x14ac:dyDescent="0.2">
      <c r="A203" t="s">
        <v>2</v>
      </c>
      <c r="B203" t="s">
        <v>226</v>
      </c>
      <c r="C203" t="s">
        <v>226</v>
      </c>
      <c r="D203" t="s">
        <v>3</v>
      </c>
      <c r="E203" t="s">
        <v>0</v>
      </c>
      <c r="F203" t="s">
        <v>202</v>
      </c>
      <c r="G203">
        <v>14803.4166095522</v>
      </c>
      <c r="H203">
        <v>14643.042738689301</v>
      </c>
      <c r="I203">
        <f t="shared" si="12"/>
        <v>5.4462870719455851E-3</v>
      </c>
      <c r="J203">
        <f t="shared" si="14"/>
        <v>2.5079417517201602E-3</v>
      </c>
      <c r="K203">
        <f t="shared" si="15"/>
        <v>2.438256919966781E-2</v>
      </c>
      <c r="L203">
        <f t="shared" si="13"/>
        <v>0.12051007816950877</v>
      </c>
    </row>
    <row r="204" spans="1:12" ht="16" x14ac:dyDescent="0.2">
      <c r="A204" t="s">
        <v>2</v>
      </c>
      <c r="B204" t="s">
        <v>226</v>
      </c>
      <c r="C204" t="s">
        <v>226</v>
      </c>
      <c r="D204" t="s">
        <v>3</v>
      </c>
      <c r="E204" t="s">
        <v>0</v>
      </c>
      <c r="F204" t="s">
        <v>201</v>
      </c>
      <c r="G204">
        <v>4929.5340251392399</v>
      </c>
      <c r="H204">
        <v>4842.5637232291701</v>
      </c>
      <c r="I204">
        <f t="shared" si="12"/>
        <v>8.8998600044284965E-3</v>
      </c>
      <c r="J204">
        <f t="shared" si="14"/>
        <v>2.5079417517201602E-3</v>
      </c>
      <c r="K204">
        <f t="shared" si="15"/>
        <v>2.438256919966781E-2</v>
      </c>
      <c r="L204">
        <f t="shared" si="13"/>
        <v>0.26215113757558495</v>
      </c>
    </row>
    <row r="205" spans="1:12" ht="16" x14ac:dyDescent="0.2">
      <c r="A205" t="s">
        <v>2</v>
      </c>
      <c r="B205" t="s">
        <v>226</v>
      </c>
      <c r="C205" t="s">
        <v>226</v>
      </c>
      <c r="D205" t="s">
        <v>3</v>
      </c>
      <c r="E205" t="s">
        <v>0</v>
      </c>
      <c r="F205" t="s">
        <v>200</v>
      </c>
      <c r="G205">
        <v>31492.159686274499</v>
      </c>
      <c r="H205">
        <v>30329.708153005398</v>
      </c>
      <c r="I205">
        <f t="shared" si="12"/>
        <v>1.8803241860811448E-2</v>
      </c>
      <c r="J205">
        <f t="shared" si="14"/>
        <v>2.5079417517201602E-3</v>
      </c>
      <c r="K205">
        <f t="shared" si="15"/>
        <v>2.438256919966781E-2</v>
      </c>
      <c r="L205">
        <f t="shared" si="13"/>
        <v>0.66831759916888889</v>
      </c>
    </row>
    <row r="206" spans="1:12" ht="16" x14ac:dyDescent="0.2">
      <c r="A206" t="s">
        <v>2</v>
      </c>
      <c r="B206" t="s">
        <v>226</v>
      </c>
      <c r="C206" t="s">
        <v>226</v>
      </c>
      <c r="D206" t="s">
        <v>3</v>
      </c>
      <c r="E206" t="s">
        <v>0</v>
      </c>
      <c r="F206" t="s">
        <v>199</v>
      </c>
      <c r="G206">
        <v>25828.593770398598</v>
      </c>
      <c r="H206">
        <v>25360.163517499899</v>
      </c>
      <c r="I206">
        <f t="shared" si="12"/>
        <v>9.1510378004320183E-3</v>
      </c>
      <c r="J206">
        <f t="shared" si="14"/>
        <v>2.5079417517201602E-3</v>
      </c>
      <c r="K206">
        <f t="shared" si="15"/>
        <v>2.438256919966781E-2</v>
      </c>
      <c r="L206">
        <f t="shared" si="13"/>
        <v>0.272452668720504</v>
      </c>
    </row>
    <row r="207" spans="1:12" ht="16" x14ac:dyDescent="0.2">
      <c r="A207" t="s">
        <v>2</v>
      </c>
      <c r="B207" t="s">
        <v>226</v>
      </c>
      <c r="C207" t="s">
        <v>226</v>
      </c>
      <c r="D207" t="s">
        <v>3</v>
      </c>
      <c r="E207" t="s">
        <v>0</v>
      </c>
      <c r="F207" t="s">
        <v>198</v>
      </c>
      <c r="G207">
        <v>2566.5</v>
      </c>
      <c r="H207">
        <v>2675.2</v>
      </c>
      <c r="I207">
        <f t="shared" si="12"/>
        <v>-2.0737546979033485E-2</v>
      </c>
      <c r="J207">
        <f t="shared" si="14"/>
        <v>2.5079417517201602E-3</v>
      </c>
      <c r="K207">
        <f t="shared" si="15"/>
        <v>2.438256919966781E-2</v>
      </c>
      <c r="L207">
        <f t="shared" si="13"/>
        <v>-0.95336502648253918</v>
      </c>
    </row>
    <row r="208" spans="1:12" ht="16" x14ac:dyDescent="0.2">
      <c r="A208" t="s">
        <v>2</v>
      </c>
      <c r="B208" t="s">
        <v>226</v>
      </c>
      <c r="C208" t="s">
        <v>226</v>
      </c>
      <c r="D208" t="s">
        <v>3</v>
      </c>
      <c r="E208" t="s">
        <v>0</v>
      </c>
      <c r="F208" t="s">
        <v>197</v>
      </c>
      <c r="G208">
        <v>5883.7039999999997</v>
      </c>
      <c r="H208">
        <v>5535.9639999999999</v>
      </c>
      <c r="I208">
        <f t="shared" si="12"/>
        <v>3.0450972830383491E-2</v>
      </c>
      <c r="J208">
        <f t="shared" si="14"/>
        <v>2.5079417517201602E-3</v>
      </c>
      <c r="K208">
        <f t="shared" si="15"/>
        <v>2.438256919966781E-2</v>
      </c>
      <c r="L208">
        <f t="shared" si="13"/>
        <v>1.1460248856401904</v>
      </c>
    </row>
    <row r="209" spans="1:12" ht="16" x14ac:dyDescent="0.2">
      <c r="A209" t="s">
        <v>2</v>
      </c>
      <c r="B209" t="s">
        <v>226</v>
      </c>
      <c r="C209" t="s">
        <v>226</v>
      </c>
      <c r="D209" t="s">
        <v>3</v>
      </c>
      <c r="E209" t="s">
        <v>0</v>
      </c>
      <c r="F209" t="s">
        <v>196</v>
      </c>
      <c r="G209">
        <v>1750.7471587494599</v>
      </c>
      <c r="H209">
        <v>1745.5906049994601</v>
      </c>
      <c r="I209">
        <f t="shared" si="12"/>
        <v>1.4748442794813841E-3</v>
      </c>
      <c r="J209">
        <f t="shared" si="14"/>
        <v>2.5079417517201602E-3</v>
      </c>
      <c r="K209">
        <f t="shared" si="15"/>
        <v>2.438256919966781E-2</v>
      </c>
      <c r="L209">
        <f t="shared" si="13"/>
        <v>-4.2370328728641569E-2</v>
      </c>
    </row>
    <row r="210" spans="1:12" ht="16" x14ac:dyDescent="0.2">
      <c r="A210" t="s">
        <v>2</v>
      </c>
      <c r="B210" t="s">
        <v>226</v>
      </c>
      <c r="C210" t="s">
        <v>226</v>
      </c>
      <c r="D210" t="s">
        <v>3</v>
      </c>
      <c r="E210" t="s">
        <v>0</v>
      </c>
      <c r="F210" t="s">
        <v>195</v>
      </c>
      <c r="G210">
        <v>4282.4537498584295</v>
      </c>
      <c r="H210">
        <v>4248.7908476414304</v>
      </c>
      <c r="I210">
        <f t="shared" si="12"/>
        <v>3.9458371908436722E-3</v>
      </c>
      <c r="J210">
        <f t="shared" si="14"/>
        <v>2.5079417517201602E-3</v>
      </c>
      <c r="K210">
        <f t="shared" si="15"/>
        <v>2.438256919966781E-2</v>
      </c>
      <c r="L210">
        <f t="shared" si="13"/>
        <v>5.8972269384273995E-2</v>
      </c>
    </row>
    <row r="211" spans="1:12" ht="16" x14ac:dyDescent="0.2">
      <c r="A211" t="s">
        <v>2</v>
      </c>
      <c r="B211" t="s">
        <v>226</v>
      </c>
      <c r="C211" t="s">
        <v>226</v>
      </c>
      <c r="D211" t="s">
        <v>3</v>
      </c>
      <c r="E211" t="s">
        <v>0</v>
      </c>
      <c r="F211" t="s">
        <v>194</v>
      </c>
      <c r="G211">
        <v>5772</v>
      </c>
      <c r="H211">
        <v>6639.6</v>
      </c>
      <c r="I211">
        <f t="shared" si="12"/>
        <v>-6.9902349415063361E-2</v>
      </c>
      <c r="J211">
        <f t="shared" si="14"/>
        <v>2.5079417517201602E-3</v>
      </c>
      <c r="K211">
        <f t="shared" si="15"/>
        <v>2.438256919966781E-2</v>
      </c>
      <c r="L211">
        <f t="shared" si="13"/>
        <v>-2.9697564097457803</v>
      </c>
    </row>
    <row r="212" spans="1:12" ht="16" x14ac:dyDescent="0.2">
      <c r="A212" t="s">
        <v>2</v>
      </c>
      <c r="B212" t="s">
        <v>226</v>
      </c>
      <c r="C212" t="s">
        <v>226</v>
      </c>
      <c r="D212" t="s">
        <v>3</v>
      </c>
      <c r="E212" t="s">
        <v>0</v>
      </c>
      <c r="F212" t="s">
        <v>193</v>
      </c>
      <c r="G212">
        <v>103052.26024222199</v>
      </c>
      <c r="H212">
        <v>99558.021265888907</v>
      </c>
      <c r="I212">
        <f t="shared" si="12"/>
        <v>1.724610888610411E-2</v>
      </c>
      <c r="J212">
        <f t="shared" si="14"/>
        <v>2.5079417517201602E-3</v>
      </c>
      <c r="K212">
        <f t="shared" si="15"/>
        <v>2.438256919966781E-2</v>
      </c>
      <c r="L212">
        <f t="shared" si="13"/>
        <v>0.60445505203712269</v>
      </c>
    </row>
    <row r="213" spans="1:12" ht="16" x14ac:dyDescent="0.2">
      <c r="A213" t="s">
        <v>2</v>
      </c>
      <c r="B213" t="s">
        <v>226</v>
      </c>
      <c r="C213" t="s">
        <v>226</v>
      </c>
      <c r="D213" t="s">
        <v>3</v>
      </c>
      <c r="E213" t="s">
        <v>0</v>
      </c>
      <c r="F213" t="s">
        <v>192</v>
      </c>
      <c r="G213">
        <v>26870.395478947401</v>
      </c>
      <c r="H213">
        <v>25440.4787455285</v>
      </c>
      <c r="I213">
        <f t="shared" si="12"/>
        <v>2.7334980625306624E-2</v>
      </c>
      <c r="J213">
        <f t="shared" si="14"/>
        <v>2.5079417517201602E-3</v>
      </c>
      <c r="K213">
        <f t="shared" si="15"/>
        <v>2.438256919966781E-2</v>
      </c>
      <c r="L213">
        <f t="shared" si="13"/>
        <v>1.0182289926167709</v>
      </c>
    </row>
    <row r="214" spans="1:12" ht="16" x14ac:dyDescent="0.2">
      <c r="A214" t="s">
        <v>2</v>
      </c>
      <c r="B214" t="s">
        <v>226</v>
      </c>
      <c r="C214" t="s">
        <v>226</v>
      </c>
      <c r="D214" t="s">
        <v>3</v>
      </c>
      <c r="E214" t="s">
        <v>0</v>
      </c>
      <c r="F214" t="s">
        <v>191</v>
      </c>
      <c r="G214">
        <v>5775.3093525000004</v>
      </c>
      <c r="H214">
        <v>6085.8758056249999</v>
      </c>
      <c r="I214">
        <f t="shared" si="12"/>
        <v>-2.6183425094941641E-2</v>
      </c>
      <c r="J214">
        <f t="shared" si="14"/>
        <v>2.5079417517201602E-3</v>
      </c>
      <c r="K214">
        <f t="shared" si="15"/>
        <v>2.438256919966781E-2</v>
      </c>
      <c r="L214">
        <f t="shared" si="13"/>
        <v>-1.176716309577938</v>
      </c>
    </row>
    <row r="215" spans="1:12" ht="16" x14ac:dyDescent="0.2">
      <c r="A215" t="s">
        <v>2</v>
      </c>
      <c r="B215" t="s">
        <v>226</v>
      </c>
      <c r="C215" t="s">
        <v>226</v>
      </c>
      <c r="D215" t="s">
        <v>3</v>
      </c>
      <c r="E215" t="s">
        <v>0</v>
      </c>
      <c r="F215" t="s">
        <v>190</v>
      </c>
      <c r="G215">
        <v>8960.2560171578898</v>
      </c>
      <c r="H215">
        <v>9095.57423169914</v>
      </c>
      <c r="I215">
        <f t="shared" si="12"/>
        <v>-7.4944332482199819E-3</v>
      </c>
      <c r="J215">
        <f t="shared" si="14"/>
        <v>2.5079417517201602E-3</v>
      </c>
      <c r="K215">
        <f t="shared" si="15"/>
        <v>2.438256919966781E-2</v>
      </c>
      <c r="L215">
        <f t="shared" si="13"/>
        <v>-0.41022645800904423</v>
      </c>
    </row>
    <row r="216" spans="1:12" ht="16" x14ac:dyDescent="0.2">
      <c r="A216" t="s">
        <v>2</v>
      </c>
      <c r="B216" t="s">
        <v>226</v>
      </c>
      <c r="C216" t="s">
        <v>226</v>
      </c>
      <c r="D216" t="s">
        <v>3</v>
      </c>
      <c r="E216" t="s">
        <v>0</v>
      </c>
      <c r="F216" t="s">
        <v>189</v>
      </c>
      <c r="G216">
        <v>6169.7097103407596</v>
      </c>
      <c r="H216">
        <v>6308.40181111111</v>
      </c>
      <c r="I216">
        <f t="shared" si="12"/>
        <v>-1.111483100082224E-2</v>
      </c>
      <c r="J216">
        <f t="shared" si="14"/>
        <v>2.5079417517201602E-3</v>
      </c>
      <c r="K216">
        <f t="shared" si="15"/>
        <v>2.438256919966781E-2</v>
      </c>
      <c r="L216">
        <f t="shared" si="13"/>
        <v>-0.558709487953714</v>
      </c>
    </row>
    <row r="217" spans="1:12" ht="16" x14ac:dyDescent="0.2">
      <c r="A217" t="s">
        <v>2</v>
      </c>
      <c r="B217" t="s">
        <v>226</v>
      </c>
      <c r="C217" t="s">
        <v>226</v>
      </c>
      <c r="D217" t="s">
        <v>3</v>
      </c>
      <c r="E217" t="s">
        <v>0</v>
      </c>
      <c r="F217" t="s">
        <v>188</v>
      </c>
      <c r="G217">
        <v>3478.4996747134101</v>
      </c>
      <c r="H217">
        <v>3735.0989425181501</v>
      </c>
      <c r="I217">
        <f t="shared" si="12"/>
        <v>-3.5571603220587548E-2</v>
      </c>
      <c r="J217">
        <f t="shared" si="14"/>
        <v>2.5079417517201602E-3</v>
      </c>
      <c r="K217">
        <f t="shared" si="15"/>
        <v>2.438256919966781E-2</v>
      </c>
      <c r="L217">
        <f t="shared" si="13"/>
        <v>-1.5617527693852091</v>
      </c>
    </row>
    <row r="218" spans="1:12" ht="16" x14ac:dyDescent="0.2">
      <c r="A218" t="s">
        <v>2</v>
      </c>
      <c r="B218" t="s">
        <v>226</v>
      </c>
      <c r="C218" t="s">
        <v>226</v>
      </c>
      <c r="D218" t="s">
        <v>3</v>
      </c>
      <c r="E218" t="s">
        <v>0</v>
      </c>
      <c r="F218" t="s">
        <v>187</v>
      </c>
      <c r="G218">
        <v>17112.345652242198</v>
      </c>
      <c r="H218">
        <v>18284.6501776812</v>
      </c>
      <c r="I218">
        <f t="shared" si="12"/>
        <v>-3.3118757622023279E-2</v>
      </c>
      <c r="J218">
        <f t="shared" si="14"/>
        <v>2.5079417517201602E-3</v>
      </c>
      <c r="K218">
        <f t="shared" si="15"/>
        <v>2.438256919966781E-2</v>
      </c>
      <c r="L218">
        <f t="shared" si="13"/>
        <v>-1.4611544452923697</v>
      </c>
    </row>
    <row r="219" spans="1:12" ht="16" x14ac:dyDescent="0.2">
      <c r="A219" t="s">
        <v>2</v>
      </c>
      <c r="B219" t="s">
        <v>226</v>
      </c>
      <c r="C219" t="s">
        <v>226</v>
      </c>
      <c r="D219" t="s">
        <v>3</v>
      </c>
      <c r="E219" t="s">
        <v>0</v>
      </c>
      <c r="F219" t="s">
        <v>186</v>
      </c>
      <c r="G219">
        <v>27943.758618260901</v>
      </c>
      <c r="H219">
        <v>28494.865076410799</v>
      </c>
      <c r="I219">
        <f t="shared" si="12"/>
        <v>-9.7647040638577254E-3</v>
      </c>
      <c r="J219">
        <f t="shared" si="14"/>
        <v>2.5079417517201602E-3</v>
      </c>
      <c r="K219">
        <f t="shared" si="15"/>
        <v>2.438256919966781E-2</v>
      </c>
      <c r="L219">
        <f t="shared" si="13"/>
        <v>-0.50333685983120635</v>
      </c>
    </row>
    <row r="220" spans="1:12" ht="16" x14ac:dyDescent="0.2">
      <c r="A220" t="s">
        <v>2</v>
      </c>
      <c r="B220" t="s">
        <v>226</v>
      </c>
      <c r="C220" t="s">
        <v>226</v>
      </c>
      <c r="D220" t="s">
        <v>3</v>
      </c>
      <c r="E220" t="s">
        <v>0</v>
      </c>
      <c r="F220" t="s">
        <v>185</v>
      </c>
      <c r="G220">
        <v>6469.3162983362899</v>
      </c>
      <c r="H220">
        <v>6471.7565597529401</v>
      </c>
      <c r="I220">
        <f t="shared" si="12"/>
        <v>-1.8856716467095772E-4</v>
      </c>
      <c r="J220">
        <f t="shared" si="14"/>
        <v>2.5079417517201602E-3</v>
      </c>
      <c r="K220">
        <f t="shared" si="15"/>
        <v>2.438256919966781E-2</v>
      </c>
      <c r="L220">
        <f t="shared" si="13"/>
        <v>-0.11059166465639951</v>
      </c>
    </row>
    <row r="221" spans="1:12" ht="16" x14ac:dyDescent="0.2">
      <c r="A221" t="s">
        <v>2</v>
      </c>
      <c r="B221" t="s">
        <v>226</v>
      </c>
      <c r="C221" t="s">
        <v>226</v>
      </c>
      <c r="D221" t="s">
        <v>3</v>
      </c>
      <c r="E221" t="s">
        <v>0</v>
      </c>
      <c r="F221" t="s">
        <v>184</v>
      </c>
      <c r="G221">
        <v>9861.67859456933</v>
      </c>
      <c r="H221">
        <v>10216.7968138826</v>
      </c>
      <c r="I221">
        <f t="shared" si="12"/>
        <v>-1.7686513148492577E-2</v>
      </c>
      <c r="J221">
        <f t="shared" si="14"/>
        <v>2.5079417517201602E-3</v>
      </c>
      <c r="K221">
        <f t="shared" si="15"/>
        <v>2.438256919966781E-2</v>
      </c>
      <c r="L221">
        <f t="shared" si="13"/>
        <v>-0.8282332651182579</v>
      </c>
    </row>
    <row r="222" spans="1:12" ht="16" x14ac:dyDescent="0.2">
      <c r="A222" t="s">
        <v>2</v>
      </c>
      <c r="B222" t="s">
        <v>226</v>
      </c>
      <c r="C222" t="s">
        <v>226</v>
      </c>
      <c r="D222" t="s">
        <v>3</v>
      </c>
      <c r="E222" t="s">
        <v>0</v>
      </c>
      <c r="F222" t="s">
        <v>183</v>
      </c>
      <c r="G222">
        <v>15038.038784615301</v>
      </c>
      <c r="H222">
        <v>14388.8216515152</v>
      </c>
      <c r="I222">
        <f t="shared" si="12"/>
        <v>2.2062059067062E-2</v>
      </c>
      <c r="J222">
        <f t="shared" si="14"/>
        <v>2.5079417517201602E-3</v>
      </c>
      <c r="K222">
        <f t="shared" si="15"/>
        <v>2.438256919966781E-2</v>
      </c>
      <c r="L222">
        <f t="shared" si="13"/>
        <v>0.80197116043079852</v>
      </c>
    </row>
    <row r="223" spans="1:12" ht="16" x14ac:dyDescent="0.2">
      <c r="A223" t="s">
        <v>2</v>
      </c>
      <c r="B223" t="s">
        <v>226</v>
      </c>
      <c r="C223" t="s">
        <v>226</v>
      </c>
      <c r="D223" t="s">
        <v>3</v>
      </c>
      <c r="E223" t="s">
        <v>0</v>
      </c>
      <c r="F223" t="s">
        <v>182</v>
      </c>
      <c r="G223">
        <v>16479.358997453099</v>
      </c>
      <c r="H223">
        <v>16551.987509062499</v>
      </c>
      <c r="I223">
        <f t="shared" si="12"/>
        <v>-2.1987753843178666E-3</v>
      </c>
      <c r="J223">
        <f t="shared" si="14"/>
        <v>2.5079417517201602E-3</v>
      </c>
      <c r="K223">
        <f t="shared" si="15"/>
        <v>2.438256919966781E-2</v>
      </c>
      <c r="L223">
        <f t="shared" si="13"/>
        <v>-0.19303614387372073</v>
      </c>
    </row>
    <row r="224" spans="1:12" ht="16" x14ac:dyDescent="0.2">
      <c r="A224" t="s">
        <v>2</v>
      </c>
      <c r="B224" t="s">
        <v>226</v>
      </c>
      <c r="C224" t="s">
        <v>226</v>
      </c>
      <c r="D224" t="s">
        <v>3</v>
      </c>
      <c r="E224" t="s">
        <v>0</v>
      </c>
      <c r="F224" t="s">
        <v>181</v>
      </c>
      <c r="G224">
        <v>24154.411283295201</v>
      </c>
      <c r="H224">
        <v>24949.251035601701</v>
      </c>
      <c r="I224">
        <f t="shared" si="12"/>
        <v>-1.6186974958090159E-2</v>
      </c>
      <c r="J224">
        <f t="shared" si="14"/>
        <v>2.5079417517201602E-3</v>
      </c>
      <c r="K224">
        <f t="shared" si="15"/>
        <v>2.438256919966781E-2</v>
      </c>
      <c r="L224">
        <f t="shared" si="13"/>
        <v>-0.7667328474172862</v>
      </c>
    </row>
    <row r="225" spans="1:12" ht="16" x14ac:dyDescent="0.2">
      <c r="A225" t="s">
        <v>2</v>
      </c>
      <c r="B225" t="s">
        <v>226</v>
      </c>
      <c r="C225" t="s">
        <v>226</v>
      </c>
      <c r="D225" t="s">
        <v>3</v>
      </c>
      <c r="E225" t="s">
        <v>0</v>
      </c>
      <c r="F225" t="s">
        <v>180</v>
      </c>
      <c r="G225">
        <v>10149.909090909099</v>
      </c>
      <c r="H225">
        <v>9128.1393939393893</v>
      </c>
      <c r="I225">
        <f t="shared" si="12"/>
        <v>5.3001718393475672E-2</v>
      </c>
      <c r="J225">
        <f t="shared" si="14"/>
        <v>2.5079417517201602E-3</v>
      </c>
      <c r="K225">
        <f t="shared" si="15"/>
        <v>2.438256919966781E-2</v>
      </c>
      <c r="L225">
        <f t="shared" si="13"/>
        <v>2.0708964764239628</v>
      </c>
    </row>
    <row r="226" spans="1:12" ht="16" x14ac:dyDescent="0.2">
      <c r="A226" t="s">
        <v>2</v>
      </c>
      <c r="B226" t="s">
        <v>226</v>
      </c>
      <c r="C226" t="s">
        <v>226</v>
      </c>
      <c r="D226" t="s">
        <v>3</v>
      </c>
      <c r="E226" t="s">
        <v>0</v>
      </c>
      <c r="F226" t="s">
        <v>179</v>
      </c>
      <c r="G226">
        <v>53256.009726571399</v>
      </c>
      <c r="H226">
        <v>46430.394878482097</v>
      </c>
      <c r="I226">
        <f t="shared" si="12"/>
        <v>6.8470869976017631E-2</v>
      </c>
      <c r="J226">
        <f t="shared" si="14"/>
        <v>2.5079417517201602E-3</v>
      </c>
      <c r="K226">
        <f t="shared" si="15"/>
        <v>2.438256919966781E-2</v>
      </c>
      <c r="L226">
        <f t="shared" si="13"/>
        <v>2.7053313243624939</v>
      </c>
    </row>
    <row r="227" spans="1:12" ht="16" x14ac:dyDescent="0.2">
      <c r="A227" t="s">
        <v>2</v>
      </c>
      <c r="B227" t="s">
        <v>226</v>
      </c>
      <c r="C227" t="s">
        <v>226</v>
      </c>
      <c r="D227" t="s">
        <v>3</v>
      </c>
      <c r="E227" t="s">
        <v>0</v>
      </c>
      <c r="F227" t="s">
        <v>178</v>
      </c>
      <c r="G227">
        <v>42799.864488774503</v>
      </c>
      <c r="H227">
        <v>41613.009764736802</v>
      </c>
      <c r="I227">
        <f t="shared" si="12"/>
        <v>1.4060115053934816E-2</v>
      </c>
      <c r="J227">
        <f t="shared" si="14"/>
        <v>2.5079417517201602E-3</v>
      </c>
      <c r="K227">
        <f t="shared" si="15"/>
        <v>2.438256919966781E-2</v>
      </c>
      <c r="L227">
        <f t="shared" si="13"/>
        <v>0.47378818891538488</v>
      </c>
    </row>
    <row r="228" spans="1:12" ht="16" x14ac:dyDescent="0.2">
      <c r="A228" t="s">
        <v>2</v>
      </c>
      <c r="B228" t="s">
        <v>226</v>
      </c>
      <c r="C228" t="s">
        <v>226</v>
      </c>
      <c r="D228" t="s">
        <v>3</v>
      </c>
      <c r="E228" t="s">
        <v>0</v>
      </c>
      <c r="F228" t="s">
        <v>177</v>
      </c>
      <c r="G228">
        <v>2545.7333333333299</v>
      </c>
      <c r="H228">
        <v>2635.1</v>
      </c>
      <c r="I228">
        <f t="shared" si="12"/>
        <v>-1.7249477239826932E-2</v>
      </c>
      <c r="J228">
        <f t="shared" si="14"/>
        <v>2.5079417517201602E-3</v>
      </c>
      <c r="K228">
        <f t="shared" si="15"/>
        <v>2.438256919966781E-2</v>
      </c>
      <c r="L228">
        <f t="shared" si="13"/>
        <v>-0.81030915281135629</v>
      </c>
    </row>
    <row r="229" spans="1:12" ht="16" x14ac:dyDescent="0.2">
      <c r="A229" t="s">
        <v>2</v>
      </c>
      <c r="B229" t="s">
        <v>226</v>
      </c>
      <c r="C229" t="s">
        <v>226</v>
      </c>
      <c r="D229" t="s">
        <v>3</v>
      </c>
      <c r="E229" t="s">
        <v>0</v>
      </c>
      <c r="F229" t="s">
        <v>176</v>
      </c>
      <c r="G229">
        <v>62911.073378839203</v>
      </c>
      <c r="H229">
        <v>58118.709813571397</v>
      </c>
      <c r="I229">
        <f t="shared" si="12"/>
        <v>3.9596564075877153E-2</v>
      </c>
      <c r="J229">
        <f t="shared" si="14"/>
        <v>2.5079417517201602E-3</v>
      </c>
      <c r="K229">
        <f t="shared" si="15"/>
        <v>2.438256919966781E-2</v>
      </c>
      <c r="L229">
        <f t="shared" si="13"/>
        <v>1.5211121527202429</v>
      </c>
    </row>
    <row r="230" spans="1:12" ht="16" x14ac:dyDescent="0.2">
      <c r="A230" t="s">
        <v>2</v>
      </c>
      <c r="B230" t="s">
        <v>226</v>
      </c>
      <c r="C230" t="s">
        <v>226</v>
      </c>
      <c r="D230" t="s">
        <v>3</v>
      </c>
      <c r="E230" t="s">
        <v>0</v>
      </c>
      <c r="F230" t="s">
        <v>175</v>
      </c>
      <c r="G230">
        <v>17271.518127607</v>
      </c>
      <c r="H230">
        <v>17148.797992715001</v>
      </c>
      <c r="I230">
        <f t="shared" si="12"/>
        <v>3.5653401457153978E-3</v>
      </c>
      <c r="J230">
        <f t="shared" si="14"/>
        <v>2.5079417517201602E-3</v>
      </c>
      <c r="K230">
        <f t="shared" si="15"/>
        <v>2.438256919966781E-2</v>
      </c>
      <c r="L230">
        <f t="shared" si="13"/>
        <v>4.336698012979058E-2</v>
      </c>
    </row>
    <row r="231" spans="1:12" ht="16" x14ac:dyDescent="0.2">
      <c r="A231" t="s">
        <v>2</v>
      </c>
      <c r="B231" t="s">
        <v>226</v>
      </c>
      <c r="C231" t="s">
        <v>226</v>
      </c>
      <c r="D231" t="s">
        <v>3</v>
      </c>
      <c r="E231" t="s">
        <v>0</v>
      </c>
      <c r="F231" t="s">
        <v>174</v>
      </c>
      <c r="G231">
        <v>23863.3978943168</v>
      </c>
      <c r="H231">
        <v>24893.584167803601</v>
      </c>
      <c r="I231">
        <f t="shared" si="12"/>
        <v>-2.1128999989668332E-2</v>
      </c>
      <c r="J231">
        <f t="shared" si="14"/>
        <v>2.5079417517201602E-3</v>
      </c>
      <c r="K231">
        <f t="shared" si="15"/>
        <v>2.438256919966781E-2</v>
      </c>
      <c r="L231">
        <f t="shared" si="13"/>
        <v>-0.96941965171211431</v>
      </c>
    </row>
    <row r="232" spans="1:12" ht="16" x14ac:dyDescent="0.2">
      <c r="A232" t="s">
        <v>2</v>
      </c>
      <c r="B232" t="s">
        <v>226</v>
      </c>
      <c r="C232" t="s">
        <v>226</v>
      </c>
      <c r="D232" t="s">
        <v>3</v>
      </c>
      <c r="E232" t="s">
        <v>0</v>
      </c>
      <c r="F232" t="s">
        <v>173</v>
      </c>
      <c r="G232">
        <v>21968.656158333299</v>
      </c>
      <c r="H232">
        <v>20474.765654999999</v>
      </c>
      <c r="I232">
        <f t="shared" si="12"/>
        <v>3.5197221136020765E-2</v>
      </c>
      <c r="J232">
        <f t="shared" si="14"/>
        <v>2.5079417517201602E-3</v>
      </c>
      <c r="K232">
        <f t="shared" si="15"/>
        <v>2.438256919966781E-2</v>
      </c>
      <c r="L232">
        <f t="shared" si="13"/>
        <v>1.3406823176265596</v>
      </c>
    </row>
    <row r="233" spans="1:12" ht="16" x14ac:dyDescent="0.2">
      <c r="A233" t="s">
        <v>2</v>
      </c>
      <c r="B233" t="s">
        <v>226</v>
      </c>
      <c r="C233" t="s">
        <v>226</v>
      </c>
      <c r="D233" t="s">
        <v>3</v>
      </c>
      <c r="E233" t="s">
        <v>0</v>
      </c>
      <c r="F233" t="s">
        <v>172</v>
      </c>
      <c r="G233">
        <v>2549.2485274999999</v>
      </c>
      <c r="H233">
        <v>2680.9116196875002</v>
      </c>
      <c r="I233">
        <f t="shared" si="12"/>
        <v>-2.5173816572003373E-2</v>
      </c>
      <c r="J233">
        <f t="shared" si="14"/>
        <v>2.5079417517201602E-3</v>
      </c>
      <c r="K233">
        <f t="shared" si="15"/>
        <v>2.438256919966781E-2</v>
      </c>
      <c r="L233">
        <f t="shared" si="13"/>
        <v>-1.1353093309010551</v>
      </c>
    </row>
    <row r="234" spans="1:12" ht="16" x14ac:dyDescent="0.2">
      <c r="A234" t="s">
        <v>2</v>
      </c>
      <c r="B234" t="s">
        <v>226</v>
      </c>
      <c r="C234" t="s">
        <v>226</v>
      </c>
      <c r="D234" t="s">
        <v>3</v>
      </c>
      <c r="E234" t="s">
        <v>0</v>
      </c>
      <c r="F234" t="s">
        <v>171</v>
      </c>
      <c r="G234">
        <v>3351.9601600000001</v>
      </c>
      <c r="H234">
        <v>4078.0734737500002</v>
      </c>
      <c r="I234">
        <f t="shared" si="12"/>
        <v>-9.7726786922164258E-2</v>
      </c>
      <c r="J234">
        <f t="shared" si="14"/>
        <v>2.5079417517201602E-3</v>
      </c>
      <c r="K234">
        <f t="shared" si="15"/>
        <v>2.438256919966781E-2</v>
      </c>
      <c r="L234">
        <f t="shared" si="13"/>
        <v>-4.1109174284738632</v>
      </c>
    </row>
    <row r="235" spans="1:12" ht="16" x14ac:dyDescent="0.2">
      <c r="A235" t="s">
        <v>2</v>
      </c>
      <c r="B235" t="s">
        <v>226</v>
      </c>
      <c r="C235" t="s">
        <v>226</v>
      </c>
      <c r="D235" t="s">
        <v>3</v>
      </c>
      <c r="E235" t="s">
        <v>0</v>
      </c>
      <c r="F235" t="s">
        <v>170</v>
      </c>
      <c r="G235">
        <v>32753.439012499999</v>
      </c>
      <c r="H235">
        <v>32404.918020000001</v>
      </c>
      <c r="I235">
        <f t="shared" si="12"/>
        <v>5.348830270937634E-3</v>
      </c>
      <c r="J235">
        <f t="shared" si="14"/>
        <v>2.5079417517201602E-3</v>
      </c>
      <c r="K235">
        <f t="shared" si="15"/>
        <v>2.438256919966781E-2</v>
      </c>
      <c r="L235">
        <f t="shared" si="13"/>
        <v>0.11651309162515074</v>
      </c>
    </row>
    <row r="236" spans="1:12" ht="16" x14ac:dyDescent="0.2">
      <c r="A236" t="s">
        <v>2</v>
      </c>
      <c r="B236" t="s">
        <v>226</v>
      </c>
      <c r="C236" t="s">
        <v>226</v>
      </c>
      <c r="D236" t="s">
        <v>3</v>
      </c>
      <c r="E236" t="s">
        <v>0</v>
      </c>
      <c r="F236" t="s">
        <v>169</v>
      </c>
      <c r="G236">
        <v>4120.7940925018902</v>
      </c>
      <c r="H236">
        <v>4249.3333801942499</v>
      </c>
      <c r="I236">
        <f t="shared" si="12"/>
        <v>-1.5356909212155085E-2</v>
      </c>
      <c r="J236">
        <f t="shared" si="14"/>
        <v>2.5079417517201602E-3</v>
      </c>
      <c r="K236">
        <f t="shared" si="15"/>
        <v>2.438256919966781E-2</v>
      </c>
      <c r="L236">
        <f t="shared" si="13"/>
        <v>-0.73268943963947153</v>
      </c>
    </row>
    <row r="237" spans="1:12" ht="16" x14ac:dyDescent="0.2">
      <c r="A237" t="s">
        <v>2</v>
      </c>
      <c r="B237" t="s">
        <v>226</v>
      </c>
      <c r="C237" t="s">
        <v>226</v>
      </c>
      <c r="D237" t="s">
        <v>3</v>
      </c>
      <c r="E237" t="s">
        <v>0</v>
      </c>
      <c r="F237" t="s">
        <v>168</v>
      </c>
      <c r="G237">
        <v>5758.4904199475104</v>
      </c>
      <c r="H237">
        <v>5889.3088258785901</v>
      </c>
      <c r="I237">
        <f t="shared" si="12"/>
        <v>-1.1231169353983973E-2</v>
      </c>
      <c r="J237">
        <f t="shared" si="14"/>
        <v>2.5079417517201602E-3</v>
      </c>
      <c r="K237">
        <f t="shared" si="15"/>
        <v>2.438256919966781E-2</v>
      </c>
      <c r="L237">
        <f t="shared" si="13"/>
        <v>-0.56348086180726664</v>
      </c>
    </row>
    <row r="238" spans="1:12" ht="16" x14ac:dyDescent="0.2">
      <c r="A238" t="s">
        <v>2</v>
      </c>
      <c r="B238" t="s">
        <v>226</v>
      </c>
      <c r="C238" t="s">
        <v>226</v>
      </c>
      <c r="D238" t="s">
        <v>3</v>
      </c>
      <c r="E238" t="s">
        <v>0</v>
      </c>
      <c r="F238" t="s">
        <v>167</v>
      </c>
      <c r="G238">
        <v>4081.8941599999998</v>
      </c>
      <c r="H238">
        <v>4423.5789665396796</v>
      </c>
      <c r="I238">
        <f t="shared" si="12"/>
        <v>-4.0172345671579235E-2</v>
      </c>
      <c r="J238">
        <f t="shared" si="14"/>
        <v>2.5079417517201602E-3</v>
      </c>
      <c r="K238">
        <f t="shared" si="15"/>
        <v>2.438256919966781E-2</v>
      </c>
      <c r="L238">
        <f t="shared" si="13"/>
        <v>-1.750442583543693</v>
      </c>
    </row>
    <row r="239" spans="1:12" ht="16" x14ac:dyDescent="0.2">
      <c r="A239" t="s">
        <v>2</v>
      </c>
      <c r="B239" t="s">
        <v>226</v>
      </c>
      <c r="C239" t="s">
        <v>226</v>
      </c>
      <c r="D239" t="s">
        <v>3</v>
      </c>
      <c r="E239" t="s">
        <v>0</v>
      </c>
      <c r="F239" t="s">
        <v>166</v>
      </c>
      <c r="G239">
        <v>45426.086248974098</v>
      </c>
      <c r="H239">
        <v>45110.962426698003</v>
      </c>
      <c r="I239">
        <f t="shared" si="12"/>
        <v>3.4806063030058845E-3</v>
      </c>
      <c r="J239">
        <f t="shared" si="14"/>
        <v>2.5079417517201602E-3</v>
      </c>
      <c r="K239">
        <f t="shared" si="15"/>
        <v>2.438256919966781E-2</v>
      </c>
      <c r="L239">
        <f t="shared" si="13"/>
        <v>3.9891799068449932E-2</v>
      </c>
    </row>
    <row r="240" spans="1:12" ht="16" x14ac:dyDescent="0.2">
      <c r="A240" t="s">
        <v>2</v>
      </c>
      <c r="B240" t="s">
        <v>226</v>
      </c>
      <c r="C240" t="s">
        <v>226</v>
      </c>
      <c r="D240" t="s">
        <v>3</v>
      </c>
      <c r="E240" t="s">
        <v>0</v>
      </c>
      <c r="F240" t="s">
        <v>165</v>
      </c>
      <c r="G240">
        <v>3327.7118007488202</v>
      </c>
      <c r="H240">
        <v>3395.31139599881</v>
      </c>
      <c r="I240">
        <f t="shared" si="12"/>
        <v>-1.0054940057724648E-2</v>
      </c>
      <c r="J240">
        <f t="shared" si="14"/>
        <v>2.5079417517201602E-3</v>
      </c>
      <c r="K240">
        <f t="shared" si="15"/>
        <v>2.438256919966781E-2</v>
      </c>
      <c r="L240">
        <f t="shared" si="13"/>
        <v>-0.51524028114379206</v>
      </c>
    </row>
    <row r="241" spans="1:12" ht="16" x14ac:dyDescent="0.2">
      <c r="A241" t="s">
        <v>2</v>
      </c>
      <c r="B241" t="s">
        <v>226</v>
      </c>
      <c r="C241" t="s">
        <v>226</v>
      </c>
      <c r="D241" t="s">
        <v>3</v>
      </c>
      <c r="E241" t="s">
        <v>0</v>
      </c>
      <c r="F241" t="s">
        <v>164</v>
      </c>
      <c r="G241">
        <v>147257.44979112799</v>
      </c>
      <c r="H241">
        <v>147255.59752268699</v>
      </c>
      <c r="I241">
        <f t="shared" si="12"/>
        <v>6.2892576675032535E-6</v>
      </c>
      <c r="J241">
        <f t="shared" si="14"/>
        <v>2.5079417517201602E-3</v>
      </c>
      <c r="K241">
        <f t="shared" si="15"/>
        <v>2.438256919966781E-2</v>
      </c>
      <c r="L241">
        <f t="shared" si="13"/>
        <v>-0.10260003667237576</v>
      </c>
    </row>
    <row r="242" spans="1:12" ht="16" x14ac:dyDescent="0.2">
      <c r="A242" t="s">
        <v>2</v>
      </c>
      <c r="B242" t="s">
        <v>226</v>
      </c>
      <c r="C242" t="s">
        <v>226</v>
      </c>
      <c r="D242" t="s">
        <v>3</v>
      </c>
      <c r="E242" t="s">
        <v>0</v>
      </c>
      <c r="F242" t="s">
        <v>163</v>
      </c>
      <c r="G242">
        <v>32784.1142030189</v>
      </c>
      <c r="H242">
        <v>33468.5365033333</v>
      </c>
      <c r="I242">
        <f t="shared" si="12"/>
        <v>-1.0330489316539579E-2</v>
      </c>
      <c r="J242">
        <f t="shared" si="14"/>
        <v>2.5079417517201602E-3</v>
      </c>
      <c r="K242">
        <f t="shared" si="15"/>
        <v>2.438256919966781E-2</v>
      </c>
      <c r="L242">
        <f t="shared" si="13"/>
        <v>-0.52654135678346192</v>
      </c>
    </row>
    <row r="243" spans="1:12" ht="16" x14ac:dyDescent="0.2">
      <c r="A243" t="s">
        <v>2</v>
      </c>
      <c r="B243" t="s">
        <v>226</v>
      </c>
      <c r="C243" t="s">
        <v>226</v>
      </c>
      <c r="D243" t="s">
        <v>3</v>
      </c>
      <c r="E243" t="s">
        <v>0</v>
      </c>
      <c r="F243" t="s">
        <v>162</v>
      </c>
      <c r="G243">
        <v>4052.27100728395</v>
      </c>
      <c r="H243">
        <v>4221.2250854412596</v>
      </c>
      <c r="I243">
        <f t="shared" si="12"/>
        <v>-2.0421122614159324E-2</v>
      </c>
      <c r="J243">
        <f t="shared" si="14"/>
        <v>2.5079417517201602E-3</v>
      </c>
      <c r="K243">
        <f t="shared" si="15"/>
        <v>2.438256919966781E-2</v>
      </c>
      <c r="L243">
        <f t="shared" si="13"/>
        <v>-0.94038754399154434</v>
      </c>
    </row>
    <row r="244" spans="1:12" ht="16" x14ac:dyDescent="0.2">
      <c r="A244" t="s">
        <v>2</v>
      </c>
      <c r="B244" t="s">
        <v>226</v>
      </c>
      <c r="C244" t="s">
        <v>226</v>
      </c>
      <c r="D244" t="s">
        <v>3</v>
      </c>
      <c r="E244" t="s">
        <v>0</v>
      </c>
      <c r="F244" t="s">
        <v>161</v>
      </c>
      <c r="G244">
        <v>7313.8575973684201</v>
      </c>
      <c r="H244">
        <v>7453.4567673684196</v>
      </c>
      <c r="I244">
        <f t="shared" si="12"/>
        <v>-9.4532537570508491E-3</v>
      </c>
      <c r="J244">
        <f t="shared" si="14"/>
        <v>2.5079417517201602E-3</v>
      </c>
      <c r="K244">
        <f t="shared" si="15"/>
        <v>2.438256919966781E-2</v>
      </c>
      <c r="L244">
        <f t="shared" si="13"/>
        <v>-0.4905633779123641</v>
      </c>
    </row>
    <row r="245" spans="1:12" ht="16" x14ac:dyDescent="0.2">
      <c r="A245" t="s">
        <v>2</v>
      </c>
      <c r="B245" t="s">
        <v>226</v>
      </c>
      <c r="C245" t="s">
        <v>226</v>
      </c>
      <c r="D245" t="s">
        <v>3</v>
      </c>
      <c r="E245" t="s">
        <v>0</v>
      </c>
      <c r="F245" t="s">
        <v>160</v>
      </c>
      <c r="G245">
        <v>36880.147178072897</v>
      </c>
      <c r="H245">
        <v>36111.116385833302</v>
      </c>
      <c r="I245">
        <f t="shared" si="12"/>
        <v>1.0535929297432753E-2</v>
      </c>
      <c r="J245">
        <f t="shared" si="14"/>
        <v>2.5079417517201602E-3</v>
      </c>
      <c r="K245">
        <f t="shared" si="15"/>
        <v>2.438256919966781E-2</v>
      </c>
      <c r="L245">
        <f t="shared" si="13"/>
        <v>0.32925109244935385</v>
      </c>
    </row>
    <row r="246" spans="1:12" ht="16" x14ac:dyDescent="0.2">
      <c r="A246" t="s">
        <v>2</v>
      </c>
      <c r="B246" t="s">
        <v>226</v>
      </c>
      <c r="C246" t="s">
        <v>226</v>
      </c>
      <c r="D246" t="s">
        <v>3</v>
      </c>
      <c r="E246" t="s">
        <v>0</v>
      </c>
      <c r="F246" t="s">
        <v>159</v>
      </c>
      <c r="G246">
        <v>19550.1880335979</v>
      </c>
      <c r="H246">
        <v>19410.0691861993</v>
      </c>
      <c r="I246">
        <f t="shared" si="12"/>
        <v>3.5964559116771068E-3</v>
      </c>
      <c r="J246">
        <f t="shared" si="14"/>
        <v>2.5079417517201602E-3</v>
      </c>
      <c r="K246">
        <f t="shared" si="15"/>
        <v>2.438256919966781E-2</v>
      </c>
      <c r="L246">
        <f t="shared" si="13"/>
        <v>4.4643128090528568E-2</v>
      </c>
    </row>
    <row r="247" spans="1:12" ht="16" x14ac:dyDescent="0.2">
      <c r="A247" t="s">
        <v>2</v>
      </c>
      <c r="B247" t="s">
        <v>226</v>
      </c>
      <c r="C247" t="s">
        <v>226</v>
      </c>
      <c r="D247" t="s">
        <v>3</v>
      </c>
      <c r="E247" t="s">
        <v>0</v>
      </c>
      <c r="F247" t="s">
        <v>158</v>
      </c>
      <c r="G247">
        <v>14604.050383018901</v>
      </c>
      <c r="H247">
        <v>14339.335715094299</v>
      </c>
      <c r="I247">
        <f t="shared" si="12"/>
        <v>9.145946746771905E-3</v>
      </c>
      <c r="J247">
        <f t="shared" si="14"/>
        <v>2.5079417517201602E-3</v>
      </c>
      <c r="K247">
        <f t="shared" si="15"/>
        <v>2.438256919966781E-2</v>
      </c>
      <c r="L247">
        <f t="shared" si="13"/>
        <v>0.27224386981918963</v>
      </c>
    </row>
    <row r="248" spans="1:12" ht="16" x14ac:dyDescent="0.2">
      <c r="A248" t="s">
        <v>2</v>
      </c>
      <c r="B248" t="s">
        <v>226</v>
      </c>
      <c r="C248" t="s">
        <v>226</v>
      </c>
      <c r="D248" t="s">
        <v>3</v>
      </c>
      <c r="E248" t="s">
        <v>0</v>
      </c>
      <c r="F248" t="s">
        <v>157</v>
      </c>
      <c r="G248">
        <v>4968.9221525185003</v>
      </c>
      <c r="H248">
        <v>4784.70327516835</v>
      </c>
      <c r="I248">
        <f t="shared" si="12"/>
        <v>1.8887220830443478E-2</v>
      </c>
      <c r="J248">
        <f t="shared" si="14"/>
        <v>2.5079417517201602E-3</v>
      </c>
      <c r="K248">
        <f t="shared" si="15"/>
        <v>2.438256919966781E-2</v>
      </c>
      <c r="L248">
        <f t="shared" si="13"/>
        <v>0.67176182069223733</v>
      </c>
    </row>
    <row r="249" spans="1:12" ht="16" x14ac:dyDescent="0.2">
      <c r="A249" t="s">
        <v>2</v>
      </c>
      <c r="B249" t="s">
        <v>226</v>
      </c>
      <c r="C249" t="s">
        <v>226</v>
      </c>
      <c r="D249" t="s">
        <v>3</v>
      </c>
      <c r="E249" t="s">
        <v>0</v>
      </c>
      <c r="F249" t="s">
        <v>156</v>
      </c>
      <c r="G249">
        <v>45398.490396943002</v>
      </c>
      <c r="H249">
        <v>45079.353989208001</v>
      </c>
      <c r="I249">
        <f t="shared" si="12"/>
        <v>3.5272326601079973E-3</v>
      </c>
      <c r="J249">
        <f t="shared" si="14"/>
        <v>2.5079417517201602E-3</v>
      </c>
      <c r="K249">
        <f t="shared" si="15"/>
        <v>2.438256919966781E-2</v>
      </c>
      <c r="L249">
        <f t="shared" si="13"/>
        <v>4.1804081433786069E-2</v>
      </c>
    </row>
    <row r="250" spans="1:12" ht="16" x14ac:dyDescent="0.2">
      <c r="A250" t="s">
        <v>2</v>
      </c>
      <c r="B250" t="s">
        <v>226</v>
      </c>
      <c r="C250" t="s">
        <v>226</v>
      </c>
      <c r="D250" t="s">
        <v>3</v>
      </c>
      <c r="E250" t="s">
        <v>0</v>
      </c>
      <c r="F250" t="s">
        <v>155</v>
      </c>
      <c r="G250">
        <v>3486.4666666666699</v>
      </c>
      <c r="H250">
        <v>3692.5666666666698</v>
      </c>
      <c r="I250">
        <f t="shared" si="12"/>
        <v>-2.8708600507960643E-2</v>
      </c>
      <c r="J250">
        <f t="shared" si="14"/>
        <v>2.5079417517201602E-3</v>
      </c>
      <c r="K250">
        <f t="shared" si="15"/>
        <v>2.438256919966781E-2</v>
      </c>
      <c r="L250">
        <f t="shared" si="13"/>
        <v>-1.2802810894967582</v>
      </c>
    </row>
    <row r="251" spans="1:12" ht="16" x14ac:dyDescent="0.2">
      <c r="A251" t="s">
        <v>2</v>
      </c>
      <c r="B251" t="s">
        <v>226</v>
      </c>
      <c r="C251" t="s">
        <v>226</v>
      </c>
      <c r="D251" t="s">
        <v>3</v>
      </c>
      <c r="E251" t="s">
        <v>0</v>
      </c>
      <c r="F251" t="s">
        <v>154</v>
      </c>
      <c r="G251">
        <v>22001.823019215699</v>
      </c>
      <c r="H251">
        <v>20612.837833703699</v>
      </c>
      <c r="I251">
        <f t="shared" si="12"/>
        <v>3.2594068747982173E-2</v>
      </c>
      <c r="J251">
        <f t="shared" si="14"/>
        <v>2.5079417517201602E-3</v>
      </c>
      <c r="K251">
        <f t="shared" si="15"/>
        <v>2.438256919966781E-2</v>
      </c>
      <c r="L251">
        <f t="shared" si="13"/>
        <v>1.2339194754206586</v>
      </c>
    </row>
    <row r="252" spans="1:12" ht="16" x14ac:dyDescent="0.2">
      <c r="A252" t="s">
        <v>2</v>
      </c>
      <c r="B252" t="s">
        <v>226</v>
      </c>
      <c r="C252" t="s">
        <v>226</v>
      </c>
      <c r="D252" t="s">
        <v>3</v>
      </c>
      <c r="E252" t="s">
        <v>0</v>
      </c>
      <c r="F252" t="s">
        <v>153</v>
      </c>
      <c r="G252">
        <v>165262.14377333299</v>
      </c>
      <c r="H252">
        <v>160242.54266424201</v>
      </c>
      <c r="I252">
        <f t="shared" si="12"/>
        <v>1.5420979538043127E-2</v>
      </c>
      <c r="J252">
        <f t="shared" si="14"/>
        <v>2.5079417517201602E-3</v>
      </c>
      <c r="K252">
        <f t="shared" si="15"/>
        <v>2.438256919966781E-2</v>
      </c>
      <c r="L252">
        <f t="shared" si="13"/>
        <v>0.52960119504136982</v>
      </c>
    </row>
    <row r="253" spans="1:12" ht="16" x14ac:dyDescent="0.2">
      <c r="A253" t="s">
        <v>2</v>
      </c>
      <c r="B253" t="s">
        <v>226</v>
      </c>
      <c r="C253" t="s">
        <v>226</v>
      </c>
      <c r="D253" t="s">
        <v>3</v>
      </c>
      <c r="E253" t="s">
        <v>0</v>
      </c>
      <c r="F253" t="s">
        <v>152</v>
      </c>
      <c r="G253">
        <v>19704.2946051697</v>
      </c>
      <c r="H253">
        <v>18715.4131355871</v>
      </c>
      <c r="I253">
        <f t="shared" si="12"/>
        <v>2.5738911817217307E-2</v>
      </c>
      <c r="J253">
        <f t="shared" si="14"/>
        <v>2.5079417517201602E-3</v>
      </c>
      <c r="K253">
        <f t="shared" si="15"/>
        <v>2.438256919966781E-2</v>
      </c>
      <c r="L253">
        <f t="shared" si="13"/>
        <v>0.95276957384021888</v>
      </c>
    </row>
    <row r="254" spans="1:12" ht="16" x14ac:dyDescent="0.2">
      <c r="A254" t="s">
        <v>2</v>
      </c>
      <c r="B254" t="s">
        <v>226</v>
      </c>
      <c r="C254" t="s">
        <v>226</v>
      </c>
      <c r="D254" t="s">
        <v>3</v>
      </c>
      <c r="E254" t="s">
        <v>0</v>
      </c>
      <c r="F254" t="s">
        <v>151</v>
      </c>
      <c r="G254">
        <v>5450.376585</v>
      </c>
      <c r="H254">
        <v>5440.3409383006501</v>
      </c>
      <c r="I254">
        <f t="shared" si="12"/>
        <v>9.2148627286297951E-4</v>
      </c>
      <c r="J254">
        <f t="shared" si="14"/>
        <v>2.5079417517201602E-3</v>
      </c>
      <c r="K254">
        <f t="shared" si="15"/>
        <v>2.438256919966781E-2</v>
      </c>
      <c r="L254">
        <f t="shared" si="13"/>
        <v>-6.506514821575056E-2</v>
      </c>
    </row>
    <row r="255" spans="1:12" ht="16" x14ac:dyDescent="0.2">
      <c r="A255" t="s">
        <v>2</v>
      </c>
      <c r="B255" t="s">
        <v>226</v>
      </c>
      <c r="C255" t="s">
        <v>226</v>
      </c>
      <c r="D255" t="s">
        <v>3</v>
      </c>
      <c r="E255" t="s">
        <v>0</v>
      </c>
      <c r="F255" t="s">
        <v>150</v>
      </c>
      <c r="G255">
        <v>205.42014772727299</v>
      </c>
      <c r="H255">
        <v>189.919906818182</v>
      </c>
      <c r="I255">
        <f t="shared" si="12"/>
        <v>3.92073627017442E-2</v>
      </c>
      <c r="J255">
        <f t="shared" si="14"/>
        <v>2.5079417517201602E-3</v>
      </c>
      <c r="K255">
        <f t="shared" si="15"/>
        <v>2.438256919966781E-2</v>
      </c>
      <c r="L255">
        <f t="shared" si="13"/>
        <v>1.5051498736451463</v>
      </c>
    </row>
    <row r="256" spans="1:12" ht="16" x14ac:dyDescent="0.2">
      <c r="A256" t="s">
        <v>2</v>
      </c>
      <c r="B256" t="s">
        <v>226</v>
      </c>
      <c r="C256" t="s">
        <v>226</v>
      </c>
      <c r="D256" t="s">
        <v>3</v>
      </c>
      <c r="E256" t="s">
        <v>0</v>
      </c>
      <c r="F256" t="s">
        <v>149</v>
      </c>
      <c r="G256">
        <v>43769.106883462598</v>
      </c>
      <c r="H256">
        <v>43136.973208821997</v>
      </c>
      <c r="I256">
        <f t="shared" si="12"/>
        <v>7.2737566113826061E-3</v>
      </c>
      <c r="J256">
        <f t="shared" si="14"/>
        <v>2.5079417517201602E-3</v>
      </c>
      <c r="K256">
        <f t="shared" si="15"/>
        <v>2.438256919966781E-2</v>
      </c>
      <c r="L256">
        <f t="shared" si="13"/>
        <v>0.19545991321240155</v>
      </c>
    </row>
    <row r="257" spans="1:12" ht="16" x14ac:dyDescent="0.2">
      <c r="A257" t="s">
        <v>2</v>
      </c>
      <c r="B257" t="s">
        <v>226</v>
      </c>
      <c r="C257" t="s">
        <v>226</v>
      </c>
      <c r="D257" t="s">
        <v>3</v>
      </c>
      <c r="E257" t="s">
        <v>0</v>
      </c>
      <c r="F257" t="s">
        <v>148</v>
      </c>
      <c r="G257">
        <v>2159</v>
      </c>
      <c r="H257">
        <v>2262</v>
      </c>
      <c r="I257">
        <f t="shared" si="12"/>
        <v>-2.3297896403528612E-2</v>
      </c>
      <c r="J257">
        <f t="shared" si="14"/>
        <v>2.5079417517201602E-3</v>
      </c>
      <c r="K257">
        <f t="shared" si="15"/>
        <v>2.438256919966781E-2</v>
      </c>
      <c r="L257">
        <f t="shared" si="13"/>
        <v>-1.0583723948008052</v>
      </c>
    </row>
    <row r="258" spans="1:12" ht="16" x14ac:dyDescent="0.2">
      <c r="A258" t="s">
        <v>2</v>
      </c>
      <c r="B258" t="s">
        <v>226</v>
      </c>
      <c r="C258" t="s">
        <v>226</v>
      </c>
      <c r="D258" t="s">
        <v>3</v>
      </c>
      <c r="E258" t="s">
        <v>0</v>
      </c>
      <c r="F258" t="s">
        <v>147</v>
      </c>
      <c r="G258">
        <v>41328.9222163999</v>
      </c>
      <c r="H258">
        <v>39998.961763659303</v>
      </c>
      <c r="I258">
        <f t="shared" ref="I258:I321" si="16">(G258-H258)/(G258+H258)</f>
        <v>1.6353068439192275E-2</v>
      </c>
      <c r="J258">
        <f t="shared" si="14"/>
        <v>2.5079417517201602E-3</v>
      </c>
      <c r="K258">
        <f t="shared" si="15"/>
        <v>2.438256919966781E-2</v>
      </c>
      <c r="L258">
        <f t="shared" ref="L258:L321" si="17">(I258-J258)/K258</f>
        <v>0.56782886881587291</v>
      </c>
    </row>
    <row r="259" spans="1:12" ht="16" x14ac:dyDescent="0.2">
      <c r="A259" t="s">
        <v>2</v>
      </c>
      <c r="B259" t="s">
        <v>226</v>
      </c>
      <c r="C259" t="s">
        <v>226</v>
      </c>
      <c r="D259" t="s">
        <v>3</v>
      </c>
      <c r="E259" t="s">
        <v>0</v>
      </c>
      <c r="F259" t="s">
        <v>146</v>
      </c>
      <c r="G259">
        <v>18784.3150740741</v>
      </c>
      <c r="H259">
        <v>17496.0947368421</v>
      </c>
      <c r="I259">
        <f t="shared" si="16"/>
        <v>3.5507325963126106E-2</v>
      </c>
      <c r="J259">
        <f t="shared" si="14"/>
        <v>2.5079417517201602E-3</v>
      </c>
      <c r="K259">
        <f t="shared" si="15"/>
        <v>2.438256919966781E-2</v>
      </c>
      <c r="L259">
        <f t="shared" si="17"/>
        <v>1.3534006175139055</v>
      </c>
    </row>
    <row r="260" spans="1:12" ht="16" x14ac:dyDescent="0.2">
      <c r="A260" t="s">
        <v>2</v>
      </c>
      <c r="B260" t="s">
        <v>226</v>
      </c>
      <c r="C260" t="s">
        <v>226</v>
      </c>
      <c r="D260" t="s">
        <v>3</v>
      </c>
      <c r="E260" t="s">
        <v>0</v>
      </c>
      <c r="F260" t="s">
        <v>145</v>
      </c>
      <c r="G260">
        <v>7507.6961082076996</v>
      </c>
      <c r="H260">
        <v>7457.0243134101102</v>
      </c>
      <c r="I260">
        <f t="shared" si="16"/>
        <v>3.3860836266870523E-3</v>
      </c>
      <c r="J260">
        <f t="shared" ref="J260:J323" si="18">AVERAGE(I$195:I$387)</f>
        <v>2.5079417517201602E-3</v>
      </c>
      <c r="K260">
        <f t="shared" ref="K260:K323" si="19">_xlfn.STDEV.S(I$195:I$387)</f>
        <v>2.438256919966781E-2</v>
      </c>
      <c r="L260">
        <f t="shared" si="17"/>
        <v>3.6015149501917788E-2</v>
      </c>
    </row>
    <row r="261" spans="1:12" ht="16" x14ac:dyDescent="0.2">
      <c r="A261" t="s">
        <v>2</v>
      </c>
      <c r="B261" t="s">
        <v>226</v>
      </c>
      <c r="C261" t="s">
        <v>226</v>
      </c>
      <c r="D261" t="s">
        <v>3</v>
      </c>
      <c r="E261" t="s">
        <v>0</v>
      </c>
      <c r="F261" t="s">
        <v>144</v>
      </c>
      <c r="G261">
        <v>5162.0987920755297</v>
      </c>
      <c r="H261">
        <v>5217.5242728124203</v>
      </c>
      <c r="I261">
        <f t="shared" si="16"/>
        <v>-5.3398355981136977E-3</v>
      </c>
      <c r="J261">
        <f t="shared" si="18"/>
        <v>2.5079417517201602E-3</v>
      </c>
      <c r="K261">
        <f t="shared" si="19"/>
        <v>2.438256919966781E-2</v>
      </c>
      <c r="L261">
        <f t="shared" si="17"/>
        <v>-0.32186014876319008</v>
      </c>
    </row>
    <row r="262" spans="1:12" ht="16" x14ac:dyDescent="0.2">
      <c r="A262" t="s">
        <v>2</v>
      </c>
      <c r="B262" t="s">
        <v>226</v>
      </c>
      <c r="C262" t="s">
        <v>226</v>
      </c>
      <c r="D262" t="s">
        <v>3</v>
      </c>
      <c r="E262" t="s">
        <v>0</v>
      </c>
      <c r="F262" t="s">
        <v>143</v>
      </c>
      <c r="G262">
        <v>7728.8059414978197</v>
      </c>
      <c r="H262">
        <v>7276.0924809979297</v>
      </c>
      <c r="I262">
        <f t="shared" si="16"/>
        <v>3.0171044665065497E-2</v>
      </c>
      <c r="J262">
        <f t="shared" si="18"/>
        <v>2.5079417517201602E-3</v>
      </c>
      <c r="K262">
        <f t="shared" si="19"/>
        <v>2.438256919966781E-2</v>
      </c>
      <c r="L262">
        <f t="shared" si="17"/>
        <v>1.1345442183230723</v>
      </c>
    </row>
    <row r="263" spans="1:12" ht="16" x14ac:dyDescent="0.2">
      <c r="A263" t="s">
        <v>2</v>
      </c>
      <c r="B263" t="s">
        <v>226</v>
      </c>
      <c r="C263" t="s">
        <v>226</v>
      </c>
      <c r="D263" t="s">
        <v>3</v>
      </c>
      <c r="E263" t="s">
        <v>0</v>
      </c>
      <c r="F263" t="s">
        <v>142</v>
      </c>
      <c r="G263">
        <v>15870.78546891</v>
      </c>
      <c r="H263">
        <v>15742.317832034299</v>
      </c>
      <c r="I263">
        <f t="shared" si="16"/>
        <v>4.0637464678092367E-3</v>
      </c>
      <c r="J263">
        <f t="shared" si="18"/>
        <v>2.5079417517201602E-3</v>
      </c>
      <c r="K263">
        <f t="shared" si="19"/>
        <v>2.438256919966781E-2</v>
      </c>
      <c r="L263">
        <f t="shared" si="17"/>
        <v>6.3808071386926402E-2</v>
      </c>
    </row>
    <row r="264" spans="1:12" ht="16" x14ac:dyDescent="0.2">
      <c r="A264" t="s">
        <v>2</v>
      </c>
      <c r="B264" t="s">
        <v>226</v>
      </c>
      <c r="C264" t="s">
        <v>226</v>
      </c>
      <c r="D264" t="s">
        <v>3</v>
      </c>
      <c r="E264" t="s">
        <v>0</v>
      </c>
      <c r="F264" t="s">
        <v>141</v>
      </c>
      <c r="G264">
        <v>10611.805928801199</v>
      </c>
      <c r="H264">
        <v>10492.665294181401</v>
      </c>
      <c r="I264">
        <f t="shared" si="16"/>
        <v>5.6452793041341411E-3</v>
      </c>
      <c r="J264">
        <f t="shared" si="18"/>
        <v>2.5079417517201602E-3</v>
      </c>
      <c r="K264">
        <f t="shared" si="19"/>
        <v>2.438256919966781E-2</v>
      </c>
      <c r="L264">
        <f t="shared" si="17"/>
        <v>0.12867132773098924</v>
      </c>
    </row>
    <row r="265" spans="1:12" ht="16" x14ac:dyDescent="0.2">
      <c r="A265" t="s">
        <v>2</v>
      </c>
      <c r="B265" t="s">
        <v>226</v>
      </c>
      <c r="C265" t="s">
        <v>226</v>
      </c>
      <c r="D265" t="s">
        <v>3</v>
      </c>
      <c r="E265" t="s">
        <v>0</v>
      </c>
      <c r="F265" t="s">
        <v>140</v>
      </c>
      <c r="G265">
        <v>129603.06069913501</v>
      </c>
      <c r="H265">
        <v>130232.356721398</v>
      </c>
      <c r="I265">
        <f t="shared" si="16"/>
        <v>-2.4219024046460216E-3</v>
      </c>
      <c r="J265">
        <f t="shared" si="18"/>
        <v>2.5079417517201602E-3</v>
      </c>
      <c r="K265">
        <f t="shared" si="19"/>
        <v>2.438256919966781E-2</v>
      </c>
      <c r="L265">
        <f t="shared" si="17"/>
        <v>-0.20218723121406526</v>
      </c>
    </row>
    <row r="266" spans="1:12" ht="16" x14ac:dyDescent="0.2">
      <c r="A266" t="s">
        <v>2</v>
      </c>
      <c r="B266" t="s">
        <v>226</v>
      </c>
      <c r="C266" t="s">
        <v>226</v>
      </c>
      <c r="D266" t="s">
        <v>3</v>
      </c>
      <c r="E266" t="s">
        <v>0</v>
      </c>
      <c r="F266" t="s">
        <v>139</v>
      </c>
      <c r="G266">
        <v>117964.384486219</v>
      </c>
      <c r="H266">
        <v>113046.27080259701</v>
      </c>
      <c r="I266">
        <f t="shared" si="16"/>
        <v>2.1289553408145749E-2</v>
      </c>
      <c r="J266">
        <f t="shared" si="18"/>
        <v>2.5079417517201602E-3</v>
      </c>
      <c r="K266">
        <f t="shared" si="19"/>
        <v>2.438256919966781E-2</v>
      </c>
      <c r="L266">
        <f t="shared" si="17"/>
        <v>0.77028845904727172</v>
      </c>
    </row>
    <row r="267" spans="1:12" ht="16" x14ac:dyDescent="0.2">
      <c r="A267" t="s">
        <v>2</v>
      </c>
      <c r="B267" t="s">
        <v>226</v>
      </c>
      <c r="C267" t="s">
        <v>226</v>
      </c>
      <c r="D267" t="s">
        <v>3</v>
      </c>
      <c r="E267" t="s">
        <v>0</v>
      </c>
      <c r="F267" t="s">
        <v>138</v>
      </c>
      <c r="G267">
        <v>18150.488390292499</v>
      </c>
      <c r="H267">
        <v>17447.211885468801</v>
      </c>
      <c r="I267">
        <f t="shared" si="16"/>
        <v>1.9756234233551412E-2</v>
      </c>
      <c r="J267">
        <f t="shared" si="18"/>
        <v>2.5079417517201602E-3</v>
      </c>
      <c r="K267">
        <f t="shared" si="19"/>
        <v>2.438256919966781E-2</v>
      </c>
      <c r="L267">
        <f t="shared" si="17"/>
        <v>0.70740258504285281</v>
      </c>
    </row>
    <row r="268" spans="1:12" ht="16" x14ac:dyDescent="0.2">
      <c r="A268" t="s">
        <v>2</v>
      </c>
      <c r="B268" t="s">
        <v>226</v>
      </c>
      <c r="C268" t="s">
        <v>226</v>
      </c>
      <c r="D268" t="s">
        <v>3</v>
      </c>
      <c r="E268" t="s">
        <v>0</v>
      </c>
      <c r="F268" t="s">
        <v>137</v>
      </c>
      <c r="G268">
        <v>17145.780792031099</v>
      </c>
      <c r="H268">
        <v>17049.239869567002</v>
      </c>
      <c r="I268">
        <f t="shared" si="16"/>
        <v>2.8232450396649435E-3</v>
      </c>
      <c r="J268">
        <f t="shared" si="18"/>
        <v>2.5079417517201602E-3</v>
      </c>
      <c r="K268">
        <f t="shared" si="19"/>
        <v>2.438256919966781E-2</v>
      </c>
      <c r="L268">
        <f t="shared" si="17"/>
        <v>1.2931503869127911E-2</v>
      </c>
    </row>
    <row r="269" spans="1:12" ht="16" x14ac:dyDescent="0.2">
      <c r="A269" t="s">
        <v>2</v>
      </c>
      <c r="B269" t="s">
        <v>226</v>
      </c>
      <c r="C269" t="s">
        <v>226</v>
      </c>
      <c r="D269" t="s">
        <v>3</v>
      </c>
      <c r="E269" t="s">
        <v>0</v>
      </c>
      <c r="F269" t="s">
        <v>136</v>
      </c>
      <c r="G269">
        <v>36103.181418324297</v>
      </c>
      <c r="H269">
        <v>35209.733789573897</v>
      </c>
      <c r="I269">
        <f t="shared" si="16"/>
        <v>1.2528552873567668E-2</v>
      </c>
      <c r="J269">
        <f t="shared" si="18"/>
        <v>2.5079417517201602E-3</v>
      </c>
      <c r="K269">
        <f t="shared" si="19"/>
        <v>2.438256919966781E-2</v>
      </c>
      <c r="L269">
        <f t="shared" si="17"/>
        <v>0.41097437434870604</v>
      </c>
    </row>
    <row r="270" spans="1:12" ht="16" x14ac:dyDescent="0.2">
      <c r="A270" t="s">
        <v>2</v>
      </c>
      <c r="B270" t="s">
        <v>226</v>
      </c>
      <c r="C270" t="s">
        <v>226</v>
      </c>
      <c r="D270" t="s">
        <v>3</v>
      </c>
      <c r="E270" t="s">
        <v>0</v>
      </c>
      <c r="F270" t="s">
        <v>135</v>
      </c>
      <c r="G270">
        <v>12238.5110779842</v>
      </c>
      <c r="H270">
        <v>11970.6277284073</v>
      </c>
      <c r="I270">
        <f t="shared" si="16"/>
        <v>1.1065381206628264E-2</v>
      </c>
      <c r="J270">
        <f t="shared" si="18"/>
        <v>2.5079417517201602E-3</v>
      </c>
      <c r="K270">
        <f t="shared" si="19"/>
        <v>2.438256919966781E-2</v>
      </c>
      <c r="L270">
        <f t="shared" si="17"/>
        <v>0.35096545342829139</v>
      </c>
    </row>
    <row r="271" spans="1:12" ht="16" x14ac:dyDescent="0.2">
      <c r="A271" t="s">
        <v>2</v>
      </c>
      <c r="B271" t="s">
        <v>226</v>
      </c>
      <c r="C271" t="s">
        <v>226</v>
      </c>
      <c r="D271" t="s">
        <v>3</v>
      </c>
      <c r="E271" t="s">
        <v>0</v>
      </c>
      <c r="F271" t="s">
        <v>134</v>
      </c>
      <c r="G271">
        <v>159918.744653409</v>
      </c>
      <c r="H271">
        <v>156963.765210382</v>
      </c>
      <c r="I271">
        <f t="shared" si="16"/>
        <v>9.3251579088324196E-3</v>
      </c>
      <c r="J271">
        <f t="shared" si="18"/>
        <v>2.5079417517201602E-3</v>
      </c>
      <c r="K271">
        <f t="shared" si="19"/>
        <v>2.438256919966781E-2</v>
      </c>
      <c r="L271">
        <f t="shared" si="17"/>
        <v>0.27959384022603895</v>
      </c>
    </row>
    <row r="272" spans="1:12" ht="16" x14ac:dyDescent="0.2">
      <c r="A272" t="s">
        <v>2</v>
      </c>
      <c r="B272" t="s">
        <v>226</v>
      </c>
      <c r="C272" t="s">
        <v>226</v>
      </c>
      <c r="D272" t="s">
        <v>3</v>
      </c>
      <c r="E272" t="s">
        <v>0</v>
      </c>
      <c r="F272" t="s">
        <v>133</v>
      </c>
      <c r="G272">
        <v>9931.3676505263193</v>
      </c>
      <c r="H272">
        <v>9615.5335275000107</v>
      </c>
      <c r="I272">
        <f t="shared" si="16"/>
        <v>1.6157759235072709E-2</v>
      </c>
      <c r="J272">
        <f t="shared" si="18"/>
        <v>2.5079417517201602E-3</v>
      </c>
      <c r="K272">
        <f t="shared" si="19"/>
        <v>2.438256919966781E-2</v>
      </c>
      <c r="L272">
        <f t="shared" si="17"/>
        <v>0.55981867093556803</v>
      </c>
    </row>
    <row r="273" spans="1:12" ht="16" x14ac:dyDescent="0.2">
      <c r="A273" t="s">
        <v>2</v>
      </c>
      <c r="B273" t="s">
        <v>226</v>
      </c>
      <c r="C273" t="s">
        <v>226</v>
      </c>
      <c r="D273" t="s">
        <v>3</v>
      </c>
      <c r="E273" t="s">
        <v>0</v>
      </c>
      <c r="F273" t="s">
        <v>132</v>
      </c>
      <c r="G273">
        <v>8859.5026435140007</v>
      </c>
      <c r="H273">
        <v>8762.2349437409102</v>
      </c>
      <c r="I273">
        <f t="shared" si="16"/>
        <v>5.5197564537245352E-3</v>
      </c>
      <c r="J273">
        <f t="shared" si="18"/>
        <v>2.5079417517201602E-3</v>
      </c>
      <c r="K273">
        <f t="shared" si="19"/>
        <v>2.438256919966781E-2</v>
      </c>
      <c r="L273">
        <f t="shared" si="17"/>
        <v>0.12352327096216785</v>
      </c>
    </row>
    <row r="274" spans="1:12" ht="16" x14ac:dyDescent="0.2">
      <c r="A274" t="s">
        <v>2</v>
      </c>
      <c r="B274" t="s">
        <v>226</v>
      </c>
      <c r="C274" t="s">
        <v>226</v>
      </c>
      <c r="D274" t="s">
        <v>3</v>
      </c>
      <c r="E274" t="s">
        <v>0</v>
      </c>
      <c r="F274" t="s">
        <v>131</v>
      </c>
      <c r="G274">
        <v>62665.334808771899</v>
      </c>
      <c r="H274">
        <v>57837.249099285502</v>
      </c>
      <c r="I274">
        <f t="shared" si="16"/>
        <v>4.0066242174277289E-2</v>
      </c>
      <c r="J274">
        <f t="shared" si="18"/>
        <v>2.5079417517201602E-3</v>
      </c>
      <c r="K274">
        <f t="shared" si="19"/>
        <v>2.438256919966781E-2</v>
      </c>
      <c r="L274">
        <f t="shared" si="17"/>
        <v>1.5403750160614258</v>
      </c>
    </row>
    <row r="275" spans="1:12" ht="16" x14ac:dyDescent="0.2">
      <c r="A275" t="s">
        <v>2</v>
      </c>
      <c r="B275" t="s">
        <v>226</v>
      </c>
      <c r="C275" t="s">
        <v>226</v>
      </c>
      <c r="D275" t="s">
        <v>3</v>
      </c>
      <c r="E275" t="s">
        <v>0</v>
      </c>
      <c r="F275" t="s">
        <v>130</v>
      </c>
      <c r="G275">
        <v>18095.857134498401</v>
      </c>
      <c r="H275">
        <v>17425.086615145599</v>
      </c>
      <c r="I275">
        <f t="shared" si="16"/>
        <v>1.8883803428210558E-2</v>
      </c>
      <c r="J275">
        <f t="shared" si="18"/>
        <v>2.5079417517201602E-3</v>
      </c>
      <c r="K275">
        <f t="shared" si="19"/>
        <v>2.438256919966781E-2</v>
      </c>
      <c r="L275">
        <f t="shared" si="17"/>
        <v>0.67162166309830484</v>
      </c>
    </row>
    <row r="276" spans="1:12" ht="16" x14ac:dyDescent="0.2">
      <c r="A276" t="s">
        <v>2</v>
      </c>
      <c r="B276" t="s">
        <v>226</v>
      </c>
      <c r="C276" t="s">
        <v>226</v>
      </c>
      <c r="D276" t="s">
        <v>3</v>
      </c>
      <c r="E276" t="s">
        <v>0</v>
      </c>
      <c r="F276" t="s">
        <v>129</v>
      </c>
      <c r="G276">
        <v>9936.0385899365501</v>
      </c>
      <c r="H276">
        <v>9843.9615181937006</v>
      </c>
      <c r="I276">
        <f t="shared" si="16"/>
        <v>4.6550592133213749E-3</v>
      </c>
      <c r="J276">
        <f t="shared" si="18"/>
        <v>2.5079417517201602E-3</v>
      </c>
      <c r="K276">
        <f t="shared" si="19"/>
        <v>2.438256919966781E-2</v>
      </c>
      <c r="L276">
        <f t="shared" si="17"/>
        <v>8.8059524983547147E-2</v>
      </c>
    </row>
    <row r="277" spans="1:12" ht="16" x14ac:dyDescent="0.2">
      <c r="A277" t="s">
        <v>2</v>
      </c>
      <c r="B277" t="s">
        <v>226</v>
      </c>
      <c r="C277" t="s">
        <v>226</v>
      </c>
      <c r="D277" t="s">
        <v>3</v>
      </c>
      <c r="E277" t="s">
        <v>0</v>
      </c>
      <c r="F277" t="s">
        <v>128</v>
      </c>
      <c r="G277">
        <v>2980.9555649990798</v>
      </c>
      <c r="H277">
        <v>3241.6501949989902</v>
      </c>
      <c r="I277">
        <f t="shared" si="16"/>
        <v>-4.1894768856446274E-2</v>
      </c>
      <c r="J277">
        <f t="shared" si="18"/>
        <v>2.5079417517201602E-3</v>
      </c>
      <c r="K277">
        <f t="shared" si="19"/>
        <v>2.438256919966781E-2</v>
      </c>
      <c r="L277">
        <f t="shared" si="17"/>
        <v>-1.8210841624012033</v>
      </c>
    </row>
    <row r="278" spans="1:12" ht="16" x14ac:dyDescent="0.2">
      <c r="A278" t="s">
        <v>2</v>
      </c>
      <c r="B278" t="s">
        <v>226</v>
      </c>
      <c r="C278" t="s">
        <v>226</v>
      </c>
      <c r="D278" t="s">
        <v>3</v>
      </c>
      <c r="E278" t="s">
        <v>0</v>
      </c>
      <c r="F278" t="s">
        <v>127</v>
      </c>
      <c r="G278">
        <v>5280.4045478004</v>
      </c>
      <c r="H278">
        <v>5028.8753751168297</v>
      </c>
      <c r="I278">
        <f t="shared" si="16"/>
        <v>2.439832602900114E-2</v>
      </c>
      <c r="J278">
        <f t="shared" si="18"/>
        <v>2.5079417517201602E-3</v>
      </c>
      <c r="K278">
        <f t="shared" si="19"/>
        <v>2.438256919966781E-2</v>
      </c>
      <c r="L278">
        <f t="shared" si="17"/>
        <v>0.89778825594717127</v>
      </c>
    </row>
    <row r="279" spans="1:12" ht="16" x14ac:dyDescent="0.2">
      <c r="A279" t="s">
        <v>2</v>
      </c>
      <c r="B279" t="s">
        <v>226</v>
      </c>
      <c r="C279" t="s">
        <v>226</v>
      </c>
      <c r="D279" t="s">
        <v>3</v>
      </c>
      <c r="E279" t="s">
        <v>0</v>
      </c>
      <c r="F279" t="s">
        <v>126</v>
      </c>
      <c r="G279">
        <v>23816.119004038199</v>
      </c>
      <c r="H279">
        <v>22669.026593806801</v>
      </c>
      <c r="I279">
        <f t="shared" si="16"/>
        <v>2.4676536891057439E-2</v>
      </c>
      <c r="J279">
        <f t="shared" si="18"/>
        <v>2.5079417517201602E-3</v>
      </c>
      <c r="K279">
        <f t="shared" si="19"/>
        <v>2.438256919966781E-2</v>
      </c>
      <c r="L279">
        <f t="shared" si="17"/>
        <v>0.90919849166835565</v>
      </c>
    </row>
    <row r="280" spans="1:12" ht="16" x14ac:dyDescent="0.2">
      <c r="A280" t="s">
        <v>2</v>
      </c>
      <c r="B280" t="s">
        <v>226</v>
      </c>
      <c r="C280" t="s">
        <v>226</v>
      </c>
      <c r="D280" t="s">
        <v>3</v>
      </c>
      <c r="E280" t="s">
        <v>0</v>
      </c>
      <c r="F280" t="s">
        <v>125</v>
      </c>
      <c r="G280">
        <v>53092.725236959202</v>
      </c>
      <c r="H280">
        <v>46424.390640956699</v>
      </c>
      <c r="I280">
        <f t="shared" si="16"/>
        <v>6.7006911697310254E-2</v>
      </c>
      <c r="J280">
        <f t="shared" si="18"/>
        <v>2.5079417517201602E-3</v>
      </c>
      <c r="K280">
        <f t="shared" si="19"/>
        <v>2.438256919966781E-2</v>
      </c>
      <c r="L280">
        <f t="shared" si="17"/>
        <v>2.6452901422081818</v>
      </c>
    </row>
    <row r="281" spans="1:12" ht="16" x14ac:dyDescent="0.2">
      <c r="A281" t="s">
        <v>2</v>
      </c>
      <c r="B281" t="s">
        <v>226</v>
      </c>
      <c r="C281" t="s">
        <v>226</v>
      </c>
      <c r="D281" t="s">
        <v>3</v>
      </c>
      <c r="E281" t="s">
        <v>0</v>
      </c>
      <c r="F281" t="s">
        <v>124</v>
      </c>
      <c r="G281">
        <v>53136.231928000001</v>
      </c>
      <c r="H281">
        <v>46385.138450863102</v>
      </c>
      <c r="I281">
        <f t="shared" si="16"/>
        <v>6.7835616123818304E-2</v>
      </c>
      <c r="J281">
        <f t="shared" si="18"/>
        <v>2.5079417517201602E-3</v>
      </c>
      <c r="K281">
        <f t="shared" si="19"/>
        <v>2.438256919966781E-2</v>
      </c>
      <c r="L281">
        <f t="shared" si="17"/>
        <v>2.6792777183213397</v>
      </c>
    </row>
    <row r="282" spans="1:12" ht="16" x14ac:dyDescent="0.2">
      <c r="A282" t="s">
        <v>2</v>
      </c>
      <c r="B282" t="s">
        <v>226</v>
      </c>
      <c r="C282" t="s">
        <v>226</v>
      </c>
      <c r="D282" t="s">
        <v>3</v>
      </c>
      <c r="E282" t="s">
        <v>0</v>
      </c>
      <c r="F282" t="s">
        <v>123</v>
      </c>
      <c r="G282">
        <v>18891.140089365101</v>
      </c>
      <c r="H282">
        <v>17864.692478198202</v>
      </c>
      <c r="I282">
        <f t="shared" si="16"/>
        <v>2.7926115107857197E-2</v>
      </c>
      <c r="J282">
        <f t="shared" si="18"/>
        <v>2.5079417517201602E-3</v>
      </c>
      <c r="K282">
        <f t="shared" si="19"/>
        <v>2.438256919966781E-2</v>
      </c>
      <c r="L282">
        <f t="shared" si="17"/>
        <v>1.042473135131442</v>
      </c>
    </row>
    <row r="283" spans="1:12" ht="16" x14ac:dyDescent="0.2">
      <c r="A283" t="s">
        <v>2</v>
      </c>
      <c r="B283" t="s">
        <v>226</v>
      </c>
      <c r="C283" t="s">
        <v>226</v>
      </c>
      <c r="D283" t="s">
        <v>3</v>
      </c>
      <c r="E283" t="s">
        <v>0</v>
      </c>
      <c r="F283" t="s">
        <v>122</v>
      </c>
      <c r="G283">
        <v>10532.345106888901</v>
      </c>
      <c r="H283">
        <v>10728.26225</v>
      </c>
      <c r="I283">
        <f t="shared" si="16"/>
        <v>-9.2150303997603142E-3</v>
      </c>
      <c r="J283">
        <f t="shared" si="18"/>
        <v>2.5079417517201602E-3</v>
      </c>
      <c r="K283">
        <f t="shared" si="19"/>
        <v>2.438256919966781E-2</v>
      </c>
      <c r="L283">
        <f t="shared" si="17"/>
        <v>-0.48079314593476835</v>
      </c>
    </row>
    <row r="284" spans="1:12" ht="16" x14ac:dyDescent="0.2">
      <c r="A284" t="s">
        <v>2</v>
      </c>
      <c r="B284" t="s">
        <v>226</v>
      </c>
      <c r="C284" t="s">
        <v>226</v>
      </c>
      <c r="D284" t="s">
        <v>3</v>
      </c>
      <c r="E284" t="s">
        <v>0</v>
      </c>
      <c r="F284" t="s">
        <v>121</v>
      </c>
      <c r="G284">
        <v>7248.0130607957599</v>
      </c>
      <c r="H284">
        <v>7078.8314697759097</v>
      </c>
      <c r="I284">
        <f t="shared" si="16"/>
        <v>1.1808712704241197E-2</v>
      </c>
      <c r="J284">
        <f t="shared" si="18"/>
        <v>2.5079417517201602E-3</v>
      </c>
      <c r="K284">
        <f t="shared" si="19"/>
        <v>2.438256919966781E-2</v>
      </c>
      <c r="L284">
        <f t="shared" si="17"/>
        <v>0.38145163769894075</v>
      </c>
    </row>
    <row r="285" spans="1:12" ht="16" x14ac:dyDescent="0.2">
      <c r="A285" t="s">
        <v>2</v>
      </c>
      <c r="B285" t="s">
        <v>226</v>
      </c>
      <c r="C285" t="s">
        <v>226</v>
      </c>
      <c r="D285" t="s">
        <v>3</v>
      </c>
      <c r="E285" t="s">
        <v>0</v>
      </c>
      <c r="F285" t="s">
        <v>120</v>
      </c>
      <c r="G285">
        <v>5405.51890756991</v>
      </c>
      <c r="H285">
        <v>5429.5850231899904</v>
      </c>
      <c r="I285">
        <f t="shared" si="16"/>
        <v>-2.22112457562671E-3</v>
      </c>
      <c r="J285">
        <f t="shared" si="18"/>
        <v>2.5079417517201602E-3</v>
      </c>
      <c r="K285">
        <f t="shared" si="19"/>
        <v>2.438256919966781E-2</v>
      </c>
      <c r="L285">
        <f t="shared" si="17"/>
        <v>-0.19395274913897506</v>
      </c>
    </row>
    <row r="286" spans="1:12" ht="16" x14ac:dyDescent="0.2">
      <c r="A286" t="s">
        <v>2</v>
      </c>
      <c r="B286" t="s">
        <v>226</v>
      </c>
      <c r="C286" t="s">
        <v>226</v>
      </c>
      <c r="D286" t="s">
        <v>3</v>
      </c>
      <c r="E286" t="s">
        <v>0</v>
      </c>
      <c r="F286" t="s">
        <v>119</v>
      </c>
      <c r="G286">
        <v>4843.4916666666704</v>
      </c>
      <c r="H286">
        <v>4541.2333333333299</v>
      </c>
      <c r="I286">
        <f t="shared" si="16"/>
        <v>3.2207478997343074E-2</v>
      </c>
      <c r="J286">
        <f t="shared" si="18"/>
        <v>2.5079417517201602E-3</v>
      </c>
      <c r="K286">
        <f t="shared" si="19"/>
        <v>2.438256919966781E-2</v>
      </c>
      <c r="L286">
        <f t="shared" si="17"/>
        <v>1.2180643066124279</v>
      </c>
    </row>
    <row r="287" spans="1:12" ht="16" x14ac:dyDescent="0.2">
      <c r="A287" t="s">
        <v>2</v>
      </c>
      <c r="B287" t="s">
        <v>226</v>
      </c>
      <c r="C287" t="s">
        <v>226</v>
      </c>
      <c r="D287" t="s">
        <v>3</v>
      </c>
      <c r="E287" t="s">
        <v>0</v>
      </c>
      <c r="F287" t="s">
        <v>118</v>
      </c>
      <c r="G287">
        <v>151915.889526813</v>
      </c>
      <c r="H287">
        <v>151782.24996923399</v>
      </c>
      <c r="I287">
        <f t="shared" si="16"/>
        <v>4.4004075165151902E-4</v>
      </c>
      <c r="J287">
        <f t="shared" si="18"/>
        <v>2.5079417517201602E-3</v>
      </c>
      <c r="K287">
        <f t="shared" si="19"/>
        <v>2.438256919966781E-2</v>
      </c>
      <c r="L287">
        <f t="shared" si="17"/>
        <v>-8.4810627753568096E-2</v>
      </c>
    </row>
    <row r="288" spans="1:12" ht="16" x14ac:dyDescent="0.2">
      <c r="A288" t="s">
        <v>2</v>
      </c>
      <c r="B288" t="s">
        <v>226</v>
      </c>
      <c r="C288" t="s">
        <v>226</v>
      </c>
      <c r="D288" t="s">
        <v>3</v>
      </c>
      <c r="E288" t="s">
        <v>0</v>
      </c>
      <c r="F288" t="s">
        <v>117</v>
      </c>
      <c r="G288">
        <v>1224.8157896206401</v>
      </c>
      <c r="H288">
        <v>1330.6285382721701</v>
      </c>
      <c r="I288">
        <f t="shared" si="16"/>
        <v>-4.1406790786470381E-2</v>
      </c>
      <c r="J288">
        <f t="shared" si="18"/>
        <v>2.5079417517201602E-3</v>
      </c>
      <c r="K288">
        <f t="shared" si="19"/>
        <v>2.438256919966781E-2</v>
      </c>
      <c r="L288">
        <f t="shared" si="17"/>
        <v>-1.8010707640599595</v>
      </c>
    </row>
    <row r="289" spans="1:12" ht="16" x14ac:dyDescent="0.2">
      <c r="A289" t="s">
        <v>2</v>
      </c>
      <c r="B289" t="s">
        <v>226</v>
      </c>
      <c r="C289" t="s">
        <v>226</v>
      </c>
      <c r="D289" t="s">
        <v>3</v>
      </c>
      <c r="E289" t="s">
        <v>0</v>
      </c>
      <c r="F289" t="s">
        <v>116</v>
      </c>
      <c r="G289">
        <v>4645.3572507485196</v>
      </c>
      <c r="H289">
        <v>4413.5111829985799</v>
      </c>
      <c r="I289">
        <f t="shared" si="16"/>
        <v>2.5593270224153065E-2</v>
      </c>
      <c r="J289">
        <f t="shared" si="18"/>
        <v>2.5079417517201602E-3</v>
      </c>
      <c r="K289">
        <f t="shared" si="19"/>
        <v>2.438256919966781E-2</v>
      </c>
      <c r="L289">
        <f t="shared" si="17"/>
        <v>0.94679638898543228</v>
      </c>
    </row>
    <row r="290" spans="1:12" ht="16" x14ac:dyDescent="0.2">
      <c r="A290" t="s">
        <v>2</v>
      </c>
      <c r="B290" t="s">
        <v>226</v>
      </c>
      <c r="C290" t="s">
        <v>226</v>
      </c>
      <c r="D290" t="s">
        <v>3</v>
      </c>
      <c r="E290" t="s">
        <v>0</v>
      </c>
      <c r="F290" t="s">
        <v>115</v>
      </c>
      <c r="G290">
        <v>2297.7070299992902</v>
      </c>
      <c r="H290">
        <v>2334.5456747306798</v>
      </c>
      <c r="I290">
        <f t="shared" si="16"/>
        <v>-7.9526414208304953E-3</v>
      </c>
      <c r="J290">
        <f t="shared" si="18"/>
        <v>2.5079417517201602E-3</v>
      </c>
      <c r="K290">
        <f t="shared" si="19"/>
        <v>2.438256919966781E-2</v>
      </c>
      <c r="L290">
        <f t="shared" si="17"/>
        <v>-0.42901890637075157</v>
      </c>
    </row>
    <row r="291" spans="1:12" ht="16" x14ac:dyDescent="0.2">
      <c r="A291" t="s">
        <v>2</v>
      </c>
      <c r="B291" t="s">
        <v>226</v>
      </c>
      <c r="C291" t="s">
        <v>226</v>
      </c>
      <c r="D291" t="s">
        <v>3</v>
      </c>
      <c r="E291" t="s">
        <v>0</v>
      </c>
      <c r="F291" t="s">
        <v>114</v>
      </c>
      <c r="G291">
        <v>3921.9524039661001</v>
      </c>
      <c r="H291">
        <v>4033.34634200862</v>
      </c>
      <c r="I291">
        <f t="shared" si="16"/>
        <v>-1.4002483325831587E-2</v>
      </c>
      <c r="J291">
        <f t="shared" si="18"/>
        <v>2.5079417517201602E-3</v>
      </c>
      <c r="K291">
        <f t="shared" si="19"/>
        <v>2.438256919966781E-2</v>
      </c>
      <c r="L291">
        <f t="shared" si="17"/>
        <v>-0.67714049911428886</v>
      </c>
    </row>
    <row r="292" spans="1:12" ht="16" x14ac:dyDescent="0.2">
      <c r="A292" t="s">
        <v>2</v>
      </c>
      <c r="B292" t="s">
        <v>226</v>
      </c>
      <c r="C292" t="s">
        <v>226</v>
      </c>
      <c r="D292" t="s">
        <v>3</v>
      </c>
      <c r="E292" t="s">
        <v>0</v>
      </c>
      <c r="F292" t="s">
        <v>113</v>
      </c>
      <c r="G292">
        <v>25224.783373714301</v>
      </c>
      <c r="H292">
        <v>24481.261170430898</v>
      </c>
      <c r="I292">
        <f t="shared" si="16"/>
        <v>1.4958386049468524E-2</v>
      </c>
      <c r="J292">
        <f t="shared" si="18"/>
        <v>2.5079417517201602E-3</v>
      </c>
      <c r="K292">
        <f t="shared" si="19"/>
        <v>2.438256919966781E-2</v>
      </c>
      <c r="L292">
        <f t="shared" si="17"/>
        <v>0.51062889213159657</v>
      </c>
    </row>
    <row r="293" spans="1:12" ht="16" x14ac:dyDescent="0.2">
      <c r="A293" t="s">
        <v>2</v>
      </c>
      <c r="B293" t="s">
        <v>226</v>
      </c>
      <c r="C293" t="s">
        <v>226</v>
      </c>
      <c r="D293" t="s">
        <v>3</v>
      </c>
      <c r="E293" t="s">
        <v>0</v>
      </c>
      <c r="F293" t="s">
        <v>112</v>
      </c>
      <c r="G293">
        <v>11331.6357846917</v>
      </c>
      <c r="H293">
        <v>11075.4942325926</v>
      </c>
      <c r="I293">
        <f t="shared" si="16"/>
        <v>1.1431252101519396E-2</v>
      </c>
      <c r="J293">
        <f t="shared" si="18"/>
        <v>2.5079417517201602E-3</v>
      </c>
      <c r="K293">
        <f t="shared" si="19"/>
        <v>2.438256919966781E-2</v>
      </c>
      <c r="L293">
        <f t="shared" si="17"/>
        <v>0.36597088176912912</v>
      </c>
    </row>
    <row r="294" spans="1:12" ht="16" x14ac:dyDescent="0.2">
      <c r="A294" t="s">
        <v>2</v>
      </c>
      <c r="B294" t="s">
        <v>226</v>
      </c>
      <c r="C294" t="s">
        <v>226</v>
      </c>
      <c r="D294" t="s">
        <v>3</v>
      </c>
      <c r="E294" t="s">
        <v>0</v>
      </c>
      <c r="F294" t="s">
        <v>111</v>
      </c>
      <c r="G294">
        <v>7398.8481349206304</v>
      </c>
      <c r="H294">
        <v>7352.75237301587</v>
      </c>
      <c r="I294">
        <f t="shared" si="16"/>
        <v>3.1247973316495667E-3</v>
      </c>
      <c r="J294">
        <f t="shared" si="18"/>
        <v>2.5079417517201602E-3</v>
      </c>
      <c r="K294">
        <f t="shared" si="19"/>
        <v>2.438256919966781E-2</v>
      </c>
      <c r="L294">
        <f t="shared" si="17"/>
        <v>2.5299039444039006E-2</v>
      </c>
    </row>
    <row r="295" spans="1:12" ht="16" x14ac:dyDescent="0.2">
      <c r="A295" t="s">
        <v>2</v>
      </c>
      <c r="B295" t="s">
        <v>226</v>
      </c>
      <c r="C295" t="s">
        <v>226</v>
      </c>
      <c r="D295" t="s">
        <v>3</v>
      </c>
      <c r="E295" t="s">
        <v>0</v>
      </c>
      <c r="F295" t="s">
        <v>110</v>
      </c>
      <c r="G295">
        <v>4013.9335350003098</v>
      </c>
      <c r="H295">
        <v>4050.8714700003102</v>
      </c>
      <c r="I295">
        <f t="shared" si="16"/>
        <v>-4.5801398765496302E-3</v>
      </c>
      <c r="J295">
        <f t="shared" si="18"/>
        <v>2.5079417517201602E-3</v>
      </c>
      <c r="K295">
        <f t="shared" si="19"/>
        <v>2.438256919966781E-2</v>
      </c>
      <c r="L295">
        <f t="shared" si="17"/>
        <v>-0.29070282012636955</v>
      </c>
    </row>
    <row r="296" spans="1:12" ht="16" x14ac:dyDescent="0.2">
      <c r="A296" t="s">
        <v>2</v>
      </c>
      <c r="B296" t="s">
        <v>226</v>
      </c>
      <c r="C296" t="s">
        <v>226</v>
      </c>
      <c r="D296" t="s">
        <v>3</v>
      </c>
      <c r="E296" t="s">
        <v>0</v>
      </c>
      <c r="F296" t="s">
        <v>109</v>
      </c>
      <c r="G296">
        <v>8247.8495000000003</v>
      </c>
      <c r="H296">
        <v>7807.1796666666696</v>
      </c>
      <c r="I296">
        <f t="shared" si="16"/>
        <v>2.7447463891765826E-2</v>
      </c>
      <c r="J296">
        <f t="shared" si="18"/>
        <v>2.5079417517201602E-3</v>
      </c>
      <c r="K296">
        <f t="shared" si="19"/>
        <v>2.438256919966781E-2</v>
      </c>
      <c r="L296">
        <f t="shared" si="17"/>
        <v>1.0228422581647156</v>
      </c>
    </row>
    <row r="297" spans="1:12" ht="16" x14ac:dyDescent="0.2">
      <c r="A297" t="s">
        <v>2</v>
      </c>
      <c r="B297" t="s">
        <v>226</v>
      </c>
      <c r="C297" t="s">
        <v>226</v>
      </c>
      <c r="D297" t="s">
        <v>3</v>
      </c>
      <c r="E297" t="s">
        <v>0</v>
      </c>
      <c r="F297" t="s">
        <v>108</v>
      </c>
      <c r="G297">
        <v>178.08519310344801</v>
      </c>
      <c r="H297">
        <v>171.90525</v>
      </c>
      <c r="I297">
        <f t="shared" si="16"/>
        <v>1.7657462439971201E-2</v>
      </c>
      <c r="J297">
        <f t="shared" si="18"/>
        <v>2.5079417517201602E-3</v>
      </c>
      <c r="K297">
        <f t="shared" si="19"/>
        <v>2.438256919966781E-2</v>
      </c>
      <c r="L297">
        <f t="shared" si="17"/>
        <v>0.62132585636042981</v>
      </c>
    </row>
    <row r="298" spans="1:12" ht="16" x14ac:dyDescent="0.2">
      <c r="A298" t="s">
        <v>2</v>
      </c>
      <c r="B298" t="s">
        <v>226</v>
      </c>
      <c r="C298" t="s">
        <v>226</v>
      </c>
      <c r="D298" t="s">
        <v>3</v>
      </c>
      <c r="E298" t="s">
        <v>0</v>
      </c>
      <c r="F298" t="s">
        <v>107</v>
      </c>
      <c r="G298">
        <v>150365.44979112799</v>
      </c>
      <c r="H298">
        <v>148869.697522687</v>
      </c>
      <c r="I298">
        <f t="shared" si="16"/>
        <v>4.9985848315885224E-3</v>
      </c>
      <c r="J298">
        <f t="shared" si="18"/>
        <v>2.5079417517201602E-3</v>
      </c>
      <c r="K298">
        <f t="shared" si="19"/>
        <v>2.438256919966781E-2</v>
      </c>
      <c r="L298">
        <f t="shared" si="17"/>
        <v>0.10214850861172968</v>
      </c>
    </row>
    <row r="299" spans="1:12" ht="16" x14ac:dyDescent="0.2">
      <c r="A299" t="s">
        <v>2</v>
      </c>
      <c r="B299" t="s">
        <v>226</v>
      </c>
      <c r="C299" t="s">
        <v>226</v>
      </c>
      <c r="D299" t="s">
        <v>3</v>
      </c>
      <c r="E299" t="s">
        <v>0</v>
      </c>
      <c r="F299" t="s">
        <v>106</v>
      </c>
      <c r="G299">
        <v>10474.347587808599</v>
      </c>
      <c r="H299">
        <v>10789.119256510799</v>
      </c>
      <c r="I299">
        <f t="shared" si="16"/>
        <v>-1.4803402991939317E-2</v>
      </c>
      <c r="J299">
        <f t="shared" si="18"/>
        <v>2.5079417517201602E-3</v>
      </c>
      <c r="K299">
        <f t="shared" si="19"/>
        <v>2.438256919966781E-2</v>
      </c>
      <c r="L299">
        <f t="shared" si="17"/>
        <v>-0.70998854148213919</v>
      </c>
    </row>
    <row r="300" spans="1:12" ht="16" x14ac:dyDescent="0.2">
      <c r="A300" t="s">
        <v>2</v>
      </c>
      <c r="B300" t="s">
        <v>226</v>
      </c>
      <c r="C300" t="s">
        <v>226</v>
      </c>
      <c r="D300" t="s">
        <v>3</v>
      </c>
      <c r="E300" t="s">
        <v>0</v>
      </c>
      <c r="F300" t="s">
        <v>105</v>
      </c>
      <c r="G300">
        <v>12074.130772996799</v>
      </c>
      <c r="H300">
        <v>12470.727234996701</v>
      </c>
      <c r="I300">
        <f t="shared" si="16"/>
        <v>-1.6158026331655376E-2</v>
      </c>
      <c r="J300">
        <f t="shared" si="18"/>
        <v>2.5079417517201602E-3</v>
      </c>
      <c r="K300">
        <f t="shared" si="19"/>
        <v>2.438256919966781E-2</v>
      </c>
      <c r="L300">
        <f t="shared" si="17"/>
        <v>-0.7655455801445995</v>
      </c>
    </row>
    <row r="301" spans="1:12" ht="16" x14ac:dyDescent="0.2">
      <c r="A301" t="s">
        <v>2</v>
      </c>
      <c r="B301" t="s">
        <v>226</v>
      </c>
      <c r="C301" t="s">
        <v>226</v>
      </c>
      <c r="D301" t="s">
        <v>3</v>
      </c>
      <c r="E301" t="s">
        <v>0</v>
      </c>
      <c r="F301" t="s">
        <v>104</v>
      </c>
      <c r="G301">
        <v>52266.011725359203</v>
      </c>
      <c r="H301">
        <v>51177.313652966703</v>
      </c>
      <c r="I301">
        <f t="shared" si="16"/>
        <v>1.0524585017068792E-2</v>
      </c>
      <c r="J301">
        <f t="shared" si="18"/>
        <v>2.5079417517201602E-3</v>
      </c>
      <c r="K301">
        <f t="shared" si="19"/>
        <v>2.438256919966781E-2</v>
      </c>
      <c r="L301">
        <f t="shared" si="17"/>
        <v>0.32878583055381433</v>
      </c>
    </row>
    <row r="302" spans="1:12" ht="16" x14ac:dyDescent="0.2">
      <c r="A302" t="s">
        <v>2</v>
      </c>
      <c r="B302" t="s">
        <v>226</v>
      </c>
      <c r="C302" t="s">
        <v>226</v>
      </c>
      <c r="D302" t="s">
        <v>3</v>
      </c>
      <c r="E302" t="s">
        <v>0</v>
      </c>
      <c r="F302" t="s">
        <v>103</v>
      </c>
      <c r="G302">
        <v>537.90538931832498</v>
      </c>
      <c r="H302">
        <v>525.84165755346396</v>
      </c>
      <c r="I302">
        <f t="shared" si="16"/>
        <v>1.1340789899570018E-2</v>
      </c>
      <c r="J302">
        <f t="shared" si="18"/>
        <v>2.5079417517201602E-3</v>
      </c>
      <c r="K302">
        <f t="shared" si="19"/>
        <v>2.438256919966781E-2</v>
      </c>
      <c r="L302">
        <f t="shared" si="17"/>
        <v>0.36226076405312518</v>
      </c>
    </row>
    <row r="303" spans="1:12" ht="16" x14ac:dyDescent="0.2">
      <c r="A303" t="s">
        <v>2</v>
      </c>
      <c r="B303" t="s">
        <v>226</v>
      </c>
      <c r="C303" t="s">
        <v>226</v>
      </c>
      <c r="D303" t="s">
        <v>3</v>
      </c>
      <c r="E303" t="s">
        <v>0</v>
      </c>
      <c r="F303" t="s">
        <v>102</v>
      </c>
      <c r="G303">
        <v>19028.448773636399</v>
      </c>
      <c r="H303">
        <v>19058.662579411801</v>
      </c>
      <c r="I303">
        <f t="shared" si="16"/>
        <v>-7.9328162998068303E-4</v>
      </c>
      <c r="J303">
        <f t="shared" si="18"/>
        <v>2.5079417517201602E-3</v>
      </c>
      <c r="K303">
        <f t="shared" si="19"/>
        <v>2.438256919966781E-2</v>
      </c>
      <c r="L303">
        <f t="shared" si="17"/>
        <v>-0.13539276171708023</v>
      </c>
    </row>
    <row r="304" spans="1:12" ht="16" x14ac:dyDescent="0.2">
      <c r="A304" t="s">
        <v>2</v>
      </c>
      <c r="B304" t="s">
        <v>226</v>
      </c>
      <c r="C304" t="s">
        <v>226</v>
      </c>
      <c r="D304" t="s">
        <v>3</v>
      </c>
      <c r="E304" t="s">
        <v>0</v>
      </c>
      <c r="F304" t="s">
        <v>101</v>
      </c>
      <c r="G304">
        <v>6301.2121347481398</v>
      </c>
      <c r="H304">
        <v>7108.24357899796</v>
      </c>
      <c r="I304">
        <f t="shared" si="16"/>
        <v>-6.0183758496814177E-2</v>
      </c>
      <c r="J304">
        <f t="shared" si="18"/>
        <v>2.5079417517201602E-3</v>
      </c>
      <c r="K304">
        <f t="shared" si="19"/>
        <v>2.438256919966781E-2</v>
      </c>
      <c r="L304">
        <f t="shared" si="17"/>
        <v>-2.571168761386657</v>
      </c>
    </row>
    <row r="305" spans="1:12" ht="16" x14ac:dyDescent="0.2">
      <c r="A305" t="s">
        <v>2</v>
      </c>
      <c r="B305" t="s">
        <v>226</v>
      </c>
      <c r="C305" t="s">
        <v>226</v>
      </c>
      <c r="D305" t="s">
        <v>3</v>
      </c>
      <c r="E305" t="s">
        <v>0</v>
      </c>
      <c r="F305" t="s">
        <v>100</v>
      </c>
      <c r="G305">
        <v>74.526300000000006</v>
      </c>
      <c r="H305">
        <v>76.554914876033095</v>
      </c>
      <c r="I305">
        <f t="shared" si="16"/>
        <v>-1.3427313764306378E-2</v>
      </c>
      <c r="J305">
        <f t="shared" si="18"/>
        <v>2.5079417517201602E-3</v>
      </c>
      <c r="K305">
        <f t="shared" si="19"/>
        <v>2.438256919966781E-2</v>
      </c>
      <c r="L305">
        <f t="shared" si="17"/>
        <v>-0.65355112439273388</v>
      </c>
    </row>
    <row r="306" spans="1:12" ht="16" x14ac:dyDescent="0.2">
      <c r="A306" t="s">
        <v>2</v>
      </c>
      <c r="B306" t="s">
        <v>226</v>
      </c>
      <c r="C306" t="s">
        <v>226</v>
      </c>
      <c r="D306" t="s">
        <v>3</v>
      </c>
      <c r="E306" t="s">
        <v>0</v>
      </c>
      <c r="F306" t="s">
        <v>99</v>
      </c>
      <c r="G306">
        <v>24437.4575379786</v>
      </c>
      <c r="H306">
        <v>25337.699930077499</v>
      </c>
      <c r="I306">
        <f t="shared" si="16"/>
        <v>-1.8086178686157681E-2</v>
      </c>
      <c r="J306">
        <f t="shared" si="18"/>
        <v>2.5079417517201602E-3</v>
      </c>
      <c r="K306">
        <f t="shared" si="19"/>
        <v>2.438256919966781E-2</v>
      </c>
      <c r="L306">
        <f t="shared" si="17"/>
        <v>-0.84462470994067429</v>
      </c>
    </row>
    <row r="307" spans="1:12" ht="16" x14ac:dyDescent="0.2">
      <c r="A307" t="s">
        <v>2</v>
      </c>
      <c r="B307" t="s">
        <v>226</v>
      </c>
      <c r="C307" t="s">
        <v>226</v>
      </c>
      <c r="D307" t="s">
        <v>3</v>
      </c>
      <c r="E307" t="s">
        <v>0</v>
      </c>
      <c r="F307" t="s">
        <v>98</v>
      </c>
      <c r="G307">
        <v>37533.144061355</v>
      </c>
      <c r="H307">
        <v>37381.431540970501</v>
      </c>
      <c r="I307">
        <f t="shared" si="16"/>
        <v>2.0251402235773926E-3</v>
      </c>
      <c r="J307">
        <f t="shared" si="18"/>
        <v>2.5079417517201602E-3</v>
      </c>
      <c r="K307">
        <f t="shared" si="19"/>
        <v>2.438256919966781E-2</v>
      </c>
      <c r="L307">
        <f t="shared" si="17"/>
        <v>-1.9801093321590787E-2</v>
      </c>
    </row>
    <row r="308" spans="1:12" ht="16" x14ac:dyDescent="0.2">
      <c r="A308" t="s">
        <v>2</v>
      </c>
      <c r="B308" t="s">
        <v>226</v>
      </c>
      <c r="C308" t="s">
        <v>226</v>
      </c>
      <c r="D308" t="s">
        <v>3</v>
      </c>
      <c r="E308" t="s">
        <v>0</v>
      </c>
      <c r="F308" t="s">
        <v>97</v>
      </c>
      <c r="G308">
        <v>26132.4575379786</v>
      </c>
      <c r="H308">
        <v>27035.399930077499</v>
      </c>
      <c r="I308">
        <f t="shared" si="16"/>
        <v>-1.6982862110653946E-2</v>
      </c>
      <c r="J308">
        <f t="shared" si="18"/>
        <v>2.5079417517201602E-3</v>
      </c>
      <c r="K308">
        <f t="shared" si="19"/>
        <v>2.438256919966781E-2</v>
      </c>
      <c r="L308">
        <f t="shared" si="17"/>
        <v>-0.79937449178405906</v>
      </c>
    </row>
    <row r="309" spans="1:12" ht="16" x14ac:dyDescent="0.2">
      <c r="A309" t="s">
        <v>2</v>
      </c>
      <c r="B309" t="s">
        <v>226</v>
      </c>
      <c r="C309" t="s">
        <v>226</v>
      </c>
      <c r="D309" t="s">
        <v>3</v>
      </c>
      <c r="E309" t="s">
        <v>0</v>
      </c>
      <c r="F309" t="s">
        <v>96</v>
      </c>
      <c r="G309">
        <v>10271.262987013</v>
      </c>
      <c r="H309">
        <v>9325.7772727272804</v>
      </c>
      <c r="I309">
        <f t="shared" si="16"/>
        <v>4.8246352599892579E-2</v>
      </c>
      <c r="J309">
        <f t="shared" si="18"/>
        <v>2.5079417517201602E-3</v>
      </c>
      <c r="K309">
        <f t="shared" si="19"/>
        <v>2.438256919966781E-2</v>
      </c>
      <c r="L309">
        <f t="shared" si="17"/>
        <v>1.8758651097684802</v>
      </c>
    </row>
    <row r="310" spans="1:12" ht="16" x14ac:dyDescent="0.2">
      <c r="A310" t="s">
        <v>2</v>
      </c>
      <c r="B310" t="s">
        <v>226</v>
      </c>
      <c r="C310" t="s">
        <v>226</v>
      </c>
      <c r="D310" t="s">
        <v>3</v>
      </c>
      <c r="E310" t="s">
        <v>0</v>
      </c>
      <c r="F310" t="s">
        <v>95</v>
      </c>
      <c r="G310">
        <v>29104.687111489799</v>
      </c>
      <c r="H310">
        <v>30072.532641600999</v>
      </c>
      <c r="I310">
        <f t="shared" si="16"/>
        <v>-1.6355035504361466E-2</v>
      </c>
      <c r="J310">
        <f t="shared" si="18"/>
        <v>2.5079417517201602E-3</v>
      </c>
      <c r="K310">
        <f t="shared" si="19"/>
        <v>2.438256919966781E-2</v>
      </c>
      <c r="L310">
        <f t="shared" si="17"/>
        <v>-0.77362549867544794</v>
      </c>
    </row>
    <row r="311" spans="1:12" ht="16" x14ac:dyDescent="0.2">
      <c r="A311" t="s">
        <v>2</v>
      </c>
      <c r="B311" t="s">
        <v>226</v>
      </c>
      <c r="C311" t="s">
        <v>226</v>
      </c>
      <c r="D311" t="s">
        <v>3</v>
      </c>
      <c r="E311" t="s">
        <v>0</v>
      </c>
      <c r="F311" t="s">
        <v>94</v>
      </c>
      <c r="G311">
        <v>24371.657537978601</v>
      </c>
      <c r="H311">
        <v>25210.499930077502</v>
      </c>
      <c r="I311">
        <f t="shared" si="16"/>
        <v>-1.6918230971279032E-2</v>
      </c>
      <c r="J311">
        <f t="shared" si="18"/>
        <v>2.5079417517201602E-3</v>
      </c>
      <c r="K311">
        <f t="shared" si="19"/>
        <v>2.438256919966781E-2</v>
      </c>
      <c r="L311">
        <f t="shared" si="17"/>
        <v>-0.79672378098957097</v>
      </c>
    </row>
    <row r="312" spans="1:12" ht="16" x14ac:dyDescent="0.2">
      <c r="A312" t="s">
        <v>2</v>
      </c>
      <c r="B312" t="s">
        <v>226</v>
      </c>
      <c r="C312" t="s">
        <v>226</v>
      </c>
      <c r="D312" t="s">
        <v>3</v>
      </c>
      <c r="E312" t="s">
        <v>0</v>
      </c>
      <c r="F312" t="s">
        <v>93</v>
      </c>
      <c r="G312">
        <v>37464.344061355099</v>
      </c>
      <c r="H312">
        <v>37256.131540970498</v>
      </c>
      <c r="I312">
        <f t="shared" si="16"/>
        <v>2.7865523968656374E-3</v>
      </c>
      <c r="J312">
        <f t="shared" si="18"/>
        <v>2.5079417517201602E-3</v>
      </c>
      <c r="K312">
        <f t="shared" si="19"/>
        <v>2.438256919966781E-2</v>
      </c>
      <c r="L312">
        <f t="shared" si="17"/>
        <v>1.142663198713584E-2</v>
      </c>
    </row>
    <row r="313" spans="1:12" ht="16" x14ac:dyDescent="0.2">
      <c r="A313" t="s">
        <v>2</v>
      </c>
      <c r="B313" t="s">
        <v>226</v>
      </c>
      <c r="C313" t="s">
        <v>226</v>
      </c>
      <c r="D313" t="s">
        <v>3</v>
      </c>
      <c r="E313" t="s">
        <v>0</v>
      </c>
      <c r="F313" t="s">
        <v>92</v>
      </c>
      <c r="G313">
        <v>17714.1054458119</v>
      </c>
      <c r="H313">
        <v>18901.716967246401</v>
      </c>
      <c r="I313">
        <f t="shared" si="16"/>
        <v>-3.2434380635704724E-2</v>
      </c>
      <c r="J313">
        <f t="shared" si="18"/>
        <v>2.5079417517201602E-3</v>
      </c>
      <c r="K313">
        <f t="shared" si="19"/>
        <v>2.438256919966781E-2</v>
      </c>
      <c r="L313">
        <f t="shared" si="17"/>
        <v>-1.4330861568066806</v>
      </c>
    </row>
    <row r="314" spans="1:12" ht="16" x14ac:dyDescent="0.2">
      <c r="A314" t="s">
        <v>2</v>
      </c>
      <c r="B314" t="s">
        <v>226</v>
      </c>
      <c r="C314" t="s">
        <v>226</v>
      </c>
      <c r="D314" t="s">
        <v>3</v>
      </c>
      <c r="E314" t="s">
        <v>0</v>
      </c>
      <c r="F314" t="s">
        <v>91</v>
      </c>
      <c r="G314">
        <v>51909.747121070402</v>
      </c>
      <c r="H314">
        <v>50645.914715906103</v>
      </c>
      <c r="I314">
        <f t="shared" si="16"/>
        <v>1.2323380128669053E-2</v>
      </c>
      <c r="J314">
        <f t="shared" si="18"/>
        <v>2.5079417517201602E-3</v>
      </c>
      <c r="K314">
        <f t="shared" si="19"/>
        <v>2.438256919966781E-2</v>
      </c>
      <c r="L314">
        <f t="shared" si="17"/>
        <v>0.40255964400513705</v>
      </c>
    </row>
    <row r="315" spans="1:12" ht="16" x14ac:dyDescent="0.2">
      <c r="A315" t="s">
        <v>2</v>
      </c>
      <c r="B315" t="s">
        <v>226</v>
      </c>
      <c r="C315" t="s">
        <v>226</v>
      </c>
      <c r="D315" t="s">
        <v>3</v>
      </c>
      <c r="E315" t="s">
        <v>0</v>
      </c>
      <c r="F315" t="s">
        <v>90</v>
      </c>
      <c r="G315">
        <v>158663.04527984999</v>
      </c>
      <c r="H315">
        <v>157495.330315828</v>
      </c>
      <c r="I315">
        <f t="shared" si="16"/>
        <v>3.6934494043432513E-3</v>
      </c>
      <c r="J315">
        <f t="shared" si="18"/>
        <v>2.5079417517201602E-3</v>
      </c>
      <c r="K315">
        <f t="shared" si="19"/>
        <v>2.438256919966781E-2</v>
      </c>
      <c r="L315">
        <f t="shared" si="17"/>
        <v>4.8621113013768973E-2</v>
      </c>
    </row>
    <row r="316" spans="1:12" ht="16" x14ac:dyDescent="0.2">
      <c r="A316" t="s">
        <v>2</v>
      </c>
      <c r="B316" t="s">
        <v>226</v>
      </c>
      <c r="C316" t="s">
        <v>226</v>
      </c>
      <c r="D316" t="s">
        <v>3</v>
      </c>
      <c r="E316" t="s">
        <v>0</v>
      </c>
      <c r="F316" t="s">
        <v>89</v>
      </c>
      <c r="G316">
        <v>6443.1899487303799</v>
      </c>
      <c r="H316">
        <v>6301.4494105862304</v>
      </c>
      <c r="I316">
        <f t="shared" si="16"/>
        <v>1.1121580936735886E-2</v>
      </c>
      <c r="J316">
        <f t="shared" si="18"/>
        <v>2.5079417517201602E-3</v>
      </c>
      <c r="K316">
        <f t="shared" si="19"/>
        <v>2.438256919966781E-2</v>
      </c>
      <c r="L316">
        <f t="shared" si="17"/>
        <v>0.35327036763349284</v>
      </c>
    </row>
    <row r="317" spans="1:12" ht="16" x14ac:dyDescent="0.2">
      <c r="A317" t="s">
        <v>2</v>
      </c>
      <c r="B317" t="s">
        <v>226</v>
      </c>
      <c r="C317" t="s">
        <v>226</v>
      </c>
      <c r="D317" t="s">
        <v>3</v>
      </c>
      <c r="E317" t="s">
        <v>0</v>
      </c>
      <c r="F317" t="s">
        <v>88</v>
      </c>
      <c r="G317">
        <v>27960.303276467399</v>
      </c>
      <c r="H317">
        <v>28409.911843228299</v>
      </c>
      <c r="I317">
        <f t="shared" si="16"/>
        <v>-7.9759952273768704E-3</v>
      </c>
      <c r="J317">
        <f t="shared" si="18"/>
        <v>2.5079417517201602E-3</v>
      </c>
      <c r="K317">
        <f t="shared" si="19"/>
        <v>2.438256919966781E-2</v>
      </c>
      <c r="L317">
        <f t="shared" si="17"/>
        <v>-0.42997671382554159</v>
      </c>
    </row>
    <row r="318" spans="1:12" ht="16" x14ac:dyDescent="0.2">
      <c r="A318" t="s">
        <v>2</v>
      </c>
      <c r="B318" t="s">
        <v>226</v>
      </c>
      <c r="C318" t="s">
        <v>226</v>
      </c>
      <c r="D318" t="s">
        <v>3</v>
      </c>
      <c r="E318" t="s">
        <v>0</v>
      </c>
      <c r="F318" t="s">
        <v>87</v>
      </c>
      <c r="G318">
        <v>10107.9673824648</v>
      </c>
      <c r="H318">
        <v>10387.8727656478</v>
      </c>
      <c r="I318">
        <f t="shared" si="16"/>
        <v>-1.365669234148356E-2</v>
      </c>
      <c r="J318">
        <f t="shared" si="18"/>
        <v>2.5079417517201602E-3</v>
      </c>
      <c r="K318">
        <f t="shared" si="19"/>
        <v>2.438256919966781E-2</v>
      </c>
      <c r="L318">
        <f t="shared" si="17"/>
        <v>-0.66295860624170599</v>
      </c>
    </row>
    <row r="319" spans="1:12" ht="16" x14ac:dyDescent="0.2">
      <c r="A319" t="s">
        <v>2</v>
      </c>
      <c r="B319" t="s">
        <v>226</v>
      </c>
      <c r="C319" t="s">
        <v>226</v>
      </c>
      <c r="D319" t="s">
        <v>3</v>
      </c>
      <c r="E319" t="s">
        <v>0</v>
      </c>
      <c r="F319" t="s">
        <v>86</v>
      </c>
      <c r="G319">
        <v>15894.265854716999</v>
      </c>
      <c r="H319">
        <v>15695.8993188679</v>
      </c>
      <c r="I319">
        <f t="shared" si="16"/>
        <v>6.2793763425767132E-3</v>
      </c>
      <c r="J319">
        <f t="shared" si="18"/>
        <v>2.5079417517201602E-3</v>
      </c>
      <c r="K319">
        <f t="shared" si="19"/>
        <v>2.438256919966781E-2</v>
      </c>
      <c r="L319">
        <f t="shared" si="17"/>
        <v>0.15467748947916182</v>
      </c>
    </row>
    <row r="320" spans="1:12" ht="16" x14ac:dyDescent="0.2">
      <c r="A320" t="s">
        <v>2</v>
      </c>
      <c r="B320" t="s">
        <v>226</v>
      </c>
      <c r="C320" t="s">
        <v>226</v>
      </c>
      <c r="D320" t="s">
        <v>3</v>
      </c>
      <c r="E320" t="s">
        <v>0</v>
      </c>
      <c r="F320" t="s">
        <v>85</v>
      </c>
      <c r="G320">
        <v>33888.840568095198</v>
      </c>
      <c r="H320">
        <v>34563.604345128202</v>
      </c>
      <c r="I320">
        <f t="shared" si="16"/>
        <v>-9.8574094451760828E-3</v>
      </c>
      <c r="J320">
        <f t="shared" si="18"/>
        <v>2.5079417517201602E-3</v>
      </c>
      <c r="K320">
        <f t="shared" si="19"/>
        <v>2.438256919966781E-2</v>
      </c>
      <c r="L320">
        <f t="shared" si="17"/>
        <v>-0.5071389768500979</v>
      </c>
    </row>
    <row r="321" spans="1:12" ht="16" x14ac:dyDescent="0.2">
      <c r="A321" t="s">
        <v>2</v>
      </c>
      <c r="B321" t="s">
        <v>226</v>
      </c>
      <c r="C321" t="s">
        <v>226</v>
      </c>
      <c r="D321" t="s">
        <v>3</v>
      </c>
      <c r="E321" t="s">
        <v>0</v>
      </c>
      <c r="F321" t="s">
        <v>84</v>
      </c>
      <c r="G321">
        <v>193423.15679222401</v>
      </c>
      <c r="H321">
        <v>191383.744140044</v>
      </c>
      <c r="I321">
        <f t="shared" si="16"/>
        <v>5.2998338835377971E-3</v>
      </c>
      <c r="J321">
        <f t="shared" si="18"/>
        <v>2.5079417517201602E-3</v>
      </c>
      <c r="K321">
        <f t="shared" si="19"/>
        <v>2.438256919966781E-2</v>
      </c>
      <c r="L321">
        <f t="shared" si="17"/>
        <v>0.11450360743180722</v>
      </c>
    </row>
    <row r="322" spans="1:12" ht="16" x14ac:dyDescent="0.2">
      <c r="A322" t="s">
        <v>2</v>
      </c>
      <c r="B322" t="s">
        <v>226</v>
      </c>
      <c r="C322" t="s">
        <v>226</v>
      </c>
      <c r="D322" t="s">
        <v>3</v>
      </c>
      <c r="E322" t="s">
        <v>0</v>
      </c>
      <c r="F322" t="s">
        <v>83</v>
      </c>
      <c r="G322">
        <v>4666.6712121212104</v>
      </c>
      <c r="H322">
        <v>4946.3196969697001</v>
      </c>
      <c r="I322">
        <f t="shared" ref="I322:I385" si="20">(G322-H322)/(G322+H322)</f>
        <v>-2.9090684417898381E-2</v>
      </c>
      <c r="J322">
        <f t="shared" si="18"/>
        <v>2.5079417517201602E-3</v>
      </c>
      <c r="K322">
        <f t="shared" si="19"/>
        <v>2.438256919966781E-2</v>
      </c>
      <c r="L322">
        <f t="shared" ref="L322:L385" si="21">(I322-J322)/K322</f>
        <v>-1.2959514606872946</v>
      </c>
    </row>
    <row r="323" spans="1:12" ht="16" x14ac:dyDescent="0.2">
      <c r="A323" t="s">
        <v>2</v>
      </c>
      <c r="B323" t="s">
        <v>226</v>
      </c>
      <c r="C323" t="s">
        <v>226</v>
      </c>
      <c r="D323" t="s">
        <v>3</v>
      </c>
      <c r="E323" t="s">
        <v>0</v>
      </c>
      <c r="F323" t="s">
        <v>82</v>
      </c>
      <c r="G323">
        <v>2889.0061536856902</v>
      </c>
      <c r="H323">
        <v>3043.8283810212902</v>
      </c>
      <c r="I323">
        <f t="shared" si="20"/>
        <v>-2.6095827623354845E-2</v>
      </c>
      <c r="J323">
        <f t="shared" si="18"/>
        <v>2.5079417517201602E-3</v>
      </c>
      <c r="K323">
        <f t="shared" si="19"/>
        <v>2.438256919966781E-2</v>
      </c>
      <c r="L323">
        <f t="shared" si="21"/>
        <v>-1.1731236827768219</v>
      </c>
    </row>
    <row r="324" spans="1:12" ht="16" x14ac:dyDescent="0.2">
      <c r="A324" t="s">
        <v>2</v>
      </c>
      <c r="B324" t="s">
        <v>226</v>
      </c>
      <c r="C324" t="s">
        <v>226</v>
      </c>
      <c r="D324" t="s">
        <v>3</v>
      </c>
      <c r="E324" t="s">
        <v>0</v>
      </c>
      <c r="F324" t="s">
        <v>81</v>
      </c>
      <c r="G324">
        <v>5813.3712121212102</v>
      </c>
      <c r="H324">
        <v>5628.3196969697001</v>
      </c>
      <c r="I324">
        <f t="shared" si="20"/>
        <v>1.6173441200415473E-2</v>
      </c>
      <c r="J324">
        <f t="shared" ref="J324:J387" si="22">AVERAGE(I$195:I$387)</f>
        <v>2.5079417517201602E-3</v>
      </c>
      <c r="K324">
        <f t="shared" ref="K324:K387" si="23">_xlfn.STDEV.S(I$195:I$387)</f>
        <v>2.438256919966781E-2</v>
      </c>
      <c r="L324">
        <f t="shared" si="21"/>
        <v>0.56046183389408744</v>
      </c>
    </row>
    <row r="325" spans="1:12" ht="16" x14ac:dyDescent="0.2">
      <c r="A325" t="s">
        <v>2</v>
      </c>
      <c r="B325" t="s">
        <v>226</v>
      </c>
      <c r="C325" t="s">
        <v>226</v>
      </c>
      <c r="D325" t="s">
        <v>3</v>
      </c>
      <c r="E325" t="s">
        <v>0</v>
      </c>
      <c r="F325" t="s">
        <v>80</v>
      </c>
      <c r="G325">
        <v>153779.512454988</v>
      </c>
      <c r="H325">
        <v>152577.108313259</v>
      </c>
      <c r="I325">
        <f t="shared" si="20"/>
        <v>3.9248511708796889E-3</v>
      </c>
      <c r="J325">
        <f t="shared" si="22"/>
        <v>2.5079417517201602E-3</v>
      </c>
      <c r="K325">
        <f t="shared" si="23"/>
        <v>2.438256919966781E-2</v>
      </c>
      <c r="L325">
        <f t="shared" si="21"/>
        <v>5.8111571736207061E-2</v>
      </c>
    </row>
    <row r="326" spans="1:12" ht="16" x14ac:dyDescent="0.2">
      <c r="A326" t="s">
        <v>2</v>
      </c>
      <c r="B326" t="s">
        <v>226</v>
      </c>
      <c r="C326" t="s">
        <v>226</v>
      </c>
      <c r="D326" t="s">
        <v>3</v>
      </c>
      <c r="E326" t="s">
        <v>0</v>
      </c>
      <c r="F326" t="s">
        <v>79</v>
      </c>
      <c r="G326">
        <v>1472.5329930006001</v>
      </c>
      <c r="H326">
        <v>1433.0055600005801</v>
      </c>
      <c r="I326">
        <f t="shared" si="20"/>
        <v>1.3604167447439797E-2</v>
      </c>
      <c r="J326">
        <f t="shared" si="22"/>
        <v>2.5079417517201602E-3</v>
      </c>
      <c r="K326">
        <f t="shared" si="23"/>
        <v>2.438256919966781E-2</v>
      </c>
      <c r="L326">
        <f t="shared" si="21"/>
        <v>0.45508845293755235</v>
      </c>
    </row>
    <row r="327" spans="1:12" ht="16" x14ac:dyDescent="0.2">
      <c r="A327" t="s">
        <v>2</v>
      </c>
      <c r="B327" t="s">
        <v>226</v>
      </c>
      <c r="C327" t="s">
        <v>226</v>
      </c>
      <c r="D327" t="s">
        <v>3</v>
      </c>
      <c r="E327" t="s">
        <v>0</v>
      </c>
      <c r="F327" t="s">
        <v>78</v>
      </c>
      <c r="G327">
        <v>4635.7761399985502</v>
      </c>
      <c r="H327">
        <v>4942.7553149984697</v>
      </c>
      <c r="I327">
        <f t="shared" si="20"/>
        <v>-3.2048668049189481E-2</v>
      </c>
      <c r="J327">
        <f t="shared" si="22"/>
        <v>2.5079417517201602E-3</v>
      </c>
      <c r="K327">
        <f t="shared" si="23"/>
        <v>2.438256919966781E-2</v>
      </c>
      <c r="L327">
        <f t="shared" si="21"/>
        <v>-1.4172669630475381</v>
      </c>
    </row>
    <row r="328" spans="1:12" ht="16" x14ac:dyDescent="0.2">
      <c r="A328" t="s">
        <v>2</v>
      </c>
      <c r="B328" t="s">
        <v>226</v>
      </c>
      <c r="C328" t="s">
        <v>226</v>
      </c>
      <c r="D328" t="s">
        <v>3</v>
      </c>
      <c r="E328" t="s">
        <v>0</v>
      </c>
      <c r="F328" t="s">
        <v>77</v>
      </c>
      <c r="G328">
        <v>5077.8434931530201</v>
      </c>
      <c r="H328">
        <v>5137.0482057106501</v>
      </c>
      <c r="I328">
        <f t="shared" si="20"/>
        <v>-5.7959217094994877E-3</v>
      </c>
      <c r="J328">
        <f t="shared" si="22"/>
        <v>2.5079417517201602E-3</v>
      </c>
      <c r="K328">
        <f t="shared" si="23"/>
        <v>2.438256919966781E-2</v>
      </c>
      <c r="L328">
        <f t="shared" si="21"/>
        <v>-0.34056556522898251</v>
      </c>
    </row>
    <row r="329" spans="1:12" ht="16" x14ac:dyDescent="0.2">
      <c r="A329" t="s">
        <v>2</v>
      </c>
      <c r="B329" t="s">
        <v>226</v>
      </c>
      <c r="C329" t="s">
        <v>226</v>
      </c>
      <c r="D329" t="s">
        <v>3</v>
      </c>
      <c r="E329" t="s">
        <v>0</v>
      </c>
      <c r="F329" t="s">
        <v>76</v>
      </c>
      <c r="G329">
        <v>2352.73749374927</v>
      </c>
      <c r="H329">
        <v>2308.1083799992798</v>
      </c>
      <c r="I329">
        <f t="shared" si="20"/>
        <v>9.5753249429157E-3</v>
      </c>
      <c r="J329">
        <f t="shared" si="22"/>
        <v>2.5079417517201602E-3</v>
      </c>
      <c r="K329">
        <f t="shared" si="23"/>
        <v>2.438256919966781E-2</v>
      </c>
      <c r="L329">
        <f t="shared" si="21"/>
        <v>0.28985391708810682</v>
      </c>
    </row>
    <row r="330" spans="1:12" ht="16" x14ac:dyDescent="0.2">
      <c r="A330" t="s">
        <v>2</v>
      </c>
      <c r="B330" t="s">
        <v>226</v>
      </c>
      <c r="C330" t="s">
        <v>226</v>
      </c>
      <c r="D330" t="s">
        <v>3</v>
      </c>
      <c r="E330" t="s">
        <v>0</v>
      </c>
      <c r="F330" t="s">
        <v>75</v>
      </c>
      <c r="G330">
        <v>43.389289510489498</v>
      </c>
      <c r="H330">
        <v>42.123342857142802</v>
      </c>
      <c r="I330">
        <f t="shared" si="20"/>
        <v>1.4804206329471778E-2</v>
      </c>
      <c r="J330">
        <f t="shared" si="22"/>
        <v>2.5079417517201602E-3</v>
      </c>
      <c r="K330">
        <f t="shared" si="23"/>
        <v>2.438256919966781E-2</v>
      </c>
      <c r="L330">
        <f t="shared" si="21"/>
        <v>0.50430553388603294</v>
      </c>
    </row>
    <row r="331" spans="1:12" ht="16" x14ac:dyDescent="0.2">
      <c r="A331" t="s">
        <v>2</v>
      </c>
      <c r="B331" t="s">
        <v>226</v>
      </c>
      <c r="C331" t="s">
        <v>226</v>
      </c>
      <c r="D331" t="s">
        <v>3</v>
      </c>
      <c r="E331" t="s">
        <v>0</v>
      </c>
      <c r="F331" t="s">
        <v>74</v>
      </c>
      <c r="G331">
        <v>23701.080100793599</v>
      </c>
      <c r="H331">
        <v>24593.097484000002</v>
      </c>
      <c r="I331">
        <f t="shared" si="20"/>
        <v>-1.8470495364378513E-2</v>
      </c>
      <c r="J331">
        <f t="shared" si="22"/>
        <v>2.5079417517201602E-3</v>
      </c>
      <c r="K331">
        <f t="shared" si="23"/>
        <v>2.438256919966781E-2</v>
      </c>
      <c r="L331">
        <f t="shared" si="21"/>
        <v>-0.8603866534452197</v>
      </c>
    </row>
    <row r="332" spans="1:12" ht="16" x14ac:dyDescent="0.2">
      <c r="A332" t="s">
        <v>2</v>
      </c>
      <c r="B332" t="s">
        <v>226</v>
      </c>
      <c r="C332" t="s">
        <v>226</v>
      </c>
      <c r="D332" t="s">
        <v>3</v>
      </c>
      <c r="E332" t="s">
        <v>0</v>
      </c>
      <c r="F332" t="s">
        <v>73</v>
      </c>
      <c r="G332">
        <v>37087.3872216604</v>
      </c>
      <c r="H332">
        <v>37079.911408177199</v>
      </c>
      <c r="I332">
        <f t="shared" si="20"/>
        <v>1.0079662629364499E-4</v>
      </c>
      <c r="J332">
        <f t="shared" si="22"/>
        <v>2.5079417517201602E-3</v>
      </c>
      <c r="K332">
        <f t="shared" si="23"/>
        <v>2.438256919966781E-2</v>
      </c>
      <c r="L332">
        <f t="shared" si="21"/>
        <v>-9.8724014918793304E-2</v>
      </c>
    </row>
    <row r="333" spans="1:12" ht="16" x14ac:dyDescent="0.2">
      <c r="A333" t="s">
        <v>2</v>
      </c>
      <c r="B333" t="s">
        <v>226</v>
      </c>
      <c r="C333" t="s">
        <v>226</v>
      </c>
      <c r="D333" t="s">
        <v>3</v>
      </c>
      <c r="E333" t="s">
        <v>0</v>
      </c>
      <c r="F333" t="s">
        <v>72</v>
      </c>
      <c r="G333">
        <v>7500.0638533333404</v>
      </c>
      <c r="H333">
        <v>6971.0376626266898</v>
      </c>
      <c r="I333">
        <f t="shared" si="20"/>
        <v>3.6557423781679164E-2</v>
      </c>
      <c r="J333">
        <f t="shared" si="22"/>
        <v>2.5079417517201602E-3</v>
      </c>
      <c r="K333">
        <f t="shared" si="23"/>
        <v>2.438256919966781E-2</v>
      </c>
      <c r="L333">
        <f t="shared" si="21"/>
        <v>1.3964681798349166</v>
      </c>
    </row>
    <row r="334" spans="1:12" ht="16" x14ac:dyDescent="0.2">
      <c r="A334" t="s">
        <v>2</v>
      </c>
      <c r="B334" t="s">
        <v>226</v>
      </c>
      <c r="C334" t="s">
        <v>226</v>
      </c>
      <c r="D334" t="s">
        <v>3</v>
      </c>
      <c r="E334" t="s">
        <v>0</v>
      </c>
      <c r="F334" t="s">
        <v>71</v>
      </c>
      <c r="G334">
        <v>33047.659686274499</v>
      </c>
      <c r="H334">
        <v>31704.7081530055</v>
      </c>
      <c r="I334">
        <f t="shared" si="20"/>
        <v>2.0739805787524258E-2</v>
      </c>
      <c r="J334">
        <f t="shared" si="22"/>
        <v>2.5079417517201602E-3</v>
      </c>
      <c r="K334">
        <f t="shared" si="23"/>
        <v>2.438256919966781E-2</v>
      </c>
      <c r="L334">
        <f t="shared" si="21"/>
        <v>0.74774171197892014</v>
      </c>
    </row>
    <row r="335" spans="1:12" ht="16" x14ac:dyDescent="0.2">
      <c r="A335" t="s">
        <v>2</v>
      </c>
      <c r="B335" t="s">
        <v>226</v>
      </c>
      <c r="C335" t="s">
        <v>226</v>
      </c>
      <c r="D335" t="s">
        <v>3</v>
      </c>
      <c r="E335" t="s">
        <v>0</v>
      </c>
      <c r="F335" t="s">
        <v>70</v>
      </c>
      <c r="G335">
        <v>37875.589831428602</v>
      </c>
      <c r="H335">
        <v>35091.067556379297</v>
      </c>
      <c r="I335">
        <f t="shared" si="20"/>
        <v>3.8161570979604369E-2</v>
      </c>
      <c r="J335">
        <f t="shared" si="22"/>
        <v>2.5079417517201602E-3</v>
      </c>
      <c r="K335">
        <f t="shared" si="23"/>
        <v>2.438256919966781E-2</v>
      </c>
      <c r="L335">
        <f t="shared" si="21"/>
        <v>1.4622589168482687</v>
      </c>
    </row>
    <row r="336" spans="1:12" ht="16" x14ac:dyDescent="0.2">
      <c r="A336" t="s">
        <v>2</v>
      </c>
      <c r="B336" t="s">
        <v>226</v>
      </c>
      <c r="C336" t="s">
        <v>226</v>
      </c>
      <c r="D336" t="s">
        <v>3</v>
      </c>
      <c r="E336" t="s">
        <v>0</v>
      </c>
      <c r="F336" t="s">
        <v>69</v>
      </c>
      <c r="G336">
        <v>44564.007244494896</v>
      </c>
      <c r="H336">
        <v>41019.346490857097</v>
      </c>
      <c r="I336">
        <f t="shared" si="20"/>
        <v>4.1417642554636223E-2</v>
      </c>
      <c r="J336">
        <f t="shared" si="22"/>
        <v>2.5079417517201602E-3</v>
      </c>
      <c r="K336">
        <f t="shared" si="23"/>
        <v>2.438256919966781E-2</v>
      </c>
      <c r="L336">
        <f t="shared" si="21"/>
        <v>1.5957998717971924</v>
      </c>
    </row>
    <row r="337" spans="1:12" ht="16" x14ac:dyDescent="0.2">
      <c r="A337" t="s">
        <v>2</v>
      </c>
      <c r="B337" t="s">
        <v>226</v>
      </c>
      <c r="C337" t="s">
        <v>226</v>
      </c>
      <c r="D337" t="s">
        <v>3</v>
      </c>
      <c r="E337" t="s">
        <v>0</v>
      </c>
      <c r="F337" t="s">
        <v>68</v>
      </c>
      <c r="G337">
        <v>52628.623387142798</v>
      </c>
      <c r="H337">
        <v>48275.595332142897</v>
      </c>
      <c r="I337">
        <f t="shared" si="20"/>
        <v>4.3140198796940012E-2</v>
      </c>
      <c r="J337">
        <f t="shared" si="22"/>
        <v>2.5079417517201602E-3</v>
      </c>
      <c r="K337">
        <f t="shared" si="23"/>
        <v>2.438256919966781E-2</v>
      </c>
      <c r="L337">
        <f t="shared" si="21"/>
        <v>1.6664469077267474</v>
      </c>
    </row>
    <row r="338" spans="1:12" ht="16" x14ac:dyDescent="0.2">
      <c r="A338" t="s">
        <v>2</v>
      </c>
      <c r="B338" t="s">
        <v>226</v>
      </c>
      <c r="C338" t="s">
        <v>226</v>
      </c>
      <c r="D338" t="s">
        <v>3</v>
      </c>
      <c r="E338" t="s">
        <v>0</v>
      </c>
      <c r="F338" t="s">
        <v>67</v>
      </c>
      <c r="G338">
        <v>26634.613434127001</v>
      </c>
      <c r="H338">
        <v>27513.5508173333</v>
      </c>
      <c r="I338">
        <f t="shared" si="20"/>
        <v>-1.6232080909051233E-2</v>
      </c>
      <c r="J338">
        <f t="shared" si="22"/>
        <v>2.5079417517201602E-3</v>
      </c>
      <c r="K338">
        <f t="shared" si="23"/>
        <v>2.438256919966781E-2</v>
      </c>
      <c r="L338">
        <f t="shared" si="21"/>
        <v>-0.76858277350963944</v>
      </c>
    </row>
    <row r="339" spans="1:12" ht="16" x14ac:dyDescent="0.2">
      <c r="A339" t="s">
        <v>2</v>
      </c>
      <c r="B339" t="s">
        <v>226</v>
      </c>
      <c r="C339" t="s">
        <v>226</v>
      </c>
      <c r="D339" t="s">
        <v>3</v>
      </c>
      <c r="E339" t="s">
        <v>0</v>
      </c>
      <c r="F339" t="s">
        <v>66</v>
      </c>
      <c r="G339">
        <v>14470.904101508901</v>
      </c>
      <c r="H339">
        <v>14479.664808240001</v>
      </c>
      <c r="I339">
        <f t="shared" si="20"/>
        <v>-3.0260913899173724E-4</v>
      </c>
      <c r="J339">
        <f t="shared" si="22"/>
        <v>2.5079417517201602E-3</v>
      </c>
      <c r="K339">
        <f t="shared" si="23"/>
        <v>2.438256919966781E-2</v>
      </c>
      <c r="L339">
        <f t="shared" si="21"/>
        <v>-0.11526885734216182</v>
      </c>
    </row>
    <row r="340" spans="1:12" ht="16" x14ac:dyDescent="0.2">
      <c r="A340" t="s">
        <v>2</v>
      </c>
      <c r="B340" t="s">
        <v>226</v>
      </c>
      <c r="C340" t="s">
        <v>226</v>
      </c>
      <c r="D340" t="s">
        <v>3</v>
      </c>
      <c r="E340" t="s">
        <v>0</v>
      </c>
      <c r="F340" t="s">
        <v>65</v>
      </c>
      <c r="G340">
        <v>13746.5478203853</v>
      </c>
      <c r="H340">
        <v>13918.480174607899</v>
      </c>
      <c r="I340">
        <f t="shared" si="20"/>
        <v>-6.214790538210029E-3</v>
      </c>
      <c r="J340">
        <f t="shared" si="22"/>
        <v>2.5079417517201602E-3</v>
      </c>
      <c r="K340">
        <f t="shared" si="23"/>
        <v>2.438256919966781E-2</v>
      </c>
      <c r="L340">
        <f t="shared" si="21"/>
        <v>-0.35774459280726778</v>
      </c>
    </row>
    <row r="341" spans="1:12" ht="16" x14ac:dyDescent="0.2">
      <c r="A341" t="s">
        <v>2</v>
      </c>
      <c r="B341" t="s">
        <v>226</v>
      </c>
      <c r="C341" t="s">
        <v>226</v>
      </c>
      <c r="D341" t="s">
        <v>3</v>
      </c>
      <c r="E341" t="s">
        <v>0</v>
      </c>
      <c r="F341" t="s">
        <v>64</v>
      </c>
      <c r="G341">
        <v>12185.138740205301</v>
      </c>
      <c r="H341">
        <v>11299.744130724601</v>
      </c>
      <c r="I341">
        <f t="shared" si="20"/>
        <v>3.7700618493467578E-2</v>
      </c>
      <c r="J341">
        <f t="shared" si="22"/>
        <v>2.5079417517201602E-3</v>
      </c>
      <c r="K341">
        <f t="shared" si="23"/>
        <v>2.438256919966781E-2</v>
      </c>
      <c r="L341">
        <f t="shared" si="21"/>
        <v>1.4433539162159699</v>
      </c>
    </row>
    <row r="342" spans="1:12" ht="16" x14ac:dyDescent="0.2">
      <c r="A342" t="s">
        <v>2</v>
      </c>
      <c r="B342" t="s">
        <v>226</v>
      </c>
      <c r="C342" t="s">
        <v>226</v>
      </c>
      <c r="D342" t="s">
        <v>3</v>
      </c>
      <c r="E342" t="s">
        <v>0</v>
      </c>
      <c r="F342" t="s">
        <v>63</v>
      </c>
      <c r="G342">
        <v>184812.99361666699</v>
      </c>
      <c r="H342">
        <v>180551.99194866701</v>
      </c>
      <c r="I342">
        <f t="shared" si="20"/>
        <v>1.1662315318494133E-2</v>
      </c>
      <c r="J342">
        <f t="shared" si="22"/>
        <v>2.5079417517201602E-3</v>
      </c>
      <c r="K342">
        <f t="shared" si="23"/>
        <v>2.438256919966781E-2</v>
      </c>
      <c r="L342">
        <f t="shared" si="21"/>
        <v>0.37544745559047543</v>
      </c>
    </row>
    <row r="343" spans="1:12" ht="16" x14ac:dyDescent="0.2">
      <c r="A343" t="s">
        <v>2</v>
      </c>
      <c r="B343" t="s">
        <v>226</v>
      </c>
      <c r="C343" t="s">
        <v>226</v>
      </c>
      <c r="D343" t="s">
        <v>3</v>
      </c>
      <c r="E343" t="s">
        <v>0</v>
      </c>
      <c r="F343" t="s">
        <v>62</v>
      </c>
      <c r="G343">
        <v>12204.1151533333</v>
      </c>
      <c r="H343">
        <v>12077.489946666699</v>
      </c>
      <c r="I343">
        <f t="shared" si="20"/>
        <v>5.2148614617985121E-3</v>
      </c>
      <c r="J343">
        <f t="shared" si="22"/>
        <v>2.5079417517201602E-3</v>
      </c>
      <c r="K343">
        <f t="shared" si="23"/>
        <v>2.438256919966781E-2</v>
      </c>
      <c r="L343">
        <f t="shared" si="21"/>
        <v>0.11101864155132722</v>
      </c>
    </row>
    <row r="344" spans="1:12" ht="16" x14ac:dyDescent="0.2">
      <c r="A344" t="s">
        <v>2</v>
      </c>
      <c r="B344" t="s">
        <v>226</v>
      </c>
      <c r="C344" t="s">
        <v>226</v>
      </c>
      <c r="D344" t="s">
        <v>3</v>
      </c>
      <c r="E344" t="s">
        <v>0</v>
      </c>
      <c r="F344" t="s">
        <v>61</v>
      </c>
      <c r="G344">
        <v>15685.734250711001</v>
      </c>
      <c r="H344">
        <v>16477.625453306799</v>
      </c>
      <c r="I344">
        <f t="shared" si="20"/>
        <v>-2.462091056043738E-2</v>
      </c>
      <c r="J344">
        <f t="shared" si="22"/>
        <v>2.5079417517201602E-3</v>
      </c>
      <c r="K344">
        <f t="shared" si="23"/>
        <v>2.438256919966781E-2</v>
      </c>
      <c r="L344">
        <f t="shared" si="21"/>
        <v>-1.1126330490441978</v>
      </c>
    </row>
    <row r="345" spans="1:12" ht="16" x14ac:dyDescent="0.2">
      <c r="A345" t="s">
        <v>2</v>
      </c>
      <c r="B345" t="s">
        <v>226</v>
      </c>
      <c r="C345" t="s">
        <v>226</v>
      </c>
      <c r="D345" t="s">
        <v>3</v>
      </c>
      <c r="E345" t="s">
        <v>0</v>
      </c>
      <c r="F345" t="s">
        <v>60</v>
      </c>
      <c r="G345">
        <v>134181.265151142</v>
      </c>
      <c r="H345">
        <v>135877.67021338901</v>
      </c>
      <c r="I345">
        <f t="shared" si="20"/>
        <v>-6.2816105675495152E-3</v>
      </c>
      <c r="J345">
        <f t="shared" si="22"/>
        <v>2.5079417517201602E-3</v>
      </c>
      <c r="K345">
        <f t="shared" si="23"/>
        <v>2.438256919966781E-2</v>
      </c>
      <c r="L345">
        <f t="shared" si="21"/>
        <v>-0.36048507633844529</v>
      </c>
    </row>
    <row r="346" spans="1:12" ht="16" x14ac:dyDescent="0.2">
      <c r="A346" t="s">
        <v>2</v>
      </c>
      <c r="B346" t="s">
        <v>226</v>
      </c>
      <c r="C346" t="s">
        <v>226</v>
      </c>
      <c r="D346" t="s">
        <v>3</v>
      </c>
      <c r="E346" t="s">
        <v>0</v>
      </c>
      <c r="F346" t="s">
        <v>59</v>
      </c>
      <c r="G346">
        <v>119116.382056933</v>
      </c>
      <c r="H346">
        <v>119980.815224134</v>
      </c>
      <c r="I346">
        <f t="shared" si="20"/>
        <v>-3.6154048522151023E-3</v>
      </c>
      <c r="J346">
        <f t="shared" si="22"/>
        <v>2.5079417517201602E-3</v>
      </c>
      <c r="K346">
        <f t="shared" si="23"/>
        <v>2.438256919966781E-2</v>
      </c>
      <c r="L346">
        <f t="shared" si="21"/>
        <v>-0.25113623399533663</v>
      </c>
    </row>
    <row r="347" spans="1:12" ht="16" x14ac:dyDescent="0.2">
      <c r="A347" t="s">
        <v>2</v>
      </c>
      <c r="B347" t="s">
        <v>226</v>
      </c>
      <c r="C347" t="s">
        <v>226</v>
      </c>
      <c r="D347" t="s">
        <v>3</v>
      </c>
      <c r="E347" t="s">
        <v>0</v>
      </c>
      <c r="F347" t="s">
        <v>58</v>
      </c>
      <c r="G347">
        <v>8593.6846666666606</v>
      </c>
      <c r="H347">
        <v>8590.9180899999992</v>
      </c>
      <c r="I347">
        <f t="shared" si="20"/>
        <v>1.6099159845799435E-4</v>
      </c>
      <c r="J347">
        <f t="shared" si="22"/>
        <v>2.5079417517201602E-3</v>
      </c>
      <c r="K347">
        <f t="shared" si="23"/>
        <v>2.438256919966781E-2</v>
      </c>
      <c r="L347">
        <f t="shared" si="21"/>
        <v>-9.6255244229723785E-2</v>
      </c>
    </row>
    <row r="348" spans="1:12" ht="16" x14ac:dyDescent="0.2">
      <c r="A348" t="s">
        <v>2</v>
      </c>
      <c r="B348" t="s">
        <v>226</v>
      </c>
      <c r="C348" t="s">
        <v>226</v>
      </c>
      <c r="D348" t="s">
        <v>3</v>
      </c>
      <c r="E348" t="s">
        <v>0</v>
      </c>
      <c r="F348" t="s">
        <v>57</v>
      </c>
      <c r="G348">
        <v>9475.6224207474206</v>
      </c>
      <c r="H348">
        <v>9159.6178374975007</v>
      </c>
      <c r="I348">
        <f t="shared" si="20"/>
        <v>1.6957365661551253E-2</v>
      </c>
      <c r="J348">
        <f t="shared" si="22"/>
        <v>2.5079417517201602E-3</v>
      </c>
      <c r="K348">
        <f t="shared" si="23"/>
        <v>2.438256919966781E-2</v>
      </c>
      <c r="L348">
        <f t="shared" si="21"/>
        <v>0.59261285353095416</v>
      </c>
    </row>
    <row r="349" spans="1:12" ht="16" x14ac:dyDescent="0.2">
      <c r="A349" t="s">
        <v>2</v>
      </c>
      <c r="B349" t="s">
        <v>226</v>
      </c>
      <c r="C349" t="s">
        <v>226</v>
      </c>
      <c r="D349" t="s">
        <v>3</v>
      </c>
      <c r="E349" t="s">
        <v>0</v>
      </c>
      <c r="F349" t="s">
        <v>56</v>
      </c>
      <c r="G349">
        <v>298748.54851666698</v>
      </c>
      <c r="H349">
        <v>289876.89617999998</v>
      </c>
      <c r="I349">
        <f t="shared" si="20"/>
        <v>1.5071812502496864E-2</v>
      </c>
      <c r="J349">
        <f t="shared" si="22"/>
        <v>2.5079417517201602E-3</v>
      </c>
      <c r="K349">
        <f t="shared" si="23"/>
        <v>2.438256919966781E-2</v>
      </c>
      <c r="L349">
        <f t="shared" si="21"/>
        <v>0.51528084050092127</v>
      </c>
    </row>
    <row r="350" spans="1:12" ht="16" x14ac:dyDescent="0.2">
      <c r="A350" t="s">
        <v>2</v>
      </c>
      <c r="B350" t="s">
        <v>226</v>
      </c>
      <c r="C350" t="s">
        <v>226</v>
      </c>
      <c r="D350" t="s">
        <v>3</v>
      </c>
      <c r="E350" t="s">
        <v>0</v>
      </c>
      <c r="F350" t="s">
        <v>55</v>
      </c>
      <c r="G350">
        <v>8715.6503830188703</v>
      </c>
      <c r="H350">
        <v>8618.3357150943393</v>
      </c>
      <c r="I350">
        <f t="shared" si="20"/>
        <v>5.6140963407789769E-3</v>
      </c>
      <c r="J350">
        <f t="shared" si="22"/>
        <v>2.5079417517201602E-3</v>
      </c>
      <c r="K350">
        <f t="shared" si="23"/>
        <v>2.438256919966781E-2</v>
      </c>
      <c r="L350">
        <f t="shared" si="21"/>
        <v>0.12739242380992136</v>
      </c>
    </row>
    <row r="351" spans="1:12" ht="16" x14ac:dyDescent="0.2">
      <c r="A351" t="s">
        <v>2</v>
      </c>
      <c r="B351" t="s">
        <v>226</v>
      </c>
      <c r="C351" t="s">
        <v>226</v>
      </c>
      <c r="D351" t="s">
        <v>3</v>
      </c>
      <c r="E351" t="s">
        <v>0</v>
      </c>
      <c r="F351" t="s">
        <v>54</v>
      </c>
      <c r="G351">
        <v>3664.3528947222198</v>
      </c>
      <c r="H351">
        <v>3886.288</v>
      </c>
      <c r="I351">
        <f t="shared" si="20"/>
        <v>-2.9392883117101934E-2</v>
      </c>
      <c r="J351">
        <f t="shared" si="22"/>
        <v>2.5079417517201602E-3</v>
      </c>
      <c r="K351">
        <f t="shared" si="23"/>
        <v>2.438256919966781E-2</v>
      </c>
      <c r="L351">
        <f t="shared" si="21"/>
        <v>-1.3083455073002197</v>
      </c>
    </row>
    <row r="352" spans="1:12" ht="16" x14ac:dyDescent="0.2">
      <c r="A352" t="s">
        <v>2</v>
      </c>
      <c r="B352" t="s">
        <v>226</v>
      </c>
      <c r="C352" t="s">
        <v>226</v>
      </c>
      <c r="D352" t="s">
        <v>3</v>
      </c>
      <c r="E352" t="s">
        <v>0</v>
      </c>
      <c r="F352" t="s">
        <v>53</v>
      </c>
      <c r="G352">
        <v>9226.0074325396799</v>
      </c>
      <c r="H352">
        <v>9442.8603095238104</v>
      </c>
      <c r="I352">
        <f t="shared" si="20"/>
        <v>-1.1615748741715682E-2</v>
      </c>
      <c r="J352">
        <f t="shared" si="22"/>
        <v>2.5079417517201602E-3</v>
      </c>
      <c r="K352">
        <f t="shared" si="23"/>
        <v>2.438256919966781E-2</v>
      </c>
      <c r="L352">
        <f t="shared" si="21"/>
        <v>-0.57925357979208625</v>
      </c>
    </row>
    <row r="353" spans="1:12" ht="16" x14ac:dyDescent="0.2">
      <c r="A353" t="s">
        <v>2</v>
      </c>
      <c r="B353" t="s">
        <v>226</v>
      </c>
      <c r="C353" t="s">
        <v>226</v>
      </c>
      <c r="D353" t="s">
        <v>3</v>
      </c>
      <c r="E353" t="s">
        <v>0</v>
      </c>
      <c r="F353" t="s">
        <v>52</v>
      </c>
      <c r="G353">
        <v>9328.2074325396807</v>
      </c>
      <c r="H353">
        <v>9543.8603095237995</v>
      </c>
      <c r="I353">
        <f t="shared" si="20"/>
        <v>-1.1427093200998613E-2</v>
      </c>
      <c r="J353">
        <f t="shared" si="22"/>
        <v>2.5079417517201602E-3</v>
      </c>
      <c r="K353">
        <f t="shared" si="23"/>
        <v>2.438256919966781E-2</v>
      </c>
      <c r="L353">
        <f t="shared" si="21"/>
        <v>-0.57151626797838129</v>
      </c>
    </row>
    <row r="354" spans="1:12" ht="16" x14ac:dyDescent="0.2">
      <c r="A354" t="s">
        <v>2</v>
      </c>
      <c r="B354" t="s">
        <v>226</v>
      </c>
      <c r="C354" t="s">
        <v>226</v>
      </c>
      <c r="D354" t="s">
        <v>3</v>
      </c>
      <c r="E354" t="s">
        <v>0</v>
      </c>
      <c r="F354" t="s">
        <v>51</v>
      </c>
      <c r="G354">
        <v>29141.131227650101</v>
      </c>
      <c r="H354">
        <v>30074.899308267701</v>
      </c>
      <c r="I354">
        <f t="shared" si="20"/>
        <v>-1.5768839487665717E-2</v>
      </c>
      <c r="J354">
        <f t="shared" si="22"/>
        <v>2.5079417517201602E-3</v>
      </c>
      <c r="K354">
        <f t="shared" si="23"/>
        <v>2.438256919966781E-2</v>
      </c>
      <c r="L354">
        <f t="shared" si="21"/>
        <v>-0.74958389699289285</v>
      </c>
    </row>
    <row r="355" spans="1:12" ht="16" x14ac:dyDescent="0.2">
      <c r="A355" t="s">
        <v>2</v>
      </c>
      <c r="B355" t="s">
        <v>226</v>
      </c>
      <c r="C355" t="s">
        <v>226</v>
      </c>
      <c r="D355" t="s">
        <v>3</v>
      </c>
      <c r="E355" t="s">
        <v>0</v>
      </c>
      <c r="F355" t="s">
        <v>50</v>
      </c>
      <c r="G355">
        <v>13609.2022618519</v>
      </c>
      <c r="H355">
        <v>14029.1504456736</v>
      </c>
      <c r="I355">
        <f t="shared" si="20"/>
        <v>-1.5194399907464613E-2</v>
      </c>
      <c r="J355">
        <f t="shared" si="22"/>
        <v>2.5079417517201602E-3</v>
      </c>
      <c r="K355">
        <f t="shared" si="23"/>
        <v>2.438256919966781E-2</v>
      </c>
      <c r="L355">
        <f t="shared" si="21"/>
        <v>-0.72602446092620754</v>
      </c>
    </row>
    <row r="356" spans="1:12" ht="16" x14ac:dyDescent="0.2">
      <c r="A356" t="s">
        <v>2</v>
      </c>
      <c r="B356" t="s">
        <v>226</v>
      </c>
      <c r="C356" t="s">
        <v>226</v>
      </c>
      <c r="D356" t="s">
        <v>3</v>
      </c>
      <c r="E356" t="s">
        <v>0</v>
      </c>
      <c r="F356" t="s">
        <v>49</v>
      </c>
      <c r="G356">
        <v>15392.4866077518</v>
      </c>
      <c r="H356">
        <v>14941.124411233501</v>
      </c>
      <c r="I356">
        <f t="shared" si="20"/>
        <v>1.487993619473129E-2</v>
      </c>
      <c r="J356">
        <f t="shared" si="22"/>
        <v>2.5079417517201602E-3</v>
      </c>
      <c r="K356">
        <f t="shared" si="23"/>
        <v>2.438256919966781E-2</v>
      </c>
      <c r="L356">
        <f t="shared" si="21"/>
        <v>0.50741143567346825</v>
      </c>
    </row>
    <row r="357" spans="1:12" ht="16" x14ac:dyDescent="0.2">
      <c r="A357" t="s">
        <v>2</v>
      </c>
      <c r="B357" t="s">
        <v>226</v>
      </c>
      <c r="C357" t="s">
        <v>226</v>
      </c>
      <c r="D357" t="s">
        <v>3</v>
      </c>
      <c r="E357" t="s">
        <v>0</v>
      </c>
      <c r="F357" t="s">
        <v>48</v>
      </c>
      <c r="G357">
        <v>3831.5714285714298</v>
      </c>
      <c r="H357">
        <v>3975.4857142857099</v>
      </c>
      <c r="I357">
        <f t="shared" si="20"/>
        <v>-1.8433871186142231E-2</v>
      </c>
      <c r="J357">
        <f t="shared" si="22"/>
        <v>2.5079417517201602E-3</v>
      </c>
      <c r="K357">
        <f t="shared" si="23"/>
        <v>2.438256919966781E-2</v>
      </c>
      <c r="L357">
        <f t="shared" si="21"/>
        <v>-0.85888458949386293</v>
      </c>
    </row>
    <row r="358" spans="1:12" ht="16" x14ac:dyDescent="0.2">
      <c r="A358" t="s">
        <v>2</v>
      </c>
      <c r="B358" t="s">
        <v>226</v>
      </c>
      <c r="C358" t="s">
        <v>226</v>
      </c>
      <c r="D358" t="s">
        <v>3</v>
      </c>
      <c r="E358" t="s">
        <v>0</v>
      </c>
      <c r="F358" t="s">
        <v>47</v>
      </c>
      <c r="G358">
        <v>27846.5733588687</v>
      </c>
      <c r="H358">
        <v>28590.390590503201</v>
      </c>
      <c r="I358">
        <f t="shared" si="20"/>
        <v>-1.3179611013479737E-2</v>
      </c>
      <c r="J358">
        <f t="shared" si="22"/>
        <v>2.5079417517201602E-3</v>
      </c>
      <c r="K358">
        <f t="shared" si="23"/>
        <v>2.438256919966781E-2</v>
      </c>
      <c r="L358">
        <f t="shared" si="21"/>
        <v>-0.64339211494634563</v>
      </c>
    </row>
    <row r="359" spans="1:12" ht="16" x14ac:dyDescent="0.2">
      <c r="A359" t="s">
        <v>2</v>
      </c>
      <c r="B359" t="s">
        <v>226</v>
      </c>
      <c r="C359" t="s">
        <v>226</v>
      </c>
      <c r="D359" t="s">
        <v>3</v>
      </c>
      <c r="E359" t="s">
        <v>0</v>
      </c>
      <c r="F359" t="s">
        <v>46</v>
      </c>
      <c r="G359">
        <v>28246.5733588687</v>
      </c>
      <c r="H359">
        <v>28990.390590503201</v>
      </c>
      <c r="I359">
        <f t="shared" si="20"/>
        <v>-1.2995399830997905E-2</v>
      </c>
      <c r="J359">
        <f t="shared" si="22"/>
        <v>2.5079417517201602E-3</v>
      </c>
      <c r="K359">
        <f t="shared" si="23"/>
        <v>2.438256919966781E-2</v>
      </c>
      <c r="L359">
        <f t="shared" si="21"/>
        <v>-0.63583707917577792</v>
      </c>
    </row>
    <row r="360" spans="1:12" ht="16" x14ac:dyDescent="0.2">
      <c r="A360" t="s">
        <v>2</v>
      </c>
      <c r="B360" t="s">
        <v>226</v>
      </c>
      <c r="C360" t="s">
        <v>226</v>
      </c>
      <c r="D360" t="s">
        <v>3</v>
      </c>
      <c r="E360" t="s">
        <v>0</v>
      </c>
      <c r="F360" t="s">
        <v>45</v>
      </c>
      <c r="G360">
        <v>24613.657625535401</v>
      </c>
      <c r="H360">
        <v>25365.0615762136</v>
      </c>
      <c r="I360">
        <f t="shared" si="20"/>
        <v>-1.5034477927395623E-2</v>
      </c>
      <c r="J360">
        <f t="shared" si="22"/>
        <v>2.5079417517201602E-3</v>
      </c>
      <c r="K360">
        <f t="shared" si="23"/>
        <v>2.438256919966781E-2</v>
      </c>
      <c r="L360">
        <f t="shared" si="21"/>
        <v>-0.71946559591245962</v>
      </c>
    </row>
    <row r="361" spans="1:12" ht="16" x14ac:dyDescent="0.2">
      <c r="A361" t="s">
        <v>2</v>
      </c>
      <c r="B361" t="s">
        <v>226</v>
      </c>
      <c r="C361" t="s">
        <v>226</v>
      </c>
      <c r="D361" t="s">
        <v>3</v>
      </c>
      <c r="E361" t="s">
        <v>0</v>
      </c>
      <c r="F361" t="s">
        <v>44</v>
      </c>
      <c r="G361">
        <v>9796.0685945693094</v>
      </c>
      <c r="H361">
        <v>10151.186813882599</v>
      </c>
      <c r="I361">
        <f t="shared" si="20"/>
        <v>-1.7802861197777707E-2</v>
      </c>
      <c r="J361">
        <f t="shared" si="22"/>
        <v>2.5079417517201602E-3</v>
      </c>
      <c r="K361">
        <f t="shared" si="23"/>
        <v>2.438256919966781E-2</v>
      </c>
      <c r="L361">
        <f t="shared" si="21"/>
        <v>-0.83300503663800063</v>
      </c>
    </row>
    <row r="362" spans="1:12" ht="16" x14ac:dyDescent="0.2">
      <c r="A362" t="s">
        <v>2</v>
      </c>
      <c r="B362" t="s">
        <v>226</v>
      </c>
      <c r="C362" t="s">
        <v>226</v>
      </c>
      <c r="D362" t="s">
        <v>3</v>
      </c>
      <c r="E362" t="s">
        <v>0</v>
      </c>
      <c r="F362" t="s">
        <v>43</v>
      </c>
      <c r="G362">
        <v>10042.357382464799</v>
      </c>
      <c r="H362">
        <v>10322.2627656478</v>
      </c>
      <c r="I362">
        <f t="shared" si="20"/>
        <v>-1.3744689620883616E-2</v>
      </c>
      <c r="J362">
        <f t="shared" si="22"/>
        <v>2.5079417517201602E-3</v>
      </c>
      <c r="K362">
        <f t="shared" si="23"/>
        <v>2.438256919966781E-2</v>
      </c>
      <c r="L362">
        <f t="shared" si="21"/>
        <v>-0.6665676303227801</v>
      </c>
    </row>
    <row r="363" spans="1:12" ht="16" x14ac:dyDescent="0.2">
      <c r="A363" t="s">
        <v>2</v>
      </c>
      <c r="B363" t="s">
        <v>226</v>
      </c>
      <c r="C363" t="s">
        <v>226</v>
      </c>
      <c r="D363" t="s">
        <v>3</v>
      </c>
      <c r="E363" t="s">
        <v>0</v>
      </c>
      <c r="F363" t="s">
        <v>42</v>
      </c>
      <c r="G363">
        <v>11613.659371822399</v>
      </c>
      <c r="H363">
        <v>11965.977272421</v>
      </c>
      <c r="I363">
        <f t="shared" si="20"/>
        <v>-1.4941617036520926E-2</v>
      </c>
      <c r="J363">
        <f t="shared" si="22"/>
        <v>2.5079417517201602E-3</v>
      </c>
      <c r="K363">
        <f t="shared" si="23"/>
        <v>2.438256919966781E-2</v>
      </c>
      <c r="L363">
        <f t="shared" si="21"/>
        <v>-0.71565710099487057</v>
      </c>
    </row>
    <row r="364" spans="1:12" ht="16" x14ac:dyDescent="0.2">
      <c r="A364" t="s">
        <v>2</v>
      </c>
      <c r="B364" t="s">
        <v>226</v>
      </c>
      <c r="C364" t="s">
        <v>226</v>
      </c>
      <c r="D364" t="s">
        <v>3</v>
      </c>
      <c r="E364" t="s">
        <v>0</v>
      </c>
      <c r="F364" t="s">
        <v>41</v>
      </c>
      <c r="G364">
        <v>11810.489371822399</v>
      </c>
      <c r="H364">
        <v>12162.8072724211</v>
      </c>
      <c r="I364">
        <f t="shared" si="20"/>
        <v>-1.469626417371761E-2</v>
      </c>
      <c r="J364">
        <f t="shared" si="22"/>
        <v>2.5079417517201602E-3</v>
      </c>
      <c r="K364">
        <f t="shared" si="23"/>
        <v>2.438256919966781E-2</v>
      </c>
      <c r="L364">
        <f t="shared" si="21"/>
        <v>-0.70559446728329855</v>
      </c>
    </row>
    <row r="365" spans="1:12" ht="16" x14ac:dyDescent="0.2">
      <c r="A365" t="s">
        <v>2</v>
      </c>
      <c r="B365" t="s">
        <v>226</v>
      </c>
      <c r="C365" t="s">
        <v>226</v>
      </c>
      <c r="D365" t="s">
        <v>3</v>
      </c>
      <c r="E365" t="s">
        <v>0</v>
      </c>
      <c r="F365" t="s">
        <v>40</v>
      </c>
      <c r="G365">
        <v>9796.0685945693094</v>
      </c>
      <c r="H365">
        <v>10151.186813882599</v>
      </c>
      <c r="I365">
        <f t="shared" si="20"/>
        <v>-1.7802861197777707E-2</v>
      </c>
      <c r="J365">
        <f t="shared" si="22"/>
        <v>2.5079417517201602E-3</v>
      </c>
      <c r="K365">
        <f t="shared" si="23"/>
        <v>2.438256919966781E-2</v>
      </c>
      <c r="L365">
        <f t="shared" si="21"/>
        <v>-0.83300503663800063</v>
      </c>
    </row>
    <row r="366" spans="1:12" ht="16" x14ac:dyDescent="0.2">
      <c r="A366" t="s">
        <v>2</v>
      </c>
      <c r="B366" t="s">
        <v>226</v>
      </c>
      <c r="C366" t="s">
        <v>226</v>
      </c>
      <c r="D366" t="s">
        <v>3</v>
      </c>
      <c r="E366" t="s">
        <v>0</v>
      </c>
      <c r="F366" t="s">
        <v>39</v>
      </c>
      <c r="G366">
        <v>8201.2638183061699</v>
      </c>
      <c r="H366">
        <v>8317.8485120498408</v>
      </c>
      <c r="I366">
        <f t="shared" si="20"/>
        <v>-7.0575640756090378E-3</v>
      </c>
      <c r="J366">
        <f t="shared" si="22"/>
        <v>2.5079417517201602E-3</v>
      </c>
      <c r="K366">
        <f t="shared" si="23"/>
        <v>2.438256919966781E-2</v>
      </c>
      <c r="L366">
        <f t="shared" si="21"/>
        <v>-0.39230918403215359</v>
      </c>
    </row>
    <row r="367" spans="1:12" ht="16" x14ac:dyDescent="0.2">
      <c r="A367" t="s">
        <v>2</v>
      </c>
      <c r="B367" t="s">
        <v>226</v>
      </c>
      <c r="C367" t="s">
        <v>226</v>
      </c>
      <c r="D367" t="s">
        <v>3</v>
      </c>
      <c r="E367" t="s">
        <v>0</v>
      </c>
      <c r="F367" t="s">
        <v>38</v>
      </c>
      <c r="G367">
        <v>8258.2827987834607</v>
      </c>
      <c r="H367">
        <v>8436.8596542001396</v>
      </c>
      <c r="I367">
        <f t="shared" si="20"/>
        <v>-1.0696336130079878E-2</v>
      </c>
      <c r="J367">
        <f t="shared" si="22"/>
        <v>2.5079417517201602E-3</v>
      </c>
      <c r="K367">
        <f t="shared" si="23"/>
        <v>2.438256919966781E-2</v>
      </c>
      <c r="L367">
        <f t="shared" si="21"/>
        <v>-0.54154579747814002</v>
      </c>
    </row>
    <row r="368" spans="1:12" ht="16" x14ac:dyDescent="0.2">
      <c r="A368" t="s">
        <v>2</v>
      </c>
      <c r="B368" t="s">
        <v>226</v>
      </c>
      <c r="C368" t="s">
        <v>226</v>
      </c>
      <c r="D368" t="s">
        <v>3</v>
      </c>
      <c r="E368" t="s">
        <v>0</v>
      </c>
      <c r="F368" t="s">
        <v>37</v>
      </c>
      <c r="G368">
        <v>14257.178910345199</v>
      </c>
      <c r="H368">
        <v>14408.6576217251</v>
      </c>
      <c r="I368">
        <f t="shared" si="20"/>
        <v>-5.2842941182069548E-3</v>
      </c>
      <c r="J368">
        <f t="shared" si="22"/>
        <v>2.5079417517201602E-3</v>
      </c>
      <c r="K368">
        <f t="shared" si="23"/>
        <v>2.438256919966781E-2</v>
      </c>
      <c r="L368">
        <f t="shared" si="21"/>
        <v>-0.31958223131109892</v>
      </c>
    </row>
    <row r="369" spans="1:12" ht="16" x14ac:dyDescent="0.2">
      <c r="A369" t="s">
        <v>2</v>
      </c>
      <c r="B369" t="s">
        <v>226</v>
      </c>
      <c r="C369" t="s">
        <v>226</v>
      </c>
      <c r="D369" t="s">
        <v>3</v>
      </c>
      <c r="E369" t="s">
        <v>0</v>
      </c>
      <c r="F369" t="s">
        <v>36</v>
      </c>
      <c r="G369">
        <v>16930.939270852599</v>
      </c>
      <c r="H369">
        <v>16936.977347976801</v>
      </c>
      <c r="I369">
        <f t="shared" si="20"/>
        <v>-1.7828309878514047E-4</v>
      </c>
      <c r="J369">
        <f t="shared" si="22"/>
        <v>2.5079417517201602E-3</v>
      </c>
      <c r="K369">
        <f t="shared" si="23"/>
        <v>2.438256919966781E-2</v>
      </c>
      <c r="L369">
        <f t="shared" si="21"/>
        <v>-0.1101698852367821</v>
      </c>
    </row>
    <row r="370" spans="1:12" ht="16" x14ac:dyDescent="0.2">
      <c r="A370" t="s">
        <v>2</v>
      </c>
      <c r="B370" t="s">
        <v>226</v>
      </c>
      <c r="C370" t="s">
        <v>226</v>
      </c>
      <c r="D370" t="s">
        <v>3</v>
      </c>
      <c r="E370" t="s">
        <v>0</v>
      </c>
      <c r="F370" t="s">
        <v>35</v>
      </c>
      <c r="G370">
        <v>16249.7285759806</v>
      </c>
      <c r="H370">
        <v>16333.845562684301</v>
      </c>
      <c r="I370">
        <f t="shared" si="20"/>
        <v>-2.5815764208593742E-3</v>
      </c>
      <c r="J370">
        <f t="shared" si="22"/>
        <v>2.5079417517201602E-3</v>
      </c>
      <c r="K370">
        <f t="shared" si="23"/>
        <v>2.438256919966781E-2</v>
      </c>
      <c r="L370">
        <f t="shared" si="21"/>
        <v>-0.20873592650969999</v>
      </c>
    </row>
    <row r="371" spans="1:12" ht="16" x14ac:dyDescent="0.2">
      <c r="A371" t="s">
        <v>2</v>
      </c>
      <c r="B371" t="s">
        <v>226</v>
      </c>
      <c r="C371" t="s">
        <v>226</v>
      </c>
      <c r="D371" t="s">
        <v>3</v>
      </c>
      <c r="E371" t="s">
        <v>0</v>
      </c>
      <c r="F371" t="s">
        <v>34</v>
      </c>
      <c r="G371">
        <v>9796.0685945693094</v>
      </c>
      <c r="H371">
        <v>10151.186813882599</v>
      </c>
      <c r="I371">
        <f t="shared" si="20"/>
        <v>-1.7802861197777707E-2</v>
      </c>
      <c r="J371">
        <f t="shared" si="22"/>
        <v>2.5079417517201602E-3</v>
      </c>
      <c r="K371">
        <f t="shared" si="23"/>
        <v>2.438256919966781E-2</v>
      </c>
      <c r="L371">
        <f t="shared" si="21"/>
        <v>-0.83300503663800063</v>
      </c>
    </row>
    <row r="372" spans="1:12" ht="16" x14ac:dyDescent="0.2">
      <c r="A372" t="s">
        <v>2</v>
      </c>
      <c r="B372" t="s">
        <v>226</v>
      </c>
      <c r="C372" t="s">
        <v>226</v>
      </c>
      <c r="D372" t="s">
        <v>3</v>
      </c>
      <c r="E372" t="s">
        <v>0</v>
      </c>
      <c r="F372" t="s">
        <v>33</v>
      </c>
      <c r="G372">
        <v>9064.1145297836792</v>
      </c>
      <c r="H372">
        <v>9205.3081839024399</v>
      </c>
      <c r="I372">
        <f t="shared" si="20"/>
        <v>-7.7284135537018699E-3</v>
      </c>
      <c r="J372">
        <f t="shared" si="22"/>
        <v>2.5079417517201602E-3</v>
      </c>
      <c r="K372">
        <f t="shared" si="23"/>
        <v>2.438256919966781E-2</v>
      </c>
      <c r="L372">
        <f t="shared" si="21"/>
        <v>-0.41982267010489982</v>
      </c>
    </row>
    <row r="373" spans="1:12" ht="16" x14ac:dyDescent="0.2">
      <c r="A373" t="s">
        <v>2</v>
      </c>
      <c r="B373" t="s">
        <v>226</v>
      </c>
      <c r="C373" t="s">
        <v>226</v>
      </c>
      <c r="D373" t="s">
        <v>3</v>
      </c>
      <c r="E373" t="s">
        <v>0</v>
      </c>
      <c r="F373" t="s">
        <v>32</v>
      </c>
      <c r="G373">
        <v>11744.879371822401</v>
      </c>
      <c r="H373">
        <v>12097.197272421001</v>
      </c>
      <c r="I373">
        <f t="shared" si="20"/>
        <v>-1.4777148226459811E-2</v>
      </c>
      <c r="J373">
        <f t="shared" si="22"/>
        <v>2.5079417517201602E-3</v>
      </c>
      <c r="K373">
        <f t="shared" si="23"/>
        <v>2.438256919966781E-2</v>
      </c>
      <c r="L373">
        <f t="shared" si="21"/>
        <v>-0.70891175727353062</v>
      </c>
    </row>
    <row r="374" spans="1:12" ht="16" x14ac:dyDescent="0.2">
      <c r="A374" t="s">
        <v>2</v>
      </c>
      <c r="B374" t="s">
        <v>226</v>
      </c>
      <c r="C374" t="s">
        <v>226</v>
      </c>
      <c r="D374" t="s">
        <v>3</v>
      </c>
      <c r="E374" t="s">
        <v>0</v>
      </c>
      <c r="F374" t="s">
        <v>31</v>
      </c>
      <c r="G374">
        <v>15029.086088300701</v>
      </c>
      <c r="H374">
        <v>15038.170571762899</v>
      </c>
      <c r="I374">
        <f t="shared" si="20"/>
        <v>-3.0213875395771682E-4</v>
      </c>
      <c r="J374">
        <f t="shared" si="22"/>
        <v>2.5079417517201602E-3</v>
      </c>
      <c r="K374">
        <f t="shared" si="23"/>
        <v>2.438256919966781E-2</v>
      </c>
      <c r="L374">
        <f t="shared" si="21"/>
        <v>-0.11524956548533703</v>
      </c>
    </row>
    <row r="375" spans="1:12" ht="16" x14ac:dyDescent="0.2">
      <c r="A375" t="s">
        <v>2</v>
      </c>
      <c r="B375" t="s">
        <v>226</v>
      </c>
      <c r="C375" t="s">
        <v>226</v>
      </c>
      <c r="D375" t="s">
        <v>3</v>
      </c>
      <c r="E375" t="s">
        <v>0</v>
      </c>
      <c r="F375" t="s">
        <v>30</v>
      </c>
      <c r="G375">
        <v>13289.465854717</v>
      </c>
      <c r="H375">
        <v>13027.8993188679</v>
      </c>
      <c r="I375">
        <f t="shared" si="20"/>
        <v>9.9389332527725256E-3</v>
      </c>
      <c r="J375">
        <f t="shared" si="22"/>
        <v>2.5079417517201602E-3</v>
      </c>
      <c r="K375">
        <f t="shared" si="23"/>
        <v>2.438256919966781E-2</v>
      </c>
      <c r="L375">
        <f t="shared" si="21"/>
        <v>0.30476655024334376</v>
      </c>
    </row>
    <row r="376" spans="1:12" ht="16" x14ac:dyDescent="0.2">
      <c r="A376" t="s">
        <v>2</v>
      </c>
      <c r="B376" t="s">
        <v>226</v>
      </c>
      <c r="C376" t="s">
        <v>226</v>
      </c>
      <c r="D376" t="s">
        <v>3</v>
      </c>
      <c r="E376" t="s">
        <v>0</v>
      </c>
      <c r="F376" t="s">
        <v>29</v>
      </c>
      <c r="G376">
        <v>66910.782264285706</v>
      </c>
      <c r="H376">
        <v>60861.8615286364</v>
      </c>
      <c r="I376">
        <f t="shared" si="20"/>
        <v>4.7341281796224224E-2</v>
      </c>
      <c r="J376">
        <f t="shared" si="22"/>
        <v>2.5079417517201602E-3</v>
      </c>
      <c r="K376">
        <f t="shared" si="23"/>
        <v>2.438256919966781E-2</v>
      </c>
      <c r="L376">
        <f t="shared" si="21"/>
        <v>1.8387455266656181</v>
      </c>
    </row>
    <row r="377" spans="1:12" ht="16" x14ac:dyDescent="0.2">
      <c r="A377" t="s">
        <v>2</v>
      </c>
      <c r="B377" t="s">
        <v>226</v>
      </c>
      <c r="C377" t="s">
        <v>226</v>
      </c>
      <c r="D377" t="s">
        <v>3</v>
      </c>
      <c r="E377" t="s">
        <v>0</v>
      </c>
      <c r="F377" t="s">
        <v>28</v>
      </c>
      <c r="G377">
        <v>11855.5654795142</v>
      </c>
      <c r="H377">
        <v>11409.2803704777</v>
      </c>
      <c r="I377">
        <f t="shared" si="20"/>
        <v>1.918280963106642E-2</v>
      </c>
      <c r="J377">
        <f t="shared" si="22"/>
        <v>2.5079417517201602E-3</v>
      </c>
      <c r="K377">
        <f t="shared" si="23"/>
        <v>2.438256919966781E-2</v>
      </c>
      <c r="L377">
        <f t="shared" si="21"/>
        <v>0.68388477616105514</v>
      </c>
    </row>
    <row r="378" spans="1:12" ht="16" x14ac:dyDescent="0.2">
      <c r="A378" t="s">
        <v>2</v>
      </c>
      <c r="B378" t="s">
        <v>226</v>
      </c>
      <c r="C378" t="s">
        <v>226</v>
      </c>
      <c r="D378" t="s">
        <v>3</v>
      </c>
      <c r="E378" t="s">
        <v>0</v>
      </c>
      <c r="F378" t="s">
        <v>27</v>
      </c>
      <c r="G378">
        <v>661.71062099793903</v>
      </c>
      <c r="H378">
        <v>691.57354499784606</v>
      </c>
      <c r="I378">
        <f t="shared" si="20"/>
        <v>-2.2067001706129498E-2</v>
      </c>
      <c r="J378">
        <f t="shared" si="22"/>
        <v>2.5079417517201602E-3</v>
      </c>
      <c r="K378">
        <f t="shared" si="23"/>
        <v>2.438256919966781E-2</v>
      </c>
      <c r="L378">
        <f t="shared" si="21"/>
        <v>-1.007889827220688</v>
      </c>
    </row>
    <row r="379" spans="1:12" ht="16" x14ac:dyDescent="0.2">
      <c r="A379" t="s">
        <v>2</v>
      </c>
      <c r="B379" t="s">
        <v>226</v>
      </c>
      <c r="C379" t="s">
        <v>226</v>
      </c>
      <c r="D379" t="s">
        <v>3</v>
      </c>
      <c r="E379" t="s">
        <v>0</v>
      </c>
      <c r="F379" t="s">
        <v>26</v>
      </c>
      <c r="G379">
        <v>2910.5828346666699</v>
      </c>
      <c r="H379">
        <v>2992.4946268148201</v>
      </c>
      <c r="I379">
        <f t="shared" si="20"/>
        <v>-1.387611676835304E-2</v>
      </c>
      <c r="J379">
        <f t="shared" si="22"/>
        <v>2.5079417517201602E-3</v>
      </c>
      <c r="K379">
        <f t="shared" si="23"/>
        <v>2.438256919966781E-2</v>
      </c>
      <c r="L379">
        <f t="shared" si="21"/>
        <v>-0.67195783946740184</v>
      </c>
    </row>
    <row r="380" spans="1:12" ht="16" x14ac:dyDescent="0.2">
      <c r="A380" t="s">
        <v>2</v>
      </c>
      <c r="B380" t="s">
        <v>226</v>
      </c>
      <c r="C380" t="s">
        <v>226</v>
      </c>
      <c r="D380" t="s">
        <v>3</v>
      </c>
      <c r="E380" t="s">
        <v>0</v>
      </c>
      <c r="F380" t="s">
        <v>25</v>
      </c>
      <c r="G380">
        <v>10930.294014835799</v>
      </c>
      <c r="H380">
        <v>11327.128385718601</v>
      </c>
      <c r="I380">
        <f t="shared" si="20"/>
        <v>-1.7829304927641437E-2</v>
      </c>
      <c r="J380">
        <f t="shared" si="22"/>
        <v>2.5079417517201602E-3</v>
      </c>
      <c r="K380">
        <f t="shared" si="23"/>
        <v>2.438256919966781E-2</v>
      </c>
      <c r="L380">
        <f t="shared" si="21"/>
        <v>-0.83408957082499224</v>
      </c>
    </row>
    <row r="381" spans="1:12" ht="16" x14ac:dyDescent="0.2">
      <c r="A381" t="s">
        <v>2</v>
      </c>
      <c r="B381" t="s">
        <v>226</v>
      </c>
      <c r="C381" t="s">
        <v>226</v>
      </c>
      <c r="D381" t="s">
        <v>3</v>
      </c>
      <c r="E381" t="s">
        <v>0</v>
      </c>
      <c r="F381" t="s">
        <v>24</v>
      </c>
      <c r="G381">
        <v>24900.431991314301</v>
      </c>
      <c r="H381">
        <v>25594.461016879399</v>
      </c>
      <c r="I381">
        <f t="shared" si="20"/>
        <v>-1.3744538986397681E-2</v>
      </c>
      <c r="J381">
        <f t="shared" si="22"/>
        <v>2.5079417517201602E-3</v>
      </c>
      <c r="K381">
        <f t="shared" si="23"/>
        <v>2.438256919966781E-2</v>
      </c>
      <c r="L381">
        <f t="shared" si="21"/>
        <v>-0.66656145236488307</v>
      </c>
    </row>
    <row r="382" spans="1:12" ht="16" x14ac:dyDescent="0.2">
      <c r="A382" t="s">
        <v>2</v>
      </c>
      <c r="B382" t="s">
        <v>226</v>
      </c>
      <c r="C382" t="s">
        <v>226</v>
      </c>
      <c r="D382" t="s">
        <v>3</v>
      </c>
      <c r="E382" t="s">
        <v>0</v>
      </c>
      <c r="F382" t="s">
        <v>23</v>
      </c>
      <c r="G382">
        <v>17573.383809168099</v>
      </c>
      <c r="H382">
        <v>17493.4919419783</v>
      </c>
      <c r="I382">
        <f t="shared" si="20"/>
        <v>2.2782716018602618E-3</v>
      </c>
      <c r="J382">
        <f t="shared" si="22"/>
        <v>2.5079417517201602E-3</v>
      </c>
      <c r="K382">
        <f t="shared" si="23"/>
        <v>2.438256919966781E-2</v>
      </c>
      <c r="L382">
        <f t="shared" si="21"/>
        <v>-9.419440091777833E-3</v>
      </c>
    </row>
    <row r="383" spans="1:12" ht="16" x14ac:dyDescent="0.2">
      <c r="A383" t="s">
        <v>2</v>
      </c>
      <c r="B383" t="s">
        <v>226</v>
      </c>
      <c r="C383" t="s">
        <v>226</v>
      </c>
      <c r="D383" t="s">
        <v>3</v>
      </c>
      <c r="E383" t="s">
        <v>0</v>
      </c>
      <c r="F383" t="s">
        <v>22</v>
      </c>
      <c r="G383">
        <v>71637.308308326799</v>
      </c>
      <c r="H383">
        <v>66527.500967647095</v>
      </c>
      <c r="I383">
        <f t="shared" si="20"/>
        <v>3.6983421230461416E-2</v>
      </c>
      <c r="J383">
        <f t="shared" si="22"/>
        <v>2.5079417517201602E-3</v>
      </c>
      <c r="K383">
        <f t="shared" si="23"/>
        <v>2.438256919966781E-2</v>
      </c>
      <c r="L383">
        <f t="shared" si="21"/>
        <v>1.4139395728326676</v>
      </c>
    </row>
    <row r="384" spans="1:12" ht="16" x14ac:dyDescent="0.2">
      <c r="A384" t="s">
        <v>2</v>
      </c>
      <c r="B384" t="s">
        <v>226</v>
      </c>
      <c r="C384" t="s">
        <v>226</v>
      </c>
      <c r="D384" t="s">
        <v>3</v>
      </c>
      <c r="E384" t="s">
        <v>0</v>
      </c>
      <c r="F384" t="s">
        <v>21</v>
      </c>
      <c r="G384">
        <v>61941.897212142903</v>
      </c>
      <c r="H384">
        <v>56764.230683928603</v>
      </c>
      <c r="I384">
        <f t="shared" si="20"/>
        <v>4.3617516803744143E-2</v>
      </c>
      <c r="J384">
        <f t="shared" si="22"/>
        <v>2.5079417517201602E-3</v>
      </c>
      <c r="K384">
        <f t="shared" si="23"/>
        <v>2.438256919966781E-2</v>
      </c>
      <c r="L384">
        <f t="shared" si="21"/>
        <v>1.6860231059073161</v>
      </c>
    </row>
    <row r="385" spans="1:12" ht="16" x14ac:dyDescent="0.2">
      <c r="A385" t="s">
        <v>2</v>
      </c>
      <c r="B385" t="s">
        <v>226</v>
      </c>
      <c r="C385" t="s">
        <v>226</v>
      </c>
      <c r="D385" t="s">
        <v>3</v>
      </c>
      <c r="E385" t="s">
        <v>0</v>
      </c>
      <c r="F385" t="s">
        <v>20</v>
      </c>
      <c r="G385">
        <v>64232.843517499903</v>
      </c>
      <c r="H385">
        <v>59027.682781249998</v>
      </c>
      <c r="I385">
        <f t="shared" si="20"/>
        <v>4.2228934863007279E-2</v>
      </c>
      <c r="J385">
        <f t="shared" si="22"/>
        <v>2.5079417517201602E-3</v>
      </c>
      <c r="K385">
        <f t="shared" si="23"/>
        <v>2.438256919966781E-2</v>
      </c>
      <c r="L385">
        <f t="shared" si="21"/>
        <v>1.6290733263592372</v>
      </c>
    </row>
    <row r="386" spans="1:12" ht="16" x14ac:dyDescent="0.2">
      <c r="A386" t="s">
        <v>2</v>
      </c>
      <c r="B386" t="s">
        <v>226</v>
      </c>
      <c r="C386" t="s">
        <v>226</v>
      </c>
      <c r="D386" t="s">
        <v>3</v>
      </c>
      <c r="E386" t="s">
        <v>0</v>
      </c>
      <c r="F386" t="s">
        <v>19</v>
      </c>
      <c r="G386">
        <v>55357.700180000102</v>
      </c>
      <c r="H386">
        <v>50657.076549999998</v>
      </c>
      <c r="I386">
        <f t="shared" ref="I386:I387" si="24">(G386-H386)/(G386+H386)</f>
        <v>4.4339324903468098E-2</v>
      </c>
      <c r="J386">
        <f t="shared" si="22"/>
        <v>2.5079417517201602E-3</v>
      </c>
      <c r="K386">
        <f t="shared" si="23"/>
        <v>2.438256919966781E-2</v>
      </c>
      <c r="L386">
        <f t="shared" ref="L386:L387" si="25">(I386-J386)/K386</f>
        <v>1.7156265530999848</v>
      </c>
    </row>
    <row r="387" spans="1:12" ht="16" x14ac:dyDescent="0.2">
      <c r="A387" t="s">
        <v>2</v>
      </c>
      <c r="B387" t="s">
        <v>226</v>
      </c>
      <c r="C387" t="s">
        <v>226</v>
      </c>
      <c r="D387" t="s">
        <v>3</v>
      </c>
      <c r="E387" t="s">
        <v>0</v>
      </c>
      <c r="F387" t="s">
        <v>18</v>
      </c>
      <c r="G387">
        <v>43899.286154142901</v>
      </c>
      <c r="H387">
        <v>40030.224827678598</v>
      </c>
      <c r="I387">
        <f t="shared" si="24"/>
        <v>4.6098938039830985E-2</v>
      </c>
      <c r="J387">
        <f t="shared" si="22"/>
        <v>2.5079417517201602E-3</v>
      </c>
      <c r="K387">
        <f t="shared" si="23"/>
        <v>2.438256919966781E-2</v>
      </c>
      <c r="L387">
        <f t="shared" si="25"/>
        <v>1.7877933999139317</v>
      </c>
    </row>
    <row r="388" spans="1:12" ht="16" x14ac:dyDescent="0.2">
      <c r="A388" t="s">
        <v>2</v>
      </c>
      <c r="B388" t="s">
        <v>4</v>
      </c>
      <c r="C388" t="s">
        <v>4</v>
      </c>
      <c r="D388" t="s">
        <v>3</v>
      </c>
      <c r="E388" t="s">
        <v>0</v>
      </c>
      <c r="F388" t="s">
        <v>210</v>
      </c>
      <c r="G388">
        <v>4591.3087323076898</v>
      </c>
      <c r="H388">
        <v>8613.7228793607301</v>
      </c>
      <c r="I388">
        <f t="shared" ref="I388:I448" si="26">(G388-H388)/(G388+H388)</f>
        <v>-0.30461223156018025</v>
      </c>
      <c r="J388">
        <f>AVERAGE(I$388:I$580)</f>
        <v>-0.1444372252981011</v>
      </c>
      <c r="K388">
        <f>_xlfn.STDEV.S(I$388:I$580)</f>
        <v>4.5268339285700163E-2</v>
      </c>
      <c r="L388">
        <f t="shared" ref="L388:L448" si="27">(I388-J388)/K388</f>
        <v>-3.538345094817227</v>
      </c>
    </row>
    <row r="389" spans="1:12" ht="16" x14ac:dyDescent="0.2">
      <c r="A389" t="s">
        <v>2</v>
      </c>
      <c r="B389" t="s">
        <v>4</v>
      </c>
      <c r="C389" t="s">
        <v>4</v>
      </c>
      <c r="D389" t="s">
        <v>3</v>
      </c>
      <c r="E389" t="s">
        <v>0</v>
      </c>
      <c r="F389" t="s">
        <v>209</v>
      </c>
      <c r="G389">
        <v>11089.192805643301</v>
      </c>
      <c r="H389">
        <v>13912.9177684899</v>
      </c>
      <c r="I389">
        <f t="shared" si="26"/>
        <v>-0.11293946382942496</v>
      </c>
      <c r="J389">
        <f t="shared" ref="J389:J452" si="28">AVERAGE(I$388:I$580)</f>
        <v>-0.1444372252981011</v>
      </c>
      <c r="K389">
        <f t="shared" ref="K389:K452" si="29">_xlfn.STDEV.S(I$388:I$580)</f>
        <v>4.5268339285700163E-2</v>
      </c>
      <c r="L389">
        <f t="shared" si="27"/>
        <v>0.69580112647573933</v>
      </c>
    </row>
    <row r="390" spans="1:12" ht="16" x14ac:dyDescent="0.2">
      <c r="A390" t="s">
        <v>2</v>
      </c>
      <c r="B390" t="s">
        <v>4</v>
      </c>
      <c r="C390" t="s">
        <v>4</v>
      </c>
      <c r="D390" t="s">
        <v>3</v>
      </c>
      <c r="E390" t="s">
        <v>0</v>
      </c>
      <c r="F390" t="s">
        <v>208</v>
      </c>
      <c r="G390">
        <v>2760.6731720112798</v>
      </c>
      <c r="H390">
        <v>3852.62872878999</v>
      </c>
      <c r="I390">
        <f t="shared" si="26"/>
        <v>-0.16511503227251859</v>
      </c>
      <c r="J390">
        <f t="shared" si="28"/>
        <v>-0.1444372252981011</v>
      </c>
      <c r="K390">
        <f t="shared" si="29"/>
        <v>4.5268339285700163E-2</v>
      </c>
      <c r="L390">
        <f t="shared" si="27"/>
        <v>-0.45678298123362804</v>
      </c>
    </row>
    <row r="391" spans="1:12" ht="16" x14ac:dyDescent="0.2">
      <c r="A391" t="s">
        <v>2</v>
      </c>
      <c r="B391" t="s">
        <v>4</v>
      </c>
      <c r="C391" t="s">
        <v>4</v>
      </c>
      <c r="D391" t="s">
        <v>3</v>
      </c>
      <c r="E391" t="s">
        <v>0</v>
      </c>
      <c r="F391" t="s">
        <v>207</v>
      </c>
      <c r="G391">
        <v>16033.914185</v>
      </c>
      <c r="H391">
        <v>22354.7381240799</v>
      </c>
      <c r="I391">
        <f t="shared" si="26"/>
        <v>-0.16465344727886849</v>
      </c>
      <c r="J391">
        <f t="shared" si="28"/>
        <v>-0.1444372252981011</v>
      </c>
      <c r="K391">
        <f t="shared" si="29"/>
        <v>4.5268339285700163E-2</v>
      </c>
      <c r="L391">
        <f t="shared" si="27"/>
        <v>-0.44658634047026996</v>
      </c>
    </row>
    <row r="392" spans="1:12" ht="16" x14ac:dyDescent="0.2">
      <c r="A392" t="s">
        <v>2</v>
      </c>
      <c r="B392" t="s">
        <v>4</v>
      </c>
      <c r="C392" t="s">
        <v>4</v>
      </c>
      <c r="D392" t="s">
        <v>3</v>
      </c>
      <c r="E392" t="s">
        <v>0</v>
      </c>
      <c r="F392" t="s">
        <v>206</v>
      </c>
      <c r="G392">
        <v>5027.5114116649202</v>
      </c>
      <c r="H392">
        <v>6623.8437699977303</v>
      </c>
      <c r="I392">
        <f t="shared" si="26"/>
        <v>-0.13700829933029415</v>
      </c>
      <c r="J392">
        <f t="shared" si="28"/>
        <v>-0.1444372252981011</v>
      </c>
      <c r="K392">
        <f t="shared" si="29"/>
        <v>4.5268339285700163E-2</v>
      </c>
      <c r="L392">
        <f t="shared" si="27"/>
        <v>0.16410864823030244</v>
      </c>
    </row>
    <row r="393" spans="1:12" ht="16" x14ac:dyDescent="0.2">
      <c r="A393" t="s">
        <v>2</v>
      </c>
      <c r="B393" t="s">
        <v>4</v>
      </c>
      <c r="C393" t="s">
        <v>4</v>
      </c>
      <c r="D393" t="s">
        <v>3</v>
      </c>
      <c r="E393" t="s">
        <v>0</v>
      </c>
      <c r="F393" t="s">
        <v>205</v>
      </c>
      <c r="G393">
        <v>45352.7640840573</v>
      </c>
      <c r="H393">
        <v>57670.2035708029</v>
      </c>
      <c r="I393">
        <f t="shared" si="26"/>
        <v>-0.11956013078569586</v>
      </c>
      <c r="J393">
        <f t="shared" si="28"/>
        <v>-0.1444372252981011</v>
      </c>
      <c r="K393">
        <f t="shared" si="29"/>
        <v>4.5268339285700163E-2</v>
      </c>
      <c r="L393">
        <f t="shared" si="27"/>
        <v>0.54954731949408364</v>
      </c>
    </row>
    <row r="394" spans="1:12" ht="16" x14ac:dyDescent="0.2">
      <c r="A394" t="s">
        <v>2</v>
      </c>
      <c r="B394" t="s">
        <v>4</v>
      </c>
      <c r="C394" t="s">
        <v>4</v>
      </c>
      <c r="D394" t="s">
        <v>3</v>
      </c>
      <c r="E394" t="s">
        <v>0</v>
      </c>
      <c r="F394" t="s">
        <v>204</v>
      </c>
      <c r="G394">
        <v>3909.6603013628901</v>
      </c>
      <c r="H394">
        <v>4255.5803512351204</v>
      </c>
      <c r="I394">
        <f t="shared" si="26"/>
        <v>-4.236495464002836E-2</v>
      </c>
      <c r="J394">
        <f t="shared" si="28"/>
        <v>-0.1444372252981011</v>
      </c>
      <c r="K394">
        <f t="shared" si="29"/>
        <v>4.5268339285700163E-2</v>
      </c>
      <c r="L394">
        <f t="shared" si="27"/>
        <v>2.2548269335410853</v>
      </c>
    </row>
    <row r="395" spans="1:12" ht="16" x14ac:dyDescent="0.2">
      <c r="A395" t="s">
        <v>2</v>
      </c>
      <c r="B395" t="s">
        <v>4</v>
      </c>
      <c r="C395" t="s">
        <v>4</v>
      </c>
      <c r="D395" t="s">
        <v>3</v>
      </c>
      <c r="E395" t="s">
        <v>0</v>
      </c>
      <c r="F395" t="s">
        <v>203</v>
      </c>
      <c r="G395">
        <v>7545.3662465625002</v>
      </c>
      <c r="H395">
        <v>8778.7584126963593</v>
      </c>
      <c r="I395">
        <f t="shared" si="26"/>
        <v>-7.5556404516568851E-2</v>
      </c>
      <c r="J395">
        <f t="shared" si="28"/>
        <v>-0.1444372252981011</v>
      </c>
      <c r="K395">
        <f t="shared" si="29"/>
        <v>4.5268339285700163E-2</v>
      </c>
      <c r="L395">
        <f t="shared" si="27"/>
        <v>1.5216113926072619</v>
      </c>
    </row>
    <row r="396" spans="1:12" ht="16" x14ac:dyDescent="0.2">
      <c r="A396" t="s">
        <v>2</v>
      </c>
      <c r="B396" t="s">
        <v>4</v>
      </c>
      <c r="C396" t="s">
        <v>4</v>
      </c>
      <c r="D396" t="s">
        <v>3</v>
      </c>
      <c r="E396" t="s">
        <v>0</v>
      </c>
      <c r="F396" t="s">
        <v>202</v>
      </c>
      <c r="G396">
        <v>13433.1056364588</v>
      </c>
      <c r="H396">
        <v>16594.443655824201</v>
      </c>
      <c r="I396">
        <f t="shared" si="26"/>
        <v>-0.10528125317832236</v>
      </c>
      <c r="J396">
        <f t="shared" si="28"/>
        <v>-0.1444372252981011</v>
      </c>
      <c r="K396">
        <f t="shared" si="29"/>
        <v>4.5268339285700163E-2</v>
      </c>
      <c r="L396">
        <f t="shared" si="27"/>
        <v>0.86497478674124317</v>
      </c>
    </row>
    <row r="397" spans="1:12" ht="16" x14ac:dyDescent="0.2">
      <c r="A397" t="s">
        <v>2</v>
      </c>
      <c r="B397" t="s">
        <v>4</v>
      </c>
      <c r="C397" t="s">
        <v>4</v>
      </c>
      <c r="D397" t="s">
        <v>3</v>
      </c>
      <c r="E397" t="s">
        <v>0</v>
      </c>
      <c r="F397" t="s">
        <v>201</v>
      </c>
      <c r="G397">
        <v>4591.5088712877596</v>
      </c>
      <c r="H397">
        <v>6053.4163532865996</v>
      </c>
      <c r="I397">
        <f t="shared" si="26"/>
        <v>-0.13733374835024215</v>
      </c>
      <c r="J397">
        <f t="shared" si="28"/>
        <v>-0.1444372252981011</v>
      </c>
      <c r="K397">
        <f t="shared" si="29"/>
        <v>4.5268339285700163E-2</v>
      </c>
      <c r="L397">
        <f t="shared" si="27"/>
        <v>0.15691931844521798</v>
      </c>
    </row>
    <row r="398" spans="1:12" ht="16" x14ac:dyDescent="0.2">
      <c r="A398" t="s">
        <v>2</v>
      </c>
      <c r="B398" t="s">
        <v>4</v>
      </c>
      <c r="C398" t="s">
        <v>4</v>
      </c>
      <c r="D398" t="s">
        <v>3</v>
      </c>
      <c r="E398" t="s">
        <v>0</v>
      </c>
      <c r="F398" t="s">
        <v>200</v>
      </c>
      <c r="G398">
        <v>26866.5177754137</v>
      </c>
      <c r="H398">
        <v>39844.236539999998</v>
      </c>
      <c r="I398">
        <f t="shared" si="26"/>
        <v>-0.19453713119816668</v>
      </c>
      <c r="J398">
        <f t="shared" si="28"/>
        <v>-0.1444372252981011</v>
      </c>
      <c r="K398">
        <f t="shared" si="29"/>
        <v>4.5268339285700163E-2</v>
      </c>
      <c r="L398">
        <f t="shared" si="27"/>
        <v>-1.1067316957194333</v>
      </c>
    </row>
    <row r="399" spans="1:12" ht="16" x14ac:dyDescent="0.2">
      <c r="A399" t="s">
        <v>2</v>
      </c>
      <c r="B399" t="s">
        <v>4</v>
      </c>
      <c r="C399" t="s">
        <v>4</v>
      </c>
      <c r="D399" t="s">
        <v>3</v>
      </c>
      <c r="E399" t="s">
        <v>0</v>
      </c>
      <c r="F399" t="s">
        <v>199</v>
      </c>
      <c r="G399">
        <v>23072.465441524</v>
      </c>
      <c r="H399">
        <v>30162.374707801599</v>
      </c>
      <c r="I399">
        <f t="shared" si="26"/>
        <v>-0.13318175176989644</v>
      </c>
      <c r="J399">
        <f t="shared" si="28"/>
        <v>-0.1444372252981011</v>
      </c>
      <c r="K399">
        <f t="shared" si="29"/>
        <v>4.5268339285700163E-2</v>
      </c>
      <c r="L399">
        <f t="shared" si="27"/>
        <v>0.24863897606599761</v>
      </c>
    </row>
    <row r="400" spans="1:12" ht="16" x14ac:dyDescent="0.2">
      <c r="A400" t="s">
        <v>2</v>
      </c>
      <c r="B400" t="s">
        <v>4</v>
      </c>
      <c r="C400" t="s">
        <v>4</v>
      </c>
      <c r="D400" t="s">
        <v>3</v>
      </c>
      <c r="E400" t="s">
        <v>0</v>
      </c>
      <c r="F400" t="s">
        <v>198</v>
      </c>
      <c r="G400">
        <v>2029.3</v>
      </c>
      <c r="H400">
        <v>3324.35</v>
      </c>
      <c r="I400">
        <f t="shared" si="26"/>
        <v>-0.24190038571815492</v>
      </c>
      <c r="J400">
        <f t="shared" si="28"/>
        <v>-0.1444372252981011</v>
      </c>
      <c r="K400">
        <f t="shared" si="29"/>
        <v>4.5268339285700163E-2</v>
      </c>
      <c r="L400">
        <f t="shared" si="27"/>
        <v>-2.1530094091797509</v>
      </c>
    </row>
    <row r="401" spans="1:12" ht="16" x14ac:dyDescent="0.2">
      <c r="A401" t="s">
        <v>2</v>
      </c>
      <c r="B401" t="s">
        <v>4</v>
      </c>
      <c r="C401" t="s">
        <v>4</v>
      </c>
      <c r="D401" t="s">
        <v>3</v>
      </c>
      <c r="E401" t="s">
        <v>0</v>
      </c>
      <c r="F401" t="s">
        <v>197</v>
      </c>
      <c r="G401">
        <v>5381.8559999999998</v>
      </c>
      <c r="H401">
        <v>6315.058</v>
      </c>
      <c r="I401">
        <f t="shared" si="26"/>
        <v>-7.9781898028830525E-2</v>
      </c>
      <c r="J401">
        <f t="shared" si="28"/>
        <v>-0.1444372252981011</v>
      </c>
      <c r="K401">
        <f t="shared" si="29"/>
        <v>4.5268339285700163E-2</v>
      </c>
      <c r="L401">
        <f t="shared" si="27"/>
        <v>1.4282681514162499</v>
      </c>
    </row>
    <row r="402" spans="1:12" ht="16" x14ac:dyDescent="0.2">
      <c r="A402" t="s">
        <v>2</v>
      </c>
      <c r="B402" t="s">
        <v>4</v>
      </c>
      <c r="C402" t="s">
        <v>4</v>
      </c>
      <c r="D402" t="s">
        <v>3</v>
      </c>
      <c r="E402" t="s">
        <v>0</v>
      </c>
      <c r="F402" t="s">
        <v>196</v>
      </c>
      <c r="G402">
        <v>1732.0782374994601</v>
      </c>
      <c r="H402">
        <v>1852.47574124943</v>
      </c>
      <c r="I402">
        <f t="shared" si="26"/>
        <v>-3.3587861827091815E-2</v>
      </c>
      <c r="J402">
        <f t="shared" si="28"/>
        <v>-0.1444372252981011</v>
      </c>
      <c r="K402">
        <f t="shared" si="29"/>
        <v>4.5268339285700163E-2</v>
      </c>
      <c r="L402">
        <f t="shared" si="27"/>
        <v>2.4487172540483622</v>
      </c>
    </row>
    <row r="403" spans="1:12" ht="16" x14ac:dyDescent="0.2">
      <c r="A403" t="s">
        <v>2</v>
      </c>
      <c r="B403" t="s">
        <v>4</v>
      </c>
      <c r="C403" t="s">
        <v>4</v>
      </c>
      <c r="D403" t="s">
        <v>3</v>
      </c>
      <c r="E403" t="s">
        <v>0</v>
      </c>
      <c r="F403" t="s">
        <v>195</v>
      </c>
      <c r="G403">
        <v>3827.9017020175402</v>
      </c>
      <c r="H403">
        <v>4606.4035955809204</v>
      </c>
      <c r="I403">
        <f t="shared" si="26"/>
        <v>-9.2301839463298382E-2</v>
      </c>
      <c r="J403">
        <f t="shared" si="28"/>
        <v>-0.1444372252981011</v>
      </c>
      <c r="K403">
        <f t="shared" si="29"/>
        <v>4.5268339285700163E-2</v>
      </c>
      <c r="L403">
        <f t="shared" si="27"/>
        <v>1.1516964540219348</v>
      </c>
    </row>
    <row r="404" spans="1:12" ht="16" x14ac:dyDescent="0.2">
      <c r="A404" t="s">
        <v>2</v>
      </c>
      <c r="B404" t="s">
        <v>4</v>
      </c>
      <c r="C404" t="s">
        <v>4</v>
      </c>
      <c r="D404" t="s">
        <v>3</v>
      </c>
      <c r="E404" t="s">
        <v>0</v>
      </c>
      <c r="F404" t="s">
        <v>194</v>
      </c>
      <c r="G404">
        <v>5581.15</v>
      </c>
      <c r="H404">
        <v>7606.8431666666702</v>
      </c>
      <c r="I404">
        <f t="shared" si="26"/>
        <v>-0.15360132061538476</v>
      </c>
      <c r="J404">
        <f t="shared" si="28"/>
        <v>-0.1444372252981011</v>
      </c>
      <c r="K404">
        <f t="shared" si="29"/>
        <v>4.5268339285700163E-2</v>
      </c>
      <c r="L404">
        <f t="shared" si="27"/>
        <v>-0.20243939720091533</v>
      </c>
    </row>
    <row r="405" spans="1:12" ht="16" x14ac:dyDescent="0.2">
      <c r="A405" t="s">
        <v>2</v>
      </c>
      <c r="B405" t="s">
        <v>4</v>
      </c>
      <c r="C405" t="s">
        <v>4</v>
      </c>
      <c r="D405" t="s">
        <v>3</v>
      </c>
      <c r="E405" t="s">
        <v>0</v>
      </c>
      <c r="F405" t="s">
        <v>193</v>
      </c>
      <c r="G405">
        <v>92438.967947444398</v>
      </c>
      <c r="H405">
        <v>122953.981221628</v>
      </c>
      <c r="I405">
        <f t="shared" si="26"/>
        <v>-0.14167136571509073</v>
      </c>
      <c r="J405">
        <f t="shared" si="28"/>
        <v>-0.1444372252981011</v>
      </c>
      <c r="K405">
        <f t="shared" si="29"/>
        <v>4.5268339285700163E-2</v>
      </c>
      <c r="L405">
        <f t="shared" si="27"/>
        <v>6.1099205905352935E-2</v>
      </c>
    </row>
    <row r="406" spans="1:12" ht="16" x14ac:dyDescent="0.2">
      <c r="A406" t="s">
        <v>2</v>
      </c>
      <c r="B406" t="s">
        <v>4</v>
      </c>
      <c r="C406" t="s">
        <v>4</v>
      </c>
      <c r="D406" t="s">
        <v>3</v>
      </c>
      <c r="E406" t="s">
        <v>0</v>
      </c>
      <c r="F406" t="s">
        <v>192</v>
      </c>
      <c r="G406">
        <v>23925.8189233333</v>
      </c>
      <c r="H406">
        <v>29685.533174812001</v>
      </c>
      <c r="I406">
        <f t="shared" si="26"/>
        <v>-0.10743460155480689</v>
      </c>
      <c r="J406">
        <f t="shared" si="28"/>
        <v>-0.1444372252981011</v>
      </c>
      <c r="K406">
        <f t="shared" si="29"/>
        <v>4.5268339285700163E-2</v>
      </c>
      <c r="L406">
        <f t="shared" si="27"/>
        <v>0.81740625627463637</v>
      </c>
    </row>
    <row r="407" spans="1:12" ht="16" x14ac:dyDescent="0.2">
      <c r="A407" t="s">
        <v>2</v>
      </c>
      <c r="B407" t="s">
        <v>4</v>
      </c>
      <c r="C407" t="s">
        <v>4</v>
      </c>
      <c r="D407" t="s">
        <v>3</v>
      </c>
      <c r="E407" t="s">
        <v>0</v>
      </c>
      <c r="F407" t="s">
        <v>191</v>
      </c>
      <c r="G407">
        <v>5406.2896365789502</v>
      </c>
      <c r="H407">
        <v>6388.9036178124998</v>
      </c>
      <c r="I407">
        <f t="shared" si="26"/>
        <v>-8.3306306225013657E-2</v>
      </c>
      <c r="J407">
        <f t="shared" si="28"/>
        <v>-0.1444372252981011</v>
      </c>
      <c r="K407">
        <f t="shared" si="29"/>
        <v>4.5268339285700163E-2</v>
      </c>
      <c r="L407">
        <f t="shared" si="27"/>
        <v>1.3504122315438711</v>
      </c>
    </row>
    <row r="408" spans="1:12" ht="16" x14ac:dyDescent="0.2">
      <c r="A408" t="s">
        <v>2</v>
      </c>
      <c r="B408" t="s">
        <v>4</v>
      </c>
      <c r="C408" t="s">
        <v>4</v>
      </c>
      <c r="D408" t="s">
        <v>3</v>
      </c>
      <c r="E408" t="s">
        <v>0</v>
      </c>
      <c r="F408" t="s">
        <v>190</v>
      </c>
      <c r="G408">
        <v>8185.0547481629601</v>
      </c>
      <c r="H408">
        <v>10251.534113530301</v>
      </c>
      <c r="I408">
        <f t="shared" si="26"/>
        <v>-0.1120857757836636</v>
      </c>
      <c r="J408">
        <f t="shared" si="28"/>
        <v>-0.1444372252981011</v>
      </c>
      <c r="K408">
        <f t="shared" si="29"/>
        <v>4.5268339285700163E-2</v>
      </c>
      <c r="L408">
        <f t="shared" si="27"/>
        <v>0.71465951755506552</v>
      </c>
    </row>
    <row r="409" spans="1:12" ht="16" x14ac:dyDescent="0.2">
      <c r="A409" t="s">
        <v>2</v>
      </c>
      <c r="B409" t="s">
        <v>4</v>
      </c>
      <c r="C409" t="s">
        <v>4</v>
      </c>
      <c r="D409" t="s">
        <v>3</v>
      </c>
      <c r="E409" t="s">
        <v>0</v>
      </c>
      <c r="F409" t="s">
        <v>189</v>
      </c>
      <c r="G409">
        <v>5531.2492494756798</v>
      </c>
      <c r="H409">
        <v>7496.1667242316098</v>
      </c>
      <c r="I409">
        <f t="shared" si="26"/>
        <v>-0.15082941073821884</v>
      </c>
      <c r="J409">
        <f t="shared" si="28"/>
        <v>-0.1444372252981011</v>
      </c>
      <c r="K409">
        <f t="shared" si="29"/>
        <v>4.5268339285700163E-2</v>
      </c>
      <c r="L409">
        <f t="shared" si="27"/>
        <v>-0.14120653730579802</v>
      </c>
    </row>
    <row r="410" spans="1:12" ht="16" x14ac:dyDescent="0.2">
      <c r="A410" t="s">
        <v>2</v>
      </c>
      <c r="B410" t="s">
        <v>4</v>
      </c>
      <c r="C410" t="s">
        <v>4</v>
      </c>
      <c r="D410" t="s">
        <v>3</v>
      </c>
      <c r="E410" t="s">
        <v>0</v>
      </c>
      <c r="F410" t="s">
        <v>188</v>
      </c>
      <c r="G410">
        <v>3112.2919187275802</v>
      </c>
      <c r="H410">
        <v>4242.2680001952403</v>
      </c>
      <c r="I410">
        <f t="shared" si="26"/>
        <v>-0.15364292274787275</v>
      </c>
      <c r="J410">
        <f t="shared" si="28"/>
        <v>-0.1444372252981011</v>
      </c>
      <c r="K410">
        <f t="shared" si="29"/>
        <v>4.5268339285700163E-2</v>
      </c>
      <c r="L410">
        <f t="shared" si="27"/>
        <v>-0.20335840887981596</v>
      </c>
    </row>
    <row r="411" spans="1:12" ht="16" x14ac:dyDescent="0.2">
      <c r="A411" t="s">
        <v>2</v>
      </c>
      <c r="B411" t="s">
        <v>4</v>
      </c>
      <c r="C411" t="s">
        <v>4</v>
      </c>
      <c r="D411" t="s">
        <v>3</v>
      </c>
      <c r="E411" t="s">
        <v>0</v>
      </c>
      <c r="F411" t="s">
        <v>187</v>
      </c>
      <c r="G411">
        <v>16033.914185</v>
      </c>
      <c r="H411">
        <v>22354.7381240799</v>
      </c>
      <c r="I411">
        <f t="shared" si="26"/>
        <v>-0.16465344727886849</v>
      </c>
      <c r="J411">
        <f t="shared" si="28"/>
        <v>-0.1444372252981011</v>
      </c>
      <c r="K411">
        <f t="shared" si="29"/>
        <v>4.5268339285700163E-2</v>
      </c>
      <c r="L411">
        <f t="shared" si="27"/>
        <v>-0.44658634047026996</v>
      </c>
    </row>
    <row r="412" spans="1:12" ht="16" x14ac:dyDescent="0.2">
      <c r="A412" t="s">
        <v>2</v>
      </c>
      <c r="B412" t="s">
        <v>4</v>
      </c>
      <c r="C412" t="s">
        <v>4</v>
      </c>
      <c r="D412" t="s">
        <v>3</v>
      </c>
      <c r="E412" t="s">
        <v>0</v>
      </c>
      <c r="F412" t="s">
        <v>186</v>
      </c>
      <c r="G412">
        <v>25316.732503587002</v>
      </c>
      <c r="H412">
        <v>34356.265530885103</v>
      </c>
      <c r="I412">
        <f t="shared" si="26"/>
        <v>-0.15148447916218508</v>
      </c>
      <c r="J412">
        <f t="shared" si="28"/>
        <v>-0.1444372252981011</v>
      </c>
      <c r="K412">
        <f t="shared" si="29"/>
        <v>4.5268339285700163E-2</v>
      </c>
      <c r="L412">
        <f t="shared" si="27"/>
        <v>-0.15567732272233223</v>
      </c>
    </row>
    <row r="413" spans="1:12" ht="16" x14ac:dyDescent="0.2">
      <c r="A413" t="s">
        <v>2</v>
      </c>
      <c r="B413" t="s">
        <v>4</v>
      </c>
      <c r="C413" t="s">
        <v>4</v>
      </c>
      <c r="D413" t="s">
        <v>3</v>
      </c>
      <c r="E413" t="s">
        <v>0</v>
      </c>
      <c r="F413" t="s">
        <v>185</v>
      </c>
      <c r="G413">
        <v>5773.0832365674696</v>
      </c>
      <c r="H413">
        <v>7952.3875185220104</v>
      </c>
      <c r="I413">
        <f t="shared" si="26"/>
        <v>-0.15877810829522498</v>
      </c>
      <c r="J413">
        <f t="shared" si="28"/>
        <v>-0.1444372252981011</v>
      </c>
      <c r="K413">
        <f t="shared" si="29"/>
        <v>4.5268339285700163E-2</v>
      </c>
      <c r="L413">
        <f t="shared" si="27"/>
        <v>-0.31679719696839048</v>
      </c>
    </row>
    <row r="414" spans="1:12" ht="16" x14ac:dyDescent="0.2">
      <c r="A414" t="s">
        <v>2</v>
      </c>
      <c r="B414" t="s">
        <v>4</v>
      </c>
      <c r="C414" t="s">
        <v>4</v>
      </c>
      <c r="D414" t="s">
        <v>3</v>
      </c>
      <c r="E414" t="s">
        <v>0</v>
      </c>
      <c r="F414" t="s">
        <v>184</v>
      </c>
      <c r="G414">
        <v>9024.2986171245702</v>
      </c>
      <c r="H414">
        <v>12499.5753775047</v>
      </c>
      <c r="I414">
        <f t="shared" si="26"/>
        <v>-0.16146148975074354</v>
      </c>
      <c r="J414">
        <f t="shared" si="28"/>
        <v>-0.1444372252981011</v>
      </c>
      <c r="K414">
        <f t="shared" si="29"/>
        <v>4.5268339285700163E-2</v>
      </c>
      <c r="L414">
        <f t="shared" si="27"/>
        <v>-0.37607442025204219</v>
      </c>
    </row>
    <row r="415" spans="1:12" ht="16" x14ac:dyDescent="0.2">
      <c r="A415" t="s">
        <v>2</v>
      </c>
      <c r="B415" t="s">
        <v>4</v>
      </c>
      <c r="C415" t="s">
        <v>4</v>
      </c>
      <c r="D415" t="s">
        <v>3</v>
      </c>
      <c r="E415" t="s">
        <v>0</v>
      </c>
      <c r="F415" t="s">
        <v>183</v>
      </c>
      <c r="G415">
        <v>12838.761388601</v>
      </c>
      <c r="H415">
        <v>18995.0184779343</v>
      </c>
      <c r="I415">
        <f t="shared" si="26"/>
        <v>-0.19338756236751378</v>
      </c>
      <c r="J415">
        <f t="shared" si="28"/>
        <v>-0.1444372252981011</v>
      </c>
      <c r="K415">
        <f t="shared" si="29"/>
        <v>4.5268339285700163E-2</v>
      </c>
      <c r="L415">
        <f t="shared" si="27"/>
        <v>-1.0813371517889021</v>
      </c>
    </row>
    <row r="416" spans="1:12" ht="16" x14ac:dyDescent="0.2">
      <c r="A416" t="s">
        <v>2</v>
      </c>
      <c r="B416" t="s">
        <v>4</v>
      </c>
      <c r="C416" t="s">
        <v>4</v>
      </c>
      <c r="D416" t="s">
        <v>3</v>
      </c>
      <c r="E416" t="s">
        <v>0</v>
      </c>
      <c r="F416" t="s">
        <v>182</v>
      </c>
      <c r="G416">
        <v>15240.934116058201</v>
      </c>
      <c r="H416">
        <v>18137.6372625</v>
      </c>
      <c r="I416">
        <f t="shared" si="26"/>
        <v>-8.678331716445449E-2</v>
      </c>
      <c r="J416">
        <f t="shared" si="28"/>
        <v>-0.1444372252981011</v>
      </c>
      <c r="K416">
        <f t="shared" si="29"/>
        <v>4.5268339285700163E-2</v>
      </c>
      <c r="L416">
        <f t="shared" si="27"/>
        <v>1.2736033405108576</v>
      </c>
    </row>
    <row r="417" spans="1:12" ht="16" x14ac:dyDescent="0.2">
      <c r="A417" t="s">
        <v>2</v>
      </c>
      <c r="B417" t="s">
        <v>4</v>
      </c>
      <c r="C417" t="s">
        <v>4</v>
      </c>
      <c r="D417" t="s">
        <v>3</v>
      </c>
      <c r="E417" t="s">
        <v>0</v>
      </c>
      <c r="F417" t="s">
        <v>181</v>
      </c>
      <c r="G417">
        <v>22258.0057333615</v>
      </c>
      <c r="H417">
        <v>29285.478059629899</v>
      </c>
      <c r="I417">
        <f t="shared" si="26"/>
        <v>-0.13634065470801482</v>
      </c>
      <c r="J417">
        <f t="shared" si="28"/>
        <v>-0.1444372252981011</v>
      </c>
      <c r="K417">
        <f t="shared" si="29"/>
        <v>4.5268339285700163E-2</v>
      </c>
      <c r="L417">
        <f t="shared" si="27"/>
        <v>0.178857248086499</v>
      </c>
    </row>
    <row r="418" spans="1:12" ht="16" x14ac:dyDescent="0.2">
      <c r="A418" t="s">
        <v>2</v>
      </c>
      <c r="B418" t="s">
        <v>4</v>
      </c>
      <c r="C418" t="s">
        <v>4</v>
      </c>
      <c r="D418" t="s">
        <v>3</v>
      </c>
      <c r="E418" t="s">
        <v>0</v>
      </c>
      <c r="F418" t="s">
        <v>180</v>
      </c>
      <c r="G418">
        <v>8206.7636363636393</v>
      </c>
      <c r="H418">
        <v>12003.3416666667</v>
      </c>
      <c r="I418">
        <f t="shared" si="26"/>
        <v>-0.18785543040855879</v>
      </c>
      <c r="J418">
        <f t="shared" si="28"/>
        <v>-0.1444372252981011</v>
      </c>
      <c r="K418">
        <f t="shared" si="29"/>
        <v>4.5268339285700163E-2</v>
      </c>
      <c r="L418">
        <f t="shared" si="27"/>
        <v>-0.9591296211781527</v>
      </c>
    </row>
    <row r="419" spans="1:12" ht="16" x14ac:dyDescent="0.2">
      <c r="A419" t="s">
        <v>2</v>
      </c>
      <c r="B419" t="s">
        <v>4</v>
      </c>
      <c r="C419" t="s">
        <v>4</v>
      </c>
      <c r="D419" t="s">
        <v>3</v>
      </c>
      <c r="E419" t="s">
        <v>0</v>
      </c>
      <c r="F419" t="s">
        <v>179</v>
      </c>
      <c r="G419">
        <v>45342.691939568002</v>
      </c>
      <c r="H419">
        <v>58216.5468246686</v>
      </c>
      <c r="I419">
        <f t="shared" si="26"/>
        <v>-0.12431391963404899</v>
      </c>
      <c r="J419">
        <f t="shared" si="28"/>
        <v>-0.1444372252981011</v>
      </c>
      <c r="K419">
        <f t="shared" si="29"/>
        <v>4.5268339285700163E-2</v>
      </c>
      <c r="L419">
        <f t="shared" si="27"/>
        <v>0.44453377308694142</v>
      </c>
    </row>
    <row r="420" spans="1:12" ht="16" x14ac:dyDescent="0.2">
      <c r="A420" t="s">
        <v>2</v>
      </c>
      <c r="B420" t="s">
        <v>4</v>
      </c>
      <c r="C420" t="s">
        <v>4</v>
      </c>
      <c r="D420" t="s">
        <v>3</v>
      </c>
      <c r="E420" t="s">
        <v>0</v>
      </c>
      <c r="F420" t="s">
        <v>178</v>
      </c>
      <c r="G420">
        <v>38458.529197142903</v>
      </c>
      <c r="H420">
        <v>48754.823406666699</v>
      </c>
      <c r="I420">
        <f t="shared" si="26"/>
        <v>-0.11805869058030043</v>
      </c>
      <c r="J420">
        <f t="shared" si="28"/>
        <v>-0.1444372252981011</v>
      </c>
      <c r="K420">
        <f t="shared" si="29"/>
        <v>4.5268339285700163E-2</v>
      </c>
      <c r="L420">
        <f t="shared" si="27"/>
        <v>0.58271487609295625</v>
      </c>
    </row>
    <row r="421" spans="1:12" ht="16" x14ac:dyDescent="0.2">
      <c r="A421" t="s">
        <v>2</v>
      </c>
      <c r="B421" t="s">
        <v>4</v>
      </c>
      <c r="C421" t="s">
        <v>4</v>
      </c>
      <c r="D421" t="s">
        <v>3</v>
      </c>
      <c r="E421" t="s">
        <v>0</v>
      </c>
      <c r="F421" t="s">
        <v>177</v>
      </c>
      <c r="G421">
        <v>2352.9333333333302</v>
      </c>
      <c r="H421">
        <v>3275.2833333333301</v>
      </c>
      <c r="I421">
        <f t="shared" si="26"/>
        <v>-0.16387961847003066</v>
      </c>
      <c r="J421">
        <f t="shared" si="28"/>
        <v>-0.1444372252981011</v>
      </c>
      <c r="K421">
        <f t="shared" si="29"/>
        <v>4.5268339285700163E-2</v>
      </c>
      <c r="L421">
        <f t="shared" si="27"/>
        <v>-0.42949207942495082</v>
      </c>
    </row>
    <row r="422" spans="1:12" ht="16" x14ac:dyDescent="0.2">
      <c r="A422" t="s">
        <v>2</v>
      </c>
      <c r="B422" t="s">
        <v>4</v>
      </c>
      <c r="C422" t="s">
        <v>4</v>
      </c>
      <c r="D422" t="s">
        <v>3</v>
      </c>
      <c r="E422" t="s">
        <v>0</v>
      </c>
      <c r="F422" t="s">
        <v>176</v>
      </c>
      <c r="G422">
        <v>54177.127715401803</v>
      </c>
      <c r="H422">
        <v>74233.078626054499</v>
      </c>
      <c r="I422">
        <f t="shared" si="26"/>
        <v>-0.1561865795723574</v>
      </c>
      <c r="J422">
        <f t="shared" si="28"/>
        <v>-0.1444372252981011</v>
      </c>
      <c r="K422">
        <f t="shared" si="29"/>
        <v>4.5268339285700163E-2</v>
      </c>
      <c r="L422">
        <f t="shared" si="27"/>
        <v>-0.25954904597014478</v>
      </c>
    </row>
    <row r="423" spans="1:12" ht="16" x14ac:dyDescent="0.2">
      <c r="A423" t="s">
        <v>2</v>
      </c>
      <c r="B423" t="s">
        <v>4</v>
      </c>
      <c r="C423" t="s">
        <v>4</v>
      </c>
      <c r="D423" t="s">
        <v>3</v>
      </c>
      <c r="E423" t="s">
        <v>0</v>
      </c>
      <c r="F423" t="s">
        <v>175</v>
      </c>
      <c r="G423">
        <v>15157.053199140601</v>
      </c>
      <c r="H423">
        <v>20833.408912477</v>
      </c>
      <c r="I423">
        <f t="shared" si="26"/>
        <v>-0.15771833369997468</v>
      </c>
      <c r="J423">
        <f t="shared" si="28"/>
        <v>-0.1444372252981011</v>
      </c>
      <c r="K423">
        <f t="shared" si="29"/>
        <v>4.5268339285700163E-2</v>
      </c>
      <c r="L423">
        <f t="shared" si="27"/>
        <v>-0.29338625210112251</v>
      </c>
    </row>
    <row r="424" spans="1:12" ht="16" x14ac:dyDescent="0.2">
      <c r="A424" t="s">
        <v>2</v>
      </c>
      <c r="B424" t="s">
        <v>4</v>
      </c>
      <c r="C424" t="s">
        <v>4</v>
      </c>
      <c r="D424" t="s">
        <v>3</v>
      </c>
      <c r="E424" t="s">
        <v>0</v>
      </c>
      <c r="F424" t="s">
        <v>174</v>
      </c>
      <c r="G424">
        <v>22081.9975441026</v>
      </c>
      <c r="H424">
        <v>32587.34978</v>
      </c>
      <c r="I424">
        <f t="shared" si="26"/>
        <v>-0.19216165456699727</v>
      </c>
      <c r="J424">
        <f t="shared" si="28"/>
        <v>-0.1444372252981011</v>
      </c>
      <c r="K424">
        <f t="shared" si="29"/>
        <v>4.5268339285700163E-2</v>
      </c>
      <c r="L424">
        <f t="shared" si="27"/>
        <v>-1.0542562422644883</v>
      </c>
    </row>
    <row r="425" spans="1:12" ht="16" x14ac:dyDescent="0.2">
      <c r="A425" t="s">
        <v>2</v>
      </c>
      <c r="B425" t="s">
        <v>4</v>
      </c>
      <c r="C425" t="s">
        <v>4</v>
      </c>
      <c r="D425" t="s">
        <v>3</v>
      </c>
      <c r="E425" t="s">
        <v>0</v>
      </c>
      <c r="F425" t="s">
        <v>173</v>
      </c>
      <c r="G425">
        <v>18617.155035217402</v>
      </c>
      <c r="H425">
        <v>26783.1902383333</v>
      </c>
      <c r="I425">
        <f t="shared" si="26"/>
        <v>-0.1798672488923396</v>
      </c>
      <c r="J425">
        <f t="shared" si="28"/>
        <v>-0.1444372252981011</v>
      </c>
      <c r="K425">
        <f t="shared" si="29"/>
        <v>4.5268339285700163E-2</v>
      </c>
      <c r="L425">
        <f t="shared" si="27"/>
        <v>-0.78266674133173919</v>
      </c>
    </row>
    <row r="426" spans="1:12" ht="16" x14ac:dyDescent="0.2">
      <c r="A426" t="s">
        <v>2</v>
      </c>
      <c r="B426" t="s">
        <v>4</v>
      </c>
      <c r="C426" t="s">
        <v>4</v>
      </c>
      <c r="D426" t="s">
        <v>3</v>
      </c>
      <c r="E426" t="s">
        <v>0</v>
      </c>
      <c r="F426" t="s">
        <v>172</v>
      </c>
      <c r="G426">
        <v>2363.7973163888901</v>
      </c>
      <c r="H426">
        <v>3077.0597092738099</v>
      </c>
      <c r="I426">
        <f t="shared" si="26"/>
        <v>-0.13109375775189461</v>
      </c>
      <c r="J426">
        <f t="shared" si="28"/>
        <v>-0.1444372252981011</v>
      </c>
      <c r="K426">
        <f t="shared" si="29"/>
        <v>4.5268339285700163E-2</v>
      </c>
      <c r="L426">
        <f t="shared" si="27"/>
        <v>0.29476379643601303</v>
      </c>
    </row>
    <row r="427" spans="1:12" ht="16" x14ac:dyDescent="0.2">
      <c r="A427" t="s">
        <v>2</v>
      </c>
      <c r="B427" t="s">
        <v>4</v>
      </c>
      <c r="C427" t="s">
        <v>4</v>
      </c>
      <c r="D427" t="s">
        <v>3</v>
      </c>
      <c r="E427" t="s">
        <v>0</v>
      </c>
      <c r="F427" t="s">
        <v>171</v>
      </c>
      <c r="G427">
        <v>3017.2203249999998</v>
      </c>
      <c r="H427">
        <v>5302.2341649999998</v>
      </c>
      <c r="I427">
        <f t="shared" si="26"/>
        <v>-0.27465909486572598</v>
      </c>
      <c r="J427">
        <f t="shared" si="28"/>
        <v>-0.1444372252981011</v>
      </c>
      <c r="K427">
        <f t="shared" si="29"/>
        <v>4.5268339285700163E-2</v>
      </c>
      <c r="L427">
        <f t="shared" si="27"/>
        <v>-2.8766654934204916</v>
      </c>
    </row>
    <row r="428" spans="1:12" ht="16" x14ac:dyDescent="0.2">
      <c r="A428" t="s">
        <v>2</v>
      </c>
      <c r="B428" t="s">
        <v>4</v>
      </c>
      <c r="C428" t="s">
        <v>4</v>
      </c>
      <c r="D428" t="s">
        <v>3</v>
      </c>
      <c r="E428" t="s">
        <v>0</v>
      </c>
      <c r="F428" t="s">
        <v>170</v>
      </c>
      <c r="G428">
        <v>29393.45606</v>
      </c>
      <c r="H428">
        <v>37207.215032383698</v>
      </c>
      <c r="I428">
        <f t="shared" si="26"/>
        <v>-0.11732252609804801</v>
      </c>
      <c r="J428">
        <f t="shared" si="28"/>
        <v>-0.1444372252981011</v>
      </c>
      <c r="K428">
        <f t="shared" si="29"/>
        <v>4.5268339285700163E-2</v>
      </c>
      <c r="L428">
        <f t="shared" si="27"/>
        <v>0.5989771135390064</v>
      </c>
    </row>
    <row r="429" spans="1:12" ht="16" x14ac:dyDescent="0.2">
      <c r="A429" t="s">
        <v>2</v>
      </c>
      <c r="B429" t="s">
        <v>4</v>
      </c>
      <c r="C429" t="s">
        <v>4</v>
      </c>
      <c r="D429" t="s">
        <v>3</v>
      </c>
      <c r="E429" t="s">
        <v>0</v>
      </c>
      <c r="F429" t="s">
        <v>169</v>
      </c>
      <c r="G429">
        <v>3907.1980841684199</v>
      </c>
      <c r="H429">
        <v>4458.4263087520803</v>
      </c>
      <c r="I429">
        <f t="shared" si="26"/>
        <v>-6.5892060017677015E-2</v>
      </c>
      <c r="J429">
        <f t="shared" si="28"/>
        <v>-0.1444372252981011</v>
      </c>
      <c r="K429">
        <f t="shared" si="29"/>
        <v>4.5268339285700163E-2</v>
      </c>
      <c r="L429">
        <f t="shared" si="27"/>
        <v>1.7351015416029578</v>
      </c>
    </row>
    <row r="430" spans="1:12" ht="16" x14ac:dyDescent="0.2">
      <c r="A430" t="s">
        <v>2</v>
      </c>
      <c r="B430" t="s">
        <v>4</v>
      </c>
      <c r="C430" t="s">
        <v>4</v>
      </c>
      <c r="D430" t="s">
        <v>3</v>
      </c>
      <c r="E430" t="s">
        <v>0</v>
      </c>
      <c r="F430" t="s">
        <v>168</v>
      </c>
      <c r="G430">
        <v>5087.5215528205099</v>
      </c>
      <c r="H430">
        <v>9125.6123743232802</v>
      </c>
      <c r="I430">
        <f t="shared" si="26"/>
        <v>-0.28410981295201571</v>
      </c>
      <c r="J430">
        <f t="shared" si="28"/>
        <v>-0.1444372252981011</v>
      </c>
      <c r="K430">
        <f t="shared" si="29"/>
        <v>4.5268339285700163E-2</v>
      </c>
      <c r="L430">
        <f t="shared" si="27"/>
        <v>-3.0854365293236161</v>
      </c>
    </row>
    <row r="431" spans="1:12" ht="16" x14ac:dyDescent="0.2">
      <c r="A431" t="s">
        <v>2</v>
      </c>
      <c r="B431" t="s">
        <v>4</v>
      </c>
      <c r="C431" t="s">
        <v>4</v>
      </c>
      <c r="D431" t="s">
        <v>3</v>
      </c>
      <c r="E431" t="s">
        <v>0</v>
      </c>
      <c r="F431" t="s">
        <v>167</v>
      </c>
      <c r="G431">
        <v>4089.4672077874002</v>
      </c>
      <c r="H431">
        <v>4375.9395002380998</v>
      </c>
      <c r="I431">
        <f t="shared" si="26"/>
        <v>-3.3840346049660422E-2</v>
      </c>
      <c r="J431">
        <f t="shared" si="28"/>
        <v>-0.1444372252981011</v>
      </c>
      <c r="K431">
        <f t="shared" si="29"/>
        <v>4.5268339285700163E-2</v>
      </c>
      <c r="L431">
        <f t="shared" si="27"/>
        <v>2.4431397527184564</v>
      </c>
    </row>
    <row r="432" spans="1:12" ht="16" x14ac:dyDescent="0.2">
      <c r="A432" t="s">
        <v>2</v>
      </c>
      <c r="B432" t="s">
        <v>4</v>
      </c>
      <c r="C432" t="s">
        <v>4</v>
      </c>
      <c r="D432" t="s">
        <v>3</v>
      </c>
      <c r="E432" t="s">
        <v>0</v>
      </c>
      <c r="F432" t="s">
        <v>166</v>
      </c>
      <c r="G432">
        <v>40382.896342695698</v>
      </c>
      <c r="H432">
        <v>55646.805677315599</v>
      </c>
      <c r="I432">
        <f t="shared" si="26"/>
        <v>-0.15894987710613856</v>
      </c>
      <c r="J432">
        <f t="shared" si="28"/>
        <v>-0.1444372252981011</v>
      </c>
      <c r="K432">
        <f t="shared" si="29"/>
        <v>4.5268339285700163E-2</v>
      </c>
      <c r="L432">
        <f t="shared" si="27"/>
        <v>-0.32059165494109182</v>
      </c>
    </row>
    <row r="433" spans="1:12" ht="16" x14ac:dyDescent="0.2">
      <c r="A433" t="s">
        <v>2</v>
      </c>
      <c r="B433" t="s">
        <v>4</v>
      </c>
      <c r="C433" t="s">
        <v>4</v>
      </c>
      <c r="D433" t="s">
        <v>3</v>
      </c>
      <c r="E433" t="s">
        <v>0</v>
      </c>
      <c r="F433" t="s">
        <v>165</v>
      </c>
      <c r="G433">
        <v>3200.6822066238801</v>
      </c>
      <c r="H433">
        <v>3676.7424092486999</v>
      </c>
      <c r="I433">
        <f t="shared" si="26"/>
        <v>-6.9220708217740193E-2</v>
      </c>
      <c r="J433">
        <f t="shared" si="28"/>
        <v>-0.1444372252981011</v>
      </c>
      <c r="K433">
        <f t="shared" si="29"/>
        <v>4.5268339285700163E-2</v>
      </c>
      <c r="L433">
        <f t="shared" si="27"/>
        <v>1.6615700568481224</v>
      </c>
    </row>
    <row r="434" spans="1:12" ht="16" x14ac:dyDescent="0.2">
      <c r="A434" t="s">
        <v>2</v>
      </c>
      <c r="B434" t="s">
        <v>4</v>
      </c>
      <c r="C434" t="s">
        <v>4</v>
      </c>
      <c r="D434" t="s">
        <v>3</v>
      </c>
      <c r="E434" t="s">
        <v>0</v>
      </c>
      <c r="F434" t="s">
        <v>164</v>
      </c>
      <c r="G434">
        <v>134170.36070391</v>
      </c>
      <c r="H434">
        <v>175865.0291245</v>
      </c>
      <c r="I434">
        <f t="shared" si="26"/>
        <v>-0.13448357764468769</v>
      </c>
      <c r="J434">
        <f t="shared" si="28"/>
        <v>-0.1444372252981011</v>
      </c>
      <c r="K434">
        <f t="shared" si="29"/>
        <v>4.5268339285700163E-2</v>
      </c>
      <c r="L434">
        <f t="shared" si="27"/>
        <v>0.21988099873939221</v>
      </c>
    </row>
    <row r="435" spans="1:12" ht="16" x14ac:dyDescent="0.2">
      <c r="A435" t="s">
        <v>2</v>
      </c>
      <c r="B435" t="s">
        <v>4</v>
      </c>
      <c r="C435" t="s">
        <v>4</v>
      </c>
      <c r="D435" t="s">
        <v>3</v>
      </c>
      <c r="E435" t="s">
        <v>0</v>
      </c>
      <c r="F435" t="s">
        <v>163</v>
      </c>
      <c r="G435">
        <v>29477.262291090101</v>
      </c>
      <c r="H435">
        <v>39826.348656000002</v>
      </c>
      <c r="I435">
        <f t="shared" si="26"/>
        <v>-0.14932968460778934</v>
      </c>
      <c r="J435">
        <f t="shared" si="28"/>
        <v>-0.1444372252981011</v>
      </c>
      <c r="K435">
        <f t="shared" si="29"/>
        <v>4.5268339285700163E-2</v>
      </c>
      <c r="L435">
        <f t="shared" si="27"/>
        <v>-0.10807684547053213</v>
      </c>
    </row>
    <row r="436" spans="1:12" ht="16" x14ac:dyDescent="0.2">
      <c r="A436" t="s">
        <v>2</v>
      </c>
      <c r="B436" t="s">
        <v>4</v>
      </c>
      <c r="C436" t="s">
        <v>4</v>
      </c>
      <c r="D436" t="s">
        <v>3</v>
      </c>
      <c r="E436" t="s">
        <v>0</v>
      </c>
      <c r="F436" t="s">
        <v>162</v>
      </c>
      <c r="G436">
        <v>3903.8272566666701</v>
      </c>
      <c r="H436">
        <v>4553.65836158192</v>
      </c>
      <c r="I436">
        <f t="shared" si="26"/>
        <v>-7.6835023344659206E-2</v>
      </c>
      <c r="J436">
        <f t="shared" si="28"/>
        <v>-0.1444372252981011</v>
      </c>
      <c r="K436">
        <f t="shared" si="29"/>
        <v>4.5268339285700163E-2</v>
      </c>
      <c r="L436">
        <f t="shared" si="27"/>
        <v>1.4933660704181562</v>
      </c>
    </row>
    <row r="437" spans="1:12" ht="16" x14ac:dyDescent="0.2">
      <c r="A437" t="s">
        <v>2</v>
      </c>
      <c r="B437" t="s">
        <v>4</v>
      </c>
      <c r="C437" t="s">
        <v>4</v>
      </c>
      <c r="D437" t="s">
        <v>3</v>
      </c>
      <c r="E437" t="s">
        <v>0</v>
      </c>
      <c r="F437" t="s">
        <v>161</v>
      </c>
      <c r="G437">
        <v>6827.9003827586203</v>
      </c>
      <c r="H437">
        <v>8279.5421279687507</v>
      </c>
      <c r="I437">
        <f t="shared" si="26"/>
        <v>-9.6087854987987567E-2</v>
      </c>
      <c r="J437">
        <f t="shared" si="28"/>
        <v>-0.1444372252981011</v>
      </c>
      <c r="K437">
        <f t="shared" si="29"/>
        <v>4.5268339285700163E-2</v>
      </c>
      <c r="L437">
        <f t="shared" si="27"/>
        <v>1.0680614988981192</v>
      </c>
    </row>
    <row r="438" spans="1:12" ht="16" x14ac:dyDescent="0.2">
      <c r="A438" t="s">
        <v>2</v>
      </c>
      <c r="B438" t="s">
        <v>4</v>
      </c>
      <c r="C438" t="s">
        <v>4</v>
      </c>
      <c r="D438" t="s">
        <v>3</v>
      </c>
      <c r="E438" t="s">
        <v>0</v>
      </c>
      <c r="F438" t="s">
        <v>160</v>
      </c>
      <c r="G438">
        <v>33195.153360104203</v>
      </c>
      <c r="H438">
        <v>41743.466235</v>
      </c>
      <c r="I438">
        <f t="shared" si="26"/>
        <v>-0.1140708612072468</v>
      </c>
      <c r="J438">
        <f t="shared" si="28"/>
        <v>-0.1444372252981011</v>
      </c>
      <c r="K438">
        <f t="shared" si="29"/>
        <v>4.5268339285700163E-2</v>
      </c>
      <c r="L438">
        <f t="shared" si="27"/>
        <v>0.67080799892402387</v>
      </c>
    </row>
    <row r="439" spans="1:12" ht="16" x14ac:dyDescent="0.2">
      <c r="A439" t="s">
        <v>2</v>
      </c>
      <c r="B439" t="s">
        <v>4</v>
      </c>
      <c r="C439" t="s">
        <v>4</v>
      </c>
      <c r="D439" t="s">
        <v>3</v>
      </c>
      <c r="E439" t="s">
        <v>0</v>
      </c>
      <c r="F439" t="s">
        <v>159</v>
      </c>
      <c r="G439">
        <v>17796.183052689601</v>
      </c>
      <c r="H439">
        <v>23879.145397569398</v>
      </c>
      <c r="I439">
        <f t="shared" si="26"/>
        <v>-0.1459607535460706</v>
      </c>
      <c r="J439">
        <f t="shared" si="28"/>
        <v>-0.1444372252981011</v>
      </c>
      <c r="K439">
        <f t="shared" si="29"/>
        <v>4.5268339285700163E-2</v>
      </c>
      <c r="L439">
        <f t="shared" si="27"/>
        <v>-3.3655492381863682E-2</v>
      </c>
    </row>
    <row r="440" spans="1:12" ht="16" x14ac:dyDescent="0.2">
      <c r="A440" t="s">
        <v>2</v>
      </c>
      <c r="B440" t="s">
        <v>4</v>
      </c>
      <c r="C440" t="s">
        <v>4</v>
      </c>
      <c r="D440" t="s">
        <v>3</v>
      </c>
      <c r="E440" t="s">
        <v>0</v>
      </c>
      <c r="F440" t="s">
        <v>158</v>
      </c>
      <c r="G440">
        <v>13331.379110534601</v>
      </c>
      <c r="H440">
        <v>17092.192115953902</v>
      </c>
      <c r="I440">
        <f t="shared" si="26"/>
        <v>-0.12361510676777228</v>
      </c>
      <c r="J440">
        <f t="shared" si="28"/>
        <v>-0.1444372252981011</v>
      </c>
      <c r="K440">
        <f t="shared" si="29"/>
        <v>4.5268339285700163E-2</v>
      </c>
      <c r="L440">
        <f t="shared" si="27"/>
        <v>0.45997089486572645</v>
      </c>
    </row>
    <row r="441" spans="1:12" ht="16" x14ac:dyDescent="0.2">
      <c r="A441" t="s">
        <v>2</v>
      </c>
      <c r="B441" t="s">
        <v>4</v>
      </c>
      <c r="C441" t="s">
        <v>4</v>
      </c>
      <c r="D441" t="s">
        <v>3</v>
      </c>
      <c r="E441" t="s">
        <v>0</v>
      </c>
      <c r="F441" t="s">
        <v>157</v>
      </c>
      <c r="G441">
        <v>4500.8785278894902</v>
      </c>
      <c r="H441">
        <v>6573.2397987507602</v>
      </c>
      <c r="I441">
        <f t="shared" si="26"/>
        <v>-0.18713555424777537</v>
      </c>
      <c r="J441">
        <f t="shared" si="28"/>
        <v>-0.1444372252981011</v>
      </c>
      <c r="K441">
        <f t="shared" si="29"/>
        <v>4.5268339285700163E-2</v>
      </c>
      <c r="L441">
        <f t="shared" si="27"/>
        <v>-0.94322720080792222</v>
      </c>
    </row>
    <row r="442" spans="1:12" ht="16" x14ac:dyDescent="0.2">
      <c r="A442" t="s">
        <v>2</v>
      </c>
      <c r="B442" t="s">
        <v>4</v>
      </c>
      <c r="C442" t="s">
        <v>4</v>
      </c>
      <c r="D442" t="s">
        <v>3</v>
      </c>
      <c r="E442" t="s">
        <v>0</v>
      </c>
      <c r="F442" t="s">
        <v>156</v>
      </c>
      <c r="G442">
        <v>40824.237775021596</v>
      </c>
      <c r="H442">
        <v>54067.197722925797</v>
      </c>
      <c r="I442">
        <f t="shared" si="26"/>
        <v>-0.13955906429712153</v>
      </c>
      <c r="J442">
        <f t="shared" si="28"/>
        <v>-0.1444372252981011</v>
      </c>
      <c r="K442">
        <f t="shared" si="29"/>
        <v>4.5268339285700163E-2</v>
      </c>
      <c r="L442">
        <f t="shared" si="27"/>
        <v>0.10776098876064875</v>
      </c>
    </row>
    <row r="443" spans="1:12" ht="16" x14ac:dyDescent="0.2">
      <c r="A443" t="s">
        <v>2</v>
      </c>
      <c r="B443" t="s">
        <v>4</v>
      </c>
      <c r="C443" t="s">
        <v>4</v>
      </c>
      <c r="D443" t="s">
        <v>3</v>
      </c>
      <c r="E443" t="s">
        <v>0</v>
      </c>
      <c r="F443" t="s">
        <v>155</v>
      </c>
      <c r="G443">
        <v>3126.1666666666702</v>
      </c>
      <c r="H443">
        <v>4785.5333333333301</v>
      </c>
      <c r="I443">
        <f t="shared" si="26"/>
        <v>-0.20973579213906743</v>
      </c>
      <c r="J443">
        <f t="shared" si="28"/>
        <v>-0.1444372252981011</v>
      </c>
      <c r="K443">
        <f t="shared" si="29"/>
        <v>4.5268339285700163E-2</v>
      </c>
      <c r="L443">
        <f t="shared" si="27"/>
        <v>-1.4424776316367656</v>
      </c>
    </row>
    <row r="444" spans="1:12" ht="16" x14ac:dyDescent="0.2">
      <c r="A444" t="s">
        <v>2</v>
      </c>
      <c r="B444" t="s">
        <v>4</v>
      </c>
      <c r="C444" t="s">
        <v>4</v>
      </c>
      <c r="D444" t="s">
        <v>3</v>
      </c>
      <c r="E444" t="s">
        <v>0</v>
      </c>
      <c r="F444" t="s">
        <v>154</v>
      </c>
      <c r="G444">
        <v>18989.134383333301</v>
      </c>
      <c r="H444">
        <v>25953.747399102602</v>
      </c>
      <c r="I444">
        <f t="shared" si="26"/>
        <v>-0.15496587534115663</v>
      </c>
      <c r="J444">
        <f t="shared" si="28"/>
        <v>-0.1444372252981011</v>
      </c>
      <c r="K444">
        <f t="shared" si="29"/>
        <v>4.5268339285700163E-2</v>
      </c>
      <c r="L444">
        <f t="shared" si="27"/>
        <v>-0.23258308586507903</v>
      </c>
    </row>
    <row r="445" spans="1:12" ht="16" x14ac:dyDescent="0.2">
      <c r="A445" t="s">
        <v>2</v>
      </c>
      <c r="B445" t="s">
        <v>4</v>
      </c>
      <c r="C445" t="s">
        <v>4</v>
      </c>
      <c r="D445" t="s">
        <v>3</v>
      </c>
      <c r="E445" t="s">
        <v>0</v>
      </c>
      <c r="F445" t="s">
        <v>153</v>
      </c>
      <c r="G445">
        <v>148217.85716518501</v>
      </c>
      <c r="H445">
        <v>195197.72959999999</v>
      </c>
      <c r="I445">
        <f t="shared" si="26"/>
        <v>-0.1368018058741699</v>
      </c>
      <c r="J445">
        <f t="shared" si="28"/>
        <v>-0.1444372252981011</v>
      </c>
      <c r="K445">
        <f t="shared" si="29"/>
        <v>4.5268339285700163E-2</v>
      </c>
      <c r="L445">
        <f t="shared" si="27"/>
        <v>0.16867019078703327</v>
      </c>
    </row>
    <row r="446" spans="1:12" ht="16" x14ac:dyDescent="0.2">
      <c r="A446" t="s">
        <v>2</v>
      </c>
      <c r="B446" t="s">
        <v>4</v>
      </c>
      <c r="C446" t="s">
        <v>4</v>
      </c>
      <c r="D446" t="s">
        <v>3</v>
      </c>
      <c r="E446" t="s">
        <v>0</v>
      </c>
      <c r="F446" t="s">
        <v>152</v>
      </c>
      <c r="G446">
        <v>17523.038224301999</v>
      </c>
      <c r="H446">
        <v>22101.2089760618</v>
      </c>
      <c r="I446">
        <f t="shared" si="26"/>
        <v>-0.1155396272542376</v>
      </c>
      <c r="J446">
        <f t="shared" si="28"/>
        <v>-0.1444372252981011</v>
      </c>
      <c r="K446">
        <f t="shared" si="29"/>
        <v>4.5268339285700163E-2</v>
      </c>
      <c r="L446">
        <f t="shared" si="27"/>
        <v>0.63836223064167019</v>
      </c>
    </row>
    <row r="447" spans="1:12" ht="16" x14ac:dyDescent="0.2">
      <c r="A447" t="s">
        <v>2</v>
      </c>
      <c r="B447" t="s">
        <v>4</v>
      </c>
      <c r="C447" t="s">
        <v>4</v>
      </c>
      <c r="D447" t="s">
        <v>3</v>
      </c>
      <c r="E447" t="s">
        <v>0</v>
      </c>
      <c r="F447" t="s">
        <v>151</v>
      </c>
      <c r="G447">
        <v>5082.84421909091</v>
      </c>
      <c r="H447">
        <v>6276.3424893190204</v>
      </c>
      <c r="I447">
        <f t="shared" si="26"/>
        <v>-0.10506898960860354</v>
      </c>
      <c r="J447">
        <f t="shared" si="28"/>
        <v>-0.1444372252981011</v>
      </c>
      <c r="K447">
        <f t="shared" si="29"/>
        <v>4.5268339285700163E-2</v>
      </c>
      <c r="L447">
        <f t="shared" si="27"/>
        <v>0.86966379396059723</v>
      </c>
    </row>
    <row r="448" spans="1:12" ht="16" x14ac:dyDescent="0.2">
      <c r="A448" t="s">
        <v>2</v>
      </c>
      <c r="B448" t="s">
        <v>4</v>
      </c>
      <c r="C448" t="s">
        <v>4</v>
      </c>
      <c r="D448" t="s">
        <v>3</v>
      </c>
      <c r="E448" t="s">
        <v>0</v>
      </c>
      <c r="F448" t="s">
        <v>150</v>
      </c>
      <c r="G448">
        <v>170.23481818181801</v>
      </c>
      <c r="H448">
        <v>282.55874999999997</v>
      </c>
      <c r="I448">
        <f t="shared" si="26"/>
        <v>-0.24806874415026717</v>
      </c>
      <c r="J448">
        <f t="shared" si="28"/>
        <v>-0.1444372252981011</v>
      </c>
      <c r="K448">
        <f t="shared" si="29"/>
        <v>4.5268339285700163E-2</v>
      </c>
      <c r="L448">
        <f t="shared" si="27"/>
        <v>-2.2892714971963257</v>
      </c>
    </row>
    <row r="449" spans="1:12" ht="16" x14ac:dyDescent="0.2">
      <c r="A449" t="s">
        <v>2</v>
      </c>
      <c r="B449" t="s">
        <v>4</v>
      </c>
      <c r="C449" t="s">
        <v>4</v>
      </c>
      <c r="D449" t="s">
        <v>3</v>
      </c>
      <c r="E449" t="s">
        <v>0</v>
      </c>
      <c r="F449" t="s">
        <v>149</v>
      </c>
      <c r="G449">
        <v>38303.274256394303</v>
      </c>
      <c r="H449">
        <v>53462.960025216496</v>
      </c>
      <c r="I449">
        <f t="shared" ref="I449:I512" si="30">(G449-H449)/(G449+H449)</f>
        <v>-0.16519895239789817</v>
      </c>
      <c r="J449">
        <f t="shared" si="28"/>
        <v>-0.1444372252981011</v>
      </c>
      <c r="K449">
        <f t="shared" si="29"/>
        <v>4.5268339285700163E-2</v>
      </c>
      <c r="L449">
        <f t="shared" ref="L449:L512" si="31">(I449-J449)/K449</f>
        <v>-0.45863681830173741</v>
      </c>
    </row>
    <row r="450" spans="1:12" ht="16" x14ac:dyDescent="0.2">
      <c r="A450" t="s">
        <v>2</v>
      </c>
      <c r="B450" t="s">
        <v>4</v>
      </c>
      <c r="C450" t="s">
        <v>4</v>
      </c>
      <c r="D450" t="s">
        <v>3</v>
      </c>
      <c r="E450" t="s">
        <v>0</v>
      </c>
      <c r="F450" t="s">
        <v>148</v>
      </c>
      <c r="G450">
        <v>1833.6</v>
      </c>
      <c r="H450">
        <v>2856.6</v>
      </c>
      <c r="I450">
        <f t="shared" si="30"/>
        <v>-0.21811436612511195</v>
      </c>
      <c r="J450">
        <f t="shared" si="28"/>
        <v>-0.1444372252981011</v>
      </c>
      <c r="K450">
        <f t="shared" si="29"/>
        <v>4.5268339285700163E-2</v>
      </c>
      <c r="L450">
        <f t="shared" si="31"/>
        <v>-1.6275644741905688</v>
      </c>
    </row>
    <row r="451" spans="1:12" ht="16" x14ac:dyDescent="0.2">
      <c r="A451" t="s">
        <v>2</v>
      </c>
      <c r="B451" t="s">
        <v>4</v>
      </c>
      <c r="C451" t="s">
        <v>4</v>
      </c>
      <c r="D451" t="s">
        <v>3</v>
      </c>
      <c r="E451" t="s">
        <v>0</v>
      </c>
      <c r="F451" t="s">
        <v>147</v>
      </c>
      <c r="G451">
        <v>35579.498600529099</v>
      </c>
      <c r="H451">
        <v>49263.700409833298</v>
      </c>
      <c r="I451">
        <f t="shared" si="30"/>
        <v>-0.16128814058075377</v>
      </c>
      <c r="J451">
        <f t="shared" si="28"/>
        <v>-0.1444372252981011</v>
      </c>
      <c r="K451">
        <f t="shared" si="29"/>
        <v>4.5268339285700163E-2</v>
      </c>
      <c r="L451">
        <f t="shared" si="31"/>
        <v>-0.37224505136586084</v>
      </c>
    </row>
    <row r="452" spans="1:12" ht="16" x14ac:dyDescent="0.2">
      <c r="A452" t="s">
        <v>2</v>
      </c>
      <c r="B452" t="s">
        <v>4</v>
      </c>
      <c r="C452" t="s">
        <v>4</v>
      </c>
      <c r="D452" t="s">
        <v>3</v>
      </c>
      <c r="E452" t="s">
        <v>0</v>
      </c>
      <c r="F452" t="s">
        <v>146</v>
      </c>
      <c r="G452">
        <v>15859.0912280702</v>
      </c>
      <c r="H452">
        <v>22655.739010752699</v>
      </c>
      <c r="I452">
        <f t="shared" si="30"/>
        <v>-0.17646833026493486</v>
      </c>
      <c r="J452">
        <f t="shared" si="28"/>
        <v>-0.1444372252981011</v>
      </c>
      <c r="K452">
        <f t="shared" si="29"/>
        <v>4.5268339285700163E-2</v>
      </c>
      <c r="L452">
        <f t="shared" si="31"/>
        <v>-0.70758294808822553</v>
      </c>
    </row>
    <row r="453" spans="1:12" ht="16" x14ac:dyDescent="0.2">
      <c r="A453" t="s">
        <v>2</v>
      </c>
      <c r="B453" t="s">
        <v>4</v>
      </c>
      <c r="C453" t="s">
        <v>4</v>
      </c>
      <c r="D453" t="s">
        <v>3</v>
      </c>
      <c r="E453" t="s">
        <v>0</v>
      </c>
      <c r="F453" t="s">
        <v>145</v>
      </c>
      <c r="G453">
        <v>6762.7646881556702</v>
      </c>
      <c r="H453">
        <v>8999.0276233841796</v>
      </c>
      <c r="I453">
        <f t="shared" si="30"/>
        <v>-0.14187872108879712</v>
      </c>
      <c r="J453">
        <f t="shared" ref="J453:J516" si="32">AVERAGE(I$388:I$580)</f>
        <v>-0.1444372252981011</v>
      </c>
      <c r="K453">
        <f t="shared" ref="K453:K516" si="33">_xlfn.STDEV.S(I$388:I$580)</f>
        <v>4.5268339285700163E-2</v>
      </c>
      <c r="L453">
        <f t="shared" si="31"/>
        <v>5.6518623163014668E-2</v>
      </c>
    </row>
    <row r="454" spans="1:12" ht="16" x14ac:dyDescent="0.2">
      <c r="A454" t="s">
        <v>2</v>
      </c>
      <c r="B454" t="s">
        <v>4</v>
      </c>
      <c r="C454" t="s">
        <v>4</v>
      </c>
      <c r="D454" t="s">
        <v>3</v>
      </c>
      <c r="E454" t="s">
        <v>0</v>
      </c>
      <c r="F454" t="s">
        <v>144</v>
      </c>
      <c r="G454">
        <v>4970.2915154985703</v>
      </c>
      <c r="H454">
        <v>5516.9458733138299</v>
      </c>
      <c r="I454">
        <f t="shared" si="30"/>
        <v>-5.2125677864260117E-2</v>
      </c>
      <c r="J454">
        <f t="shared" si="32"/>
        <v>-0.1444372252981011</v>
      </c>
      <c r="K454">
        <f t="shared" si="33"/>
        <v>4.5268339285700163E-2</v>
      </c>
      <c r="L454">
        <f t="shared" si="31"/>
        <v>2.0392077308433829</v>
      </c>
    </row>
    <row r="455" spans="1:12" ht="16" x14ac:dyDescent="0.2">
      <c r="A455" t="s">
        <v>2</v>
      </c>
      <c r="B455" t="s">
        <v>4</v>
      </c>
      <c r="C455" t="s">
        <v>4</v>
      </c>
      <c r="D455" t="s">
        <v>3</v>
      </c>
      <c r="E455" t="s">
        <v>0</v>
      </c>
      <c r="F455" t="s">
        <v>143</v>
      </c>
      <c r="G455">
        <v>6802.7096339980699</v>
      </c>
      <c r="H455">
        <v>8595.0777894975799</v>
      </c>
      <c r="I455">
        <f t="shared" si="30"/>
        <v>-0.1164042668081335</v>
      </c>
      <c r="J455">
        <f t="shared" si="32"/>
        <v>-0.1444372252981011</v>
      </c>
      <c r="K455">
        <f t="shared" si="33"/>
        <v>4.5268339285700163E-2</v>
      </c>
      <c r="L455">
        <f t="shared" si="31"/>
        <v>0.61926191533213482</v>
      </c>
    </row>
    <row r="456" spans="1:12" ht="16" x14ac:dyDescent="0.2">
      <c r="A456" t="s">
        <v>2</v>
      </c>
      <c r="B456" t="s">
        <v>4</v>
      </c>
      <c r="C456" t="s">
        <v>4</v>
      </c>
      <c r="D456" t="s">
        <v>3</v>
      </c>
      <c r="E456" t="s">
        <v>0</v>
      </c>
      <c r="F456" t="s">
        <v>142</v>
      </c>
      <c r="G456">
        <v>13978.3194017643</v>
      </c>
      <c r="H456">
        <v>19230.646992791801</v>
      </c>
      <c r="I456">
        <f t="shared" si="30"/>
        <v>-0.15815992369724902</v>
      </c>
      <c r="J456">
        <f t="shared" si="32"/>
        <v>-0.1444372252981011</v>
      </c>
      <c r="K456">
        <f t="shared" si="33"/>
        <v>4.5268339285700163E-2</v>
      </c>
      <c r="L456">
        <f t="shared" si="31"/>
        <v>-0.30314119350702101</v>
      </c>
    </row>
    <row r="457" spans="1:12" ht="16" x14ac:dyDescent="0.2">
      <c r="A457" t="s">
        <v>2</v>
      </c>
      <c r="B457" t="s">
        <v>4</v>
      </c>
      <c r="C457" t="s">
        <v>4</v>
      </c>
      <c r="D457" t="s">
        <v>3</v>
      </c>
      <c r="E457" t="s">
        <v>0</v>
      </c>
      <c r="F457" t="s">
        <v>141</v>
      </c>
      <c r="G457">
        <v>9458.6533727619408</v>
      </c>
      <c r="H457">
        <v>12521.545971773499</v>
      </c>
      <c r="I457">
        <f t="shared" si="30"/>
        <v>-0.13934780804310737</v>
      </c>
      <c r="J457">
        <f t="shared" si="32"/>
        <v>-0.1444372252981011</v>
      </c>
      <c r="K457">
        <f t="shared" si="33"/>
        <v>4.5268339285700163E-2</v>
      </c>
      <c r="L457">
        <f t="shared" si="31"/>
        <v>0.11242774387796974</v>
      </c>
    </row>
    <row r="458" spans="1:12" ht="16" x14ac:dyDescent="0.2">
      <c r="A458" t="s">
        <v>2</v>
      </c>
      <c r="B458" t="s">
        <v>4</v>
      </c>
      <c r="C458" t="s">
        <v>4</v>
      </c>
      <c r="D458" t="s">
        <v>3</v>
      </c>
      <c r="E458" t="s">
        <v>0</v>
      </c>
      <c r="F458" t="s">
        <v>140</v>
      </c>
      <c r="G458">
        <v>118655.55417043901</v>
      </c>
      <c r="H458">
        <v>160930.810435308</v>
      </c>
      <c r="I458">
        <f t="shared" si="30"/>
        <v>-0.15120643070159229</v>
      </c>
      <c r="J458">
        <f t="shared" si="32"/>
        <v>-0.1444372252981011</v>
      </c>
      <c r="K458">
        <f t="shared" si="33"/>
        <v>4.5268339285700163E-2</v>
      </c>
      <c r="L458">
        <f t="shared" si="31"/>
        <v>-0.14953509473296522</v>
      </c>
    </row>
    <row r="459" spans="1:12" ht="16" x14ac:dyDescent="0.2">
      <c r="A459" t="s">
        <v>2</v>
      </c>
      <c r="B459" t="s">
        <v>4</v>
      </c>
      <c r="C459" t="s">
        <v>4</v>
      </c>
      <c r="D459" t="s">
        <v>3</v>
      </c>
      <c r="E459" t="s">
        <v>0</v>
      </c>
      <c r="F459" t="s">
        <v>139</v>
      </c>
      <c r="G459">
        <v>103914.760964082</v>
      </c>
      <c r="H459">
        <v>146508.56006308401</v>
      </c>
      <c r="I459">
        <f t="shared" si="30"/>
        <v>-0.17008719045931595</v>
      </c>
      <c r="J459">
        <f t="shared" si="32"/>
        <v>-0.1444372252981011</v>
      </c>
      <c r="K459">
        <f t="shared" si="33"/>
        <v>4.5268339285700163E-2</v>
      </c>
      <c r="L459">
        <f t="shared" si="31"/>
        <v>-0.5666204143105692</v>
      </c>
    </row>
    <row r="460" spans="1:12" ht="16" x14ac:dyDescent="0.2">
      <c r="A460" t="s">
        <v>2</v>
      </c>
      <c r="B460" t="s">
        <v>4</v>
      </c>
      <c r="C460" t="s">
        <v>4</v>
      </c>
      <c r="D460" t="s">
        <v>3</v>
      </c>
      <c r="E460" t="s">
        <v>0</v>
      </c>
      <c r="F460" t="s">
        <v>138</v>
      </c>
      <c r="G460">
        <v>15768.4056925392</v>
      </c>
      <c r="H460">
        <v>21118.9832279088</v>
      </c>
      <c r="I460">
        <f t="shared" si="30"/>
        <v>-0.14505167462269428</v>
      </c>
      <c r="J460">
        <f t="shared" si="32"/>
        <v>-0.1444372252981011</v>
      </c>
      <c r="K460">
        <f t="shared" si="33"/>
        <v>4.5268339285700163E-2</v>
      </c>
      <c r="L460">
        <f t="shared" si="31"/>
        <v>-1.3573489425252088E-2</v>
      </c>
    </row>
    <row r="461" spans="1:12" ht="16" x14ac:dyDescent="0.2">
      <c r="A461" t="s">
        <v>2</v>
      </c>
      <c r="B461" t="s">
        <v>4</v>
      </c>
      <c r="C461" t="s">
        <v>4</v>
      </c>
      <c r="D461" t="s">
        <v>3</v>
      </c>
      <c r="E461" t="s">
        <v>0</v>
      </c>
      <c r="F461" t="s">
        <v>137</v>
      </c>
      <c r="G461">
        <v>15999.7154352083</v>
      </c>
      <c r="H461">
        <v>19237.264946785101</v>
      </c>
      <c r="I461">
        <f t="shared" si="30"/>
        <v>-9.1879311918317344E-2</v>
      </c>
      <c r="J461">
        <f t="shared" si="32"/>
        <v>-0.1444372252981011</v>
      </c>
      <c r="K461">
        <f t="shared" si="33"/>
        <v>4.5268339285700163E-2</v>
      </c>
      <c r="L461">
        <f t="shared" si="31"/>
        <v>1.1610302964302979</v>
      </c>
    </row>
    <row r="462" spans="1:12" ht="16" x14ac:dyDescent="0.2">
      <c r="A462" t="s">
        <v>2</v>
      </c>
      <c r="B462" t="s">
        <v>4</v>
      </c>
      <c r="C462" t="s">
        <v>4</v>
      </c>
      <c r="D462" t="s">
        <v>3</v>
      </c>
      <c r="E462" t="s">
        <v>0</v>
      </c>
      <c r="F462" t="s">
        <v>136</v>
      </c>
      <c r="G462">
        <v>31203.793795821501</v>
      </c>
      <c r="H462">
        <v>43466.546170633897</v>
      </c>
      <c r="I462">
        <f t="shared" si="30"/>
        <v>-0.16422521151398622</v>
      </c>
      <c r="J462">
        <f t="shared" si="32"/>
        <v>-0.1444372252981011</v>
      </c>
      <c r="K462">
        <f t="shared" si="33"/>
        <v>4.5268339285700163E-2</v>
      </c>
      <c r="L462">
        <f t="shared" si="31"/>
        <v>-0.43712640066157582</v>
      </c>
    </row>
    <row r="463" spans="1:12" ht="16" x14ac:dyDescent="0.2">
      <c r="A463" t="s">
        <v>2</v>
      </c>
      <c r="B463" t="s">
        <v>4</v>
      </c>
      <c r="C463" t="s">
        <v>4</v>
      </c>
      <c r="D463" t="s">
        <v>3</v>
      </c>
      <c r="E463" t="s">
        <v>0</v>
      </c>
      <c r="F463" t="s">
        <v>135</v>
      </c>
      <c r="G463">
        <v>11155.7415081811</v>
      </c>
      <c r="H463">
        <v>13698.7497299392</v>
      </c>
      <c r="I463">
        <f t="shared" si="30"/>
        <v>-0.10231584293537217</v>
      </c>
      <c r="J463">
        <f t="shared" si="32"/>
        <v>-0.1444372252981011</v>
      </c>
      <c r="K463">
        <f t="shared" si="33"/>
        <v>4.5268339285700163E-2</v>
      </c>
      <c r="L463">
        <f t="shared" si="31"/>
        <v>0.93048216540240236</v>
      </c>
    </row>
    <row r="464" spans="1:12" ht="16" x14ac:dyDescent="0.2">
      <c r="A464" t="s">
        <v>2</v>
      </c>
      <c r="B464" t="s">
        <v>4</v>
      </c>
      <c r="C464" t="s">
        <v>4</v>
      </c>
      <c r="D464" t="s">
        <v>3</v>
      </c>
      <c r="E464" t="s">
        <v>0</v>
      </c>
      <c r="F464" t="s">
        <v>134</v>
      </c>
      <c r="G464">
        <v>144564.40119723999</v>
      </c>
      <c r="H464">
        <v>198418.33245347801</v>
      </c>
      <c r="I464">
        <f t="shared" si="30"/>
        <v>-0.1570164500207204</v>
      </c>
      <c r="J464">
        <f t="shared" si="32"/>
        <v>-0.1444372252981011</v>
      </c>
      <c r="K464">
        <f t="shared" si="33"/>
        <v>4.5268339285700163E-2</v>
      </c>
      <c r="L464">
        <f t="shared" si="31"/>
        <v>-0.27788129454514704</v>
      </c>
    </row>
    <row r="465" spans="1:12" ht="16" x14ac:dyDescent="0.2">
      <c r="A465" t="s">
        <v>2</v>
      </c>
      <c r="B465" t="s">
        <v>4</v>
      </c>
      <c r="C465" t="s">
        <v>4</v>
      </c>
      <c r="D465" t="s">
        <v>3</v>
      </c>
      <c r="E465" t="s">
        <v>0</v>
      </c>
      <c r="F465" t="s">
        <v>133</v>
      </c>
      <c r="G465">
        <v>8570.5372868421091</v>
      </c>
      <c r="H465">
        <v>12848.9532276471</v>
      </c>
      <c r="I465">
        <f t="shared" si="30"/>
        <v>-0.19974405730663189</v>
      </c>
      <c r="J465">
        <f t="shared" si="32"/>
        <v>-0.1444372252981011</v>
      </c>
      <c r="K465">
        <f t="shared" si="33"/>
        <v>4.5268339285700163E-2</v>
      </c>
      <c r="L465">
        <f t="shared" si="31"/>
        <v>-1.2217552682786772</v>
      </c>
    </row>
    <row r="466" spans="1:12" ht="16" x14ac:dyDescent="0.2">
      <c r="A466" t="s">
        <v>2</v>
      </c>
      <c r="B466" t="s">
        <v>4</v>
      </c>
      <c r="C466" t="s">
        <v>4</v>
      </c>
      <c r="D466" t="s">
        <v>3</v>
      </c>
      <c r="E466" t="s">
        <v>0</v>
      </c>
      <c r="F466" t="s">
        <v>132</v>
      </c>
      <c r="G466">
        <v>8060.2792026483103</v>
      </c>
      <c r="H466">
        <v>10288.578322155599</v>
      </c>
      <c r="I466">
        <f t="shared" si="30"/>
        <v>-0.12144075545276231</v>
      </c>
      <c r="J466">
        <f t="shared" si="32"/>
        <v>-0.1444372252981011</v>
      </c>
      <c r="K466">
        <f t="shared" si="33"/>
        <v>4.5268339285700163E-2</v>
      </c>
      <c r="L466">
        <f t="shared" si="31"/>
        <v>0.50800339063030653</v>
      </c>
    </row>
    <row r="467" spans="1:12" ht="16" x14ac:dyDescent="0.2">
      <c r="A467" t="s">
        <v>2</v>
      </c>
      <c r="B467" t="s">
        <v>4</v>
      </c>
      <c r="C467" t="s">
        <v>4</v>
      </c>
      <c r="D467" t="s">
        <v>3</v>
      </c>
      <c r="E467" t="s">
        <v>0</v>
      </c>
      <c r="F467" t="s">
        <v>131</v>
      </c>
      <c r="G467">
        <v>53725.617001116203</v>
      </c>
      <c r="H467">
        <v>74282.053435349299</v>
      </c>
      <c r="I467">
        <f t="shared" si="30"/>
        <v>-0.16058753638857873</v>
      </c>
      <c r="J467">
        <f t="shared" si="32"/>
        <v>-0.1444372252981011</v>
      </c>
      <c r="K467">
        <f t="shared" si="33"/>
        <v>4.5268339285700163E-2</v>
      </c>
      <c r="L467">
        <f t="shared" si="31"/>
        <v>-0.35676835831217152</v>
      </c>
    </row>
    <row r="468" spans="1:12" ht="16" x14ac:dyDescent="0.2">
      <c r="A468" t="s">
        <v>2</v>
      </c>
      <c r="B468" t="s">
        <v>4</v>
      </c>
      <c r="C468" t="s">
        <v>4</v>
      </c>
      <c r="D468" t="s">
        <v>3</v>
      </c>
      <c r="E468" t="s">
        <v>0</v>
      </c>
      <c r="F468" t="s">
        <v>130</v>
      </c>
      <c r="G468">
        <v>15883.427590175401</v>
      </c>
      <c r="H468">
        <v>22322.0146465537</v>
      </c>
      <c r="I468">
        <f t="shared" si="30"/>
        <v>-0.16852539008666451</v>
      </c>
      <c r="J468">
        <f t="shared" si="32"/>
        <v>-0.1444372252981011</v>
      </c>
      <c r="K468">
        <f t="shared" si="33"/>
        <v>4.5268339285700163E-2</v>
      </c>
      <c r="L468">
        <f t="shared" si="31"/>
        <v>-0.53211947176892849</v>
      </c>
    </row>
    <row r="469" spans="1:12" ht="16" x14ac:dyDescent="0.2">
      <c r="A469" t="s">
        <v>2</v>
      </c>
      <c r="B469" t="s">
        <v>4</v>
      </c>
      <c r="C469" t="s">
        <v>4</v>
      </c>
      <c r="D469" t="s">
        <v>3</v>
      </c>
      <c r="E469" t="s">
        <v>0</v>
      </c>
      <c r="F469" t="s">
        <v>129</v>
      </c>
      <c r="G469">
        <v>8933.2919627953597</v>
      </c>
      <c r="H469">
        <v>11883.3589107071</v>
      </c>
      <c r="I469">
        <f t="shared" si="30"/>
        <v>-0.14171669428663397</v>
      </c>
      <c r="J469">
        <f t="shared" si="32"/>
        <v>-0.1444372252981011</v>
      </c>
      <c r="K469">
        <f t="shared" si="33"/>
        <v>4.5268339285700163E-2</v>
      </c>
      <c r="L469">
        <f t="shared" si="31"/>
        <v>6.0097875344999038E-2</v>
      </c>
    </row>
    <row r="470" spans="1:12" ht="16" x14ac:dyDescent="0.2">
      <c r="A470" t="s">
        <v>2</v>
      </c>
      <c r="B470" t="s">
        <v>4</v>
      </c>
      <c r="C470" t="s">
        <v>4</v>
      </c>
      <c r="D470" t="s">
        <v>3</v>
      </c>
      <c r="E470" t="s">
        <v>0</v>
      </c>
      <c r="F470" t="s">
        <v>128</v>
      </c>
      <c r="G470">
        <v>2796.2320949991299</v>
      </c>
      <c r="H470">
        <v>3735.73309499884</v>
      </c>
      <c r="I470">
        <f t="shared" si="30"/>
        <v>-0.14383129313645379</v>
      </c>
      <c r="J470">
        <f t="shared" si="32"/>
        <v>-0.1444372252981011</v>
      </c>
      <c r="K470">
        <f t="shared" si="33"/>
        <v>4.5268339285700163E-2</v>
      </c>
      <c r="L470">
        <f t="shared" si="31"/>
        <v>1.3385341084043663E-2</v>
      </c>
    </row>
    <row r="471" spans="1:12" ht="16" x14ac:dyDescent="0.2">
      <c r="A471" t="s">
        <v>2</v>
      </c>
      <c r="B471" t="s">
        <v>4</v>
      </c>
      <c r="C471" t="s">
        <v>4</v>
      </c>
      <c r="D471" t="s">
        <v>3</v>
      </c>
      <c r="E471" t="s">
        <v>0</v>
      </c>
      <c r="F471" t="s">
        <v>127</v>
      </c>
      <c r="G471">
        <v>4762.2806380114598</v>
      </c>
      <c r="H471">
        <v>5773.8690299750997</v>
      </c>
      <c r="I471">
        <f t="shared" si="30"/>
        <v>-9.601120179958042E-2</v>
      </c>
      <c r="J471">
        <f t="shared" si="32"/>
        <v>-0.1444372252981011</v>
      </c>
      <c r="K471">
        <f t="shared" si="33"/>
        <v>4.5268339285700163E-2</v>
      </c>
      <c r="L471">
        <f t="shared" si="31"/>
        <v>1.0697548057350097</v>
      </c>
    </row>
    <row r="472" spans="1:12" ht="16" x14ac:dyDescent="0.2">
      <c r="A472" t="s">
        <v>2</v>
      </c>
      <c r="B472" t="s">
        <v>4</v>
      </c>
      <c r="C472" t="s">
        <v>4</v>
      </c>
      <c r="D472" t="s">
        <v>3</v>
      </c>
      <c r="E472" t="s">
        <v>0</v>
      </c>
      <c r="F472" t="s">
        <v>126</v>
      </c>
      <c r="G472">
        <v>21285.139519017299</v>
      </c>
      <c r="H472">
        <v>26563.208014717598</v>
      </c>
      <c r="I472">
        <f t="shared" si="30"/>
        <v>-0.11030827118907423</v>
      </c>
      <c r="J472">
        <f t="shared" si="32"/>
        <v>-0.1444372252981011</v>
      </c>
      <c r="K472">
        <f t="shared" si="33"/>
        <v>4.5268339285700163E-2</v>
      </c>
      <c r="L472">
        <f t="shared" si="31"/>
        <v>0.75392547302498203</v>
      </c>
    </row>
    <row r="473" spans="1:12" ht="16" x14ac:dyDescent="0.2">
      <c r="A473" t="s">
        <v>2</v>
      </c>
      <c r="B473" t="s">
        <v>4</v>
      </c>
      <c r="C473" t="s">
        <v>4</v>
      </c>
      <c r="D473" t="s">
        <v>3</v>
      </c>
      <c r="E473" t="s">
        <v>0</v>
      </c>
      <c r="F473" t="s">
        <v>125</v>
      </c>
      <c r="G473">
        <v>45266.887278353999</v>
      </c>
      <c r="H473">
        <v>57784.384425346398</v>
      </c>
      <c r="I473">
        <f t="shared" si="30"/>
        <v>-0.12146863342922645</v>
      </c>
      <c r="J473">
        <f t="shared" si="32"/>
        <v>-0.1444372252981011</v>
      </c>
      <c r="K473">
        <f t="shared" si="33"/>
        <v>4.5268339285700163E-2</v>
      </c>
      <c r="L473">
        <f t="shared" si="31"/>
        <v>0.50738755234456345</v>
      </c>
    </row>
    <row r="474" spans="1:12" ht="16" x14ac:dyDescent="0.2">
      <c r="A474" t="s">
        <v>2</v>
      </c>
      <c r="B474" t="s">
        <v>4</v>
      </c>
      <c r="C474" t="s">
        <v>4</v>
      </c>
      <c r="D474" t="s">
        <v>3</v>
      </c>
      <c r="E474" t="s">
        <v>0</v>
      </c>
      <c r="F474" t="s">
        <v>124</v>
      </c>
      <c r="G474">
        <v>45263.132021042104</v>
      </c>
      <c r="H474">
        <v>57917.3475728497</v>
      </c>
      <c r="I474">
        <f t="shared" si="30"/>
        <v>-0.12264156555206317</v>
      </c>
      <c r="J474">
        <f t="shared" si="32"/>
        <v>-0.1444372252981011</v>
      </c>
      <c r="K474">
        <f t="shared" si="33"/>
        <v>4.5268339285700163E-2</v>
      </c>
      <c r="L474">
        <f t="shared" si="31"/>
        <v>0.48147690173655155</v>
      </c>
    </row>
    <row r="475" spans="1:12" ht="16" x14ac:dyDescent="0.2">
      <c r="A475" t="s">
        <v>2</v>
      </c>
      <c r="B475" t="s">
        <v>4</v>
      </c>
      <c r="C475" t="s">
        <v>4</v>
      </c>
      <c r="D475" t="s">
        <v>3</v>
      </c>
      <c r="E475" t="s">
        <v>0</v>
      </c>
      <c r="F475" t="s">
        <v>123</v>
      </c>
      <c r="G475">
        <v>16939.538699095199</v>
      </c>
      <c r="H475">
        <v>20725.673787666699</v>
      </c>
      <c r="I475">
        <f t="shared" si="30"/>
        <v>-0.10052074151718124</v>
      </c>
      <c r="J475">
        <f t="shared" si="32"/>
        <v>-0.1444372252981011</v>
      </c>
      <c r="K475">
        <f t="shared" si="33"/>
        <v>4.5268339285700163E-2</v>
      </c>
      <c r="L475">
        <f t="shared" si="31"/>
        <v>0.97013684340730078</v>
      </c>
    </row>
    <row r="476" spans="1:12" ht="16" x14ac:dyDescent="0.2">
      <c r="A476" t="s">
        <v>2</v>
      </c>
      <c r="B476" t="s">
        <v>4</v>
      </c>
      <c r="C476" t="s">
        <v>4</v>
      </c>
      <c r="D476" t="s">
        <v>3</v>
      </c>
      <c r="E476" t="s">
        <v>0</v>
      </c>
      <c r="F476" t="s">
        <v>122</v>
      </c>
      <c r="G476">
        <v>9177.0269559595999</v>
      </c>
      <c r="H476">
        <v>12922.272955</v>
      </c>
      <c r="I476">
        <f t="shared" si="30"/>
        <v>-0.16947351337510194</v>
      </c>
      <c r="J476">
        <f t="shared" si="32"/>
        <v>-0.1444372252981011</v>
      </c>
      <c r="K476">
        <f t="shared" si="33"/>
        <v>4.5268339285700163E-2</v>
      </c>
      <c r="L476">
        <f t="shared" si="31"/>
        <v>-0.55306398405716561</v>
      </c>
    </row>
    <row r="477" spans="1:12" ht="16" x14ac:dyDescent="0.2">
      <c r="A477" t="s">
        <v>2</v>
      </c>
      <c r="B477" t="s">
        <v>4</v>
      </c>
      <c r="C477" t="s">
        <v>4</v>
      </c>
      <c r="D477" t="s">
        <v>3</v>
      </c>
      <c r="E477" t="s">
        <v>0</v>
      </c>
      <c r="F477" t="s">
        <v>121</v>
      </c>
      <c r="G477">
        <v>6704.5462358242303</v>
      </c>
      <c r="H477">
        <v>8044.0722349999996</v>
      </c>
      <c r="I477">
        <f t="shared" si="30"/>
        <v>-9.0823828809839011E-2</v>
      </c>
      <c r="J477">
        <f t="shared" si="32"/>
        <v>-0.1444372252981011</v>
      </c>
      <c r="K477">
        <f t="shared" si="33"/>
        <v>4.5268339285700163E-2</v>
      </c>
      <c r="L477">
        <f t="shared" si="31"/>
        <v>1.184346440232634</v>
      </c>
    </row>
    <row r="478" spans="1:12" ht="16" x14ac:dyDescent="0.2">
      <c r="A478" t="s">
        <v>2</v>
      </c>
      <c r="B478" t="s">
        <v>4</v>
      </c>
      <c r="C478" t="s">
        <v>4</v>
      </c>
      <c r="D478" t="s">
        <v>3</v>
      </c>
      <c r="E478" t="s">
        <v>0</v>
      </c>
      <c r="F478" t="s">
        <v>120</v>
      </c>
      <c r="G478">
        <v>5054.7192365157898</v>
      </c>
      <c r="H478">
        <v>5706.4105088707702</v>
      </c>
      <c r="I478">
        <f t="shared" si="30"/>
        <v>-6.0559744912876752E-2</v>
      </c>
      <c r="J478">
        <f t="shared" si="32"/>
        <v>-0.1444372252981011</v>
      </c>
      <c r="K478">
        <f t="shared" si="33"/>
        <v>4.5268339285700163E-2</v>
      </c>
      <c r="L478">
        <f t="shared" si="31"/>
        <v>1.8528950190960607</v>
      </c>
    </row>
    <row r="479" spans="1:12" ht="16" x14ac:dyDescent="0.2">
      <c r="A479" t="s">
        <v>2</v>
      </c>
      <c r="B479" t="s">
        <v>4</v>
      </c>
      <c r="C479" t="s">
        <v>4</v>
      </c>
      <c r="D479" t="s">
        <v>3</v>
      </c>
      <c r="E479" t="s">
        <v>0</v>
      </c>
      <c r="F479" t="s">
        <v>119</v>
      </c>
      <c r="G479">
        <v>4160.1535626535597</v>
      </c>
      <c r="H479">
        <v>5379.1083333333299</v>
      </c>
      <c r="I479">
        <f t="shared" si="30"/>
        <v>-0.12778292324614521</v>
      </c>
      <c r="J479">
        <f t="shared" si="32"/>
        <v>-0.1444372252981011</v>
      </c>
      <c r="K479">
        <f t="shared" si="33"/>
        <v>4.5268339285700163E-2</v>
      </c>
      <c r="L479">
        <f t="shared" si="31"/>
        <v>0.36790176787459111</v>
      </c>
    </row>
    <row r="480" spans="1:12" ht="16" x14ac:dyDescent="0.2">
      <c r="A480" t="s">
        <v>2</v>
      </c>
      <c r="B480" t="s">
        <v>4</v>
      </c>
      <c r="C480" t="s">
        <v>4</v>
      </c>
      <c r="D480" t="s">
        <v>3</v>
      </c>
      <c r="E480" t="s">
        <v>0</v>
      </c>
      <c r="F480" t="s">
        <v>118</v>
      </c>
      <c r="G480">
        <v>134603.83781034101</v>
      </c>
      <c r="H480">
        <v>197673.26383322501</v>
      </c>
      <c r="I480">
        <f t="shared" si="30"/>
        <v>-0.18980972721538492</v>
      </c>
      <c r="J480">
        <f t="shared" si="32"/>
        <v>-0.1444372252981011</v>
      </c>
      <c r="K480">
        <f t="shared" si="33"/>
        <v>4.5268339285700163E-2</v>
      </c>
      <c r="L480">
        <f t="shared" si="31"/>
        <v>-1.0023010040400699</v>
      </c>
    </row>
    <row r="481" spans="1:12" ht="16" x14ac:dyDescent="0.2">
      <c r="A481" t="s">
        <v>2</v>
      </c>
      <c r="B481" t="s">
        <v>4</v>
      </c>
      <c r="C481" t="s">
        <v>4</v>
      </c>
      <c r="D481" t="s">
        <v>3</v>
      </c>
      <c r="E481" t="s">
        <v>0</v>
      </c>
      <c r="F481" t="s">
        <v>117</v>
      </c>
      <c r="G481">
        <v>1141.8645724088001</v>
      </c>
      <c r="H481">
        <v>1672.4034914419301</v>
      </c>
      <c r="I481">
        <f t="shared" si="30"/>
        <v>-0.18851754949995767</v>
      </c>
      <c r="J481">
        <f t="shared" si="32"/>
        <v>-0.1444372252981011</v>
      </c>
      <c r="K481">
        <f t="shared" si="33"/>
        <v>4.5268339285700163E-2</v>
      </c>
      <c r="L481">
        <f t="shared" si="31"/>
        <v>-0.97375615932482684</v>
      </c>
    </row>
    <row r="482" spans="1:12" ht="16" x14ac:dyDescent="0.2">
      <c r="A482" t="s">
        <v>2</v>
      </c>
      <c r="B482" t="s">
        <v>4</v>
      </c>
      <c r="C482" t="s">
        <v>4</v>
      </c>
      <c r="D482" t="s">
        <v>3</v>
      </c>
      <c r="E482" t="s">
        <v>0</v>
      </c>
      <c r="F482" t="s">
        <v>116</v>
      </c>
      <c r="G482">
        <v>4239.68270624865</v>
      </c>
      <c r="H482">
        <v>5086.9121792483802</v>
      </c>
      <c r="I482">
        <f t="shared" si="30"/>
        <v>-9.0840170866345063E-2</v>
      </c>
      <c r="J482">
        <f t="shared" si="32"/>
        <v>-0.1444372252981011</v>
      </c>
      <c r="K482">
        <f t="shared" si="33"/>
        <v>4.5268339285700163E-2</v>
      </c>
      <c r="L482">
        <f t="shared" si="31"/>
        <v>1.1839854361232738</v>
      </c>
    </row>
    <row r="483" spans="1:12" ht="16" x14ac:dyDescent="0.2">
      <c r="A483" t="s">
        <v>2</v>
      </c>
      <c r="B483" t="s">
        <v>4</v>
      </c>
      <c r="C483" t="s">
        <v>4</v>
      </c>
      <c r="D483" t="s">
        <v>3</v>
      </c>
      <c r="E483" t="s">
        <v>0</v>
      </c>
      <c r="F483" t="s">
        <v>115</v>
      </c>
      <c r="G483">
        <v>2030.56694249937</v>
      </c>
      <c r="H483">
        <v>3261.01686405178</v>
      </c>
      <c r="I483">
        <f t="shared" si="30"/>
        <v>-0.23252961051643434</v>
      </c>
      <c r="J483">
        <f t="shared" si="32"/>
        <v>-0.1444372252981011</v>
      </c>
      <c r="K483">
        <f t="shared" si="33"/>
        <v>4.5268339285700163E-2</v>
      </c>
      <c r="L483">
        <f t="shared" si="31"/>
        <v>-1.946004351128489</v>
      </c>
    </row>
    <row r="484" spans="1:12" ht="16" x14ac:dyDescent="0.2">
      <c r="A484" t="s">
        <v>2</v>
      </c>
      <c r="B484" t="s">
        <v>4</v>
      </c>
      <c r="C484" t="s">
        <v>4</v>
      </c>
      <c r="D484" t="s">
        <v>3</v>
      </c>
      <c r="E484" t="s">
        <v>0</v>
      </c>
      <c r="F484" t="s">
        <v>114</v>
      </c>
      <c r="G484">
        <v>3658.54826050168</v>
      </c>
      <c r="H484">
        <v>4288.3304992510102</v>
      </c>
      <c r="I484">
        <f t="shared" si="30"/>
        <v>-7.924900552640736E-2</v>
      </c>
      <c r="J484">
        <f t="shared" si="32"/>
        <v>-0.1444372252981011</v>
      </c>
      <c r="K484">
        <f t="shared" si="33"/>
        <v>4.5268339285700163E-2</v>
      </c>
      <c r="L484">
        <f t="shared" si="31"/>
        <v>1.4400400103099449</v>
      </c>
    </row>
    <row r="485" spans="1:12" ht="16" x14ac:dyDescent="0.2">
      <c r="A485" t="s">
        <v>2</v>
      </c>
      <c r="B485" t="s">
        <v>4</v>
      </c>
      <c r="C485" t="s">
        <v>4</v>
      </c>
      <c r="D485" t="s">
        <v>3</v>
      </c>
      <c r="E485" t="s">
        <v>0</v>
      </c>
      <c r="F485" t="s">
        <v>113</v>
      </c>
      <c r="G485">
        <v>21566.692262309902</v>
      </c>
      <c r="H485">
        <v>32075.709461269798</v>
      </c>
      <c r="I485">
        <f t="shared" si="30"/>
        <v>-0.19590877479932869</v>
      </c>
      <c r="J485">
        <f t="shared" si="32"/>
        <v>-0.1444372252981011</v>
      </c>
      <c r="K485">
        <f t="shared" si="33"/>
        <v>4.5268339285700163E-2</v>
      </c>
      <c r="L485">
        <f t="shared" si="31"/>
        <v>-1.1370319811464116</v>
      </c>
    </row>
    <row r="486" spans="1:12" ht="16" x14ac:dyDescent="0.2">
      <c r="A486" t="s">
        <v>2</v>
      </c>
      <c r="B486" t="s">
        <v>4</v>
      </c>
      <c r="C486" t="s">
        <v>4</v>
      </c>
      <c r="D486" t="s">
        <v>3</v>
      </c>
      <c r="E486" t="s">
        <v>0</v>
      </c>
      <c r="F486" t="s">
        <v>112</v>
      </c>
      <c r="G486">
        <v>10244.173713214301</v>
      </c>
      <c r="H486">
        <v>12800.6201853939</v>
      </c>
      <c r="I486">
        <f t="shared" si="30"/>
        <v>-0.11093379630242634</v>
      </c>
      <c r="J486">
        <f t="shared" si="32"/>
        <v>-0.1444372252981011</v>
      </c>
      <c r="K486">
        <f t="shared" si="33"/>
        <v>4.5268339285700163E-2</v>
      </c>
      <c r="L486">
        <f t="shared" si="31"/>
        <v>0.74010731394907125</v>
      </c>
    </row>
    <row r="487" spans="1:12" ht="16" x14ac:dyDescent="0.2">
      <c r="A487" t="s">
        <v>2</v>
      </c>
      <c r="B487" t="s">
        <v>4</v>
      </c>
      <c r="C487" t="s">
        <v>4</v>
      </c>
      <c r="D487" t="s">
        <v>3</v>
      </c>
      <c r="E487" t="s">
        <v>0</v>
      </c>
      <c r="F487" t="s">
        <v>111</v>
      </c>
      <c r="G487">
        <v>6229.1093863756596</v>
      </c>
      <c r="H487">
        <v>11263.9722375</v>
      </c>
      <c r="I487">
        <f t="shared" si="30"/>
        <v>-0.28782023427207032</v>
      </c>
      <c r="J487">
        <f t="shared" si="32"/>
        <v>-0.1444372252981011</v>
      </c>
      <c r="K487">
        <f t="shared" si="33"/>
        <v>4.5268339285700163E-2</v>
      </c>
      <c r="L487">
        <f t="shared" si="31"/>
        <v>-3.1674015710857444</v>
      </c>
    </row>
    <row r="488" spans="1:12" ht="16" x14ac:dyDescent="0.2">
      <c r="A488" t="s">
        <v>2</v>
      </c>
      <c r="B488" t="s">
        <v>4</v>
      </c>
      <c r="C488" t="s">
        <v>4</v>
      </c>
      <c r="D488" t="s">
        <v>3</v>
      </c>
      <c r="E488" t="s">
        <v>0</v>
      </c>
      <c r="F488" t="s">
        <v>110</v>
      </c>
      <c r="G488">
        <v>3990.0066750003102</v>
      </c>
      <c r="H488">
        <v>4165.9772400003203</v>
      </c>
      <c r="I488">
        <f t="shared" si="30"/>
        <v>-2.1575639044157737E-2</v>
      </c>
      <c r="J488">
        <f t="shared" si="32"/>
        <v>-0.1444372252981011</v>
      </c>
      <c r="K488">
        <f t="shared" si="33"/>
        <v>4.5268339285700163E-2</v>
      </c>
      <c r="L488">
        <f t="shared" si="31"/>
        <v>2.7140731953635897</v>
      </c>
    </row>
    <row r="489" spans="1:12" ht="16" x14ac:dyDescent="0.2">
      <c r="A489" t="s">
        <v>2</v>
      </c>
      <c r="B489" t="s">
        <v>4</v>
      </c>
      <c r="C489" t="s">
        <v>4</v>
      </c>
      <c r="D489" t="s">
        <v>3</v>
      </c>
      <c r="E489" t="s">
        <v>0</v>
      </c>
      <c r="F489" t="s">
        <v>109</v>
      </c>
      <c r="G489">
        <v>7077.5754166666702</v>
      </c>
      <c r="H489">
        <v>9590.7705000000005</v>
      </c>
      <c r="I489">
        <f t="shared" si="30"/>
        <v>-0.15077651351238083</v>
      </c>
      <c r="J489">
        <f t="shared" si="32"/>
        <v>-0.1444372252981011</v>
      </c>
      <c r="K489">
        <f t="shared" si="33"/>
        <v>4.5268339285700163E-2</v>
      </c>
      <c r="L489">
        <f t="shared" si="31"/>
        <v>-0.14003801142937558</v>
      </c>
    </row>
    <row r="490" spans="1:12" ht="16" x14ac:dyDescent="0.2">
      <c r="A490" t="s">
        <v>2</v>
      </c>
      <c r="B490" t="s">
        <v>4</v>
      </c>
      <c r="C490" t="s">
        <v>4</v>
      </c>
      <c r="D490" t="s">
        <v>3</v>
      </c>
      <c r="E490" t="s">
        <v>0</v>
      </c>
      <c r="F490" t="s">
        <v>108</v>
      </c>
      <c r="G490">
        <v>163.46115</v>
      </c>
      <c r="H490">
        <v>200.340925</v>
      </c>
      <c r="I490">
        <f t="shared" si="30"/>
        <v>-0.10137318485607867</v>
      </c>
      <c r="J490">
        <f t="shared" si="32"/>
        <v>-0.1444372252981011</v>
      </c>
      <c r="K490">
        <f t="shared" si="33"/>
        <v>4.5268339285700163E-2</v>
      </c>
      <c r="L490">
        <f t="shared" si="31"/>
        <v>0.9513059485181059</v>
      </c>
    </row>
    <row r="491" spans="1:12" ht="16" x14ac:dyDescent="0.2">
      <c r="A491" t="s">
        <v>2</v>
      </c>
      <c r="B491" t="s">
        <v>4</v>
      </c>
      <c r="C491" t="s">
        <v>4</v>
      </c>
      <c r="D491" t="s">
        <v>3</v>
      </c>
      <c r="E491" t="s">
        <v>0</v>
      </c>
      <c r="F491" t="s">
        <v>107</v>
      </c>
      <c r="G491">
        <v>137211.36070391</v>
      </c>
      <c r="H491">
        <v>176368.32912449999</v>
      </c>
      <c r="I491">
        <f t="shared" si="30"/>
        <v>-0.12487086916252955</v>
      </c>
      <c r="J491">
        <f t="shared" si="32"/>
        <v>-0.1444372252981011</v>
      </c>
      <c r="K491">
        <f t="shared" si="33"/>
        <v>4.5268339285700163E-2</v>
      </c>
      <c r="L491">
        <f t="shared" si="31"/>
        <v>0.43223048259144714</v>
      </c>
    </row>
    <row r="492" spans="1:12" ht="16" x14ac:dyDescent="0.2">
      <c r="A492" t="s">
        <v>2</v>
      </c>
      <c r="B492" t="s">
        <v>4</v>
      </c>
      <c r="C492" t="s">
        <v>4</v>
      </c>
      <c r="D492" t="s">
        <v>3</v>
      </c>
      <c r="E492" t="s">
        <v>0</v>
      </c>
      <c r="F492" t="s">
        <v>106</v>
      </c>
      <c r="G492">
        <v>9515.3146250357004</v>
      </c>
      <c r="H492">
        <v>12504.992974626</v>
      </c>
      <c r="I492">
        <f t="shared" si="30"/>
        <v>-0.13576914564246281</v>
      </c>
      <c r="J492">
        <f t="shared" si="32"/>
        <v>-0.1444372252981011</v>
      </c>
      <c r="K492">
        <f t="shared" si="33"/>
        <v>4.5268339285700163E-2</v>
      </c>
      <c r="L492">
        <f t="shared" si="31"/>
        <v>0.1914821659555877</v>
      </c>
    </row>
    <row r="493" spans="1:12" ht="16" x14ac:dyDescent="0.2">
      <c r="A493" t="s">
        <v>2</v>
      </c>
      <c r="B493" t="s">
        <v>4</v>
      </c>
      <c r="C493" t="s">
        <v>4</v>
      </c>
      <c r="D493" t="s">
        <v>3</v>
      </c>
      <c r="E493" t="s">
        <v>0</v>
      </c>
      <c r="F493" t="s">
        <v>105</v>
      </c>
      <c r="G493">
        <v>11201.0844959971</v>
      </c>
      <c r="H493">
        <v>14361.340653249999</v>
      </c>
      <c r="I493">
        <f t="shared" si="30"/>
        <v>-0.12362896473247881</v>
      </c>
      <c r="J493">
        <f t="shared" si="32"/>
        <v>-0.1444372252981011</v>
      </c>
      <c r="K493">
        <f t="shared" si="33"/>
        <v>4.5268339285700163E-2</v>
      </c>
      <c r="L493">
        <f t="shared" si="31"/>
        <v>0.45966476557260022</v>
      </c>
    </row>
    <row r="494" spans="1:12" ht="16" x14ac:dyDescent="0.2">
      <c r="A494" t="s">
        <v>2</v>
      </c>
      <c r="B494" t="s">
        <v>4</v>
      </c>
      <c r="C494" t="s">
        <v>4</v>
      </c>
      <c r="D494" t="s">
        <v>3</v>
      </c>
      <c r="E494" t="s">
        <v>0</v>
      </c>
      <c r="F494" t="s">
        <v>104</v>
      </c>
      <c r="G494">
        <v>45931.393057369001</v>
      </c>
      <c r="H494">
        <v>61411.364690043403</v>
      </c>
      <c r="I494">
        <f t="shared" si="30"/>
        <v>-0.14421067575979585</v>
      </c>
      <c r="J494">
        <f t="shared" si="32"/>
        <v>-0.1444372252981011</v>
      </c>
      <c r="K494">
        <f t="shared" si="33"/>
        <v>4.5268339285700163E-2</v>
      </c>
      <c r="L494">
        <f t="shared" si="31"/>
        <v>5.0045913298352182E-3</v>
      </c>
    </row>
    <row r="495" spans="1:12" ht="16" x14ac:dyDescent="0.2">
      <c r="A495" t="s">
        <v>2</v>
      </c>
      <c r="B495" t="s">
        <v>4</v>
      </c>
      <c r="C495" t="s">
        <v>4</v>
      </c>
      <c r="D495" t="s">
        <v>3</v>
      </c>
      <c r="E495" t="s">
        <v>0</v>
      </c>
      <c r="F495" t="s">
        <v>103</v>
      </c>
      <c r="G495">
        <v>513.90019647297697</v>
      </c>
      <c r="H495">
        <v>557.31781376296999</v>
      </c>
      <c r="I495">
        <f t="shared" si="30"/>
        <v>-4.053107479067667E-2</v>
      </c>
      <c r="J495">
        <f t="shared" si="32"/>
        <v>-0.1444372252981011</v>
      </c>
      <c r="K495">
        <f t="shared" si="33"/>
        <v>4.5268339285700163E-2</v>
      </c>
      <c r="L495">
        <f t="shared" si="31"/>
        <v>2.2953382462662466</v>
      </c>
    </row>
    <row r="496" spans="1:12" ht="16" x14ac:dyDescent="0.2">
      <c r="A496" t="s">
        <v>2</v>
      </c>
      <c r="B496" t="s">
        <v>4</v>
      </c>
      <c r="C496" t="s">
        <v>4</v>
      </c>
      <c r="D496" t="s">
        <v>3</v>
      </c>
      <c r="E496" t="s">
        <v>0</v>
      </c>
      <c r="F496" t="s">
        <v>102</v>
      </c>
      <c r="G496">
        <v>17522.70105</v>
      </c>
      <c r="H496">
        <v>22558.764065769199</v>
      </c>
      <c r="I496">
        <f t="shared" si="30"/>
        <v>-0.12564568189369574</v>
      </c>
      <c r="J496">
        <f t="shared" si="32"/>
        <v>-0.1444372252981011</v>
      </c>
      <c r="K496">
        <f t="shared" si="33"/>
        <v>4.5268339285700163E-2</v>
      </c>
      <c r="L496">
        <f t="shared" si="31"/>
        <v>0.41511448621534552</v>
      </c>
    </row>
    <row r="497" spans="1:12" ht="16" x14ac:dyDescent="0.2">
      <c r="A497" t="s">
        <v>2</v>
      </c>
      <c r="B497" t="s">
        <v>4</v>
      </c>
      <c r="C497" t="s">
        <v>4</v>
      </c>
      <c r="D497" t="s">
        <v>3</v>
      </c>
      <c r="E497" t="s">
        <v>0</v>
      </c>
      <c r="F497" t="s">
        <v>101</v>
      </c>
      <c r="G497">
        <v>6138.9469964981899</v>
      </c>
      <c r="H497">
        <v>8506.3466912475997</v>
      </c>
      <c r="I497">
        <f t="shared" si="30"/>
        <v>-0.16164917858426373</v>
      </c>
      <c r="J497">
        <f t="shared" si="32"/>
        <v>-0.1444372252981011</v>
      </c>
      <c r="K497">
        <f t="shared" si="33"/>
        <v>4.5268339285700163E-2</v>
      </c>
      <c r="L497">
        <f t="shared" si="31"/>
        <v>-0.38022055939656957</v>
      </c>
    </row>
    <row r="498" spans="1:12" ht="16" x14ac:dyDescent="0.2">
      <c r="A498" t="s">
        <v>2</v>
      </c>
      <c r="B498" t="s">
        <v>4</v>
      </c>
      <c r="C498" t="s">
        <v>4</v>
      </c>
      <c r="D498" t="s">
        <v>3</v>
      </c>
      <c r="E498" t="s">
        <v>0</v>
      </c>
      <c r="F498" t="s">
        <v>100</v>
      </c>
      <c r="G498">
        <v>67.844700000000003</v>
      </c>
      <c r="H498">
        <v>87.460243590783705</v>
      </c>
      <c r="I498">
        <f t="shared" si="30"/>
        <v>-0.12630340758803607</v>
      </c>
      <c r="J498">
        <f t="shared" si="32"/>
        <v>-0.1444372252981011</v>
      </c>
      <c r="K498">
        <f t="shared" si="33"/>
        <v>4.5268339285700163E-2</v>
      </c>
      <c r="L498">
        <f t="shared" si="31"/>
        <v>0.40058500038222811</v>
      </c>
    </row>
    <row r="499" spans="1:12" ht="16" x14ac:dyDescent="0.2">
      <c r="A499" t="s">
        <v>2</v>
      </c>
      <c r="B499" t="s">
        <v>4</v>
      </c>
      <c r="C499" t="s">
        <v>4</v>
      </c>
      <c r="D499" t="s">
        <v>3</v>
      </c>
      <c r="E499" t="s">
        <v>0</v>
      </c>
      <c r="F499" t="s">
        <v>99</v>
      </c>
      <c r="G499">
        <v>22217.8142107692</v>
      </c>
      <c r="H499">
        <v>29875.949779999999</v>
      </c>
      <c r="I499">
        <f t="shared" si="30"/>
        <v>-0.14700676208745042</v>
      </c>
      <c r="J499">
        <f t="shared" si="32"/>
        <v>-0.1444372252981011</v>
      </c>
      <c r="K499">
        <f t="shared" si="33"/>
        <v>4.5268339285700163E-2</v>
      </c>
      <c r="L499">
        <f t="shared" si="31"/>
        <v>-5.6762338311823417E-2</v>
      </c>
    </row>
    <row r="500" spans="1:12" ht="16" x14ac:dyDescent="0.2">
      <c r="A500" t="s">
        <v>2</v>
      </c>
      <c r="B500" t="s">
        <v>4</v>
      </c>
      <c r="C500" t="s">
        <v>4</v>
      </c>
      <c r="D500" t="s">
        <v>3</v>
      </c>
      <c r="E500" t="s">
        <v>0</v>
      </c>
      <c r="F500" t="s">
        <v>98</v>
      </c>
      <c r="G500">
        <v>33235.682359696701</v>
      </c>
      <c r="H500">
        <v>45364.855006157202</v>
      </c>
      <c r="I500">
        <f t="shared" si="30"/>
        <v>-0.1543141186173331</v>
      </c>
      <c r="J500">
        <f t="shared" si="32"/>
        <v>-0.1444372252981011</v>
      </c>
      <c r="K500">
        <f t="shared" si="33"/>
        <v>4.5268339285700163E-2</v>
      </c>
      <c r="L500">
        <f t="shared" si="31"/>
        <v>-0.21818545754233171</v>
      </c>
    </row>
    <row r="501" spans="1:12" ht="16" x14ac:dyDescent="0.2">
      <c r="A501" t="s">
        <v>2</v>
      </c>
      <c r="B501" t="s">
        <v>4</v>
      </c>
      <c r="C501" t="s">
        <v>4</v>
      </c>
      <c r="D501" t="s">
        <v>3</v>
      </c>
      <c r="E501" t="s">
        <v>0</v>
      </c>
      <c r="F501" t="s">
        <v>97</v>
      </c>
      <c r="G501">
        <v>24001.8142107692</v>
      </c>
      <c r="H501">
        <v>31943.14978</v>
      </c>
      <c r="I501">
        <f t="shared" si="30"/>
        <v>-0.14194906927710424</v>
      </c>
      <c r="J501">
        <f t="shared" si="32"/>
        <v>-0.1444372252981011</v>
      </c>
      <c r="K501">
        <f t="shared" si="33"/>
        <v>4.5268339285700163E-2</v>
      </c>
      <c r="L501">
        <f t="shared" si="31"/>
        <v>5.4964596896154461E-2</v>
      </c>
    </row>
    <row r="502" spans="1:12" ht="16" x14ac:dyDescent="0.2">
      <c r="A502" t="s">
        <v>2</v>
      </c>
      <c r="B502" t="s">
        <v>4</v>
      </c>
      <c r="C502" t="s">
        <v>4</v>
      </c>
      <c r="D502" t="s">
        <v>3</v>
      </c>
      <c r="E502" t="s">
        <v>0</v>
      </c>
      <c r="F502" t="s">
        <v>96</v>
      </c>
      <c r="G502">
        <v>8315.1636363636408</v>
      </c>
      <c r="H502">
        <v>11928.4888888889</v>
      </c>
      <c r="I502">
        <f t="shared" si="30"/>
        <v>-0.17849176417239374</v>
      </c>
      <c r="J502">
        <f t="shared" si="32"/>
        <v>-0.1444372252981011</v>
      </c>
      <c r="K502">
        <f t="shared" si="33"/>
        <v>4.5268339285700163E-2</v>
      </c>
      <c r="L502">
        <f t="shared" si="31"/>
        <v>-0.75228160369139363</v>
      </c>
    </row>
    <row r="503" spans="1:12" ht="16" x14ac:dyDescent="0.2">
      <c r="A503" t="s">
        <v>2</v>
      </c>
      <c r="B503" t="s">
        <v>4</v>
      </c>
      <c r="C503" t="s">
        <v>4</v>
      </c>
      <c r="D503" t="s">
        <v>3</v>
      </c>
      <c r="E503" t="s">
        <v>0</v>
      </c>
      <c r="F503" t="s">
        <v>95</v>
      </c>
      <c r="G503">
        <v>27193.157823935599</v>
      </c>
      <c r="H503">
        <v>37791.969123459501</v>
      </c>
      <c r="I503">
        <f t="shared" si="30"/>
        <v>-0.16309595437281441</v>
      </c>
      <c r="J503">
        <f t="shared" si="32"/>
        <v>-0.1444372252981011</v>
      </c>
      <c r="K503">
        <f t="shared" si="33"/>
        <v>4.5268339285700163E-2</v>
      </c>
      <c r="L503">
        <f t="shared" si="31"/>
        <v>-0.41218055199580556</v>
      </c>
    </row>
    <row r="504" spans="1:12" ht="16" x14ac:dyDescent="0.2">
      <c r="A504" t="s">
        <v>2</v>
      </c>
      <c r="B504" t="s">
        <v>4</v>
      </c>
      <c r="C504" t="s">
        <v>4</v>
      </c>
      <c r="D504" t="s">
        <v>3</v>
      </c>
      <c r="E504" t="s">
        <v>0</v>
      </c>
      <c r="F504" t="s">
        <v>94</v>
      </c>
      <c r="G504">
        <v>22242.714210769202</v>
      </c>
      <c r="H504">
        <v>29699.34978</v>
      </c>
      <c r="I504">
        <f t="shared" si="30"/>
        <v>-0.14355678223637672</v>
      </c>
      <c r="J504">
        <f t="shared" si="32"/>
        <v>-0.1444372252981011</v>
      </c>
      <c r="K504">
        <f t="shared" si="33"/>
        <v>4.5268339285700163E-2</v>
      </c>
      <c r="L504">
        <f t="shared" si="31"/>
        <v>1.9449422612296E-2</v>
      </c>
    </row>
    <row r="505" spans="1:12" ht="16" x14ac:dyDescent="0.2">
      <c r="A505" t="s">
        <v>2</v>
      </c>
      <c r="B505" t="s">
        <v>4</v>
      </c>
      <c r="C505" t="s">
        <v>4</v>
      </c>
      <c r="D505" t="s">
        <v>3</v>
      </c>
      <c r="E505" t="s">
        <v>0</v>
      </c>
      <c r="F505" t="s">
        <v>93</v>
      </c>
      <c r="G505">
        <v>33255.382359696698</v>
      </c>
      <c r="H505">
        <v>45193.255006157196</v>
      </c>
      <c r="I505">
        <f t="shared" si="30"/>
        <v>-0.15217437864200126</v>
      </c>
      <c r="J505">
        <f t="shared" si="32"/>
        <v>-0.1444372252981011</v>
      </c>
      <c r="K505">
        <f t="shared" si="33"/>
        <v>4.5268339285700163E-2</v>
      </c>
      <c r="L505">
        <f t="shared" si="31"/>
        <v>-0.17091754338653745</v>
      </c>
    </row>
    <row r="506" spans="1:12" ht="16" x14ac:dyDescent="0.2">
      <c r="A506" t="s">
        <v>2</v>
      </c>
      <c r="B506" t="s">
        <v>4</v>
      </c>
      <c r="C506" t="s">
        <v>4</v>
      </c>
      <c r="D506" t="s">
        <v>3</v>
      </c>
      <c r="E506" t="s">
        <v>0</v>
      </c>
      <c r="F506" t="s">
        <v>92</v>
      </c>
      <c r="G506">
        <v>16646.147494130699</v>
      </c>
      <c r="H506">
        <v>22943.272844092699</v>
      </c>
      <c r="I506">
        <f t="shared" si="30"/>
        <v>-0.15906081211000089</v>
      </c>
      <c r="J506">
        <f t="shared" si="32"/>
        <v>-0.1444372252981011</v>
      </c>
      <c r="K506">
        <f t="shared" si="33"/>
        <v>4.5268339285700163E-2</v>
      </c>
      <c r="L506">
        <f t="shared" si="31"/>
        <v>-0.32304226403373371</v>
      </c>
    </row>
    <row r="507" spans="1:12" ht="16" x14ac:dyDescent="0.2">
      <c r="A507" t="s">
        <v>2</v>
      </c>
      <c r="B507" t="s">
        <v>4</v>
      </c>
      <c r="C507" t="s">
        <v>4</v>
      </c>
      <c r="D507" t="s">
        <v>3</v>
      </c>
      <c r="E507" t="s">
        <v>0</v>
      </c>
      <c r="F507" t="s">
        <v>91</v>
      </c>
      <c r="G507">
        <v>45375.659533459198</v>
      </c>
      <c r="H507">
        <v>61772.492272640797</v>
      </c>
      <c r="I507">
        <f t="shared" si="30"/>
        <v>-0.15302954332664578</v>
      </c>
      <c r="J507">
        <f t="shared" si="32"/>
        <v>-0.1444372252981011</v>
      </c>
      <c r="K507">
        <f t="shared" si="33"/>
        <v>4.5268339285700163E-2</v>
      </c>
      <c r="L507">
        <f t="shared" si="31"/>
        <v>-0.18980855414899026</v>
      </c>
    </row>
    <row r="508" spans="1:12" ht="16" x14ac:dyDescent="0.2">
      <c r="A508" t="s">
        <v>2</v>
      </c>
      <c r="B508" t="s">
        <v>4</v>
      </c>
      <c r="C508" t="s">
        <v>4</v>
      </c>
      <c r="D508" t="s">
        <v>3</v>
      </c>
      <c r="E508" t="s">
        <v>0</v>
      </c>
      <c r="F508" t="s">
        <v>90</v>
      </c>
      <c r="G508">
        <v>145363.36822270701</v>
      </c>
      <c r="H508">
        <v>186368.726683185</v>
      </c>
      <c r="I508">
        <f t="shared" si="30"/>
        <v>-0.1236098619643983</v>
      </c>
      <c r="J508">
        <f t="shared" si="32"/>
        <v>-0.1444372252981011</v>
      </c>
      <c r="K508">
        <f t="shared" si="33"/>
        <v>4.5268339285700163E-2</v>
      </c>
      <c r="L508">
        <f t="shared" si="31"/>
        <v>0.46008675516581121</v>
      </c>
    </row>
    <row r="509" spans="1:12" ht="16" x14ac:dyDescent="0.2">
      <c r="A509" t="s">
        <v>2</v>
      </c>
      <c r="B509" t="s">
        <v>4</v>
      </c>
      <c r="C509" t="s">
        <v>4</v>
      </c>
      <c r="D509" t="s">
        <v>3</v>
      </c>
      <c r="E509" t="s">
        <v>0</v>
      </c>
      <c r="F509" t="s">
        <v>89</v>
      </c>
      <c r="G509">
        <v>5576.9406201575002</v>
      </c>
      <c r="H509">
        <v>8335.8379968020199</v>
      </c>
      <c r="I509">
        <f t="shared" si="30"/>
        <v>-0.19829952395572908</v>
      </c>
      <c r="J509">
        <f t="shared" si="32"/>
        <v>-0.1444372252981011</v>
      </c>
      <c r="K509">
        <f t="shared" si="33"/>
        <v>4.5268339285700163E-2</v>
      </c>
      <c r="L509">
        <f t="shared" si="31"/>
        <v>-1.1898448122359675</v>
      </c>
    </row>
    <row r="510" spans="1:12" ht="16" x14ac:dyDescent="0.2">
      <c r="A510" t="s">
        <v>2</v>
      </c>
      <c r="B510" t="s">
        <v>4</v>
      </c>
      <c r="C510" t="s">
        <v>4</v>
      </c>
      <c r="D510" t="s">
        <v>3</v>
      </c>
      <c r="E510" t="s">
        <v>0</v>
      </c>
      <c r="F510" t="s">
        <v>88</v>
      </c>
      <c r="G510">
        <v>25536.0245665517</v>
      </c>
      <c r="H510">
        <v>33769.087457177702</v>
      </c>
      <c r="I510">
        <f t="shared" si="30"/>
        <v>-0.13882551789686792</v>
      </c>
      <c r="J510">
        <f t="shared" si="32"/>
        <v>-0.1444372252981011</v>
      </c>
      <c r="K510">
        <f t="shared" si="33"/>
        <v>4.5268339285700163E-2</v>
      </c>
      <c r="L510">
        <f t="shared" si="31"/>
        <v>0.12396539148070457</v>
      </c>
    </row>
    <row r="511" spans="1:12" ht="16" x14ac:dyDescent="0.2">
      <c r="A511" t="s">
        <v>2</v>
      </c>
      <c r="B511" t="s">
        <v>4</v>
      </c>
      <c r="C511" t="s">
        <v>4</v>
      </c>
      <c r="D511" t="s">
        <v>3</v>
      </c>
      <c r="E511" t="s">
        <v>0</v>
      </c>
      <c r="F511" t="s">
        <v>87</v>
      </c>
      <c r="G511">
        <v>9296.6395131852405</v>
      </c>
      <c r="H511">
        <v>12416.45234012</v>
      </c>
      <c r="I511">
        <f t="shared" si="30"/>
        <v>-0.14368349049561321</v>
      </c>
      <c r="J511">
        <f t="shared" si="32"/>
        <v>-0.1444372252981011</v>
      </c>
      <c r="K511">
        <f t="shared" si="33"/>
        <v>4.5268339285700163E-2</v>
      </c>
      <c r="L511">
        <f t="shared" si="31"/>
        <v>1.6650374508569286E-2</v>
      </c>
    </row>
    <row r="512" spans="1:12" ht="16" x14ac:dyDescent="0.2">
      <c r="A512" t="s">
        <v>2</v>
      </c>
      <c r="B512" t="s">
        <v>4</v>
      </c>
      <c r="C512" t="s">
        <v>4</v>
      </c>
      <c r="D512" t="s">
        <v>3</v>
      </c>
      <c r="E512" t="s">
        <v>0</v>
      </c>
      <c r="F512" t="s">
        <v>86</v>
      </c>
      <c r="G512">
        <v>14495.846141981099</v>
      </c>
      <c r="H512">
        <v>18968.242385690799</v>
      </c>
      <c r="I512">
        <f t="shared" si="30"/>
        <v>-0.13364763364199853</v>
      </c>
      <c r="J512">
        <f t="shared" si="32"/>
        <v>-0.1444372252981011</v>
      </c>
      <c r="K512">
        <f t="shared" si="33"/>
        <v>4.5268339285700163E-2</v>
      </c>
      <c r="L512">
        <f t="shared" si="31"/>
        <v>0.23834741513283006</v>
      </c>
    </row>
    <row r="513" spans="1:12" ht="16" x14ac:dyDescent="0.2">
      <c r="A513" t="s">
        <v>2</v>
      </c>
      <c r="B513" t="s">
        <v>4</v>
      </c>
      <c r="C513" t="s">
        <v>4</v>
      </c>
      <c r="D513" t="s">
        <v>3</v>
      </c>
      <c r="E513" t="s">
        <v>0</v>
      </c>
      <c r="F513" t="s">
        <v>85</v>
      </c>
      <c r="G513">
        <v>30949.8090420513</v>
      </c>
      <c r="H513">
        <v>40417.668448316799</v>
      </c>
      <c r="I513">
        <f t="shared" ref="I513:I576" si="34">(G513-H513)/(G513+H513)</f>
        <v>-0.13266350078778252</v>
      </c>
      <c r="J513">
        <f t="shared" si="32"/>
        <v>-0.1444372252981011</v>
      </c>
      <c r="K513">
        <f t="shared" si="33"/>
        <v>4.5268339285700163E-2</v>
      </c>
      <c r="L513">
        <f t="shared" ref="L513:L576" si="35">(I513-J513)/K513</f>
        <v>0.26008739653583418</v>
      </c>
    </row>
    <row r="514" spans="1:12" ht="16" x14ac:dyDescent="0.2">
      <c r="A514" t="s">
        <v>2</v>
      </c>
      <c r="B514" t="s">
        <v>4</v>
      </c>
      <c r="C514" t="s">
        <v>4</v>
      </c>
      <c r="D514" t="s">
        <v>3</v>
      </c>
      <c r="E514" t="s">
        <v>0</v>
      </c>
      <c r="F514" t="s">
        <v>84</v>
      </c>
      <c r="G514">
        <v>170519.04523483099</v>
      </c>
      <c r="H514">
        <v>251230.66384323299</v>
      </c>
      <c r="I514">
        <f t="shared" si="34"/>
        <v>-0.19137326445307079</v>
      </c>
      <c r="J514">
        <f t="shared" si="32"/>
        <v>-0.1444372252981011</v>
      </c>
      <c r="K514">
        <f t="shared" si="33"/>
        <v>4.5268339285700163E-2</v>
      </c>
      <c r="L514">
        <f t="shared" si="35"/>
        <v>-1.0368403147892005</v>
      </c>
    </row>
    <row r="515" spans="1:12" ht="16" x14ac:dyDescent="0.2">
      <c r="A515" t="s">
        <v>2</v>
      </c>
      <c r="B515" t="s">
        <v>4</v>
      </c>
      <c r="C515" t="s">
        <v>4</v>
      </c>
      <c r="D515" t="s">
        <v>3</v>
      </c>
      <c r="E515" t="s">
        <v>0</v>
      </c>
      <c r="F515" t="s">
        <v>83</v>
      </c>
      <c r="G515">
        <v>4143.1303030302997</v>
      </c>
      <c r="H515">
        <v>6475.5</v>
      </c>
      <c r="I515">
        <f t="shared" si="34"/>
        <v>-0.21964882761801197</v>
      </c>
      <c r="J515">
        <f t="shared" si="32"/>
        <v>-0.1444372252981011</v>
      </c>
      <c r="K515">
        <f t="shared" si="33"/>
        <v>4.5268339285700163E-2</v>
      </c>
      <c r="L515">
        <f t="shared" si="35"/>
        <v>-1.6614614873594333</v>
      </c>
    </row>
    <row r="516" spans="1:12" ht="16" x14ac:dyDescent="0.2">
      <c r="A516" t="s">
        <v>2</v>
      </c>
      <c r="B516" t="s">
        <v>4</v>
      </c>
      <c r="C516" t="s">
        <v>4</v>
      </c>
      <c r="D516" t="s">
        <v>3</v>
      </c>
      <c r="E516" t="s">
        <v>0</v>
      </c>
      <c r="F516" t="s">
        <v>82</v>
      </c>
      <c r="G516">
        <v>2679.1546956623702</v>
      </c>
      <c r="H516">
        <v>3451.93513839466</v>
      </c>
      <c r="I516">
        <f t="shared" si="34"/>
        <v>-0.12604291629191966</v>
      </c>
      <c r="J516">
        <f t="shared" si="32"/>
        <v>-0.1444372252981011</v>
      </c>
      <c r="K516">
        <f t="shared" si="33"/>
        <v>4.5268339285700163E-2</v>
      </c>
      <c r="L516">
        <f t="shared" si="35"/>
        <v>0.40633938192629987</v>
      </c>
    </row>
    <row r="517" spans="1:12" ht="16" x14ac:dyDescent="0.2">
      <c r="A517" t="s">
        <v>2</v>
      </c>
      <c r="B517" t="s">
        <v>4</v>
      </c>
      <c r="C517" t="s">
        <v>4</v>
      </c>
      <c r="D517" t="s">
        <v>3</v>
      </c>
      <c r="E517" t="s">
        <v>0</v>
      </c>
      <c r="F517" t="s">
        <v>81</v>
      </c>
      <c r="G517">
        <v>5132.3303030302995</v>
      </c>
      <c r="H517">
        <v>7318.85</v>
      </c>
      <c r="I517">
        <f t="shared" si="34"/>
        <v>-0.17560742385503467</v>
      </c>
      <c r="J517">
        <f t="shared" ref="J517:J580" si="36">AVERAGE(I$388:I$580)</f>
        <v>-0.1444372252981011</v>
      </c>
      <c r="K517">
        <f t="shared" ref="K517:K580" si="37">_xlfn.STDEV.S(I$388:I$580)</f>
        <v>4.5268339285700163E-2</v>
      </c>
      <c r="L517">
        <f t="shared" si="35"/>
        <v>-0.68856509977559377</v>
      </c>
    </row>
    <row r="518" spans="1:12" ht="16" x14ac:dyDescent="0.2">
      <c r="A518" t="s">
        <v>2</v>
      </c>
      <c r="B518" t="s">
        <v>4</v>
      </c>
      <c r="C518" t="s">
        <v>4</v>
      </c>
      <c r="D518" t="s">
        <v>3</v>
      </c>
      <c r="E518" t="s">
        <v>0</v>
      </c>
      <c r="F518" t="s">
        <v>80</v>
      </c>
      <c r="G518">
        <v>135279.16962494401</v>
      </c>
      <c r="H518">
        <v>200242.70882395</v>
      </c>
      <c r="I518">
        <f t="shared" si="34"/>
        <v>-0.19361938333002357</v>
      </c>
      <c r="J518">
        <f t="shared" si="36"/>
        <v>-0.1444372252981011</v>
      </c>
      <c r="K518">
        <f t="shared" si="37"/>
        <v>4.5268339285700163E-2</v>
      </c>
      <c r="L518">
        <f t="shared" si="35"/>
        <v>-1.0864581914861331</v>
      </c>
    </row>
    <row r="519" spans="1:12" ht="16" x14ac:dyDescent="0.2">
      <c r="A519" t="s">
        <v>2</v>
      </c>
      <c r="B519" t="s">
        <v>4</v>
      </c>
      <c r="C519" t="s">
        <v>4</v>
      </c>
      <c r="D519" t="s">
        <v>3</v>
      </c>
      <c r="E519" t="s">
        <v>0</v>
      </c>
      <c r="F519" t="s">
        <v>79</v>
      </c>
      <c r="G519">
        <v>1382.8431060005601</v>
      </c>
      <c r="H519">
        <v>1619.2091700006499</v>
      </c>
      <c r="I519">
        <f t="shared" si="34"/>
        <v>-7.873482613531764E-2</v>
      </c>
      <c r="J519">
        <f t="shared" si="36"/>
        <v>-0.1444372252981011</v>
      </c>
      <c r="K519">
        <f t="shared" si="37"/>
        <v>4.5268339285700163E-2</v>
      </c>
      <c r="L519">
        <f t="shared" si="35"/>
        <v>1.4513984873206565</v>
      </c>
    </row>
    <row r="520" spans="1:12" ht="16" x14ac:dyDescent="0.2">
      <c r="A520" t="s">
        <v>2</v>
      </c>
      <c r="B520" t="s">
        <v>4</v>
      </c>
      <c r="C520" t="s">
        <v>4</v>
      </c>
      <c r="D520" t="s">
        <v>3</v>
      </c>
      <c r="E520" t="s">
        <v>0</v>
      </c>
      <c r="F520" t="s">
        <v>78</v>
      </c>
      <c r="G520">
        <v>4334.5377649986503</v>
      </c>
      <c r="H520">
        <v>5828.2859466821301</v>
      </c>
      <c r="I520">
        <f t="shared" si="34"/>
        <v>-0.14698160905483582</v>
      </c>
      <c r="J520">
        <f t="shared" si="36"/>
        <v>-0.1444372252981011</v>
      </c>
      <c r="K520">
        <f t="shared" si="37"/>
        <v>4.5268339285700163E-2</v>
      </c>
      <c r="L520">
        <f t="shared" si="35"/>
        <v>-5.6206695383200424E-2</v>
      </c>
    </row>
    <row r="521" spans="1:12" ht="16" x14ac:dyDescent="0.2">
      <c r="A521" t="s">
        <v>2</v>
      </c>
      <c r="B521" t="s">
        <v>4</v>
      </c>
      <c r="C521" t="s">
        <v>4</v>
      </c>
      <c r="D521" t="s">
        <v>3</v>
      </c>
      <c r="E521" t="s">
        <v>0</v>
      </c>
      <c r="F521" t="s">
        <v>77</v>
      </c>
      <c r="G521">
        <v>4854.7301960525101</v>
      </c>
      <c r="H521">
        <v>5637.6506600024604</v>
      </c>
      <c r="I521">
        <f t="shared" si="34"/>
        <v>-7.4617998973811606E-2</v>
      </c>
      <c r="J521">
        <f t="shared" si="36"/>
        <v>-0.1444372252981011</v>
      </c>
      <c r="K521">
        <f t="shared" si="37"/>
        <v>4.5268339285700163E-2</v>
      </c>
      <c r="L521">
        <f t="shared" si="35"/>
        <v>1.5423412350880017</v>
      </c>
    </row>
    <row r="522" spans="1:12" ht="16" x14ac:dyDescent="0.2">
      <c r="A522" t="s">
        <v>2</v>
      </c>
      <c r="B522" t="s">
        <v>4</v>
      </c>
      <c r="C522" t="s">
        <v>4</v>
      </c>
      <c r="D522" t="s">
        <v>3</v>
      </c>
      <c r="E522" t="s">
        <v>0</v>
      </c>
      <c r="F522" t="s">
        <v>76</v>
      </c>
      <c r="G522">
        <v>2172.22431749933</v>
      </c>
      <c r="H522">
        <v>3044.4253912490599</v>
      </c>
      <c r="I522">
        <f t="shared" si="34"/>
        <v>-0.16719563751559499</v>
      </c>
      <c r="J522">
        <f t="shared" si="36"/>
        <v>-0.1444372252981011</v>
      </c>
      <c r="K522">
        <f t="shared" si="37"/>
        <v>4.5268339285700163E-2</v>
      </c>
      <c r="L522">
        <f t="shared" si="35"/>
        <v>-0.502744579911794</v>
      </c>
    </row>
    <row r="523" spans="1:12" ht="16" x14ac:dyDescent="0.2">
      <c r="A523" t="s">
        <v>2</v>
      </c>
      <c r="B523" t="s">
        <v>4</v>
      </c>
      <c r="C523" t="s">
        <v>4</v>
      </c>
      <c r="D523" t="s">
        <v>3</v>
      </c>
      <c r="E523" t="s">
        <v>0</v>
      </c>
      <c r="F523" t="s">
        <v>75</v>
      </c>
      <c r="G523">
        <v>40.133699999999997</v>
      </c>
      <c r="H523">
        <v>45.988490977443597</v>
      </c>
      <c r="I523">
        <f t="shared" si="34"/>
        <v>-6.7982373776080976E-2</v>
      </c>
      <c r="J523">
        <f t="shared" si="36"/>
        <v>-0.1444372252981011</v>
      </c>
      <c r="K523">
        <f t="shared" si="37"/>
        <v>4.5268339285700163E-2</v>
      </c>
      <c r="L523">
        <f t="shared" si="35"/>
        <v>1.6889254770203483</v>
      </c>
    </row>
    <row r="524" spans="1:12" ht="16" x14ac:dyDescent="0.2">
      <c r="A524" t="s">
        <v>2</v>
      </c>
      <c r="B524" t="s">
        <v>4</v>
      </c>
      <c r="C524" t="s">
        <v>4</v>
      </c>
      <c r="D524" t="s">
        <v>3</v>
      </c>
      <c r="E524" t="s">
        <v>0</v>
      </c>
      <c r="F524" t="s">
        <v>74</v>
      </c>
      <c r="G524">
        <v>21472.995407999999</v>
      </c>
      <c r="H524">
        <v>29325.023509420302</v>
      </c>
      <c r="I524">
        <f t="shared" si="34"/>
        <v>-0.15457351032104102</v>
      </c>
      <c r="J524">
        <f t="shared" si="36"/>
        <v>-0.1444372252981011</v>
      </c>
      <c r="K524">
        <f t="shared" si="37"/>
        <v>4.5268339285700163E-2</v>
      </c>
      <c r="L524">
        <f t="shared" si="35"/>
        <v>-0.22391554854635187</v>
      </c>
    </row>
    <row r="525" spans="1:12" ht="16" x14ac:dyDescent="0.2">
      <c r="A525" t="s">
        <v>2</v>
      </c>
      <c r="B525" t="s">
        <v>4</v>
      </c>
      <c r="C525" t="s">
        <v>4</v>
      </c>
      <c r="D525" t="s">
        <v>3</v>
      </c>
      <c r="E525" t="s">
        <v>0</v>
      </c>
      <c r="F525" t="s">
        <v>73</v>
      </c>
      <c r="G525">
        <v>33073.896828859601</v>
      </c>
      <c r="H525">
        <v>44884.487523902397</v>
      </c>
      <c r="I525">
        <f t="shared" si="34"/>
        <v>-0.15149865909996066</v>
      </c>
      <c r="J525">
        <f t="shared" si="36"/>
        <v>-0.1444372252981011</v>
      </c>
      <c r="K525">
        <f t="shared" si="37"/>
        <v>4.5268339285700163E-2</v>
      </c>
      <c r="L525">
        <f t="shared" si="35"/>
        <v>-0.1559905645597694</v>
      </c>
    </row>
    <row r="526" spans="1:12" ht="16" x14ac:dyDescent="0.2">
      <c r="A526" t="s">
        <v>2</v>
      </c>
      <c r="B526" t="s">
        <v>4</v>
      </c>
      <c r="C526" t="s">
        <v>4</v>
      </c>
      <c r="D526" t="s">
        <v>3</v>
      </c>
      <c r="E526" t="s">
        <v>0</v>
      </c>
      <c r="F526" t="s">
        <v>72</v>
      </c>
      <c r="G526">
        <v>6383.5625601022803</v>
      </c>
      <c r="H526">
        <v>9109.7119520344004</v>
      </c>
      <c r="I526">
        <f t="shared" si="34"/>
        <v>-0.175956954083308</v>
      </c>
      <c r="J526">
        <f t="shared" si="36"/>
        <v>-0.1444372252981011</v>
      </c>
      <c r="K526">
        <f t="shared" si="37"/>
        <v>4.5268339285700163E-2</v>
      </c>
      <c r="L526">
        <f t="shared" si="35"/>
        <v>-0.69628639536073456</v>
      </c>
    </row>
    <row r="527" spans="1:12" ht="16" x14ac:dyDescent="0.2">
      <c r="A527" t="s">
        <v>2</v>
      </c>
      <c r="B527" t="s">
        <v>4</v>
      </c>
      <c r="C527" t="s">
        <v>4</v>
      </c>
      <c r="D527" t="s">
        <v>3</v>
      </c>
      <c r="E527" t="s">
        <v>0</v>
      </c>
      <c r="F527" t="s">
        <v>71</v>
      </c>
      <c r="G527">
        <v>28445.0177754137</v>
      </c>
      <c r="H527">
        <v>40978.236539999998</v>
      </c>
      <c r="I527">
        <f t="shared" si="34"/>
        <v>-0.18053343779655703</v>
      </c>
      <c r="J527">
        <f t="shared" si="36"/>
        <v>-0.1444372252981011</v>
      </c>
      <c r="K527">
        <f t="shared" si="37"/>
        <v>4.5268339285700163E-2</v>
      </c>
      <c r="L527">
        <f t="shared" si="35"/>
        <v>-0.79738318365609628</v>
      </c>
    </row>
    <row r="528" spans="1:12" ht="16" x14ac:dyDescent="0.2">
      <c r="A528" t="s">
        <v>2</v>
      </c>
      <c r="B528" t="s">
        <v>4</v>
      </c>
      <c r="C528" t="s">
        <v>4</v>
      </c>
      <c r="D528" t="s">
        <v>3</v>
      </c>
      <c r="E528" t="s">
        <v>0</v>
      </c>
      <c r="F528" t="s">
        <v>70</v>
      </c>
      <c r="G528">
        <v>33121.342422857102</v>
      </c>
      <c r="H528">
        <v>43090.898062196698</v>
      </c>
      <c r="I528">
        <f t="shared" si="34"/>
        <v>-0.13081305018574746</v>
      </c>
      <c r="J528">
        <f t="shared" si="36"/>
        <v>-0.1444372252981011</v>
      </c>
      <c r="K528">
        <f t="shared" si="37"/>
        <v>4.5268339285700163E-2</v>
      </c>
      <c r="L528">
        <f t="shared" si="35"/>
        <v>0.30096476538200262</v>
      </c>
    </row>
    <row r="529" spans="1:12" ht="16" x14ac:dyDescent="0.2">
      <c r="A529" t="s">
        <v>2</v>
      </c>
      <c r="B529" t="s">
        <v>4</v>
      </c>
      <c r="C529" t="s">
        <v>4</v>
      </c>
      <c r="D529" t="s">
        <v>3</v>
      </c>
      <c r="E529" t="s">
        <v>0</v>
      </c>
      <c r="F529" t="s">
        <v>69</v>
      </c>
      <c r="G529">
        <v>38744.324860147099</v>
      </c>
      <c r="H529">
        <v>51034.8334502875</v>
      </c>
      <c r="I529">
        <f t="shared" si="34"/>
        <v>-0.1368971242484007</v>
      </c>
      <c r="J529">
        <f t="shared" si="36"/>
        <v>-0.1444372252981011</v>
      </c>
      <c r="K529">
        <f t="shared" si="37"/>
        <v>4.5268339285700163E-2</v>
      </c>
      <c r="L529">
        <f t="shared" si="35"/>
        <v>0.1665645607653703</v>
      </c>
    </row>
    <row r="530" spans="1:12" ht="16" x14ac:dyDescent="0.2">
      <c r="A530" t="s">
        <v>2</v>
      </c>
      <c r="B530" t="s">
        <v>4</v>
      </c>
      <c r="C530" t="s">
        <v>4</v>
      </c>
      <c r="D530" t="s">
        <v>3</v>
      </c>
      <c r="E530" t="s">
        <v>0</v>
      </c>
      <c r="F530" t="s">
        <v>68</v>
      </c>
      <c r="G530">
        <v>45684.1322246196</v>
      </c>
      <c r="H530">
        <v>60702.668891691101</v>
      </c>
      <c r="I530">
        <f t="shared" si="34"/>
        <v>-0.1411691723924664</v>
      </c>
      <c r="J530">
        <f t="shared" si="36"/>
        <v>-0.1444372252981011</v>
      </c>
      <c r="K530">
        <f t="shared" si="37"/>
        <v>4.5268339285700163E-2</v>
      </c>
      <c r="L530">
        <f t="shared" si="35"/>
        <v>7.2192904736557151E-2</v>
      </c>
    </row>
    <row r="531" spans="1:12" ht="16" x14ac:dyDescent="0.2">
      <c r="A531" t="s">
        <v>2</v>
      </c>
      <c r="B531" t="s">
        <v>4</v>
      </c>
      <c r="C531" t="s">
        <v>4</v>
      </c>
      <c r="D531" t="s">
        <v>3</v>
      </c>
      <c r="E531" t="s">
        <v>0</v>
      </c>
      <c r="F531" t="s">
        <v>67</v>
      </c>
      <c r="G531">
        <v>24244.5687413333</v>
      </c>
      <c r="H531">
        <v>32595.300864492699</v>
      </c>
      <c r="I531">
        <f t="shared" si="34"/>
        <v>-0.14691680647880062</v>
      </c>
      <c r="J531">
        <f t="shared" si="36"/>
        <v>-0.1444372252981011</v>
      </c>
      <c r="K531">
        <f t="shared" si="37"/>
        <v>4.5268339285700163E-2</v>
      </c>
      <c r="L531">
        <f t="shared" si="35"/>
        <v>-5.477517443373045E-2</v>
      </c>
    </row>
    <row r="532" spans="1:12" ht="16" x14ac:dyDescent="0.2">
      <c r="A532" t="s">
        <v>2</v>
      </c>
      <c r="B532" t="s">
        <v>4</v>
      </c>
      <c r="C532" t="s">
        <v>4</v>
      </c>
      <c r="D532" t="s">
        <v>3</v>
      </c>
      <c r="E532" t="s">
        <v>0</v>
      </c>
      <c r="F532" t="s">
        <v>66</v>
      </c>
      <c r="G532">
        <v>12831.049802252001</v>
      </c>
      <c r="H532">
        <v>18660.657594173201</v>
      </c>
      <c r="I532">
        <f t="shared" si="34"/>
        <v>-0.18511564706659733</v>
      </c>
      <c r="J532">
        <f t="shared" si="36"/>
        <v>-0.1444372252981011</v>
      </c>
      <c r="K532">
        <f t="shared" si="37"/>
        <v>4.5268339285700163E-2</v>
      </c>
      <c r="L532">
        <f t="shared" si="35"/>
        <v>-0.89860645233226299</v>
      </c>
    </row>
    <row r="533" spans="1:12" ht="16" x14ac:dyDescent="0.2">
      <c r="A533" t="s">
        <v>2</v>
      </c>
      <c r="B533" t="s">
        <v>4</v>
      </c>
      <c r="C533" t="s">
        <v>4</v>
      </c>
      <c r="D533" t="s">
        <v>3</v>
      </c>
      <c r="E533" t="s">
        <v>0</v>
      </c>
      <c r="F533" t="s">
        <v>65</v>
      </c>
      <c r="G533">
        <v>12598.504795138701</v>
      </c>
      <c r="H533">
        <v>16601.246231560701</v>
      </c>
      <c r="I533">
        <f t="shared" si="34"/>
        <v>-0.13708135500066457</v>
      </c>
      <c r="J533">
        <f t="shared" si="36"/>
        <v>-0.1444372252981011</v>
      </c>
      <c r="K533">
        <f t="shared" si="37"/>
        <v>4.5268339285700163E-2</v>
      </c>
      <c r="L533">
        <f t="shared" si="35"/>
        <v>0.16249481234581503</v>
      </c>
    </row>
    <row r="534" spans="1:12" ht="16" x14ac:dyDescent="0.2">
      <c r="A534" t="s">
        <v>2</v>
      </c>
      <c r="B534" t="s">
        <v>4</v>
      </c>
      <c r="C534" t="s">
        <v>4</v>
      </c>
      <c r="D534" t="s">
        <v>3</v>
      </c>
      <c r="E534" t="s">
        <v>0</v>
      </c>
      <c r="F534" t="s">
        <v>64</v>
      </c>
      <c r="G534">
        <v>9886.7317919504603</v>
      </c>
      <c r="H534">
        <v>17456.815417638401</v>
      </c>
      <c r="I534">
        <f t="shared" si="34"/>
        <v>-0.27685082581506676</v>
      </c>
      <c r="J534">
        <f t="shared" si="36"/>
        <v>-0.1444372252981011</v>
      </c>
      <c r="K534">
        <f t="shared" si="37"/>
        <v>4.5268339285700163E-2</v>
      </c>
      <c r="L534">
        <f t="shared" si="35"/>
        <v>-2.9250819139016628</v>
      </c>
    </row>
    <row r="535" spans="1:12" ht="16" x14ac:dyDescent="0.2">
      <c r="A535" t="s">
        <v>2</v>
      </c>
      <c r="B535" t="s">
        <v>4</v>
      </c>
      <c r="C535" t="s">
        <v>4</v>
      </c>
      <c r="D535" t="s">
        <v>3</v>
      </c>
      <c r="E535" t="s">
        <v>0</v>
      </c>
      <c r="F535" t="s">
        <v>63</v>
      </c>
      <c r="G535">
        <v>165242.88938899999</v>
      </c>
      <c r="H535">
        <v>223226.59564000001</v>
      </c>
      <c r="I535">
        <f t="shared" si="34"/>
        <v>-0.14926193301044335</v>
      </c>
      <c r="J535">
        <f t="shared" si="36"/>
        <v>-0.1444372252981011</v>
      </c>
      <c r="K535">
        <f t="shared" si="37"/>
        <v>4.5268339285700163E-2</v>
      </c>
      <c r="L535">
        <f t="shared" si="35"/>
        <v>-0.10658017918201676</v>
      </c>
    </row>
    <row r="536" spans="1:12" ht="16" x14ac:dyDescent="0.2">
      <c r="A536" t="s">
        <v>2</v>
      </c>
      <c r="B536" t="s">
        <v>4</v>
      </c>
      <c r="C536" t="s">
        <v>4</v>
      </c>
      <c r="D536" t="s">
        <v>3</v>
      </c>
      <c r="E536" t="s">
        <v>0</v>
      </c>
      <c r="F536" t="s">
        <v>62</v>
      </c>
      <c r="G536">
        <v>11135.5024859</v>
      </c>
      <c r="H536">
        <v>14354.270582973</v>
      </c>
      <c r="I536">
        <f t="shared" si="34"/>
        <v>-0.1262768439866426</v>
      </c>
      <c r="J536">
        <f t="shared" si="36"/>
        <v>-0.1444372252981011</v>
      </c>
      <c r="K536">
        <f t="shared" si="37"/>
        <v>4.5268339285700163E-2</v>
      </c>
      <c r="L536">
        <f t="shared" si="35"/>
        <v>0.40117180347270198</v>
      </c>
    </row>
    <row r="537" spans="1:12" ht="16" x14ac:dyDescent="0.2">
      <c r="A537" t="s">
        <v>2</v>
      </c>
      <c r="B537" t="s">
        <v>4</v>
      </c>
      <c r="C537" t="s">
        <v>4</v>
      </c>
      <c r="D537" t="s">
        <v>3</v>
      </c>
      <c r="E537" t="s">
        <v>0</v>
      </c>
      <c r="F537" t="s">
        <v>61</v>
      </c>
      <c r="G537">
        <v>14616.6249182463</v>
      </c>
      <c r="H537">
        <v>19154.4938221999</v>
      </c>
      <c r="I537">
        <f t="shared" si="34"/>
        <v>-0.13437129337734355</v>
      </c>
      <c r="J537">
        <f t="shared" si="36"/>
        <v>-0.1444372252981011</v>
      </c>
      <c r="K537">
        <f t="shared" si="37"/>
        <v>4.5268339285700163E-2</v>
      </c>
      <c r="L537">
        <f t="shared" si="35"/>
        <v>0.22236141372955748</v>
      </c>
    </row>
    <row r="538" spans="1:12" ht="16" x14ac:dyDescent="0.2">
      <c r="A538" t="s">
        <v>2</v>
      </c>
      <c r="B538" t="s">
        <v>4</v>
      </c>
      <c r="C538" t="s">
        <v>4</v>
      </c>
      <c r="D538" t="s">
        <v>3</v>
      </c>
      <c r="E538" t="s">
        <v>0</v>
      </c>
      <c r="F538" t="s">
        <v>60</v>
      </c>
      <c r="G538">
        <v>118052.34308761801</v>
      </c>
      <c r="H538">
        <v>178446.637915072</v>
      </c>
      <c r="I538">
        <f t="shared" si="34"/>
        <v>-0.20369140771821426</v>
      </c>
      <c r="J538">
        <f t="shared" si="36"/>
        <v>-0.1444372252981011</v>
      </c>
      <c r="K538">
        <f t="shared" si="37"/>
        <v>4.5268339285700163E-2</v>
      </c>
      <c r="L538">
        <f t="shared" si="35"/>
        <v>-1.3089541908340117</v>
      </c>
    </row>
    <row r="539" spans="1:12" ht="16" x14ac:dyDescent="0.2">
      <c r="A539" t="s">
        <v>2</v>
      </c>
      <c r="B539" t="s">
        <v>4</v>
      </c>
      <c r="C539" t="s">
        <v>4</v>
      </c>
      <c r="D539" t="s">
        <v>3</v>
      </c>
      <c r="E539" t="s">
        <v>0</v>
      </c>
      <c r="F539" t="s">
        <v>59</v>
      </c>
      <c r="G539">
        <v>108368.67220512799</v>
      </c>
      <c r="H539">
        <v>150763.500973118</v>
      </c>
      <c r="I539">
        <f t="shared" si="34"/>
        <v>-0.16360310743362774</v>
      </c>
      <c r="J539">
        <f t="shared" si="36"/>
        <v>-0.1444372252981011</v>
      </c>
      <c r="K539">
        <f t="shared" si="37"/>
        <v>4.5268339285700163E-2</v>
      </c>
      <c r="L539">
        <f t="shared" si="35"/>
        <v>-0.42338381389619389</v>
      </c>
    </row>
    <row r="540" spans="1:12" ht="16" x14ac:dyDescent="0.2">
      <c r="A540" t="s">
        <v>2</v>
      </c>
      <c r="B540" t="s">
        <v>4</v>
      </c>
      <c r="C540" t="s">
        <v>4</v>
      </c>
      <c r="D540" t="s">
        <v>3</v>
      </c>
      <c r="E540" t="s">
        <v>0</v>
      </c>
      <c r="F540" t="s">
        <v>58</v>
      </c>
      <c r="G540">
        <v>7645.80422</v>
      </c>
      <c r="H540">
        <v>10563.325500000001</v>
      </c>
      <c r="I540">
        <f t="shared" si="34"/>
        <v>-0.16022299389715153</v>
      </c>
      <c r="J540">
        <f t="shared" si="36"/>
        <v>-0.1444372252981011</v>
      </c>
      <c r="K540">
        <f t="shared" si="37"/>
        <v>4.5268339285700163E-2</v>
      </c>
      <c r="L540">
        <f t="shared" si="35"/>
        <v>-0.34871543441040259</v>
      </c>
    </row>
    <row r="541" spans="1:12" ht="16" x14ac:dyDescent="0.2">
      <c r="A541" t="s">
        <v>2</v>
      </c>
      <c r="B541" t="s">
        <v>4</v>
      </c>
      <c r="C541" t="s">
        <v>4</v>
      </c>
      <c r="D541" t="s">
        <v>3</v>
      </c>
      <c r="E541" t="s">
        <v>0</v>
      </c>
      <c r="F541" t="s">
        <v>57</v>
      </c>
      <c r="G541">
        <v>8578.4621054976506</v>
      </c>
      <c r="H541">
        <v>11113.384629247001</v>
      </c>
      <c r="I541">
        <f t="shared" si="34"/>
        <v>-0.12872954771056019</v>
      </c>
      <c r="J541">
        <f t="shared" si="36"/>
        <v>-0.1444372252981011</v>
      </c>
      <c r="K541">
        <f t="shared" si="37"/>
        <v>4.5268339285700163E-2</v>
      </c>
      <c r="L541">
        <f t="shared" si="35"/>
        <v>0.34699036535017785</v>
      </c>
    </row>
    <row r="542" spans="1:12" ht="16" x14ac:dyDescent="0.2">
      <c r="A542" t="s">
        <v>2</v>
      </c>
      <c r="B542" t="s">
        <v>4</v>
      </c>
      <c r="C542" t="s">
        <v>4</v>
      </c>
      <c r="D542" t="s">
        <v>3</v>
      </c>
      <c r="E542" t="s">
        <v>0</v>
      </c>
      <c r="F542" t="s">
        <v>56</v>
      </c>
      <c r="G542">
        <v>268042.29543310299</v>
      </c>
      <c r="H542">
        <v>357426.41392800002</v>
      </c>
      <c r="I542">
        <f t="shared" si="34"/>
        <v>-0.14290741832025483</v>
      </c>
      <c r="J542">
        <f t="shared" si="36"/>
        <v>-0.1444372252981011</v>
      </c>
      <c r="K542">
        <f t="shared" si="37"/>
        <v>4.5268339285700163E-2</v>
      </c>
      <c r="L542">
        <f t="shared" si="35"/>
        <v>3.3794192629671357E-2</v>
      </c>
    </row>
    <row r="543" spans="1:12" ht="16" x14ac:dyDescent="0.2">
      <c r="A543" t="s">
        <v>2</v>
      </c>
      <c r="B543" t="s">
        <v>4</v>
      </c>
      <c r="C543" t="s">
        <v>4</v>
      </c>
      <c r="D543" t="s">
        <v>3</v>
      </c>
      <c r="E543" t="s">
        <v>0</v>
      </c>
      <c r="F543" t="s">
        <v>55</v>
      </c>
      <c r="G543">
        <v>7671.3791105345899</v>
      </c>
      <c r="H543">
        <v>10981.4579933962</v>
      </c>
      <c r="I543">
        <f t="shared" si="34"/>
        <v>-0.17745712699994914</v>
      </c>
      <c r="J543">
        <f t="shared" si="36"/>
        <v>-0.1444372252981011</v>
      </c>
      <c r="K543">
        <f t="shared" si="37"/>
        <v>4.5268339285700163E-2</v>
      </c>
      <c r="L543">
        <f t="shared" si="35"/>
        <v>-0.72942595692435119</v>
      </c>
    </row>
    <row r="544" spans="1:12" ht="16" x14ac:dyDescent="0.2">
      <c r="A544" t="s">
        <v>2</v>
      </c>
      <c r="B544" t="s">
        <v>4</v>
      </c>
      <c r="C544" t="s">
        <v>4</v>
      </c>
      <c r="D544" t="s">
        <v>3</v>
      </c>
      <c r="E544" t="s">
        <v>0</v>
      </c>
      <c r="F544" t="s">
        <v>54</v>
      </c>
      <c r="G544">
        <v>3381.57290035714</v>
      </c>
      <c r="H544">
        <v>4644.3580000000002</v>
      </c>
      <c r="I544">
        <f t="shared" si="34"/>
        <v>-0.15733814747728123</v>
      </c>
      <c r="J544">
        <f t="shared" si="36"/>
        <v>-0.1444372252981011</v>
      </c>
      <c r="K544">
        <f t="shared" si="37"/>
        <v>4.5268339285700163E-2</v>
      </c>
      <c r="L544">
        <f t="shared" si="35"/>
        <v>-0.28498775043986213</v>
      </c>
    </row>
    <row r="545" spans="1:12" ht="16" x14ac:dyDescent="0.2">
      <c r="A545" t="s">
        <v>2</v>
      </c>
      <c r="B545" t="s">
        <v>4</v>
      </c>
      <c r="C545" t="s">
        <v>4</v>
      </c>
      <c r="D545" t="s">
        <v>3</v>
      </c>
      <c r="E545" t="s">
        <v>0</v>
      </c>
      <c r="F545" t="s">
        <v>53</v>
      </c>
      <c r="G545">
        <v>8508.1849999999995</v>
      </c>
      <c r="H545">
        <v>10762.9936103687</v>
      </c>
      <c r="I545">
        <f t="shared" si="34"/>
        <v>-0.11700418827292271</v>
      </c>
      <c r="J545">
        <f t="shared" si="36"/>
        <v>-0.1444372252981011</v>
      </c>
      <c r="K545">
        <f t="shared" si="37"/>
        <v>4.5268339285700163E-2</v>
      </c>
      <c r="L545">
        <f t="shared" si="35"/>
        <v>0.60600935351397411</v>
      </c>
    </row>
    <row r="546" spans="1:12" ht="16" x14ac:dyDescent="0.2">
      <c r="A546" t="s">
        <v>2</v>
      </c>
      <c r="B546" t="s">
        <v>4</v>
      </c>
      <c r="C546" t="s">
        <v>4</v>
      </c>
      <c r="D546" t="s">
        <v>3</v>
      </c>
      <c r="E546" t="s">
        <v>0</v>
      </c>
      <c r="F546" t="s">
        <v>52</v>
      </c>
      <c r="G546">
        <v>8678.7849999999999</v>
      </c>
      <c r="H546">
        <v>10883.393610368699</v>
      </c>
      <c r="I546">
        <f t="shared" si="34"/>
        <v>-0.11269749930614441</v>
      </c>
      <c r="J546">
        <f t="shared" si="36"/>
        <v>-0.1444372252981011</v>
      </c>
      <c r="K546">
        <f t="shared" si="37"/>
        <v>4.5268339285700163E-2</v>
      </c>
      <c r="L546">
        <f t="shared" si="35"/>
        <v>0.7011462424463839</v>
      </c>
    </row>
    <row r="547" spans="1:12" ht="16" x14ac:dyDescent="0.2">
      <c r="A547" t="s">
        <v>2</v>
      </c>
      <c r="B547" t="s">
        <v>4</v>
      </c>
      <c r="C547" t="s">
        <v>4</v>
      </c>
      <c r="D547" t="s">
        <v>3</v>
      </c>
      <c r="E547" t="s">
        <v>0</v>
      </c>
      <c r="F547" t="s">
        <v>51</v>
      </c>
      <c r="G547">
        <v>27292.274490602202</v>
      </c>
      <c r="H547">
        <v>37705.858853189202</v>
      </c>
      <c r="I547">
        <f t="shared" si="34"/>
        <v>-0.1602135911735641</v>
      </c>
      <c r="J547">
        <f t="shared" si="36"/>
        <v>-0.1444372252981011</v>
      </c>
      <c r="K547">
        <f t="shared" si="37"/>
        <v>4.5268339285700163E-2</v>
      </c>
      <c r="L547">
        <f t="shared" si="35"/>
        <v>-0.3485077235967125</v>
      </c>
    </row>
    <row r="548" spans="1:12" ht="16" x14ac:dyDescent="0.2">
      <c r="A548" t="s">
        <v>2</v>
      </c>
      <c r="B548" t="s">
        <v>4</v>
      </c>
      <c r="C548" t="s">
        <v>4</v>
      </c>
      <c r="D548" t="s">
        <v>3</v>
      </c>
      <c r="E548" t="s">
        <v>0</v>
      </c>
      <c r="F548" t="s">
        <v>50</v>
      </c>
      <c r="G548">
        <v>12738.4464602234</v>
      </c>
      <c r="H548">
        <v>15346.8027710271</v>
      </c>
      <c r="I548">
        <f t="shared" si="34"/>
        <v>-9.2872820508973011E-2</v>
      </c>
      <c r="J548">
        <f t="shared" si="36"/>
        <v>-0.1444372252981011</v>
      </c>
      <c r="K548">
        <f t="shared" si="37"/>
        <v>4.5268339285700163E-2</v>
      </c>
      <c r="L548">
        <f t="shared" si="35"/>
        <v>1.1390832003730429</v>
      </c>
    </row>
    <row r="549" spans="1:12" ht="16" x14ac:dyDescent="0.2">
      <c r="A549" t="s">
        <v>2</v>
      </c>
      <c r="B549" t="s">
        <v>4</v>
      </c>
      <c r="C549" t="s">
        <v>4</v>
      </c>
      <c r="D549" t="s">
        <v>3</v>
      </c>
      <c r="E549" t="s">
        <v>0</v>
      </c>
      <c r="F549" t="s">
        <v>49</v>
      </c>
      <c r="G549">
        <v>13814.9693101333</v>
      </c>
      <c r="H549">
        <v>17057.265932822502</v>
      </c>
      <c r="I549">
        <f t="shared" si="34"/>
        <v>-0.10502306027319501</v>
      </c>
      <c r="J549">
        <f t="shared" si="36"/>
        <v>-0.1444372252981011</v>
      </c>
      <c r="K549">
        <f t="shared" si="37"/>
        <v>4.5268339285700163E-2</v>
      </c>
      <c r="L549">
        <f t="shared" si="35"/>
        <v>0.87067839569181305</v>
      </c>
    </row>
    <row r="550" spans="1:12" ht="16" x14ac:dyDescent="0.2">
      <c r="A550" t="s">
        <v>2</v>
      </c>
      <c r="B550" t="s">
        <v>4</v>
      </c>
      <c r="C550" t="s">
        <v>4</v>
      </c>
      <c r="D550" t="s">
        <v>3</v>
      </c>
      <c r="E550" t="s">
        <v>0</v>
      </c>
      <c r="F550" t="s">
        <v>48</v>
      </c>
      <c r="G550">
        <v>3549.4755244755202</v>
      </c>
      <c r="H550">
        <v>4651.5749999999998</v>
      </c>
      <c r="I550">
        <f t="shared" si="34"/>
        <v>-0.13438515861295244</v>
      </c>
      <c r="J550">
        <f t="shared" si="36"/>
        <v>-0.1444372252981011</v>
      </c>
      <c r="K550">
        <f t="shared" si="37"/>
        <v>4.5268339285700163E-2</v>
      </c>
      <c r="L550">
        <f t="shared" si="35"/>
        <v>0.22205512381860251</v>
      </c>
    </row>
    <row r="551" spans="1:12" ht="16" x14ac:dyDescent="0.2">
      <c r="A551" t="s">
        <v>2</v>
      </c>
      <c r="B551" t="s">
        <v>4</v>
      </c>
      <c r="C551" t="s">
        <v>4</v>
      </c>
      <c r="D551" t="s">
        <v>3</v>
      </c>
      <c r="E551" t="s">
        <v>0</v>
      </c>
      <c r="F551" t="s">
        <v>47</v>
      </c>
      <c r="G551">
        <v>25529.952545171702</v>
      </c>
      <c r="H551">
        <v>33974.379567574098</v>
      </c>
      <c r="I551">
        <f t="shared" si="34"/>
        <v>-0.14191281075808604</v>
      </c>
      <c r="J551">
        <f t="shared" si="36"/>
        <v>-0.1444372252981011</v>
      </c>
      <c r="K551">
        <f t="shared" si="37"/>
        <v>4.5268339285700163E-2</v>
      </c>
      <c r="L551">
        <f t="shared" si="35"/>
        <v>5.5765565511092241E-2</v>
      </c>
    </row>
    <row r="552" spans="1:12" ht="16" x14ac:dyDescent="0.2">
      <c r="A552" t="s">
        <v>2</v>
      </c>
      <c r="B552" t="s">
        <v>4</v>
      </c>
      <c r="C552" t="s">
        <v>4</v>
      </c>
      <c r="D552" t="s">
        <v>3</v>
      </c>
      <c r="E552" t="s">
        <v>0</v>
      </c>
      <c r="F552" t="s">
        <v>46</v>
      </c>
      <c r="G552">
        <v>25929.952545171702</v>
      </c>
      <c r="H552">
        <v>34374.379567574098</v>
      </c>
      <c r="I552">
        <f t="shared" si="34"/>
        <v>-0.14003018898566991</v>
      </c>
      <c r="J552">
        <f t="shared" si="36"/>
        <v>-0.1444372252981011</v>
      </c>
      <c r="K552">
        <f t="shared" si="37"/>
        <v>4.5268339285700163E-2</v>
      </c>
      <c r="L552">
        <f t="shared" si="35"/>
        <v>9.7353611419611671E-2</v>
      </c>
    </row>
    <row r="553" spans="1:12" ht="16" x14ac:dyDescent="0.2">
      <c r="A553" t="s">
        <v>2</v>
      </c>
      <c r="B553" t="s">
        <v>4</v>
      </c>
      <c r="C553" t="s">
        <v>4</v>
      </c>
      <c r="D553" t="s">
        <v>3</v>
      </c>
      <c r="E553" t="s">
        <v>0</v>
      </c>
      <c r="F553" t="s">
        <v>45</v>
      </c>
      <c r="G553">
        <v>22109.487371371499</v>
      </c>
      <c r="H553">
        <v>30920.254876278799</v>
      </c>
      <c r="I553">
        <f t="shared" si="34"/>
        <v>-0.16614765849248866</v>
      </c>
      <c r="J553">
        <f t="shared" si="36"/>
        <v>-0.1444372252981011</v>
      </c>
      <c r="K553">
        <f t="shared" si="37"/>
        <v>4.5268339285700163E-2</v>
      </c>
      <c r="L553">
        <f t="shared" si="35"/>
        <v>-0.47959420506609313</v>
      </c>
    </row>
    <row r="554" spans="1:12" ht="16" x14ac:dyDescent="0.2">
      <c r="A554" t="s">
        <v>2</v>
      </c>
      <c r="B554" t="s">
        <v>4</v>
      </c>
      <c r="C554" t="s">
        <v>4</v>
      </c>
      <c r="D554" t="s">
        <v>3</v>
      </c>
      <c r="E554" t="s">
        <v>0</v>
      </c>
      <c r="F554" t="s">
        <v>44</v>
      </c>
      <c r="G554">
        <v>8958.6886171245496</v>
      </c>
      <c r="H554">
        <v>12433.965377504601</v>
      </c>
      <c r="I554">
        <f t="shared" si="34"/>
        <v>-0.16245187536116629</v>
      </c>
      <c r="J554">
        <f t="shared" si="36"/>
        <v>-0.1444372252981011</v>
      </c>
      <c r="K554">
        <f t="shared" si="37"/>
        <v>4.5268339285700163E-2</v>
      </c>
      <c r="L554">
        <f t="shared" si="35"/>
        <v>-0.39795252813163928</v>
      </c>
    </row>
    <row r="555" spans="1:12" ht="16" x14ac:dyDescent="0.2">
      <c r="A555" t="s">
        <v>2</v>
      </c>
      <c r="B555" t="s">
        <v>4</v>
      </c>
      <c r="C555" t="s">
        <v>4</v>
      </c>
      <c r="D555" t="s">
        <v>3</v>
      </c>
      <c r="E555" t="s">
        <v>0</v>
      </c>
      <c r="F555" t="s">
        <v>43</v>
      </c>
      <c r="G555">
        <v>9231.0295131852199</v>
      </c>
      <c r="H555">
        <v>12350.8423401199</v>
      </c>
      <c r="I555">
        <f t="shared" si="34"/>
        <v>-0.14455710089191828</v>
      </c>
      <c r="J555">
        <f t="shared" si="36"/>
        <v>-0.1444372252981011</v>
      </c>
      <c r="K555">
        <f t="shared" si="37"/>
        <v>4.5268339285700163E-2</v>
      </c>
      <c r="L555">
        <f t="shared" si="35"/>
        <v>-2.6481111458632402E-3</v>
      </c>
    </row>
    <row r="556" spans="1:12" ht="16" x14ac:dyDescent="0.2">
      <c r="A556" t="s">
        <v>2</v>
      </c>
      <c r="B556" t="s">
        <v>4</v>
      </c>
      <c r="C556" t="s">
        <v>4</v>
      </c>
      <c r="D556" t="s">
        <v>3</v>
      </c>
      <c r="E556" t="s">
        <v>0</v>
      </c>
      <c r="F556" t="s">
        <v>42</v>
      </c>
      <c r="G556">
        <v>10649.201446544201</v>
      </c>
      <c r="H556">
        <v>14359.538470719501</v>
      </c>
      <c r="I556">
        <f t="shared" si="34"/>
        <v>-0.14836161423767014</v>
      </c>
      <c r="J556">
        <f t="shared" si="36"/>
        <v>-0.1444372252981011</v>
      </c>
      <c r="K556">
        <f t="shared" si="37"/>
        <v>4.5268339285700163E-2</v>
      </c>
      <c r="L556">
        <f t="shared" si="35"/>
        <v>-8.6691692284119465E-2</v>
      </c>
    </row>
    <row r="557" spans="1:12" ht="16" x14ac:dyDescent="0.2">
      <c r="A557" t="s">
        <v>2</v>
      </c>
      <c r="B557" t="s">
        <v>4</v>
      </c>
      <c r="C557" t="s">
        <v>4</v>
      </c>
      <c r="D557" t="s">
        <v>3</v>
      </c>
      <c r="E557" t="s">
        <v>0</v>
      </c>
      <c r="F557" t="s">
        <v>41</v>
      </c>
      <c r="G557">
        <v>10846.031446544301</v>
      </c>
      <c r="H557">
        <v>14556.368470719501</v>
      </c>
      <c r="I557">
        <f t="shared" si="34"/>
        <v>-0.14606246009274135</v>
      </c>
      <c r="J557">
        <f t="shared" si="36"/>
        <v>-0.1444372252981011</v>
      </c>
      <c r="K557">
        <f t="shared" si="37"/>
        <v>4.5268339285700163E-2</v>
      </c>
      <c r="L557">
        <f t="shared" si="35"/>
        <v>-3.590224029167427E-2</v>
      </c>
    </row>
    <row r="558" spans="1:12" ht="16" x14ac:dyDescent="0.2">
      <c r="A558" t="s">
        <v>2</v>
      </c>
      <c r="B558" t="s">
        <v>4</v>
      </c>
      <c r="C558" t="s">
        <v>4</v>
      </c>
      <c r="D558" t="s">
        <v>3</v>
      </c>
      <c r="E558" t="s">
        <v>0</v>
      </c>
      <c r="F558" t="s">
        <v>40</v>
      </c>
      <c r="G558">
        <v>8958.6886171245496</v>
      </c>
      <c r="H558">
        <v>12433.965377504601</v>
      </c>
      <c r="I558">
        <f t="shared" si="34"/>
        <v>-0.16245187536116629</v>
      </c>
      <c r="J558">
        <f t="shared" si="36"/>
        <v>-0.1444372252981011</v>
      </c>
      <c r="K558">
        <f t="shared" si="37"/>
        <v>4.5268339285700163E-2</v>
      </c>
      <c r="L558">
        <f t="shared" si="35"/>
        <v>-0.39795252813163928</v>
      </c>
    </row>
    <row r="559" spans="1:12" ht="16" x14ac:dyDescent="0.2">
      <c r="A559" t="s">
        <v>2</v>
      </c>
      <c r="B559" t="s">
        <v>4</v>
      </c>
      <c r="C559" t="s">
        <v>4</v>
      </c>
      <c r="D559" t="s">
        <v>3</v>
      </c>
      <c r="E559" t="s">
        <v>0</v>
      </c>
      <c r="F559" t="s">
        <v>39</v>
      </c>
      <c r="G559">
        <v>7494.8295291104696</v>
      </c>
      <c r="H559">
        <v>10074.514891921001</v>
      </c>
      <c r="I559">
        <f t="shared" si="34"/>
        <v>-0.14682877749966047</v>
      </c>
      <c r="J559">
        <f t="shared" si="36"/>
        <v>-0.1444372252981011</v>
      </c>
      <c r="K559">
        <f t="shared" si="37"/>
        <v>4.5268339285700163E-2</v>
      </c>
      <c r="L559">
        <f t="shared" si="35"/>
        <v>-5.2830570754223365E-2</v>
      </c>
    </row>
    <row r="560" spans="1:12" ht="16" x14ac:dyDescent="0.2">
      <c r="A560" t="s">
        <v>2</v>
      </c>
      <c r="B560" t="s">
        <v>4</v>
      </c>
      <c r="C560" t="s">
        <v>4</v>
      </c>
      <c r="D560" t="s">
        <v>3</v>
      </c>
      <c r="E560" t="s">
        <v>0</v>
      </c>
      <c r="F560" t="s">
        <v>38</v>
      </c>
      <c r="G560">
        <v>7570.61147061047</v>
      </c>
      <c r="H560">
        <v>10195.548778443001</v>
      </c>
      <c r="I560">
        <f t="shared" si="34"/>
        <v>-0.14774927564735771</v>
      </c>
      <c r="J560">
        <f t="shared" si="36"/>
        <v>-0.1444372252981011</v>
      </c>
      <c r="K560">
        <f t="shared" si="37"/>
        <v>4.5268339285700163E-2</v>
      </c>
      <c r="L560">
        <f t="shared" si="35"/>
        <v>-7.3164830022886485E-2</v>
      </c>
    </row>
    <row r="561" spans="1:12" ht="16" x14ac:dyDescent="0.2">
      <c r="A561" t="s">
        <v>2</v>
      </c>
      <c r="B561" t="s">
        <v>4</v>
      </c>
      <c r="C561" t="s">
        <v>4</v>
      </c>
      <c r="D561" t="s">
        <v>3</v>
      </c>
      <c r="E561" t="s">
        <v>0</v>
      </c>
      <c r="F561" t="s">
        <v>37</v>
      </c>
      <c r="G561">
        <v>12985.5206069782</v>
      </c>
      <c r="H561">
        <v>17473.044590258301</v>
      </c>
      <c r="I561">
        <f t="shared" si="34"/>
        <v>-0.14733208718863927</v>
      </c>
      <c r="J561">
        <f t="shared" si="36"/>
        <v>-0.1444372252981011</v>
      </c>
      <c r="K561">
        <f t="shared" si="37"/>
        <v>4.5268339285700163E-2</v>
      </c>
      <c r="L561">
        <f t="shared" si="35"/>
        <v>-6.3948930670240628E-2</v>
      </c>
    </row>
    <row r="562" spans="1:12" ht="16" x14ac:dyDescent="0.2">
      <c r="A562" t="s">
        <v>2</v>
      </c>
      <c r="B562" t="s">
        <v>4</v>
      </c>
      <c r="C562" t="s">
        <v>4</v>
      </c>
      <c r="D562" t="s">
        <v>3</v>
      </c>
      <c r="E562" t="s">
        <v>0</v>
      </c>
      <c r="F562" t="s">
        <v>36</v>
      </c>
      <c r="G562">
        <v>15106.9870195242</v>
      </c>
      <c r="H562">
        <v>21478.137639990699</v>
      </c>
      <c r="I562">
        <f t="shared" si="34"/>
        <v>-0.17414593170750664</v>
      </c>
      <c r="J562">
        <f t="shared" si="36"/>
        <v>-0.1444372252981011</v>
      </c>
      <c r="K562">
        <f t="shared" si="37"/>
        <v>4.5268339285700163E-2</v>
      </c>
      <c r="L562">
        <f t="shared" si="35"/>
        <v>-0.65628001552931359</v>
      </c>
    </row>
    <row r="563" spans="1:12" ht="16" x14ac:dyDescent="0.2">
      <c r="A563" t="s">
        <v>2</v>
      </c>
      <c r="B563" t="s">
        <v>4</v>
      </c>
      <c r="C563" t="s">
        <v>4</v>
      </c>
      <c r="D563" t="s">
        <v>3</v>
      </c>
      <c r="E563" t="s">
        <v>0</v>
      </c>
      <c r="F563" t="s">
        <v>35</v>
      </c>
      <c r="G563">
        <v>14509.130347296101</v>
      </c>
      <c r="H563">
        <v>20758.0272745275</v>
      </c>
      <c r="I563">
        <f t="shared" si="34"/>
        <v>-0.17718742730104597</v>
      </c>
      <c r="J563">
        <f t="shared" si="36"/>
        <v>-0.1444372252981011</v>
      </c>
      <c r="K563">
        <f t="shared" si="37"/>
        <v>4.5268339285700163E-2</v>
      </c>
      <c r="L563">
        <f t="shared" si="35"/>
        <v>-0.72346815720916779</v>
      </c>
    </row>
    <row r="564" spans="1:12" ht="16" x14ac:dyDescent="0.2">
      <c r="A564" t="s">
        <v>2</v>
      </c>
      <c r="B564" t="s">
        <v>4</v>
      </c>
      <c r="C564" t="s">
        <v>4</v>
      </c>
      <c r="D564" t="s">
        <v>3</v>
      </c>
      <c r="E564" t="s">
        <v>0</v>
      </c>
      <c r="F564" t="s">
        <v>34</v>
      </c>
      <c r="G564">
        <v>8958.6886171245496</v>
      </c>
      <c r="H564">
        <v>12433.965377504601</v>
      </c>
      <c r="I564">
        <f t="shared" si="34"/>
        <v>-0.16245187536116629</v>
      </c>
      <c r="J564">
        <f t="shared" si="36"/>
        <v>-0.1444372252981011</v>
      </c>
      <c r="K564">
        <f t="shared" si="37"/>
        <v>4.5268339285700163E-2</v>
      </c>
      <c r="L564">
        <f t="shared" si="35"/>
        <v>-0.39795252813163928</v>
      </c>
    </row>
    <row r="565" spans="1:12" ht="16" x14ac:dyDescent="0.2">
      <c r="A565" t="s">
        <v>2</v>
      </c>
      <c r="B565" t="s">
        <v>4</v>
      </c>
      <c r="C565" t="s">
        <v>4</v>
      </c>
      <c r="D565" t="s">
        <v>3</v>
      </c>
      <c r="E565" t="s">
        <v>0</v>
      </c>
      <c r="F565" t="s">
        <v>33</v>
      </c>
      <c r="G565">
        <v>8306.1563805505593</v>
      </c>
      <c r="H565">
        <v>11157.600763767099</v>
      </c>
      <c r="I565">
        <f t="shared" si="34"/>
        <v>-0.14650020353593471</v>
      </c>
      <c r="J565">
        <f t="shared" si="36"/>
        <v>-0.1444372252981011</v>
      </c>
      <c r="K565">
        <f t="shared" si="37"/>
        <v>4.5268339285700163E-2</v>
      </c>
      <c r="L565">
        <f t="shared" si="35"/>
        <v>-4.5572209415804261E-2</v>
      </c>
    </row>
    <row r="566" spans="1:12" ht="16" x14ac:dyDescent="0.2">
      <c r="A566" t="s">
        <v>2</v>
      </c>
      <c r="B566" t="s">
        <v>4</v>
      </c>
      <c r="C566" t="s">
        <v>4</v>
      </c>
      <c r="D566" t="s">
        <v>3</v>
      </c>
      <c r="E566" t="s">
        <v>0</v>
      </c>
      <c r="F566" t="s">
        <v>32</v>
      </c>
      <c r="G566">
        <v>10780.4214465443</v>
      </c>
      <c r="H566">
        <v>14490.7584707195</v>
      </c>
      <c r="I566">
        <f t="shared" si="34"/>
        <v>-0.14682088593894715</v>
      </c>
      <c r="J566">
        <f t="shared" si="36"/>
        <v>-0.1444372252981011</v>
      </c>
      <c r="K566">
        <f t="shared" si="37"/>
        <v>4.5268339285700163E-2</v>
      </c>
      <c r="L566">
        <f t="shared" si="35"/>
        <v>-5.2656242275691968E-2</v>
      </c>
    </row>
    <row r="567" spans="1:12" ht="16" x14ac:dyDescent="0.2">
      <c r="A567" t="s">
        <v>2</v>
      </c>
      <c r="B567" t="s">
        <v>4</v>
      </c>
      <c r="C567" t="s">
        <v>4</v>
      </c>
      <c r="D567" t="s">
        <v>3</v>
      </c>
      <c r="E567" t="s">
        <v>0</v>
      </c>
      <c r="F567" t="s">
        <v>31</v>
      </c>
      <c r="G567">
        <v>13308.261917226901</v>
      </c>
      <c r="H567">
        <v>19384.8872132211</v>
      </c>
      <c r="I567">
        <f t="shared" si="34"/>
        <v>-0.18586846044558236</v>
      </c>
      <c r="J567">
        <f t="shared" si="36"/>
        <v>-0.1444372252981011</v>
      </c>
      <c r="K567">
        <f t="shared" si="37"/>
        <v>4.5268339285700163E-2</v>
      </c>
      <c r="L567">
        <f t="shared" si="35"/>
        <v>-0.91523647214001047</v>
      </c>
    </row>
    <row r="568" spans="1:12" ht="16" x14ac:dyDescent="0.2">
      <c r="A568" t="s">
        <v>2</v>
      </c>
      <c r="B568" t="s">
        <v>4</v>
      </c>
      <c r="C568" t="s">
        <v>4</v>
      </c>
      <c r="D568" t="s">
        <v>3</v>
      </c>
      <c r="E568" t="s">
        <v>0</v>
      </c>
      <c r="F568" t="s">
        <v>30</v>
      </c>
      <c r="G568">
        <v>12029.7961419811</v>
      </c>
      <c r="H568">
        <v>15752.242385690801</v>
      </c>
      <c r="I568">
        <f t="shared" si="34"/>
        <v>-0.13398751283142926</v>
      </c>
      <c r="J568">
        <f t="shared" si="36"/>
        <v>-0.1444372252981011</v>
      </c>
      <c r="K568">
        <f t="shared" si="37"/>
        <v>4.5268339285700163E-2</v>
      </c>
      <c r="L568">
        <f t="shared" si="35"/>
        <v>0.23083931576815775</v>
      </c>
    </row>
    <row r="569" spans="1:12" ht="16" x14ac:dyDescent="0.2">
      <c r="A569" t="s">
        <v>2</v>
      </c>
      <c r="B569" t="s">
        <v>4</v>
      </c>
      <c r="C569" t="s">
        <v>4</v>
      </c>
      <c r="D569" t="s">
        <v>3</v>
      </c>
      <c r="E569" t="s">
        <v>0</v>
      </c>
      <c r="F569" t="s">
        <v>29</v>
      </c>
      <c r="G569">
        <v>57457.457462272803</v>
      </c>
      <c r="H569">
        <v>79230.187190789205</v>
      </c>
      <c r="I569">
        <f t="shared" si="34"/>
        <v>-0.15928820621483039</v>
      </c>
      <c r="J569">
        <f t="shared" si="36"/>
        <v>-0.1444372252981011</v>
      </c>
      <c r="K569">
        <f t="shared" si="37"/>
        <v>4.5268339285700163E-2</v>
      </c>
      <c r="L569">
        <f t="shared" si="35"/>
        <v>-0.32806551225572733</v>
      </c>
    </row>
    <row r="570" spans="1:12" ht="16" x14ac:dyDescent="0.2">
      <c r="A570" t="s">
        <v>2</v>
      </c>
      <c r="B570" t="s">
        <v>4</v>
      </c>
      <c r="C570" t="s">
        <v>4</v>
      </c>
      <c r="D570" t="s">
        <v>3</v>
      </c>
      <c r="E570" t="s">
        <v>0</v>
      </c>
      <c r="F570" t="s">
        <v>28</v>
      </c>
      <c r="G570">
        <v>10350.6446601345</v>
      </c>
      <c r="H570">
        <v>14171.976860521299</v>
      </c>
      <c r="I570">
        <f t="shared" si="34"/>
        <v>-0.15582886181919947</v>
      </c>
      <c r="J570">
        <f t="shared" si="36"/>
        <v>-0.1444372252981011</v>
      </c>
      <c r="K570">
        <f t="shared" si="37"/>
        <v>4.5268339285700163E-2</v>
      </c>
      <c r="L570">
        <f t="shared" si="35"/>
        <v>-0.2516468839115748</v>
      </c>
    </row>
    <row r="571" spans="1:12" ht="16" x14ac:dyDescent="0.2">
      <c r="A571" t="s">
        <v>2</v>
      </c>
      <c r="B571" t="s">
        <v>4</v>
      </c>
      <c r="C571" t="s">
        <v>4</v>
      </c>
      <c r="D571" t="s">
        <v>3</v>
      </c>
      <c r="E571" t="s">
        <v>0</v>
      </c>
      <c r="F571" t="s">
        <v>27</v>
      </c>
      <c r="G571">
        <v>652.50022499796796</v>
      </c>
      <c r="H571">
        <v>698.07679499782603</v>
      </c>
      <c r="I571">
        <f t="shared" si="34"/>
        <v>-3.3745998432581061E-2</v>
      </c>
      <c r="J571">
        <f t="shared" si="36"/>
        <v>-0.1444372252981011</v>
      </c>
      <c r="K571">
        <f t="shared" si="37"/>
        <v>4.5268339285700163E-2</v>
      </c>
      <c r="L571">
        <f t="shared" si="35"/>
        <v>2.445223938234605</v>
      </c>
    </row>
    <row r="572" spans="1:12" ht="16" x14ac:dyDescent="0.2">
      <c r="A572" t="s">
        <v>2</v>
      </c>
      <c r="B572" t="s">
        <v>4</v>
      </c>
      <c r="C572" t="s">
        <v>4</v>
      </c>
      <c r="D572" t="s">
        <v>3</v>
      </c>
      <c r="E572" t="s">
        <v>0</v>
      </c>
      <c r="F572" t="s">
        <v>26</v>
      </c>
      <c r="G572">
        <v>2685.73722200673</v>
      </c>
      <c r="H572">
        <v>3482.3139223508801</v>
      </c>
      <c r="I572">
        <f t="shared" si="34"/>
        <v>-0.12914560558935054</v>
      </c>
      <c r="J572">
        <f t="shared" si="36"/>
        <v>-0.1444372252981011</v>
      </c>
      <c r="K572">
        <f t="shared" si="37"/>
        <v>4.5268339285700163E-2</v>
      </c>
      <c r="L572">
        <f t="shared" si="35"/>
        <v>0.33779944106721499</v>
      </c>
    </row>
    <row r="573" spans="1:12" ht="16" x14ac:dyDescent="0.2">
      <c r="A573" t="s">
        <v>2</v>
      </c>
      <c r="B573" t="s">
        <v>4</v>
      </c>
      <c r="C573" t="s">
        <v>4</v>
      </c>
      <c r="D573" t="s">
        <v>3</v>
      </c>
      <c r="E573" t="s">
        <v>0</v>
      </c>
      <c r="F573" t="s">
        <v>25</v>
      </c>
      <c r="G573">
        <v>10054.326932194899</v>
      </c>
      <c r="H573">
        <v>13560.902091055799</v>
      </c>
      <c r="I573">
        <f t="shared" si="34"/>
        <v>-0.14848787430384236</v>
      </c>
      <c r="J573">
        <f t="shared" si="36"/>
        <v>-0.1444372252981011</v>
      </c>
      <c r="K573">
        <f t="shared" si="37"/>
        <v>4.5268339285700163E-2</v>
      </c>
      <c r="L573">
        <f t="shared" si="35"/>
        <v>-8.9480839581425053E-2</v>
      </c>
    </row>
    <row r="574" spans="1:12" ht="16" x14ac:dyDescent="0.2">
      <c r="A574" t="s">
        <v>2</v>
      </c>
      <c r="B574" t="s">
        <v>4</v>
      </c>
      <c r="C574" t="s">
        <v>4</v>
      </c>
      <c r="D574" t="s">
        <v>3</v>
      </c>
      <c r="E574" t="s">
        <v>0</v>
      </c>
      <c r="F574" t="s">
        <v>24</v>
      </c>
      <c r="G574">
        <v>22855.723977728401</v>
      </c>
      <c r="H574">
        <v>30388.606486991401</v>
      </c>
      <c r="I574">
        <f t="shared" si="34"/>
        <v>-0.1414776454791625</v>
      </c>
      <c r="J574">
        <f t="shared" si="36"/>
        <v>-0.1444372252981011</v>
      </c>
      <c r="K574">
        <f t="shared" si="37"/>
        <v>4.5268339285700163E-2</v>
      </c>
      <c r="L574">
        <f t="shared" si="35"/>
        <v>6.5378581711600464E-2</v>
      </c>
    </row>
    <row r="575" spans="1:12" ht="16" x14ac:dyDescent="0.2">
      <c r="A575" t="s">
        <v>2</v>
      </c>
      <c r="B575" t="s">
        <v>4</v>
      </c>
      <c r="C575" t="s">
        <v>4</v>
      </c>
      <c r="D575" t="s">
        <v>3</v>
      </c>
      <c r="E575" t="s">
        <v>0</v>
      </c>
      <c r="F575" t="s">
        <v>23</v>
      </c>
      <c r="G575">
        <v>15168.888539887501</v>
      </c>
      <c r="H575">
        <v>22779.650310467001</v>
      </c>
      <c r="I575">
        <f t="shared" si="34"/>
        <v>-0.2005548039831421</v>
      </c>
      <c r="J575">
        <f t="shared" si="36"/>
        <v>-0.1444372252981011</v>
      </c>
      <c r="K575">
        <f t="shared" si="37"/>
        <v>4.5268339285700163E-2</v>
      </c>
      <c r="L575">
        <f t="shared" si="35"/>
        <v>-1.2396650632767525</v>
      </c>
    </row>
    <row r="576" spans="1:12" ht="16" x14ac:dyDescent="0.2">
      <c r="A576" t="s">
        <v>2</v>
      </c>
      <c r="B576" t="s">
        <v>4</v>
      </c>
      <c r="C576" t="s">
        <v>4</v>
      </c>
      <c r="D576" t="s">
        <v>3</v>
      </c>
      <c r="E576" t="s">
        <v>0</v>
      </c>
      <c r="F576" t="s">
        <v>22</v>
      </c>
      <c r="G576">
        <v>61829.471588455897</v>
      </c>
      <c r="H576">
        <v>87684.784242941198</v>
      </c>
      <c r="I576">
        <f t="shared" si="34"/>
        <v>-0.17292874522708784</v>
      </c>
      <c r="J576">
        <f t="shared" si="36"/>
        <v>-0.1444372252981011</v>
      </c>
      <c r="K576">
        <f t="shared" si="37"/>
        <v>4.5268339285700163E-2</v>
      </c>
      <c r="L576">
        <f t="shared" si="35"/>
        <v>-0.62939176427854826</v>
      </c>
    </row>
    <row r="577" spans="1:12" ht="16" x14ac:dyDescent="0.2">
      <c r="A577" t="s">
        <v>2</v>
      </c>
      <c r="B577" t="s">
        <v>4</v>
      </c>
      <c r="C577" t="s">
        <v>4</v>
      </c>
      <c r="D577" t="s">
        <v>3</v>
      </c>
      <c r="E577" t="s">
        <v>0</v>
      </c>
      <c r="F577" t="s">
        <v>21</v>
      </c>
      <c r="G577">
        <v>53033.721337119598</v>
      </c>
      <c r="H577">
        <v>74664.220552468905</v>
      </c>
      <c r="I577">
        <f t="shared" ref="I577:I640" si="38">(G577-H577)/(G577+H577)</f>
        <v>-0.16938800183680086</v>
      </c>
      <c r="J577">
        <f t="shared" si="36"/>
        <v>-0.1444372252981011</v>
      </c>
      <c r="K577">
        <f t="shared" si="37"/>
        <v>4.5268339285700163E-2</v>
      </c>
      <c r="L577">
        <f t="shared" ref="L577:L640" si="39">(I577-J577)/K577</f>
        <v>-0.55117499189066721</v>
      </c>
    </row>
    <row r="578" spans="1:12" ht="16" x14ac:dyDescent="0.2">
      <c r="A578" t="s">
        <v>2</v>
      </c>
      <c r="B578" t="s">
        <v>4</v>
      </c>
      <c r="C578" t="s">
        <v>4</v>
      </c>
      <c r="D578" t="s">
        <v>3</v>
      </c>
      <c r="E578" t="s">
        <v>0</v>
      </c>
      <c r="F578" t="s">
        <v>20</v>
      </c>
      <c r="G578">
        <v>55258.835046941596</v>
      </c>
      <c r="H578">
        <v>77072.111353838598</v>
      </c>
      <c r="I578">
        <f t="shared" si="38"/>
        <v>-0.16483881435286399</v>
      </c>
      <c r="J578">
        <f t="shared" si="36"/>
        <v>-0.1444372252981011</v>
      </c>
      <c r="K578">
        <f t="shared" si="37"/>
        <v>4.5268339285700163E-2</v>
      </c>
      <c r="L578">
        <f t="shared" si="39"/>
        <v>-0.4506811907987876</v>
      </c>
    </row>
    <row r="579" spans="1:12" ht="16" x14ac:dyDescent="0.2">
      <c r="A579" t="s">
        <v>2</v>
      </c>
      <c r="B579" t="s">
        <v>4</v>
      </c>
      <c r="C579" t="s">
        <v>4</v>
      </c>
      <c r="D579" t="s">
        <v>3</v>
      </c>
      <c r="E579" t="s">
        <v>0</v>
      </c>
      <c r="F579" t="s">
        <v>19</v>
      </c>
      <c r="G579">
        <v>47624.697228190998</v>
      </c>
      <c r="H579">
        <v>65069.982290075597</v>
      </c>
      <c r="I579">
        <f t="shared" si="38"/>
        <v>-0.15480131925000865</v>
      </c>
      <c r="J579">
        <f t="shared" si="36"/>
        <v>-0.1444372252981011</v>
      </c>
      <c r="K579">
        <f t="shared" si="37"/>
        <v>4.5268339285700163E-2</v>
      </c>
      <c r="L579">
        <f t="shared" si="39"/>
        <v>-0.22894796043868706</v>
      </c>
    </row>
    <row r="580" spans="1:12" ht="16" x14ac:dyDescent="0.2">
      <c r="A580" t="s">
        <v>2</v>
      </c>
      <c r="B580" t="s">
        <v>4</v>
      </c>
      <c r="C580" t="s">
        <v>4</v>
      </c>
      <c r="D580" t="s">
        <v>3</v>
      </c>
      <c r="E580" t="s">
        <v>0</v>
      </c>
      <c r="F580" t="s">
        <v>18</v>
      </c>
      <c r="G580">
        <v>37629.702998638</v>
      </c>
      <c r="H580">
        <v>50979.859392608698</v>
      </c>
      <c r="I580">
        <f t="shared" si="38"/>
        <v>-0.15066270539769072</v>
      </c>
      <c r="J580">
        <f t="shared" si="36"/>
        <v>-0.1444372252981011</v>
      </c>
      <c r="K580">
        <f t="shared" si="37"/>
        <v>4.5268339285700163E-2</v>
      </c>
      <c r="L580">
        <f t="shared" si="39"/>
        <v>-0.13752393389779574</v>
      </c>
    </row>
    <row r="581" spans="1:12" ht="16" x14ac:dyDescent="0.2">
      <c r="A581" t="s">
        <v>2</v>
      </c>
      <c r="B581" t="s">
        <v>1</v>
      </c>
      <c r="C581" t="s">
        <v>1</v>
      </c>
      <c r="D581" t="s">
        <v>3</v>
      </c>
      <c r="E581" t="s">
        <v>0</v>
      </c>
      <c r="F581" t="s">
        <v>210</v>
      </c>
      <c r="G581">
        <v>5470.7473098461496</v>
      </c>
      <c r="H581">
        <v>5325.0317799230797</v>
      </c>
      <c r="I581">
        <f t="shared" si="38"/>
        <v>1.3497453839265686E-2</v>
      </c>
      <c r="J581">
        <f>AVERAGE(I$581:I$773)</f>
        <v>2.2376939672804075E-3</v>
      </c>
      <c r="K581">
        <f>_xlfn.STDEV.S(I$581:I$773)</f>
        <v>1.4914971845268271E-2</v>
      </c>
      <c r="L581">
        <f t="shared" si="39"/>
        <v>0.75493001185633501</v>
      </c>
    </row>
    <row r="582" spans="1:12" ht="16" x14ac:dyDescent="0.2">
      <c r="A582" t="s">
        <v>2</v>
      </c>
      <c r="B582" t="s">
        <v>1</v>
      </c>
      <c r="C582" t="s">
        <v>1</v>
      </c>
      <c r="D582" t="s">
        <v>3</v>
      </c>
      <c r="E582" t="s">
        <v>0</v>
      </c>
      <c r="F582" t="s">
        <v>209</v>
      </c>
      <c r="G582">
        <v>12220.932066675599</v>
      </c>
      <c r="H582">
        <v>11963.5428562979</v>
      </c>
      <c r="I582">
        <f t="shared" si="38"/>
        <v>1.0642745447129748E-2</v>
      </c>
      <c r="J582">
        <f t="shared" ref="J582:J645" si="40">AVERAGE(I$581:I$773)</f>
        <v>2.2376939672804075E-3</v>
      </c>
      <c r="K582">
        <f t="shared" ref="K582:K645" si="41">_xlfn.STDEV.S(I$581:I$773)</f>
        <v>1.4914971845268271E-2</v>
      </c>
      <c r="L582">
        <f t="shared" si="39"/>
        <v>0.5635311663371203</v>
      </c>
    </row>
    <row r="583" spans="1:12" ht="16" x14ac:dyDescent="0.2">
      <c r="A583" t="s">
        <v>2</v>
      </c>
      <c r="B583" t="s">
        <v>1</v>
      </c>
      <c r="C583" t="s">
        <v>1</v>
      </c>
      <c r="D583" t="s">
        <v>3</v>
      </c>
      <c r="E583" t="s">
        <v>0</v>
      </c>
      <c r="F583" t="s">
        <v>208</v>
      </c>
      <c r="G583">
        <v>3135.5733331351698</v>
      </c>
      <c r="H583">
        <v>3051.4185388263199</v>
      </c>
      <c r="I583">
        <f t="shared" si="38"/>
        <v>1.3601891848319159E-2</v>
      </c>
      <c r="J583">
        <f t="shared" si="40"/>
        <v>2.2376939672804075E-3</v>
      </c>
      <c r="K583">
        <f t="shared" si="41"/>
        <v>1.4914971845268271E-2</v>
      </c>
      <c r="L583">
        <f t="shared" si="39"/>
        <v>0.76193223821900868</v>
      </c>
    </row>
    <row r="584" spans="1:12" ht="16" x14ac:dyDescent="0.2">
      <c r="A584" t="s">
        <v>2</v>
      </c>
      <c r="B584" t="s">
        <v>1</v>
      </c>
      <c r="C584" t="s">
        <v>1</v>
      </c>
      <c r="D584" t="s">
        <v>3</v>
      </c>
      <c r="E584" t="s">
        <v>0</v>
      </c>
      <c r="F584" t="s">
        <v>207</v>
      </c>
      <c r="G584">
        <v>17676.601273228702</v>
      </c>
      <c r="H584">
        <v>17030.7141067597</v>
      </c>
      <c r="I584">
        <f t="shared" si="38"/>
        <v>1.8609539787148389E-2</v>
      </c>
      <c r="J584">
        <f t="shared" si="40"/>
        <v>2.2376939672804075E-3</v>
      </c>
      <c r="K584">
        <f t="shared" si="41"/>
        <v>1.4914971845268271E-2</v>
      </c>
      <c r="L584">
        <f t="shared" si="39"/>
        <v>1.0976786272018273</v>
      </c>
    </row>
    <row r="585" spans="1:12" ht="16" x14ac:dyDescent="0.2">
      <c r="A585" t="s">
        <v>2</v>
      </c>
      <c r="B585" t="s">
        <v>1</v>
      </c>
      <c r="C585" t="s">
        <v>1</v>
      </c>
      <c r="D585" t="s">
        <v>3</v>
      </c>
      <c r="E585" t="s">
        <v>0</v>
      </c>
      <c r="F585" t="s">
        <v>206</v>
      </c>
      <c r="G585">
        <v>5411.3538029981401</v>
      </c>
      <c r="H585">
        <v>5472.5128188870003</v>
      </c>
      <c r="I585">
        <f t="shared" si="38"/>
        <v>-5.6192360687223513E-3</v>
      </c>
      <c r="J585">
        <f t="shared" si="40"/>
        <v>2.2376939672804075E-3</v>
      </c>
      <c r="K585">
        <f t="shared" si="41"/>
        <v>1.4914971845268271E-2</v>
      </c>
      <c r="L585">
        <f t="shared" si="39"/>
        <v>-0.52678141920162891</v>
      </c>
    </row>
    <row r="586" spans="1:12" ht="16" x14ac:dyDescent="0.2">
      <c r="A586" t="s">
        <v>2</v>
      </c>
      <c r="B586" t="s">
        <v>1</v>
      </c>
      <c r="C586" t="s">
        <v>1</v>
      </c>
      <c r="D586" t="s">
        <v>3</v>
      </c>
      <c r="E586" t="s">
        <v>0</v>
      </c>
      <c r="F586" t="s">
        <v>205</v>
      </c>
      <c r="G586">
        <v>50898.609993061204</v>
      </c>
      <c r="H586">
        <v>47661.081058000003</v>
      </c>
      <c r="I586">
        <f t="shared" si="38"/>
        <v>3.2848407909313766E-2</v>
      </c>
      <c r="J586">
        <f t="shared" si="40"/>
        <v>2.2376939672804075E-3</v>
      </c>
      <c r="K586">
        <f t="shared" si="41"/>
        <v>1.4914971845268271E-2</v>
      </c>
      <c r="L586">
        <f t="shared" si="39"/>
        <v>2.0523480875188183</v>
      </c>
    </row>
    <row r="587" spans="1:12" ht="16" x14ac:dyDescent="0.2">
      <c r="A587" t="s">
        <v>2</v>
      </c>
      <c r="B587" t="s">
        <v>1</v>
      </c>
      <c r="C587" t="s">
        <v>1</v>
      </c>
      <c r="D587" t="s">
        <v>3</v>
      </c>
      <c r="E587" t="s">
        <v>0</v>
      </c>
      <c r="F587" t="s">
        <v>204</v>
      </c>
      <c r="G587">
        <v>4088.7645651984099</v>
      </c>
      <c r="H587">
        <v>3965.78661750941</v>
      </c>
      <c r="I587">
        <f t="shared" si="38"/>
        <v>1.5268131631346403E-2</v>
      </c>
      <c r="J587">
        <f t="shared" si="40"/>
        <v>2.2376939672804075E-3</v>
      </c>
      <c r="K587">
        <f t="shared" si="41"/>
        <v>1.4914971845268271E-2</v>
      </c>
      <c r="L587">
        <f t="shared" si="39"/>
        <v>0.87364815698260012</v>
      </c>
    </row>
    <row r="588" spans="1:12" ht="16" x14ac:dyDescent="0.2">
      <c r="A588" t="s">
        <v>2</v>
      </c>
      <c r="B588" t="s">
        <v>1</v>
      </c>
      <c r="C588" t="s">
        <v>1</v>
      </c>
      <c r="D588" t="s">
        <v>3</v>
      </c>
      <c r="E588" t="s">
        <v>0</v>
      </c>
      <c r="F588" t="s">
        <v>203</v>
      </c>
      <c r="G588">
        <v>8015.8890777083298</v>
      </c>
      <c r="H588">
        <v>8067.5857127272702</v>
      </c>
      <c r="I588">
        <f t="shared" si="38"/>
        <v>-3.214270280056834E-3</v>
      </c>
      <c r="J588">
        <f t="shared" si="40"/>
        <v>2.2376939672804075E-3</v>
      </c>
      <c r="K588">
        <f t="shared" si="41"/>
        <v>1.4914971845268271E-2</v>
      </c>
      <c r="L588">
        <f t="shared" si="39"/>
        <v>-0.36553634186489331</v>
      </c>
    </row>
    <row r="589" spans="1:12" ht="16" x14ac:dyDescent="0.2">
      <c r="A589" t="s">
        <v>2</v>
      </c>
      <c r="B589" t="s">
        <v>1</v>
      </c>
      <c r="C589" t="s">
        <v>1</v>
      </c>
      <c r="D589" t="s">
        <v>3</v>
      </c>
      <c r="E589" t="s">
        <v>0</v>
      </c>
      <c r="F589" t="s">
        <v>202</v>
      </c>
      <c r="G589">
        <v>14754.159042184599</v>
      </c>
      <c r="H589">
        <v>14665.5147055172</v>
      </c>
      <c r="I589">
        <f t="shared" si="38"/>
        <v>3.013097202491038E-3</v>
      </c>
      <c r="J589">
        <f t="shared" si="40"/>
        <v>2.2376939672804075E-3</v>
      </c>
      <c r="K589">
        <f t="shared" si="41"/>
        <v>1.4914971845268271E-2</v>
      </c>
      <c r="L589">
        <f t="shared" si="39"/>
        <v>5.1988246659454798E-2</v>
      </c>
    </row>
    <row r="590" spans="1:12" ht="16" x14ac:dyDescent="0.2">
      <c r="A590" t="s">
        <v>2</v>
      </c>
      <c r="B590" t="s">
        <v>1</v>
      </c>
      <c r="C590" t="s">
        <v>1</v>
      </c>
      <c r="D590" t="s">
        <v>3</v>
      </c>
      <c r="E590" t="s">
        <v>0</v>
      </c>
      <c r="F590" t="s">
        <v>201</v>
      </c>
      <c r="G590">
        <v>4900.6069089647099</v>
      </c>
      <c r="H590">
        <v>4848.7271829710098</v>
      </c>
      <c r="I590">
        <f t="shared" si="38"/>
        <v>5.3213609775269672E-3</v>
      </c>
      <c r="J590">
        <f t="shared" si="40"/>
        <v>2.2376939672804075E-3</v>
      </c>
      <c r="K590">
        <f t="shared" si="41"/>
        <v>1.4914971845268271E-2</v>
      </c>
      <c r="L590">
        <f t="shared" si="39"/>
        <v>0.20674977078316401</v>
      </c>
    </row>
    <row r="591" spans="1:12" ht="16" x14ac:dyDescent="0.2">
      <c r="A591" t="s">
        <v>2</v>
      </c>
      <c r="B591" t="s">
        <v>1</v>
      </c>
      <c r="C591" t="s">
        <v>1</v>
      </c>
      <c r="D591" t="s">
        <v>3</v>
      </c>
      <c r="E591" t="s">
        <v>0</v>
      </c>
      <c r="F591" t="s">
        <v>200</v>
      </c>
      <c r="G591">
        <v>30338.2780916667</v>
      </c>
      <c r="H591">
        <v>30945.319289125298</v>
      </c>
      <c r="I591">
        <f t="shared" si="38"/>
        <v>-9.9054432736166761E-3</v>
      </c>
      <c r="J591">
        <f t="shared" si="40"/>
        <v>2.2376939672804075E-3</v>
      </c>
      <c r="K591">
        <f t="shared" si="41"/>
        <v>1.4914971845268271E-2</v>
      </c>
      <c r="L591">
        <f t="shared" si="39"/>
        <v>-0.81415757045156312</v>
      </c>
    </row>
    <row r="592" spans="1:12" ht="16" x14ac:dyDescent="0.2">
      <c r="A592" t="s">
        <v>2</v>
      </c>
      <c r="B592" t="s">
        <v>1</v>
      </c>
      <c r="C592" t="s">
        <v>1</v>
      </c>
      <c r="D592" t="s">
        <v>3</v>
      </c>
      <c r="E592" t="s">
        <v>0</v>
      </c>
      <c r="F592" t="s">
        <v>199</v>
      </c>
      <c r="G592">
        <v>25830.332962531898</v>
      </c>
      <c r="H592">
        <v>25312.3265184827</v>
      </c>
      <c r="I592">
        <f t="shared" si="38"/>
        <v>1.0128656767282416E-2</v>
      </c>
      <c r="J592">
        <f t="shared" si="40"/>
        <v>2.2376939672804075E-3</v>
      </c>
      <c r="K592">
        <f t="shared" si="41"/>
        <v>1.4914971845268271E-2</v>
      </c>
      <c r="L592">
        <f t="shared" si="39"/>
        <v>0.52906320453466982</v>
      </c>
    </row>
    <row r="593" spans="1:12" ht="16" x14ac:dyDescent="0.2">
      <c r="A593" t="s">
        <v>2</v>
      </c>
      <c r="B593" t="s">
        <v>1</v>
      </c>
      <c r="C593" t="s">
        <v>1</v>
      </c>
      <c r="D593" t="s">
        <v>3</v>
      </c>
      <c r="E593" t="s">
        <v>0</v>
      </c>
      <c r="F593" t="s">
        <v>198</v>
      </c>
      <c r="G593">
        <v>2455.1</v>
      </c>
      <c r="H593">
        <v>2836.74166666667</v>
      </c>
      <c r="I593">
        <f t="shared" si="38"/>
        <v>-7.2118874808865183E-2</v>
      </c>
      <c r="J593">
        <f t="shared" si="40"/>
        <v>2.2376939672804075E-3</v>
      </c>
      <c r="K593">
        <f t="shared" si="41"/>
        <v>1.4914971845268271E-2</v>
      </c>
      <c r="L593">
        <f t="shared" si="39"/>
        <v>-4.9853643404452672</v>
      </c>
    </row>
    <row r="594" spans="1:12" ht="16" x14ac:dyDescent="0.2">
      <c r="A594" t="s">
        <v>2</v>
      </c>
      <c r="B594" t="s">
        <v>1</v>
      </c>
      <c r="C594" t="s">
        <v>1</v>
      </c>
      <c r="D594" t="s">
        <v>3</v>
      </c>
      <c r="E594" t="s">
        <v>0</v>
      </c>
      <c r="F594" t="s">
        <v>197</v>
      </c>
      <c r="G594">
        <v>5752.0860000000002</v>
      </c>
      <c r="H594">
        <v>5640.1880000000001</v>
      </c>
      <c r="I594">
        <f t="shared" si="38"/>
        <v>9.822270777546268E-3</v>
      </c>
      <c r="J594">
        <f t="shared" si="40"/>
        <v>2.2376939672804075E-3</v>
      </c>
      <c r="K594">
        <f t="shared" si="41"/>
        <v>1.4914971845268271E-2</v>
      </c>
      <c r="L594">
        <f t="shared" si="39"/>
        <v>0.50852102765933438</v>
      </c>
    </row>
    <row r="595" spans="1:12" ht="16" x14ac:dyDescent="0.2">
      <c r="A595" t="s">
        <v>2</v>
      </c>
      <c r="B595" t="s">
        <v>1</v>
      </c>
      <c r="C595" t="s">
        <v>1</v>
      </c>
      <c r="D595" t="s">
        <v>3</v>
      </c>
      <c r="E595" t="s">
        <v>0</v>
      </c>
      <c r="F595" t="s">
        <v>196</v>
      </c>
      <c r="G595">
        <v>1771.0157099994501</v>
      </c>
      <c r="H595">
        <v>1729.5154499994601</v>
      </c>
      <c r="I595">
        <f t="shared" si="38"/>
        <v>1.1855417964627673E-2</v>
      </c>
      <c r="J595">
        <f t="shared" si="40"/>
        <v>2.2376939672804075E-3</v>
      </c>
      <c r="K595">
        <f t="shared" si="41"/>
        <v>1.4914971845268271E-2</v>
      </c>
      <c r="L595">
        <f t="shared" si="39"/>
        <v>0.64483688585697585</v>
      </c>
    </row>
    <row r="596" spans="1:12" ht="16" x14ac:dyDescent="0.2">
      <c r="A596" t="s">
        <v>2</v>
      </c>
      <c r="B596" t="s">
        <v>1</v>
      </c>
      <c r="C596" t="s">
        <v>1</v>
      </c>
      <c r="D596" t="s">
        <v>3</v>
      </c>
      <c r="E596" t="s">
        <v>0</v>
      </c>
      <c r="F596" t="s">
        <v>195</v>
      </c>
      <c r="G596">
        <v>4172.265761875</v>
      </c>
      <c r="H596">
        <v>4332.6922361101097</v>
      </c>
      <c r="I596">
        <f t="shared" si="38"/>
        <v>-1.8862700353501568E-2</v>
      </c>
      <c r="J596">
        <f t="shared" si="40"/>
        <v>2.2376939672804075E-3</v>
      </c>
      <c r="K596">
        <f t="shared" si="41"/>
        <v>1.4914971845268271E-2</v>
      </c>
      <c r="L596">
        <f t="shared" si="39"/>
        <v>-1.4147123132167367</v>
      </c>
    </row>
    <row r="597" spans="1:12" ht="16" x14ac:dyDescent="0.2">
      <c r="A597" t="s">
        <v>2</v>
      </c>
      <c r="B597" t="s">
        <v>1</v>
      </c>
      <c r="C597" t="s">
        <v>1</v>
      </c>
      <c r="D597" t="s">
        <v>3</v>
      </c>
      <c r="E597" t="s">
        <v>0</v>
      </c>
      <c r="F597" t="s">
        <v>194</v>
      </c>
      <c r="G597">
        <v>5867.4</v>
      </c>
      <c r="H597">
        <v>6099</v>
      </c>
      <c r="I597">
        <f t="shared" si="38"/>
        <v>-1.9354191736863247E-2</v>
      </c>
      <c r="J597">
        <f t="shared" si="40"/>
        <v>2.2376939672804075E-3</v>
      </c>
      <c r="K597">
        <f t="shared" si="41"/>
        <v>1.4914971845268271E-2</v>
      </c>
      <c r="L597">
        <f t="shared" si="39"/>
        <v>-1.4476652003197454</v>
      </c>
    </row>
    <row r="598" spans="1:12" ht="16" x14ac:dyDescent="0.2">
      <c r="A598" t="s">
        <v>2</v>
      </c>
      <c r="B598" t="s">
        <v>1</v>
      </c>
      <c r="C598" t="s">
        <v>1</v>
      </c>
      <c r="D598" t="s">
        <v>3</v>
      </c>
      <c r="E598" t="s">
        <v>0</v>
      </c>
      <c r="F598" t="s">
        <v>193</v>
      </c>
      <c r="G598">
        <v>100335.18209822199</v>
      </c>
      <c r="H598">
        <v>101406.715897555</v>
      </c>
      <c r="I598">
        <f t="shared" si="38"/>
        <v>-5.3114093303287613E-3</v>
      </c>
      <c r="J598">
        <f t="shared" si="40"/>
        <v>2.2376939672804075E-3</v>
      </c>
      <c r="K598">
        <f t="shared" si="41"/>
        <v>1.4914971845268271E-2</v>
      </c>
      <c r="L598">
        <f t="shared" si="39"/>
        <v>-0.5061426448487798</v>
      </c>
    </row>
    <row r="599" spans="1:12" ht="16" x14ac:dyDescent="0.2">
      <c r="A599" t="s">
        <v>2</v>
      </c>
      <c r="B599" t="s">
        <v>1</v>
      </c>
      <c r="C599" t="s">
        <v>1</v>
      </c>
      <c r="D599" t="s">
        <v>3</v>
      </c>
      <c r="E599" t="s">
        <v>0</v>
      </c>
      <c r="F599" t="s">
        <v>192</v>
      </c>
      <c r="G599">
        <v>26532.855784906202</v>
      </c>
      <c r="H599">
        <v>25378.134909844601</v>
      </c>
      <c r="I599">
        <f t="shared" si="38"/>
        <v>2.2244246538303217E-2</v>
      </c>
      <c r="J599">
        <f t="shared" si="40"/>
        <v>2.2376939672804075E-3</v>
      </c>
      <c r="K599">
        <f t="shared" si="41"/>
        <v>1.4914971845268271E-2</v>
      </c>
      <c r="L599">
        <f t="shared" si="39"/>
        <v>1.3413738073779755</v>
      </c>
    </row>
    <row r="600" spans="1:12" ht="16" x14ac:dyDescent="0.2">
      <c r="A600" t="s">
        <v>2</v>
      </c>
      <c r="B600" t="s">
        <v>1</v>
      </c>
      <c r="C600" t="s">
        <v>1</v>
      </c>
      <c r="D600" t="s">
        <v>3</v>
      </c>
      <c r="E600" t="s">
        <v>0</v>
      </c>
      <c r="F600" t="s">
        <v>191</v>
      </c>
      <c r="G600">
        <v>5751.8684839916004</v>
      </c>
      <c r="H600">
        <v>5944.2377930000002</v>
      </c>
      <c r="I600">
        <f t="shared" si="38"/>
        <v>-1.6447294890507769E-2</v>
      </c>
      <c r="J600">
        <f t="shared" si="40"/>
        <v>2.2376939672804075E-3</v>
      </c>
      <c r="K600">
        <f t="shared" si="41"/>
        <v>1.4914971845268271E-2</v>
      </c>
      <c r="L600">
        <f t="shared" si="39"/>
        <v>-1.2527672899172071</v>
      </c>
    </row>
    <row r="601" spans="1:12" ht="16" x14ac:dyDescent="0.2">
      <c r="A601" t="s">
        <v>2</v>
      </c>
      <c r="B601" t="s">
        <v>1</v>
      </c>
      <c r="C601" t="s">
        <v>1</v>
      </c>
      <c r="D601" t="s">
        <v>3</v>
      </c>
      <c r="E601" t="s">
        <v>0</v>
      </c>
      <c r="F601" t="s">
        <v>190</v>
      </c>
      <c r="G601">
        <v>8930.6345341679298</v>
      </c>
      <c r="H601">
        <v>8998.9072675336301</v>
      </c>
      <c r="I601">
        <f t="shared" si="38"/>
        <v>-3.8078348080942629E-3</v>
      </c>
      <c r="J601">
        <f t="shared" si="40"/>
        <v>2.2376939672804075E-3</v>
      </c>
      <c r="K601">
        <f t="shared" si="41"/>
        <v>1.4914971845268271E-2</v>
      </c>
      <c r="L601">
        <f t="shared" si="39"/>
        <v>-0.40533289892146834</v>
      </c>
    </row>
    <row r="602" spans="1:12" ht="16" x14ac:dyDescent="0.2">
      <c r="A602" t="s">
        <v>2</v>
      </c>
      <c r="B602" t="s">
        <v>1</v>
      </c>
      <c r="C602" t="s">
        <v>1</v>
      </c>
      <c r="D602" t="s">
        <v>3</v>
      </c>
      <c r="E602" t="s">
        <v>0</v>
      </c>
      <c r="F602" t="s">
        <v>189</v>
      </c>
      <c r="G602">
        <v>6064.4403608943603</v>
      </c>
      <c r="H602">
        <v>6328.99465985795</v>
      </c>
      <c r="I602">
        <f t="shared" si="38"/>
        <v>-2.1346325576452701E-2</v>
      </c>
      <c r="J602">
        <f t="shared" si="40"/>
        <v>2.2376939672804075E-3</v>
      </c>
      <c r="K602">
        <f t="shared" si="41"/>
        <v>1.4914971845268271E-2</v>
      </c>
      <c r="L602">
        <f t="shared" si="39"/>
        <v>-1.5812312479299158</v>
      </c>
    </row>
    <row r="603" spans="1:12" ht="16" x14ac:dyDescent="0.2">
      <c r="A603" t="s">
        <v>2</v>
      </c>
      <c r="B603" t="s">
        <v>1</v>
      </c>
      <c r="C603" t="s">
        <v>1</v>
      </c>
      <c r="D603" t="s">
        <v>3</v>
      </c>
      <c r="E603" t="s">
        <v>0</v>
      </c>
      <c r="F603" t="s">
        <v>188</v>
      </c>
      <c r="G603">
        <v>3486.5425315022999</v>
      </c>
      <c r="H603">
        <v>3575.4874609462399</v>
      </c>
      <c r="I603">
        <f t="shared" si="38"/>
        <v>-1.259481049203264E-2</v>
      </c>
      <c r="J603">
        <f t="shared" si="40"/>
        <v>2.2376939672804075E-3</v>
      </c>
      <c r="K603">
        <f t="shared" si="41"/>
        <v>1.4914971845268271E-2</v>
      </c>
      <c r="L603">
        <f t="shared" si="39"/>
        <v>-0.99447083193915742</v>
      </c>
    </row>
    <row r="604" spans="1:12" ht="16" x14ac:dyDescent="0.2">
      <c r="A604" t="s">
        <v>2</v>
      </c>
      <c r="B604" t="s">
        <v>1</v>
      </c>
      <c r="C604" t="s">
        <v>1</v>
      </c>
      <c r="D604" t="s">
        <v>3</v>
      </c>
      <c r="E604" t="s">
        <v>0</v>
      </c>
      <c r="F604" t="s">
        <v>187</v>
      </c>
      <c r="G604">
        <v>17676.601273228702</v>
      </c>
      <c r="H604">
        <v>17030.714106759799</v>
      </c>
      <c r="I604">
        <f t="shared" si="38"/>
        <v>1.8609539787145503E-2</v>
      </c>
      <c r="J604">
        <f t="shared" si="40"/>
        <v>2.2376939672804075E-3</v>
      </c>
      <c r="K604">
        <f t="shared" si="41"/>
        <v>1.4914971845268271E-2</v>
      </c>
      <c r="L604">
        <f t="shared" si="39"/>
        <v>1.0976786272016339</v>
      </c>
    </row>
    <row r="605" spans="1:12" ht="16" x14ac:dyDescent="0.2">
      <c r="A605" t="s">
        <v>2</v>
      </c>
      <c r="B605" t="s">
        <v>1</v>
      </c>
      <c r="C605" t="s">
        <v>1</v>
      </c>
      <c r="D605" t="s">
        <v>3</v>
      </c>
      <c r="E605" t="s">
        <v>0</v>
      </c>
      <c r="F605" t="s">
        <v>186</v>
      </c>
      <c r="G605">
        <v>28269.851189257199</v>
      </c>
      <c r="H605">
        <v>27400.171349384102</v>
      </c>
      <c r="I605">
        <f t="shared" si="38"/>
        <v>1.5622049358241966E-2</v>
      </c>
      <c r="J605">
        <f t="shared" si="40"/>
        <v>2.2376939672804075E-3</v>
      </c>
      <c r="K605">
        <f t="shared" si="41"/>
        <v>1.4914971845268271E-2</v>
      </c>
      <c r="L605">
        <f t="shared" si="39"/>
        <v>0.89737718111802567</v>
      </c>
    </row>
    <row r="606" spans="1:12" ht="16" x14ac:dyDescent="0.2">
      <c r="A606" t="s">
        <v>2</v>
      </c>
      <c r="B606" t="s">
        <v>1</v>
      </c>
      <c r="C606" t="s">
        <v>1</v>
      </c>
      <c r="D606" t="s">
        <v>3</v>
      </c>
      <c r="E606" t="s">
        <v>0</v>
      </c>
      <c r="F606" t="s">
        <v>185</v>
      </c>
      <c r="G606">
        <v>6430.8970611487703</v>
      </c>
      <c r="H606">
        <v>6409.28746928074</v>
      </c>
      <c r="I606">
        <f t="shared" si="38"/>
        <v>1.6829658340827165E-3</v>
      </c>
      <c r="J606">
        <f t="shared" si="40"/>
        <v>2.2376939672804075E-3</v>
      </c>
      <c r="K606">
        <f t="shared" si="41"/>
        <v>1.4914971845268271E-2</v>
      </c>
      <c r="L606">
        <f t="shared" si="39"/>
        <v>-3.719270401262452E-2</v>
      </c>
    </row>
    <row r="607" spans="1:12" ht="16" x14ac:dyDescent="0.2">
      <c r="A607" t="s">
        <v>2</v>
      </c>
      <c r="B607" t="s">
        <v>1</v>
      </c>
      <c r="C607" t="s">
        <v>1</v>
      </c>
      <c r="D607" t="s">
        <v>3</v>
      </c>
      <c r="E607" t="s">
        <v>0</v>
      </c>
      <c r="F607" t="s">
        <v>184</v>
      </c>
      <c r="G607">
        <v>9995.6270374734195</v>
      </c>
      <c r="H607">
        <v>9748.9917760642202</v>
      </c>
      <c r="I607">
        <f t="shared" si="38"/>
        <v>1.2491264771346057E-2</v>
      </c>
      <c r="J607">
        <f t="shared" si="40"/>
        <v>2.2376939672804075E-3</v>
      </c>
      <c r="K607">
        <f t="shared" si="41"/>
        <v>1.4914971845268271E-2</v>
      </c>
      <c r="L607">
        <f t="shared" si="39"/>
        <v>0.68746833118015993</v>
      </c>
    </row>
    <row r="608" spans="1:12" ht="16" x14ac:dyDescent="0.2">
      <c r="A608" t="s">
        <v>2</v>
      </c>
      <c r="B608" t="s">
        <v>1</v>
      </c>
      <c r="C608" t="s">
        <v>1</v>
      </c>
      <c r="D608" t="s">
        <v>3</v>
      </c>
      <c r="E608" t="s">
        <v>0</v>
      </c>
      <c r="F608" t="s">
        <v>183</v>
      </c>
      <c r="G608">
        <v>14582.206272727301</v>
      </c>
      <c r="H608">
        <v>14713.718077720199</v>
      </c>
      <c r="I608">
        <f t="shared" si="38"/>
        <v>-4.4890819425839308E-3</v>
      </c>
      <c r="J608">
        <f t="shared" si="40"/>
        <v>2.2376939672804075E-3</v>
      </c>
      <c r="K608">
        <f t="shared" si="41"/>
        <v>1.4914971845268271E-2</v>
      </c>
      <c r="L608">
        <f t="shared" si="39"/>
        <v>-0.45100828748787664</v>
      </c>
    </row>
    <row r="609" spans="1:12" ht="16" x14ac:dyDescent="0.2">
      <c r="A609" t="s">
        <v>2</v>
      </c>
      <c r="B609" t="s">
        <v>1</v>
      </c>
      <c r="C609" t="s">
        <v>1</v>
      </c>
      <c r="D609" t="s">
        <v>3</v>
      </c>
      <c r="E609" t="s">
        <v>0</v>
      </c>
      <c r="F609" t="s">
        <v>182</v>
      </c>
      <c r="G609">
        <v>16445.8228412963</v>
      </c>
      <c r="H609">
        <v>16538.056072830699</v>
      </c>
      <c r="I609">
        <f t="shared" si="38"/>
        <v>-2.7963124584142146E-3</v>
      </c>
      <c r="J609">
        <f t="shared" si="40"/>
        <v>2.2376939672804075E-3</v>
      </c>
      <c r="K609">
        <f t="shared" si="41"/>
        <v>1.4914971845268271E-2</v>
      </c>
      <c r="L609">
        <f t="shared" si="39"/>
        <v>-0.33751363917536631</v>
      </c>
    </row>
    <row r="610" spans="1:12" ht="16" x14ac:dyDescent="0.2">
      <c r="A610" t="s">
        <v>2</v>
      </c>
      <c r="B610" t="s">
        <v>1</v>
      </c>
      <c r="C610" t="s">
        <v>1</v>
      </c>
      <c r="D610" t="s">
        <v>3</v>
      </c>
      <c r="E610" t="s">
        <v>0</v>
      </c>
      <c r="F610" t="s">
        <v>181</v>
      </c>
      <c r="G610">
        <v>24755.570898076199</v>
      </c>
      <c r="H610">
        <v>23683.0672042476</v>
      </c>
      <c r="I610">
        <f t="shared" si="38"/>
        <v>2.2141491500297712E-2</v>
      </c>
      <c r="J610">
        <f t="shared" si="40"/>
        <v>2.2376939672804075E-3</v>
      </c>
      <c r="K610">
        <f t="shared" si="41"/>
        <v>1.4914971845268271E-2</v>
      </c>
      <c r="L610">
        <f t="shared" si="39"/>
        <v>1.3344844187105671</v>
      </c>
    </row>
    <row r="611" spans="1:12" ht="16" x14ac:dyDescent="0.2">
      <c r="A611" t="s">
        <v>2</v>
      </c>
      <c r="B611" t="s">
        <v>1</v>
      </c>
      <c r="C611" t="s">
        <v>1</v>
      </c>
      <c r="D611" t="s">
        <v>3</v>
      </c>
      <c r="E611" t="s">
        <v>0</v>
      </c>
      <c r="F611" t="s">
        <v>180</v>
      </c>
      <c r="G611">
        <v>9357.2431818181794</v>
      </c>
      <c r="H611">
        <v>9354.1303030303006</v>
      </c>
      <c r="I611">
        <f t="shared" si="38"/>
        <v>1.6636292308522672E-4</v>
      </c>
      <c r="J611">
        <f t="shared" si="40"/>
        <v>2.2376939672804075E-3</v>
      </c>
      <c r="K611">
        <f t="shared" si="41"/>
        <v>1.4914971845268271E-2</v>
      </c>
      <c r="L611">
        <f t="shared" si="39"/>
        <v>-0.13887596072481384</v>
      </c>
    </row>
    <row r="612" spans="1:12" ht="16" x14ac:dyDescent="0.2">
      <c r="A612" t="s">
        <v>2</v>
      </c>
      <c r="B612" t="s">
        <v>1</v>
      </c>
      <c r="C612" t="s">
        <v>1</v>
      </c>
      <c r="D612" t="s">
        <v>3</v>
      </c>
      <c r="E612" t="s">
        <v>0</v>
      </c>
      <c r="F612" t="s">
        <v>179</v>
      </c>
      <c r="G612">
        <v>50861.6010371429</v>
      </c>
      <c r="H612">
        <v>47679.458622571401</v>
      </c>
      <c r="I612">
        <f t="shared" si="38"/>
        <v>3.2292553231720797E-2</v>
      </c>
      <c r="J612">
        <f t="shared" si="40"/>
        <v>2.2376939672804075E-3</v>
      </c>
      <c r="K612">
        <f t="shared" si="41"/>
        <v>1.4914971845268271E-2</v>
      </c>
      <c r="L612">
        <f t="shared" si="39"/>
        <v>2.0150798523951088</v>
      </c>
    </row>
    <row r="613" spans="1:12" ht="16" x14ac:dyDescent="0.2">
      <c r="A613" t="s">
        <v>2</v>
      </c>
      <c r="B613" t="s">
        <v>1</v>
      </c>
      <c r="C613" t="s">
        <v>1</v>
      </c>
      <c r="D613" t="s">
        <v>3</v>
      </c>
      <c r="E613" t="s">
        <v>0</v>
      </c>
      <c r="F613" t="s">
        <v>178</v>
      </c>
      <c r="G613">
        <v>42694.150424166699</v>
      </c>
      <c r="H613">
        <v>41740.267495</v>
      </c>
      <c r="I613">
        <f t="shared" si="38"/>
        <v>1.1297323445516008E-2</v>
      </c>
      <c r="J613">
        <f t="shared" si="40"/>
        <v>2.2376939672804075E-3</v>
      </c>
      <c r="K613">
        <f t="shared" si="41"/>
        <v>1.4914971845268271E-2</v>
      </c>
      <c r="L613">
        <f t="shared" si="39"/>
        <v>0.60741847669727511</v>
      </c>
    </row>
    <row r="614" spans="1:12" ht="16" x14ac:dyDescent="0.2">
      <c r="A614" t="s">
        <v>2</v>
      </c>
      <c r="B614" t="s">
        <v>1</v>
      </c>
      <c r="C614" t="s">
        <v>1</v>
      </c>
      <c r="D614" t="s">
        <v>3</v>
      </c>
      <c r="E614" t="s">
        <v>0</v>
      </c>
      <c r="F614" t="s">
        <v>177</v>
      </c>
      <c r="G614">
        <v>2505.2166666666699</v>
      </c>
      <c r="H614">
        <v>2685.3</v>
      </c>
      <c r="I614">
        <f t="shared" si="38"/>
        <v>-3.4694683573567857E-2</v>
      </c>
      <c r="J614">
        <f t="shared" si="40"/>
        <v>2.2376939672804075E-3</v>
      </c>
      <c r="K614">
        <f t="shared" si="41"/>
        <v>1.4914971845268271E-2</v>
      </c>
      <c r="L614">
        <f t="shared" si="39"/>
        <v>-2.4761949217198791</v>
      </c>
    </row>
    <row r="615" spans="1:12" ht="16" x14ac:dyDescent="0.2">
      <c r="A615" t="s">
        <v>2</v>
      </c>
      <c r="B615" t="s">
        <v>1</v>
      </c>
      <c r="C615" t="s">
        <v>1</v>
      </c>
      <c r="D615" t="s">
        <v>3</v>
      </c>
      <c r="E615" t="s">
        <v>0</v>
      </c>
      <c r="F615" t="s">
        <v>176</v>
      </c>
      <c r="G615">
        <v>60600.964828482101</v>
      </c>
      <c r="H615">
        <v>59506.133639047599</v>
      </c>
      <c r="I615">
        <f t="shared" si="38"/>
        <v>9.115457815596837E-3</v>
      </c>
      <c r="J615">
        <f t="shared" si="40"/>
        <v>2.2376939672804075E-3</v>
      </c>
      <c r="K615">
        <f t="shared" si="41"/>
        <v>1.4914971845268271E-2</v>
      </c>
      <c r="L615">
        <f t="shared" si="39"/>
        <v>0.46113153411673241</v>
      </c>
    </row>
    <row r="616" spans="1:12" ht="16" x14ac:dyDescent="0.2">
      <c r="A616" t="s">
        <v>2</v>
      </c>
      <c r="B616" t="s">
        <v>1</v>
      </c>
      <c r="C616" t="s">
        <v>1</v>
      </c>
      <c r="D616" t="s">
        <v>3</v>
      </c>
      <c r="E616" t="s">
        <v>0</v>
      </c>
      <c r="F616" t="s">
        <v>175</v>
      </c>
      <c r="G616">
        <v>16845.5331378097</v>
      </c>
      <c r="H616">
        <v>17422.949869030901</v>
      </c>
      <c r="I616">
        <f t="shared" si="38"/>
        <v>-1.6849789677177672E-2</v>
      </c>
      <c r="J616">
        <f t="shared" si="40"/>
        <v>2.2376939672804075E-3</v>
      </c>
      <c r="K616">
        <f t="shared" si="41"/>
        <v>1.4914971845268271E-2</v>
      </c>
      <c r="L616">
        <f t="shared" si="39"/>
        <v>-1.2797532467695221</v>
      </c>
    </row>
    <row r="617" spans="1:12" ht="16" x14ac:dyDescent="0.2">
      <c r="A617" t="s">
        <v>2</v>
      </c>
      <c r="B617" t="s">
        <v>1</v>
      </c>
      <c r="C617" t="s">
        <v>1</v>
      </c>
      <c r="D617" t="s">
        <v>3</v>
      </c>
      <c r="E617" t="s">
        <v>0</v>
      </c>
      <c r="F617" t="s">
        <v>174</v>
      </c>
      <c r="G617">
        <v>24510.012512758702</v>
      </c>
      <c r="H617">
        <v>23661.8560195604</v>
      </c>
      <c r="I617">
        <f t="shared" si="38"/>
        <v>1.7606883831571999E-2</v>
      </c>
      <c r="J617">
        <f t="shared" si="40"/>
        <v>2.2376939672804075E-3</v>
      </c>
      <c r="K617">
        <f t="shared" si="41"/>
        <v>1.4914971845268271E-2</v>
      </c>
      <c r="L617">
        <f t="shared" si="39"/>
        <v>1.0304538301336064</v>
      </c>
    </row>
    <row r="618" spans="1:12" ht="16" x14ac:dyDescent="0.2">
      <c r="A618" t="s">
        <v>2</v>
      </c>
      <c r="B618" t="s">
        <v>1</v>
      </c>
      <c r="C618" t="s">
        <v>1</v>
      </c>
      <c r="D618" t="s">
        <v>3</v>
      </c>
      <c r="E618" t="s">
        <v>0</v>
      </c>
      <c r="F618" t="s">
        <v>173</v>
      </c>
      <c r="G618">
        <v>20755.390811666701</v>
      </c>
      <c r="H618">
        <v>21040.18345</v>
      </c>
      <c r="I618">
        <f t="shared" si="38"/>
        <v>-6.8139424655423528E-3</v>
      </c>
      <c r="J618">
        <f t="shared" si="40"/>
        <v>2.2376939672804075E-3</v>
      </c>
      <c r="K618">
        <f t="shared" si="41"/>
        <v>1.4914971845268271E-2</v>
      </c>
      <c r="L618">
        <f t="shared" si="39"/>
        <v>-0.60688256918797767</v>
      </c>
    </row>
    <row r="619" spans="1:12" ht="16" x14ac:dyDescent="0.2">
      <c r="A619" t="s">
        <v>2</v>
      </c>
      <c r="B619" t="s">
        <v>1</v>
      </c>
      <c r="C619" t="s">
        <v>1</v>
      </c>
      <c r="D619" t="s">
        <v>3</v>
      </c>
      <c r="E619" t="s">
        <v>0</v>
      </c>
      <c r="F619" t="s">
        <v>172</v>
      </c>
      <c r="G619">
        <v>2558.8461365624999</v>
      </c>
      <c r="H619">
        <v>2598.1011557291699</v>
      </c>
      <c r="I619">
        <f t="shared" si="38"/>
        <v>-7.6120652280752196E-3</v>
      </c>
      <c r="J619">
        <f t="shared" si="40"/>
        <v>2.2376939672804075E-3</v>
      </c>
      <c r="K619">
        <f t="shared" si="41"/>
        <v>1.4914971845268271E-2</v>
      </c>
      <c r="L619">
        <f t="shared" si="39"/>
        <v>-0.66039408572403258</v>
      </c>
    </row>
    <row r="620" spans="1:12" ht="16" x14ac:dyDescent="0.2">
      <c r="A620" t="s">
        <v>2</v>
      </c>
      <c r="B620" t="s">
        <v>1</v>
      </c>
      <c r="C620" t="s">
        <v>1</v>
      </c>
      <c r="D620" t="s">
        <v>3</v>
      </c>
      <c r="E620" t="s">
        <v>0</v>
      </c>
      <c r="F620" t="s">
        <v>171</v>
      </c>
      <c r="G620">
        <v>3484.9880950000002</v>
      </c>
      <c r="H620">
        <v>3526.3381294964001</v>
      </c>
      <c r="I620">
        <f t="shared" si="38"/>
        <v>-5.8976052707303619E-3</v>
      </c>
      <c r="J620">
        <f t="shared" si="40"/>
        <v>2.2376939672804075E-3</v>
      </c>
      <c r="K620">
        <f t="shared" si="41"/>
        <v>1.4914971845268271E-2</v>
      </c>
      <c r="L620">
        <f t="shared" si="39"/>
        <v>-0.54544516224424977</v>
      </c>
    </row>
    <row r="621" spans="1:12" ht="16" x14ac:dyDescent="0.2">
      <c r="A621" t="s">
        <v>2</v>
      </c>
      <c r="B621" t="s">
        <v>1</v>
      </c>
      <c r="C621" t="s">
        <v>1</v>
      </c>
      <c r="D621" t="s">
        <v>3</v>
      </c>
      <c r="E621" t="s">
        <v>0</v>
      </c>
      <c r="F621" t="s">
        <v>170</v>
      </c>
      <c r="G621">
        <v>31735.759248750001</v>
      </c>
      <c r="H621">
        <v>32818.031664999799</v>
      </c>
      <c r="I621">
        <f t="shared" si="38"/>
        <v>-1.6765435475289438E-2</v>
      </c>
      <c r="J621">
        <f t="shared" si="40"/>
        <v>2.2376939672804075E-3</v>
      </c>
      <c r="K621">
        <f t="shared" si="41"/>
        <v>1.4914971845268271E-2</v>
      </c>
      <c r="L621">
        <f t="shared" si="39"/>
        <v>-1.2740975738816784</v>
      </c>
    </row>
    <row r="622" spans="1:12" ht="16" x14ac:dyDescent="0.2">
      <c r="A622" t="s">
        <v>2</v>
      </c>
      <c r="B622" t="s">
        <v>1</v>
      </c>
      <c r="C622" t="s">
        <v>1</v>
      </c>
      <c r="D622" t="s">
        <v>3</v>
      </c>
      <c r="E622" t="s">
        <v>0</v>
      </c>
      <c r="F622" t="s">
        <v>169</v>
      </c>
      <c r="G622">
        <v>4135.7138487518896</v>
      </c>
      <c r="H622">
        <v>4162.6421453144003</v>
      </c>
      <c r="I622">
        <f t="shared" si="38"/>
        <v>-3.2450158298542122E-3</v>
      </c>
      <c r="J622">
        <f t="shared" si="40"/>
        <v>2.2376939672804075E-3</v>
      </c>
      <c r="K622">
        <f t="shared" si="41"/>
        <v>1.4914971845268271E-2</v>
      </c>
      <c r="L622">
        <f t="shared" si="39"/>
        <v>-0.36759773025478371</v>
      </c>
    </row>
    <row r="623" spans="1:12" ht="16" x14ac:dyDescent="0.2">
      <c r="A623" t="s">
        <v>2</v>
      </c>
      <c r="B623" t="s">
        <v>1</v>
      </c>
      <c r="C623" t="s">
        <v>1</v>
      </c>
      <c r="D623" t="s">
        <v>3</v>
      </c>
      <c r="E623" t="s">
        <v>0</v>
      </c>
      <c r="F623" t="s">
        <v>168</v>
      </c>
      <c r="G623">
        <v>5808.5735275689203</v>
      </c>
      <c r="H623">
        <v>5720.4423733333297</v>
      </c>
      <c r="I623">
        <f t="shared" si="38"/>
        <v>7.6442911513977174E-3</v>
      </c>
      <c r="J623">
        <f t="shared" si="40"/>
        <v>2.2376939672804075E-3</v>
      </c>
      <c r="K623">
        <f t="shared" si="41"/>
        <v>1.4914971845268271E-2</v>
      </c>
      <c r="L623">
        <f t="shared" si="39"/>
        <v>0.36249462890086087</v>
      </c>
    </row>
    <row r="624" spans="1:12" ht="16" x14ac:dyDescent="0.2">
      <c r="A624" t="s">
        <v>2</v>
      </c>
      <c r="B624" t="s">
        <v>1</v>
      </c>
      <c r="C624" t="s">
        <v>1</v>
      </c>
      <c r="D624" t="s">
        <v>3</v>
      </c>
      <c r="E624" t="s">
        <v>0</v>
      </c>
      <c r="F624" t="s">
        <v>167</v>
      </c>
      <c r="G624">
        <v>4154.1232152564098</v>
      </c>
      <c r="H624">
        <v>4268.6765930341899</v>
      </c>
      <c r="I624">
        <f t="shared" si="38"/>
        <v>-1.3600391839424301E-2</v>
      </c>
      <c r="J624">
        <f t="shared" si="40"/>
        <v>2.2376939672804075E-3</v>
      </c>
      <c r="K624">
        <f t="shared" si="41"/>
        <v>1.4914971845268271E-2</v>
      </c>
      <c r="L624">
        <f t="shared" si="39"/>
        <v>-1.0618917669448562</v>
      </c>
    </row>
    <row r="625" spans="1:12" ht="16" x14ac:dyDescent="0.2">
      <c r="A625" t="s">
        <v>2</v>
      </c>
      <c r="B625" t="s">
        <v>1</v>
      </c>
      <c r="C625" t="s">
        <v>1</v>
      </c>
      <c r="D625" t="s">
        <v>3</v>
      </c>
      <c r="E625" t="s">
        <v>0</v>
      </c>
      <c r="F625" t="s">
        <v>166</v>
      </c>
      <c r="G625">
        <v>45237.838024331999</v>
      </c>
      <c r="H625">
        <v>44331.829394100103</v>
      </c>
      <c r="I625">
        <f t="shared" si="38"/>
        <v>1.011512776975493E-2</v>
      </c>
      <c r="J625">
        <f t="shared" si="40"/>
        <v>2.2376939672804075E-3</v>
      </c>
      <c r="K625">
        <f t="shared" si="41"/>
        <v>1.4914971845268271E-2</v>
      </c>
      <c r="L625">
        <f t="shared" si="39"/>
        <v>0.52815612957215297</v>
      </c>
    </row>
    <row r="626" spans="1:12" ht="16" x14ac:dyDescent="0.2">
      <c r="A626" t="s">
        <v>2</v>
      </c>
      <c r="B626" t="s">
        <v>1</v>
      </c>
      <c r="C626" t="s">
        <v>1</v>
      </c>
      <c r="D626" t="s">
        <v>3</v>
      </c>
      <c r="E626" t="s">
        <v>0</v>
      </c>
      <c r="F626" t="s">
        <v>165</v>
      </c>
      <c r="G626">
        <v>3357.8619679988101</v>
      </c>
      <c r="H626">
        <v>3346.7413174988201</v>
      </c>
      <c r="I626">
        <f t="shared" si="38"/>
        <v>1.6586589879291579E-3</v>
      </c>
      <c r="J626">
        <f t="shared" si="40"/>
        <v>2.2376939672804075E-3</v>
      </c>
      <c r="K626">
        <f t="shared" si="41"/>
        <v>1.4914971845268271E-2</v>
      </c>
      <c r="L626">
        <f t="shared" si="39"/>
        <v>-3.8822398416725586E-2</v>
      </c>
    </row>
    <row r="627" spans="1:12" ht="16" x14ac:dyDescent="0.2">
      <c r="A627" t="s">
        <v>2</v>
      </c>
      <c r="B627" t="s">
        <v>1</v>
      </c>
      <c r="C627" t="s">
        <v>1</v>
      </c>
      <c r="D627" t="s">
        <v>3</v>
      </c>
      <c r="E627" t="s">
        <v>0</v>
      </c>
      <c r="F627" t="s">
        <v>164</v>
      </c>
      <c r="G627">
        <v>146217.26481399999</v>
      </c>
      <c r="H627">
        <v>145587.84880750001</v>
      </c>
      <c r="I627">
        <f t="shared" si="38"/>
        <v>2.1569738744071612E-3</v>
      </c>
      <c r="J627">
        <f t="shared" si="40"/>
        <v>2.2376939672804075E-3</v>
      </c>
      <c r="K627">
        <f t="shared" si="41"/>
        <v>1.4914971845268271E-2</v>
      </c>
      <c r="L627">
        <f t="shared" si="39"/>
        <v>-5.4120177839192141E-3</v>
      </c>
    </row>
    <row r="628" spans="1:12" ht="16" x14ac:dyDescent="0.2">
      <c r="A628" t="s">
        <v>2</v>
      </c>
      <c r="B628" t="s">
        <v>1</v>
      </c>
      <c r="C628" t="s">
        <v>1</v>
      </c>
      <c r="D628" t="s">
        <v>3</v>
      </c>
      <c r="E628" t="s">
        <v>0</v>
      </c>
      <c r="F628" t="s">
        <v>163</v>
      </c>
      <c r="G628">
        <v>32855.173652452802</v>
      </c>
      <c r="H628">
        <v>32615.844953888602</v>
      </c>
      <c r="I628">
        <f t="shared" si="38"/>
        <v>3.6554906836445619E-3</v>
      </c>
      <c r="J628">
        <f t="shared" si="40"/>
        <v>2.2376939672804075E-3</v>
      </c>
      <c r="K628">
        <f t="shared" si="41"/>
        <v>1.4914971845268271E-2</v>
      </c>
      <c r="L628">
        <f t="shared" si="39"/>
        <v>9.5058625056268276E-2</v>
      </c>
    </row>
    <row r="629" spans="1:12" ht="16" x14ac:dyDescent="0.2">
      <c r="A629" t="s">
        <v>2</v>
      </c>
      <c r="B629" t="s">
        <v>1</v>
      </c>
      <c r="C629" t="s">
        <v>1</v>
      </c>
      <c r="D629" t="s">
        <v>3</v>
      </c>
      <c r="E629" t="s">
        <v>0</v>
      </c>
      <c r="F629" t="s">
        <v>162</v>
      </c>
      <c r="G629">
        <v>4144.32191534503</v>
      </c>
      <c r="H629">
        <v>4102.5264432183903</v>
      </c>
      <c r="I629">
        <f t="shared" si="38"/>
        <v>5.0680539170142227E-3</v>
      </c>
      <c r="J629">
        <f t="shared" si="40"/>
        <v>2.2376939672804075E-3</v>
      </c>
      <c r="K629">
        <f t="shared" si="41"/>
        <v>1.4914971845268271E-2</v>
      </c>
      <c r="L629">
        <f t="shared" si="39"/>
        <v>0.18976636222291884</v>
      </c>
    </row>
    <row r="630" spans="1:12" ht="16" x14ac:dyDescent="0.2">
      <c r="A630" t="s">
        <v>2</v>
      </c>
      <c r="B630" t="s">
        <v>1</v>
      </c>
      <c r="C630" t="s">
        <v>1</v>
      </c>
      <c r="D630" t="s">
        <v>3</v>
      </c>
      <c r="E630" t="s">
        <v>0</v>
      </c>
      <c r="F630" t="s">
        <v>161</v>
      </c>
      <c r="G630">
        <v>7163.1651210344899</v>
      </c>
      <c r="H630">
        <v>7515.7340873684198</v>
      </c>
      <c r="I630">
        <f t="shared" si="38"/>
        <v>-2.4018760625599395E-2</v>
      </c>
      <c r="J630">
        <f t="shared" si="40"/>
        <v>2.2376939672804075E-3</v>
      </c>
      <c r="K630">
        <f t="shared" si="41"/>
        <v>1.4914971845268271E-2</v>
      </c>
      <c r="L630">
        <f t="shared" si="39"/>
        <v>-1.7604092629386747</v>
      </c>
    </row>
    <row r="631" spans="1:12" ht="16" x14ac:dyDescent="0.2">
      <c r="A631" t="s">
        <v>2</v>
      </c>
      <c r="B631" t="s">
        <v>1</v>
      </c>
      <c r="C631" t="s">
        <v>1</v>
      </c>
      <c r="D631" t="s">
        <v>3</v>
      </c>
      <c r="E631" t="s">
        <v>0</v>
      </c>
      <c r="F631" t="s">
        <v>160</v>
      </c>
      <c r="G631">
        <v>36764.120443333297</v>
      </c>
      <c r="H631">
        <v>36145.750164687503</v>
      </c>
      <c r="I631">
        <f t="shared" si="38"/>
        <v>8.4812971616735726E-3</v>
      </c>
      <c r="J631">
        <f t="shared" si="40"/>
        <v>2.2376939672804075E-3</v>
      </c>
      <c r="K631">
        <f t="shared" si="41"/>
        <v>1.4914971845268271E-2</v>
      </c>
      <c r="L631">
        <f t="shared" si="39"/>
        <v>0.41861313981453668</v>
      </c>
    </row>
    <row r="632" spans="1:12" ht="16" x14ac:dyDescent="0.2">
      <c r="A632" t="s">
        <v>2</v>
      </c>
      <c r="B632" t="s">
        <v>1</v>
      </c>
      <c r="C632" t="s">
        <v>1</v>
      </c>
      <c r="D632" t="s">
        <v>3</v>
      </c>
      <c r="E632" t="s">
        <v>0</v>
      </c>
      <c r="F632" t="s">
        <v>159</v>
      </c>
      <c r="G632">
        <v>19260.835529629599</v>
      </c>
      <c r="H632">
        <v>19696.724377439699</v>
      </c>
      <c r="I632">
        <f t="shared" si="38"/>
        <v>-1.1188812873544545E-2</v>
      </c>
      <c r="J632">
        <f t="shared" si="40"/>
        <v>2.2376939672804075E-3</v>
      </c>
      <c r="K632">
        <f t="shared" si="41"/>
        <v>1.4914971845268271E-2</v>
      </c>
      <c r="L632">
        <f t="shared" si="39"/>
        <v>-0.90020329774101926</v>
      </c>
    </row>
    <row r="633" spans="1:12" ht="16" x14ac:dyDescent="0.2">
      <c r="A633" t="s">
        <v>2</v>
      </c>
      <c r="B633" t="s">
        <v>1</v>
      </c>
      <c r="C633" t="s">
        <v>1</v>
      </c>
      <c r="D633" t="s">
        <v>3</v>
      </c>
      <c r="E633" t="s">
        <v>0</v>
      </c>
      <c r="F633" t="s">
        <v>158</v>
      </c>
      <c r="G633">
        <v>14489.961402515701</v>
      </c>
      <c r="H633">
        <v>14456.754159591201</v>
      </c>
      <c r="I633">
        <f t="shared" si="38"/>
        <v>1.1471851738499256E-3</v>
      </c>
      <c r="J633">
        <f t="shared" si="40"/>
        <v>2.2376939672804075E-3</v>
      </c>
      <c r="K633">
        <f t="shared" si="41"/>
        <v>1.4914971845268271E-2</v>
      </c>
      <c r="L633">
        <f t="shared" si="39"/>
        <v>-7.3115042035861597E-2</v>
      </c>
    </row>
    <row r="634" spans="1:12" ht="16" x14ac:dyDescent="0.2">
      <c r="A634" t="s">
        <v>2</v>
      </c>
      <c r="B634" t="s">
        <v>1</v>
      </c>
      <c r="C634" t="s">
        <v>1</v>
      </c>
      <c r="D634" t="s">
        <v>3</v>
      </c>
      <c r="E634" t="s">
        <v>0</v>
      </c>
      <c r="F634" t="s">
        <v>157</v>
      </c>
      <c r="G634">
        <v>4891.0738455555602</v>
      </c>
      <c r="H634">
        <v>4835.4990053935198</v>
      </c>
      <c r="I634">
        <f t="shared" si="38"/>
        <v>5.7137124261211463E-3</v>
      </c>
      <c r="J634">
        <f t="shared" si="40"/>
        <v>2.2376939672804075E-3</v>
      </c>
      <c r="K634">
        <f t="shared" si="41"/>
        <v>1.4914971845268271E-2</v>
      </c>
      <c r="L634">
        <f t="shared" si="39"/>
        <v>0.23305565004760603</v>
      </c>
    </row>
    <row r="635" spans="1:12" ht="16" x14ac:dyDescent="0.2">
      <c r="A635" t="s">
        <v>2</v>
      </c>
      <c r="B635" t="s">
        <v>1</v>
      </c>
      <c r="C635" t="s">
        <v>1</v>
      </c>
      <c r="D635" t="s">
        <v>3</v>
      </c>
      <c r="E635" t="s">
        <v>0</v>
      </c>
      <c r="F635" t="s">
        <v>156</v>
      </c>
      <c r="G635">
        <v>45279.139207445602</v>
      </c>
      <c r="H635">
        <v>44268.388695259098</v>
      </c>
      <c r="I635">
        <f t="shared" si="38"/>
        <v>1.1287307822553241E-2</v>
      </c>
      <c r="J635">
        <f t="shared" si="40"/>
        <v>2.2376939672804075E-3</v>
      </c>
      <c r="K635">
        <f t="shared" si="41"/>
        <v>1.4914971845268271E-2</v>
      </c>
      <c r="L635">
        <f t="shared" si="39"/>
        <v>0.60674696198932454</v>
      </c>
    </row>
    <row r="636" spans="1:12" ht="16" x14ac:dyDescent="0.2">
      <c r="A636" t="s">
        <v>2</v>
      </c>
      <c r="B636" t="s">
        <v>1</v>
      </c>
      <c r="C636" t="s">
        <v>1</v>
      </c>
      <c r="D636" t="s">
        <v>3</v>
      </c>
      <c r="E636" t="s">
        <v>0</v>
      </c>
      <c r="F636" t="s">
        <v>155</v>
      </c>
      <c r="G636">
        <v>3419.4</v>
      </c>
      <c r="H636">
        <v>3759.9666666666699</v>
      </c>
      <c r="I636">
        <f t="shared" si="38"/>
        <v>-4.7436867690279494E-2</v>
      </c>
      <c r="J636">
        <f t="shared" si="40"/>
        <v>2.2376939672804075E-3</v>
      </c>
      <c r="K636">
        <f t="shared" si="41"/>
        <v>1.4914971845268271E-2</v>
      </c>
      <c r="L636">
        <f t="shared" si="39"/>
        <v>-3.3305166226860163</v>
      </c>
    </row>
    <row r="637" spans="1:12" ht="16" x14ac:dyDescent="0.2">
      <c r="A637" t="s">
        <v>2</v>
      </c>
      <c r="B637" t="s">
        <v>1</v>
      </c>
      <c r="C637" t="s">
        <v>1</v>
      </c>
      <c r="D637" t="s">
        <v>3</v>
      </c>
      <c r="E637" t="s">
        <v>0</v>
      </c>
      <c r="F637" t="s">
        <v>154</v>
      </c>
      <c r="G637">
        <v>20962.383292222199</v>
      </c>
      <c r="H637">
        <v>21094.222187037001</v>
      </c>
      <c r="I637">
        <f t="shared" si="38"/>
        <v>-3.1347963848347283E-3</v>
      </c>
      <c r="J637">
        <f t="shared" si="40"/>
        <v>2.2376939672804075E-3</v>
      </c>
      <c r="K637">
        <f t="shared" si="41"/>
        <v>1.4914971845268271E-2</v>
      </c>
      <c r="L637">
        <f t="shared" si="39"/>
        <v>-0.36020787755087463</v>
      </c>
    </row>
    <row r="638" spans="1:12" ht="16" x14ac:dyDescent="0.2">
      <c r="A638" t="s">
        <v>2</v>
      </c>
      <c r="B638" t="s">
        <v>1</v>
      </c>
      <c r="C638" t="s">
        <v>1</v>
      </c>
      <c r="D638" t="s">
        <v>3</v>
      </c>
      <c r="E638" t="s">
        <v>0</v>
      </c>
      <c r="F638" t="s">
        <v>153</v>
      </c>
      <c r="G638">
        <v>160668.45010399999</v>
      </c>
      <c r="H638">
        <v>162901.315461333</v>
      </c>
      <c r="I638">
        <f t="shared" si="38"/>
        <v>-6.9007231050521737E-3</v>
      </c>
      <c r="J638">
        <f t="shared" si="40"/>
        <v>2.2376939672804075E-3</v>
      </c>
      <c r="K638">
        <f t="shared" si="41"/>
        <v>1.4914971845268271E-2</v>
      </c>
      <c r="L638">
        <f t="shared" si="39"/>
        <v>-0.6127009267692124</v>
      </c>
    </row>
    <row r="639" spans="1:12" ht="16" x14ac:dyDescent="0.2">
      <c r="A639" t="s">
        <v>2</v>
      </c>
      <c r="B639" t="s">
        <v>1</v>
      </c>
      <c r="C639" t="s">
        <v>1</v>
      </c>
      <c r="D639" t="s">
        <v>3</v>
      </c>
      <c r="E639" t="s">
        <v>0</v>
      </c>
      <c r="F639" t="s">
        <v>152</v>
      </c>
      <c r="G639">
        <v>19554.626411062301</v>
      </c>
      <c r="H639">
        <v>18683.429998060299</v>
      </c>
      <c r="I639">
        <f t="shared" si="38"/>
        <v>2.2783490972468928E-2</v>
      </c>
      <c r="J639">
        <f t="shared" si="40"/>
        <v>2.2376939672804075E-3</v>
      </c>
      <c r="K639">
        <f t="shared" si="41"/>
        <v>1.4914971845268271E-2</v>
      </c>
      <c r="L639">
        <f t="shared" si="39"/>
        <v>1.3775283800959108</v>
      </c>
    </row>
    <row r="640" spans="1:12" ht="16" x14ac:dyDescent="0.2">
      <c r="A640" t="s">
        <v>2</v>
      </c>
      <c r="B640" t="s">
        <v>1</v>
      </c>
      <c r="C640" t="s">
        <v>1</v>
      </c>
      <c r="D640" t="s">
        <v>3</v>
      </c>
      <c r="E640" t="s">
        <v>0</v>
      </c>
      <c r="F640" t="s">
        <v>151</v>
      </c>
      <c r="G640">
        <v>5380.9369875000002</v>
      </c>
      <c r="H640">
        <v>5369.4927440128004</v>
      </c>
      <c r="I640">
        <f t="shared" si="38"/>
        <v>1.0645382345650122E-3</v>
      </c>
      <c r="J640">
        <f t="shared" si="40"/>
        <v>2.2376939672804075E-3</v>
      </c>
      <c r="K640">
        <f t="shared" si="41"/>
        <v>1.4914971845268271E-2</v>
      </c>
      <c r="L640">
        <f t="shared" si="39"/>
        <v>-7.865624855923381E-2</v>
      </c>
    </row>
    <row r="641" spans="1:12" ht="16" x14ac:dyDescent="0.2">
      <c r="A641" t="s">
        <v>2</v>
      </c>
      <c r="B641" t="s">
        <v>1</v>
      </c>
      <c r="C641" t="s">
        <v>1</v>
      </c>
      <c r="D641" t="s">
        <v>3</v>
      </c>
      <c r="E641" t="s">
        <v>0</v>
      </c>
      <c r="F641" t="s">
        <v>150</v>
      </c>
      <c r="G641">
        <v>199.71927045454501</v>
      </c>
      <c r="H641">
        <v>193.107134090909</v>
      </c>
      <c r="I641">
        <f t="shared" ref="I641:I704" si="42">(G641-H641)/(G641+H641)</f>
        <v>1.6832209564138199E-2</v>
      </c>
      <c r="J641">
        <f t="shared" si="40"/>
        <v>2.2376939672804075E-3</v>
      </c>
      <c r="K641">
        <f t="shared" si="41"/>
        <v>1.4914971845268271E-2</v>
      </c>
      <c r="L641">
        <f t="shared" ref="L641:L704" si="43">(I641-J641)/K641</f>
        <v>0.97851445837545148</v>
      </c>
    </row>
    <row r="642" spans="1:12" ht="16" x14ac:dyDescent="0.2">
      <c r="A642" t="s">
        <v>2</v>
      </c>
      <c r="B642" t="s">
        <v>1</v>
      </c>
      <c r="C642" t="s">
        <v>1</v>
      </c>
      <c r="D642" t="s">
        <v>3</v>
      </c>
      <c r="E642" t="s">
        <v>0</v>
      </c>
      <c r="F642" t="s">
        <v>149</v>
      </c>
      <c r="G642">
        <v>42498.278845598703</v>
      </c>
      <c r="H642">
        <v>43963.844785065499</v>
      </c>
      <c r="I642">
        <f t="shared" si="42"/>
        <v>-1.6950381021488426E-2</v>
      </c>
      <c r="J642">
        <f t="shared" si="40"/>
        <v>2.2376939672804075E-3</v>
      </c>
      <c r="K642">
        <f t="shared" si="41"/>
        <v>1.4914971845268271E-2</v>
      </c>
      <c r="L642">
        <f t="shared" si="43"/>
        <v>-1.2864975668630707</v>
      </c>
    </row>
    <row r="643" spans="1:12" ht="16" x14ac:dyDescent="0.2">
      <c r="A643" t="s">
        <v>2</v>
      </c>
      <c r="B643" t="s">
        <v>1</v>
      </c>
      <c r="C643" t="s">
        <v>1</v>
      </c>
      <c r="D643" t="s">
        <v>3</v>
      </c>
      <c r="E643" t="s">
        <v>0</v>
      </c>
      <c r="F643" t="s">
        <v>148</v>
      </c>
      <c r="G643">
        <v>2142</v>
      </c>
      <c r="H643">
        <v>2257.8000000000002</v>
      </c>
      <c r="I643">
        <f t="shared" si="42"/>
        <v>-2.6319378153552474E-2</v>
      </c>
      <c r="J643">
        <f t="shared" si="40"/>
        <v>2.2376939672804075E-3</v>
      </c>
      <c r="K643">
        <f t="shared" si="41"/>
        <v>1.4914971845268271E-2</v>
      </c>
      <c r="L643">
        <f t="shared" si="43"/>
        <v>-1.9146581312449829</v>
      </c>
    </row>
    <row r="644" spans="1:12" ht="16" x14ac:dyDescent="0.2">
      <c r="A644" t="s">
        <v>2</v>
      </c>
      <c r="B644" t="s">
        <v>1</v>
      </c>
      <c r="C644" t="s">
        <v>1</v>
      </c>
      <c r="D644" t="s">
        <v>3</v>
      </c>
      <c r="E644" t="s">
        <v>0</v>
      </c>
      <c r="F644" t="s">
        <v>147</v>
      </c>
      <c r="G644">
        <v>39676.152254546403</v>
      </c>
      <c r="H644">
        <v>40678.451776666698</v>
      </c>
      <c r="I644">
        <f t="shared" si="42"/>
        <v>-1.2473454809521051E-2</v>
      </c>
      <c r="J644">
        <f t="shared" si="40"/>
        <v>2.2376939672804075E-3</v>
      </c>
      <c r="K644">
        <f t="shared" si="41"/>
        <v>1.4914971845268271E-2</v>
      </c>
      <c r="L644">
        <f t="shared" si="43"/>
        <v>-0.98633433099429724</v>
      </c>
    </row>
    <row r="645" spans="1:12" ht="16" x14ac:dyDescent="0.2">
      <c r="A645" t="s">
        <v>2</v>
      </c>
      <c r="B645" t="s">
        <v>1</v>
      </c>
      <c r="C645" t="s">
        <v>1</v>
      </c>
      <c r="D645" t="s">
        <v>3</v>
      </c>
      <c r="E645" t="s">
        <v>0</v>
      </c>
      <c r="F645" t="s">
        <v>146</v>
      </c>
      <c r="G645">
        <v>17684.519351851901</v>
      </c>
      <c r="H645">
        <v>17993.433333333302</v>
      </c>
      <c r="I645">
        <f t="shared" si="42"/>
        <v>-8.6583998865403834E-3</v>
      </c>
      <c r="J645">
        <f t="shared" si="40"/>
        <v>2.2376939672804075E-3</v>
      </c>
      <c r="K645">
        <f t="shared" si="41"/>
        <v>1.4914971845268271E-2</v>
      </c>
      <c r="L645">
        <f t="shared" si="43"/>
        <v>-0.73054739672723845</v>
      </c>
    </row>
    <row r="646" spans="1:12" ht="16" x14ac:dyDescent="0.2">
      <c r="A646" t="s">
        <v>2</v>
      </c>
      <c r="B646" t="s">
        <v>1</v>
      </c>
      <c r="C646" t="s">
        <v>1</v>
      </c>
      <c r="D646" t="s">
        <v>3</v>
      </c>
      <c r="E646" t="s">
        <v>0</v>
      </c>
      <c r="F646" t="s">
        <v>145</v>
      </c>
      <c r="G646">
        <v>7459.0329806520604</v>
      </c>
      <c r="H646">
        <v>7420.4355957719799</v>
      </c>
      <c r="I646">
        <f t="shared" si="42"/>
        <v>2.5940029162893987E-3</v>
      </c>
      <c r="J646">
        <f t="shared" ref="J646:J709" si="44">AVERAGE(I$581:I$773)</f>
        <v>2.2376939672804075E-3</v>
      </c>
      <c r="K646">
        <f t="shared" ref="K646:K709" si="45">_xlfn.STDEV.S(I$581:I$773)</f>
        <v>1.4914971845268271E-2</v>
      </c>
      <c r="L646">
        <f t="shared" si="43"/>
        <v>2.3889347744362598E-2</v>
      </c>
    </row>
    <row r="647" spans="1:12" ht="16" x14ac:dyDescent="0.2">
      <c r="A647" t="s">
        <v>2</v>
      </c>
      <c r="B647" t="s">
        <v>1</v>
      </c>
      <c r="C647" t="s">
        <v>1</v>
      </c>
      <c r="D647" t="s">
        <v>3</v>
      </c>
      <c r="E647" t="s">
        <v>0</v>
      </c>
      <c r="F647" t="s">
        <v>144</v>
      </c>
      <c r="G647">
        <v>5231.6002212636504</v>
      </c>
      <c r="H647">
        <v>5111.0726083931404</v>
      </c>
      <c r="I647">
        <f t="shared" si="42"/>
        <v>1.16534299069102E-2</v>
      </c>
      <c r="J647">
        <f t="shared" si="44"/>
        <v>2.2376939672804075E-3</v>
      </c>
      <c r="K647">
        <f t="shared" si="45"/>
        <v>1.4914971845268271E-2</v>
      </c>
      <c r="L647">
        <f t="shared" si="43"/>
        <v>0.63129424831042547</v>
      </c>
    </row>
    <row r="648" spans="1:12" ht="16" x14ac:dyDescent="0.2">
      <c r="A648" t="s">
        <v>2</v>
      </c>
      <c r="B648" t="s">
        <v>1</v>
      </c>
      <c r="C648" t="s">
        <v>1</v>
      </c>
      <c r="D648" t="s">
        <v>3</v>
      </c>
      <c r="E648" t="s">
        <v>0</v>
      </c>
      <c r="F648" t="s">
        <v>143</v>
      </c>
      <c r="G648">
        <v>7689.5422159978298</v>
      </c>
      <c r="H648">
        <v>7299.0351499979197</v>
      </c>
      <c r="I648">
        <f t="shared" si="42"/>
        <v>2.60536444830211E-2</v>
      </c>
      <c r="J648">
        <f t="shared" si="44"/>
        <v>2.2376939672804075E-3</v>
      </c>
      <c r="K648">
        <f t="shared" si="45"/>
        <v>1.4914971845268271E-2</v>
      </c>
      <c r="L648">
        <f t="shared" si="43"/>
        <v>1.5967814597850702</v>
      </c>
    </row>
    <row r="649" spans="1:12" ht="16" x14ac:dyDescent="0.2">
      <c r="A649" t="s">
        <v>2</v>
      </c>
      <c r="B649" t="s">
        <v>1</v>
      </c>
      <c r="C649" t="s">
        <v>1</v>
      </c>
      <c r="D649" t="s">
        <v>3</v>
      </c>
      <c r="E649" t="s">
        <v>0</v>
      </c>
      <c r="F649" t="s">
        <v>142</v>
      </c>
      <c r="G649">
        <v>15917.4280790224</v>
      </c>
      <c r="H649">
        <v>15644.993365295401</v>
      </c>
      <c r="I649">
        <f t="shared" si="42"/>
        <v>8.6316163735291069E-3</v>
      </c>
      <c r="J649">
        <f t="shared" si="44"/>
        <v>2.2376939672804075E-3</v>
      </c>
      <c r="K649">
        <f t="shared" si="45"/>
        <v>1.4914971845268271E-2</v>
      </c>
      <c r="L649">
        <f t="shared" si="43"/>
        <v>0.42869155051587654</v>
      </c>
    </row>
    <row r="650" spans="1:12" ht="16" x14ac:dyDescent="0.2">
      <c r="A650" t="s">
        <v>2</v>
      </c>
      <c r="B650" t="s">
        <v>1</v>
      </c>
      <c r="C650" t="s">
        <v>1</v>
      </c>
      <c r="D650" t="s">
        <v>3</v>
      </c>
      <c r="E650" t="s">
        <v>0</v>
      </c>
      <c r="F650" t="s">
        <v>141</v>
      </c>
      <c r="G650">
        <v>10408.107523079199</v>
      </c>
      <c r="H650">
        <v>10579.1179283195</v>
      </c>
      <c r="I650">
        <f t="shared" si="42"/>
        <v>-8.1483093435251244E-3</v>
      </c>
      <c r="J650">
        <f t="shared" si="44"/>
        <v>2.2376939672804075E-3</v>
      </c>
      <c r="K650">
        <f t="shared" si="45"/>
        <v>1.4914971845268271E-2</v>
      </c>
      <c r="L650">
        <f t="shared" si="43"/>
        <v>-0.69634749690127373</v>
      </c>
    </row>
    <row r="651" spans="1:12" ht="16" x14ac:dyDescent="0.2">
      <c r="A651" t="s">
        <v>2</v>
      </c>
      <c r="B651" t="s">
        <v>1</v>
      </c>
      <c r="C651" t="s">
        <v>1</v>
      </c>
      <c r="D651" t="s">
        <v>3</v>
      </c>
      <c r="E651" t="s">
        <v>0</v>
      </c>
      <c r="F651" t="s">
        <v>140</v>
      </c>
      <c r="G651">
        <v>128944.169513153</v>
      </c>
      <c r="H651">
        <v>128433.572878836</v>
      </c>
      <c r="I651">
        <f t="shared" si="42"/>
        <v>1.9838414525346027E-3</v>
      </c>
      <c r="J651">
        <f t="shared" si="44"/>
        <v>2.2376939672804075E-3</v>
      </c>
      <c r="K651">
        <f t="shared" si="45"/>
        <v>1.4914971845268271E-2</v>
      </c>
      <c r="L651">
        <f t="shared" si="43"/>
        <v>-1.7019979479635336E-2</v>
      </c>
    </row>
    <row r="652" spans="1:12" ht="16" x14ac:dyDescent="0.2">
      <c r="A652" t="s">
        <v>2</v>
      </c>
      <c r="B652" t="s">
        <v>1</v>
      </c>
      <c r="C652" t="s">
        <v>1</v>
      </c>
      <c r="D652" t="s">
        <v>3</v>
      </c>
      <c r="E652" t="s">
        <v>0</v>
      </c>
      <c r="F652" t="s">
        <v>139</v>
      </c>
      <c r="G652">
        <v>114784.324161963</v>
      </c>
      <c r="H652">
        <v>114344.546863087</v>
      </c>
      <c r="I652">
        <f t="shared" si="42"/>
        <v>1.9193447639687339E-3</v>
      </c>
      <c r="J652">
        <f t="shared" si="44"/>
        <v>2.2376939672804075E-3</v>
      </c>
      <c r="K652">
        <f t="shared" si="45"/>
        <v>1.4914971845268271E-2</v>
      </c>
      <c r="L652">
        <f t="shared" si="43"/>
        <v>-2.1344271153463081E-2</v>
      </c>
    </row>
    <row r="653" spans="1:12" ht="16" x14ac:dyDescent="0.2">
      <c r="A653" t="s">
        <v>2</v>
      </c>
      <c r="B653" t="s">
        <v>1</v>
      </c>
      <c r="C653" t="s">
        <v>1</v>
      </c>
      <c r="D653" t="s">
        <v>3</v>
      </c>
      <c r="E653" t="s">
        <v>0</v>
      </c>
      <c r="F653" t="s">
        <v>138</v>
      </c>
      <c r="G653">
        <v>17917.8151344834</v>
      </c>
      <c r="H653">
        <v>17665.300878561899</v>
      </c>
      <c r="I653">
        <f t="shared" si="42"/>
        <v>7.0964627108240442E-3</v>
      </c>
      <c r="J653">
        <f t="shared" si="44"/>
        <v>2.2376939672804075E-3</v>
      </c>
      <c r="K653">
        <f t="shared" si="45"/>
        <v>1.4914971845268271E-2</v>
      </c>
      <c r="L653">
        <f t="shared" si="43"/>
        <v>0.32576452667492406</v>
      </c>
    </row>
    <row r="654" spans="1:12" ht="16" x14ac:dyDescent="0.2">
      <c r="A654" t="s">
        <v>2</v>
      </c>
      <c r="B654" t="s">
        <v>1</v>
      </c>
      <c r="C654" t="s">
        <v>1</v>
      </c>
      <c r="D654" t="s">
        <v>3</v>
      </c>
      <c r="E654" t="s">
        <v>0</v>
      </c>
      <c r="F654" t="s">
        <v>137</v>
      </c>
      <c r="G654">
        <v>17125.671301058501</v>
      </c>
      <c r="H654">
        <v>16914.995309232901</v>
      </c>
      <c r="I654">
        <f t="shared" si="42"/>
        <v>6.188950241118556E-3</v>
      </c>
      <c r="J654">
        <f t="shared" si="44"/>
        <v>2.2376939672804075E-3</v>
      </c>
      <c r="K654">
        <f t="shared" si="45"/>
        <v>1.4914971845268271E-2</v>
      </c>
      <c r="L654">
        <f t="shared" si="43"/>
        <v>0.26491878863932772</v>
      </c>
    </row>
    <row r="655" spans="1:12" ht="16" x14ac:dyDescent="0.2">
      <c r="A655" t="s">
        <v>2</v>
      </c>
      <c r="B655" t="s">
        <v>1</v>
      </c>
      <c r="C655" t="s">
        <v>1</v>
      </c>
      <c r="D655" t="s">
        <v>3</v>
      </c>
      <c r="E655" t="s">
        <v>0</v>
      </c>
      <c r="F655" t="s">
        <v>136</v>
      </c>
      <c r="G655">
        <v>34589.245140588799</v>
      </c>
      <c r="H655">
        <v>35801.376674904997</v>
      </c>
      <c r="I655">
        <f t="shared" si="42"/>
        <v>-1.722007141083948E-2</v>
      </c>
      <c r="J655">
        <f t="shared" si="44"/>
        <v>2.2376939672804075E-3</v>
      </c>
      <c r="K655">
        <f t="shared" si="45"/>
        <v>1.4914971845268271E-2</v>
      </c>
      <c r="L655">
        <f t="shared" si="43"/>
        <v>-1.3045794239492852</v>
      </c>
    </row>
    <row r="656" spans="1:12" ht="16" x14ac:dyDescent="0.2">
      <c r="A656" t="s">
        <v>2</v>
      </c>
      <c r="B656" t="s">
        <v>1</v>
      </c>
      <c r="C656" t="s">
        <v>1</v>
      </c>
      <c r="D656" t="s">
        <v>3</v>
      </c>
      <c r="E656" t="s">
        <v>0</v>
      </c>
      <c r="F656" t="s">
        <v>135</v>
      </c>
      <c r="G656">
        <v>12200.0502771756</v>
      </c>
      <c r="H656">
        <v>12021.276167034601</v>
      </c>
      <c r="I656">
        <f t="shared" si="42"/>
        <v>7.380855485052633E-3</v>
      </c>
      <c r="J656">
        <f t="shared" si="44"/>
        <v>2.2376939672804075E-3</v>
      </c>
      <c r="K656">
        <f t="shared" si="45"/>
        <v>1.4914971845268271E-2</v>
      </c>
      <c r="L656">
        <f t="shared" si="43"/>
        <v>0.34483213050139799</v>
      </c>
    </row>
    <row r="657" spans="1:12" ht="16" x14ac:dyDescent="0.2">
      <c r="A657" t="s">
        <v>2</v>
      </c>
      <c r="B657" t="s">
        <v>1</v>
      </c>
      <c r="C657" t="s">
        <v>1</v>
      </c>
      <c r="D657" t="s">
        <v>3</v>
      </c>
      <c r="E657" t="s">
        <v>0</v>
      </c>
      <c r="F657" t="s">
        <v>134</v>
      </c>
      <c r="G657">
        <v>156644.18402088399</v>
      </c>
      <c r="H657">
        <v>158780.64994800001</v>
      </c>
      <c r="I657">
        <f t="shared" si="42"/>
        <v>-6.773296510086387E-3</v>
      </c>
      <c r="J657">
        <f t="shared" si="44"/>
        <v>2.2376939672804075E-3</v>
      </c>
      <c r="K657">
        <f t="shared" si="45"/>
        <v>1.4914971845268271E-2</v>
      </c>
      <c r="L657">
        <f t="shared" si="43"/>
        <v>-0.60415739103292398</v>
      </c>
    </row>
    <row r="658" spans="1:12" ht="16" x14ac:dyDescent="0.2">
      <c r="A658" t="s">
        <v>2</v>
      </c>
      <c r="B658" t="s">
        <v>1</v>
      </c>
      <c r="C658" t="s">
        <v>1</v>
      </c>
      <c r="D658" t="s">
        <v>3</v>
      </c>
      <c r="E658" t="s">
        <v>0</v>
      </c>
      <c r="F658" t="s">
        <v>133</v>
      </c>
      <c r="G658">
        <v>9855.7865102631495</v>
      </c>
      <c r="H658">
        <v>9525.4983215789507</v>
      </c>
      <c r="I658">
        <f t="shared" si="42"/>
        <v>1.7041604390517922E-2</v>
      </c>
      <c r="J658">
        <f t="shared" si="44"/>
        <v>2.2376939672804075E-3</v>
      </c>
      <c r="K658">
        <f t="shared" si="45"/>
        <v>1.4914971845268271E-2</v>
      </c>
      <c r="L658">
        <f t="shared" si="43"/>
        <v>0.9925536954958456</v>
      </c>
    </row>
    <row r="659" spans="1:12" ht="16" x14ac:dyDescent="0.2">
      <c r="A659" t="s">
        <v>2</v>
      </c>
      <c r="B659" t="s">
        <v>1</v>
      </c>
      <c r="C659" t="s">
        <v>1</v>
      </c>
      <c r="D659" t="s">
        <v>3</v>
      </c>
      <c r="E659" t="s">
        <v>0</v>
      </c>
      <c r="F659" t="s">
        <v>132</v>
      </c>
      <c r="G659">
        <v>8781.1263456547695</v>
      </c>
      <c r="H659">
        <v>8883.7547941775902</v>
      </c>
      <c r="I659">
        <f t="shared" si="42"/>
        <v>-5.8097446402514902E-3</v>
      </c>
      <c r="J659">
        <f t="shared" si="44"/>
        <v>2.2376939672804075E-3</v>
      </c>
      <c r="K659">
        <f t="shared" si="45"/>
        <v>1.4914971845268271E-2</v>
      </c>
      <c r="L659">
        <f t="shared" si="43"/>
        <v>-0.53955439480664669</v>
      </c>
    </row>
    <row r="660" spans="1:12" ht="16" x14ac:dyDescent="0.2">
      <c r="A660" t="s">
        <v>2</v>
      </c>
      <c r="B660" t="s">
        <v>1</v>
      </c>
      <c r="C660" t="s">
        <v>1</v>
      </c>
      <c r="D660" t="s">
        <v>3</v>
      </c>
      <c r="E660" t="s">
        <v>0</v>
      </c>
      <c r="F660" t="s">
        <v>131</v>
      </c>
      <c r="G660">
        <v>60374.3005427678</v>
      </c>
      <c r="H660">
        <v>59213.028543596403</v>
      </c>
      <c r="I660">
        <f t="shared" si="42"/>
        <v>9.7106608872645963E-3</v>
      </c>
      <c r="J660">
        <f t="shared" si="44"/>
        <v>2.2376939672804075E-3</v>
      </c>
      <c r="K660">
        <f t="shared" si="45"/>
        <v>1.4914971845268271E-2</v>
      </c>
      <c r="L660">
        <f t="shared" si="43"/>
        <v>0.5010379501557668</v>
      </c>
    </row>
    <row r="661" spans="1:12" ht="16" x14ac:dyDescent="0.2">
      <c r="A661" t="s">
        <v>2</v>
      </c>
      <c r="B661" t="s">
        <v>1</v>
      </c>
      <c r="C661" t="s">
        <v>1</v>
      </c>
      <c r="D661" t="s">
        <v>3</v>
      </c>
      <c r="E661" t="s">
        <v>0</v>
      </c>
      <c r="F661" t="s">
        <v>130</v>
      </c>
      <c r="G661">
        <v>17492.407548996802</v>
      </c>
      <c r="H661">
        <v>17846.084462135899</v>
      </c>
      <c r="I661">
        <f t="shared" si="42"/>
        <v>-1.0008262747252443E-2</v>
      </c>
      <c r="J661">
        <f t="shared" si="44"/>
        <v>2.2376939672804075E-3</v>
      </c>
      <c r="K661">
        <f t="shared" si="45"/>
        <v>1.4914971845268271E-2</v>
      </c>
      <c r="L661">
        <f t="shared" si="43"/>
        <v>-0.82105127931688604</v>
      </c>
    </row>
    <row r="662" spans="1:12" ht="16" x14ac:dyDescent="0.2">
      <c r="A662" t="s">
        <v>2</v>
      </c>
      <c r="B662" t="s">
        <v>1</v>
      </c>
      <c r="C662" t="s">
        <v>1</v>
      </c>
      <c r="D662" t="s">
        <v>3</v>
      </c>
      <c r="E662" t="s">
        <v>0</v>
      </c>
      <c r="F662" t="s">
        <v>129</v>
      </c>
      <c r="G662">
        <v>9902.1497568964205</v>
      </c>
      <c r="H662">
        <v>9810.5430174944304</v>
      </c>
      <c r="I662">
        <f t="shared" si="42"/>
        <v>4.6470941565628339E-3</v>
      </c>
      <c r="J662">
        <f t="shared" si="44"/>
        <v>2.2376939672804075E-3</v>
      </c>
      <c r="K662">
        <f t="shared" si="45"/>
        <v>1.4914971845268271E-2</v>
      </c>
      <c r="L662">
        <f t="shared" si="43"/>
        <v>0.16154238937077184</v>
      </c>
    </row>
    <row r="663" spans="1:12" ht="16" x14ac:dyDescent="0.2">
      <c r="A663" t="s">
        <v>2</v>
      </c>
      <c r="B663" t="s">
        <v>1</v>
      </c>
      <c r="C663" t="s">
        <v>1</v>
      </c>
      <c r="D663" t="s">
        <v>3</v>
      </c>
      <c r="E663" t="s">
        <v>0</v>
      </c>
      <c r="F663" t="s">
        <v>128</v>
      </c>
      <c r="G663">
        <v>3027.5250749990601</v>
      </c>
      <c r="H663">
        <v>3067.84250999905</v>
      </c>
      <c r="I663">
        <f t="shared" si="42"/>
        <v>-6.6144386598142183E-3</v>
      </c>
      <c r="J663">
        <f t="shared" si="44"/>
        <v>2.2376939672804075E-3</v>
      </c>
      <c r="K663">
        <f t="shared" si="45"/>
        <v>1.4914971845268271E-2</v>
      </c>
      <c r="L663">
        <f t="shared" si="43"/>
        <v>-0.59350649259877331</v>
      </c>
    </row>
    <row r="664" spans="1:12" ht="16" x14ac:dyDescent="0.2">
      <c r="A664" t="s">
        <v>2</v>
      </c>
      <c r="B664" t="s">
        <v>1</v>
      </c>
      <c r="C664" t="s">
        <v>1</v>
      </c>
      <c r="D664" t="s">
        <v>3</v>
      </c>
      <c r="E664" t="s">
        <v>0</v>
      </c>
      <c r="F664" t="s">
        <v>127</v>
      </c>
      <c r="G664">
        <v>5273.0498697980802</v>
      </c>
      <c r="H664">
        <v>5136.9230463103204</v>
      </c>
      <c r="I664">
        <f t="shared" si="42"/>
        <v>1.3076578064590068E-2</v>
      </c>
      <c r="J664">
        <f t="shared" si="44"/>
        <v>2.2376939672804075E-3</v>
      </c>
      <c r="K664">
        <f t="shared" si="45"/>
        <v>1.4914971845268271E-2</v>
      </c>
      <c r="L664">
        <f t="shared" si="43"/>
        <v>0.72671166997531167</v>
      </c>
    </row>
    <row r="665" spans="1:12" ht="16" x14ac:dyDescent="0.2">
      <c r="A665" t="s">
        <v>2</v>
      </c>
      <c r="B665" t="s">
        <v>1</v>
      </c>
      <c r="C665" t="s">
        <v>1</v>
      </c>
      <c r="D665" t="s">
        <v>3</v>
      </c>
      <c r="E665" t="s">
        <v>0</v>
      </c>
      <c r="F665" t="s">
        <v>126</v>
      </c>
      <c r="G665">
        <v>23548.004358856499</v>
      </c>
      <c r="H665">
        <v>22661.379903898302</v>
      </c>
      <c r="I665">
        <f t="shared" si="42"/>
        <v>1.9187108183841884E-2</v>
      </c>
      <c r="J665">
        <f t="shared" si="44"/>
        <v>2.2376939672804075E-3</v>
      </c>
      <c r="K665">
        <f t="shared" si="45"/>
        <v>1.4914971845268271E-2</v>
      </c>
      <c r="L665">
        <f t="shared" si="43"/>
        <v>1.1364026960559517</v>
      </c>
    </row>
    <row r="666" spans="1:12" ht="16" x14ac:dyDescent="0.2">
      <c r="A666" t="s">
        <v>2</v>
      </c>
      <c r="B666" t="s">
        <v>1</v>
      </c>
      <c r="C666" t="s">
        <v>1</v>
      </c>
      <c r="D666" t="s">
        <v>3</v>
      </c>
      <c r="E666" t="s">
        <v>0</v>
      </c>
      <c r="F666" t="s">
        <v>125</v>
      </c>
      <c r="G666">
        <v>50801.969176734703</v>
      </c>
      <c r="H666">
        <v>47564.841057999998</v>
      </c>
      <c r="I666">
        <f t="shared" si="42"/>
        <v>3.2908743416706111E-2</v>
      </c>
      <c r="J666">
        <f t="shared" si="44"/>
        <v>2.2376939672804075E-3</v>
      </c>
      <c r="K666">
        <f t="shared" si="45"/>
        <v>1.4914971845268271E-2</v>
      </c>
      <c r="L666">
        <f t="shared" si="43"/>
        <v>2.0563933856272079</v>
      </c>
    </row>
    <row r="667" spans="1:12" ht="16" x14ac:dyDescent="0.2">
      <c r="A667" t="s">
        <v>2</v>
      </c>
      <c r="B667" t="s">
        <v>1</v>
      </c>
      <c r="C667" t="s">
        <v>1</v>
      </c>
      <c r="D667" t="s">
        <v>3</v>
      </c>
      <c r="E667" t="s">
        <v>0</v>
      </c>
      <c r="F667" t="s">
        <v>124</v>
      </c>
      <c r="G667">
        <v>50793.2545466667</v>
      </c>
      <c r="H667">
        <v>47576.125427333303</v>
      </c>
      <c r="I667">
        <f t="shared" si="42"/>
        <v>3.2704578601427753E-2</v>
      </c>
      <c r="J667">
        <f t="shared" si="44"/>
        <v>2.2376939672804075E-3</v>
      </c>
      <c r="K667">
        <f t="shared" si="45"/>
        <v>1.4914971845268271E-2</v>
      </c>
      <c r="L667">
        <f t="shared" si="43"/>
        <v>2.0427048036173714</v>
      </c>
    </row>
    <row r="668" spans="1:12" ht="16" x14ac:dyDescent="0.2">
      <c r="A668" t="s">
        <v>2</v>
      </c>
      <c r="B668" t="s">
        <v>1</v>
      </c>
      <c r="C668" t="s">
        <v>1</v>
      </c>
      <c r="D668" t="s">
        <v>3</v>
      </c>
      <c r="E668" t="s">
        <v>0</v>
      </c>
      <c r="F668" t="s">
        <v>123</v>
      </c>
      <c r="G668">
        <v>18725.883397500002</v>
      </c>
      <c r="H668">
        <v>17833.493362630201</v>
      </c>
      <c r="I668">
        <f t="shared" si="42"/>
        <v>2.4409333909734366E-2</v>
      </c>
      <c r="J668">
        <f t="shared" si="44"/>
        <v>2.2376939672804075E-3</v>
      </c>
      <c r="K668">
        <f t="shared" si="45"/>
        <v>1.4914971845268271E-2</v>
      </c>
      <c r="L668">
        <f t="shared" si="43"/>
        <v>1.4865358226933458</v>
      </c>
    </row>
    <row r="669" spans="1:12" ht="16" x14ac:dyDescent="0.2">
      <c r="A669" t="s">
        <v>2</v>
      </c>
      <c r="B669" t="s">
        <v>1</v>
      </c>
      <c r="C669" t="s">
        <v>1</v>
      </c>
      <c r="D669" t="s">
        <v>3</v>
      </c>
      <c r="E669" t="s">
        <v>0</v>
      </c>
      <c r="F669" t="s">
        <v>122</v>
      </c>
      <c r="G669">
        <v>10181.200178666701</v>
      </c>
      <c r="H669">
        <v>10905.294886666699</v>
      </c>
      <c r="I669">
        <f t="shared" si="42"/>
        <v>-3.43392633890316E-2</v>
      </c>
      <c r="J669">
        <f t="shared" si="44"/>
        <v>2.2376939672804075E-3</v>
      </c>
      <c r="K669">
        <f t="shared" si="45"/>
        <v>1.4914971845268271E-2</v>
      </c>
      <c r="L669">
        <f t="shared" si="43"/>
        <v>-2.4523651627217746</v>
      </c>
    </row>
    <row r="670" spans="1:12" ht="16" x14ac:dyDescent="0.2">
      <c r="A670" t="s">
        <v>2</v>
      </c>
      <c r="B670" t="s">
        <v>1</v>
      </c>
      <c r="C670" t="s">
        <v>1</v>
      </c>
      <c r="D670" t="s">
        <v>3</v>
      </c>
      <c r="E670" t="s">
        <v>0</v>
      </c>
      <c r="F670" t="s">
        <v>121</v>
      </c>
      <c r="G670">
        <v>7225.2243834788997</v>
      </c>
      <c r="H670">
        <v>7038.6534715999996</v>
      </c>
      <c r="I670">
        <f t="shared" si="42"/>
        <v>1.3079957201993862E-2</v>
      </c>
      <c r="J670">
        <f t="shared" si="44"/>
        <v>2.2376939672804075E-3</v>
      </c>
      <c r="K670">
        <f t="shared" si="45"/>
        <v>1.4914971845268271E-2</v>
      </c>
      <c r="L670">
        <f t="shared" si="43"/>
        <v>0.72693823006800573</v>
      </c>
    </row>
    <row r="671" spans="1:12" ht="16" x14ac:dyDescent="0.2">
      <c r="A671" t="s">
        <v>2</v>
      </c>
      <c r="B671" t="s">
        <v>1</v>
      </c>
      <c r="C671" t="s">
        <v>1</v>
      </c>
      <c r="D671" t="s">
        <v>3</v>
      </c>
      <c r="E671" t="s">
        <v>0</v>
      </c>
      <c r="F671" t="s">
        <v>120</v>
      </c>
      <c r="G671">
        <v>5381.5085661274798</v>
      </c>
      <c r="H671">
        <v>5413.9919124204598</v>
      </c>
      <c r="I671">
        <f t="shared" si="42"/>
        <v>-3.0089708538783063E-3</v>
      </c>
      <c r="J671">
        <f t="shared" si="44"/>
        <v>2.2376939672804075E-3</v>
      </c>
      <c r="K671">
        <f t="shared" si="45"/>
        <v>1.4914971845268271E-2</v>
      </c>
      <c r="L671">
        <f t="shared" si="43"/>
        <v>-0.35177168791124486</v>
      </c>
    </row>
    <row r="672" spans="1:12" ht="16" x14ac:dyDescent="0.2">
      <c r="A672" t="s">
        <v>2</v>
      </c>
      <c r="B672" t="s">
        <v>1</v>
      </c>
      <c r="C672" t="s">
        <v>1</v>
      </c>
      <c r="D672" t="s">
        <v>3</v>
      </c>
      <c r="E672" t="s">
        <v>0</v>
      </c>
      <c r="F672" t="s">
        <v>119</v>
      </c>
      <c r="G672">
        <v>4761.8666666666704</v>
      </c>
      <c r="H672">
        <v>4560.8666666666704</v>
      </c>
      <c r="I672">
        <f t="shared" si="42"/>
        <v>2.1560200513440247E-2</v>
      </c>
      <c r="J672">
        <f t="shared" si="44"/>
        <v>2.2376939672804075E-3</v>
      </c>
      <c r="K672">
        <f t="shared" si="45"/>
        <v>1.4914971845268271E-2</v>
      </c>
      <c r="L672">
        <f t="shared" si="43"/>
        <v>1.295510762381348</v>
      </c>
    </row>
    <row r="673" spans="1:12" ht="16" x14ac:dyDescent="0.2">
      <c r="A673" t="s">
        <v>2</v>
      </c>
      <c r="B673" t="s">
        <v>1</v>
      </c>
      <c r="C673" t="s">
        <v>1</v>
      </c>
      <c r="D673" t="s">
        <v>3</v>
      </c>
      <c r="E673" t="s">
        <v>0</v>
      </c>
      <c r="F673" t="s">
        <v>118</v>
      </c>
      <c r="G673">
        <v>148068.788341748</v>
      </c>
      <c r="H673">
        <v>149051.33341963199</v>
      </c>
      <c r="I673">
        <f t="shared" si="42"/>
        <v>-3.306895110500389E-3</v>
      </c>
      <c r="J673">
        <f t="shared" si="44"/>
        <v>2.2376939672804075E-3</v>
      </c>
      <c r="K673">
        <f t="shared" si="45"/>
        <v>1.4914971845268271E-2</v>
      </c>
      <c r="L673">
        <f t="shared" si="43"/>
        <v>-0.3717465333023609</v>
      </c>
    </row>
    <row r="674" spans="1:12" ht="16" x14ac:dyDescent="0.2">
      <c r="A674" t="s">
        <v>2</v>
      </c>
      <c r="B674" t="s">
        <v>1</v>
      </c>
      <c r="C674" t="s">
        <v>1</v>
      </c>
      <c r="D674" t="s">
        <v>3</v>
      </c>
      <c r="E674" t="s">
        <v>0</v>
      </c>
      <c r="F674" t="s">
        <v>117</v>
      </c>
      <c r="G674">
        <v>1247.4109760956801</v>
      </c>
      <c r="H674">
        <v>1268.0072220742099</v>
      </c>
      <c r="I674">
        <f t="shared" si="42"/>
        <v>-8.1880007044215514E-3</v>
      </c>
      <c r="J674">
        <f t="shared" si="44"/>
        <v>2.2376939672804075E-3</v>
      </c>
      <c r="K674">
        <f t="shared" si="45"/>
        <v>1.4914971845268271E-2</v>
      </c>
      <c r="L674">
        <f t="shared" si="43"/>
        <v>-0.69900867261841182</v>
      </c>
    </row>
    <row r="675" spans="1:12" ht="16" x14ac:dyDescent="0.2">
      <c r="A675" t="s">
        <v>2</v>
      </c>
      <c r="B675" t="s">
        <v>1</v>
      </c>
      <c r="C675" t="s">
        <v>1</v>
      </c>
      <c r="D675" t="s">
        <v>3</v>
      </c>
      <c r="E675" t="s">
        <v>0</v>
      </c>
      <c r="F675" t="s">
        <v>116</v>
      </c>
      <c r="G675">
        <v>4653.2024479985203</v>
      </c>
      <c r="H675">
        <v>4402.5558049985802</v>
      </c>
      <c r="I675">
        <f t="shared" si="42"/>
        <v>2.7678150851364193E-2</v>
      </c>
      <c r="J675">
        <f t="shared" si="44"/>
        <v>2.2376939672804075E-3</v>
      </c>
      <c r="K675">
        <f t="shared" si="45"/>
        <v>1.4914971845268271E-2</v>
      </c>
      <c r="L675">
        <f t="shared" si="43"/>
        <v>1.7056992898149312</v>
      </c>
    </row>
    <row r="676" spans="1:12" ht="16" x14ac:dyDescent="0.2">
      <c r="A676" t="s">
        <v>2</v>
      </c>
      <c r="B676" t="s">
        <v>1</v>
      </c>
      <c r="C676" t="s">
        <v>1</v>
      </c>
      <c r="D676" t="s">
        <v>3</v>
      </c>
      <c r="E676" t="s">
        <v>0</v>
      </c>
      <c r="F676" t="s">
        <v>115</v>
      </c>
      <c r="G676">
        <v>2251.7054637493002</v>
      </c>
      <c r="H676">
        <v>2370.52640392784</v>
      </c>
      <c r="I676">
        <f t="shared" si="42"/>
        <v>-2.5706399760999473E-2</v>
      </c>
      <c r="J676">
        <f t="shared" si="44"/>
        <v>2.2376939672804075E-3</v>
      </c>
      <c r="K676">
        <f t="shared" si="45"/>
        <v>1.4914971845268271E-2</v>
      </c>
      <c r="L676">
        <f t="shared" si="43"/>
        <v>-1.8735599381734709</v>
      </c>
    </row>
    <row r="677" spans="1:12" ht="16" x14ac:dyDescent="0.2">
      <c r="A677" t="s">
        <v>2</v>
      </c>
      <c r="B677" t="s">
        <v>1</v>
      </c>
      <c r="C677" t="s">
        <v>1</v>
      </c>
      <c r="D677" t="s">
        <v>3</v>
      </c>
      <c r="E677" t="s">
        <v>0</v>
      </c>
      <c r="F677" t="s">
        <v>114</v>
      </c>
      <c r="G677">
        <v>3991.64364221612</v>
      </c>
      <c r="H677">
        <v>3959.8495785630198</v>
      </c>
      <c r="I677">
        <f t="shared" si="42"/>
        <v>3.9985022649600957E-3</v>
      </c>
      <c r="J677">
        <f t="shared" si="44"/>
        <v>2.2376939672804075E-3</v>
      </c>
      <c r="K677">
        <f t="shared" si="45"/>
        <v>1.4914971845268271E-2</v>
      </c>
      <c r="L677">
        <f t="shared" si="43"/>
        <v>0.11805642785965427</v>
      </c>
    </row>
    <row r="678" spans="1:12" ht="16" x14ac:dyDescent="0.2">
      <c r="A678" t="s">
        <v>2</v>
      </c>
      <c r="B678" t="s">
        <v>1</v>
      </c>
      <c r="C678" t="s">
        <v>1</v>
      </c>
      <c r="D678" t="s">
        <v>3</v>
      </c>
      <c r="E678" t="s">
        <v>0</v>
      </c>
      <c r="F678" t="s">
        <v>113</v>
      </c>
      <c r="G678">
        <v>24287.976802165598</v>
      </c>
      <c r="H678">
        <v>25344.9880868826</v>
      </c>
      <c r="I678">
        <f t="shared" si="42"/>
        <v>-2.129655738035988E-2</v>
      </c>
      <c r="J678">
        <f t="shared" si="44"/>
        <v>2.2376939672804075E-3</v>
      </c>
      <c r="K678">
        <f t="shared" si="45"/>
        <v>1.4914971845268271E-2</v>
      </c>
      <c r="L678">
        <f t="shared" si="43"/>
        <v>-1.5778944534250969</v>
      </c>
    </row>
    <row r="679" spans="1:12" ht="16" x14ac:dyDescent="0.2">
      <c r="A679" t="s">
        <v>2</v>
      </c>
      <c r="B679" t="s">
        <v>1</v>
      </c>
      <c r="C679" t="s">
        <v>1</v>
      </c>
      <c r="D679" t="s">
        <v>3</v>
      </c>
      <c r="E679" t="s">
        <v>0</v>
      </c>
      <c r="F679" t="s">
        <v>112</v>
      </c>
      <c r="G679">
        <v>11273.467760092601</v>
      </c>
      <c r="H679">
        <v>11141.2061927249</v>
      </c>
      <c r="I679">
        <f t="shared" si="42"/>
        <v>5.9006688050028868E-3</v>
      </c>
      <c r="J679">
        <f t="shared" si="44"/>
        <v>2.2376939672804075E-3</v>
      </c>
      <c r="K679">
        <f t="shared" si="45"/>
        <v>1.4914971845268271E-2</v>
      </c>
      <c r="L679">
        <f t="shared" si="43"/>
        <v>0.24559046277278404</v>
      </c>
    </row>
    <row r="680" spans="1:12" ht="16" x14ac:dyDescent="0.2">
      <c r="A680" t="s">
        <v>2</v>
      </c>
      <c r="B680" t="s">
        <v>1</v>
      </c>
      <c r="C680" t="s">
        <v>1</v>
      </c>
      <c r="D680" t="s">
        <v>3</v>
      </c>
      <c r="E680" t="s">
        <v>0</v>
      </c>
      <c r="F680" t="s">
        <v>111</v>
      </c>
      <c r="G680">
        <v>7231.5353018518499</v>
      </c>
      <c r="H680">
        <v>7557.4373756613804</v>
      </c>
      <c r="I680">
        <f t="shared" si="42"/>
        <v>-2.2036829799886484E-2</v>
      </c>
      <c r="J680">
        <f t="shared" si="44"/>
        <v>2.2376939672804075E-3</v>
      </c>
      <c r="K680">
        <f t="shared" si="45"/>
        <v>1.4914971845268271E-2</v>
      </c>
      <c r="L680">
        <f t="shared" si="43"/>
        <v>-1.6275272939833212</v>
      </c>
    </row>
    <row r="681" spans="1:12" ht="16" x14ac:dyDescent="0.2">
      <c r="A681" t="s">
        <v>2</v>
      </c>
      <c r="B681" t="s">
        <v>1</v>
      </c>
      <c r="C681" t="s">
        <v>1</v>
      </c>
      <c r="D681" t="s">
        <v>3</v>
      </c>
      <c r="E681" t="s">
        <v>0</v>
      </c>
      <c r="F681" t="s">
        <v>110</v>
      </c>
      <c r="G681">
        <v>4035.9002850003099</v>
      </c>
      <c r="H681">
        <v>4007.6138700003098</v>
      </c>
      <c r="I681">
        <f t="shared" si="42"/>
        <v>3.5166737392280821E-3</v>
      </c>
      <c r="J681">
        <f t="shared" si="44"/>
        <v>2.2376939672804075E-3</v>
      </c>
      <c r="K681">
        <f t="shared" si="45"/>
        <v>1.4914971845268271E-2</v>
      </c>
      <c r="L681">
        <f t="shared" si="43"/>
        <v>8.5751403704689325E-2</v>
      </c>
    </row>
    <row r="682" spans="1:12" ht="16" x14ac:dyDescent="0.2">
      <c r="A682" t="s">
        <v>2</v>
      </c>
      <c r="B682" t="s">
        <v>1</v>
      </c>
      <c r="C682" t="s">
        <v>1</v>
      </c>
      <c r="D682" t="s">
        <v>3</v>
      </c>
      <c r="E682" t="s">
        <v>0</v>
      </c>
      <c r="F682" t="s">
        <v>109</v>
      </c>
      <c r="G682">
        <v>7919.6144999999997</v>
      </c>
      <c r="H682">
        <v>8047.5709999999999</v>
      </c>
      <c r="I682">
        <f t="shared" si="42"/>
        <v>-8.0137166315253396E-3</v>
      </c>
      <c r="J682">
        <f t="shared" si="44"/>
        <v>2.2376939672804075E-3</v>
      </c>
      <c r="K682">
        <f t="shared" si="45"/>
        <v>1.4914971845268271E-2</v>
      </c>
      <c r="L682">
        <f t="shared" si="43"/>
        <v>-0.68732349649442859</v>
      </c>
    </row>
    <row r="683" spans="1:12" ht="16" x14ac:dyDescent="0.2">
      <c r="A683" t="s">
        <v>2</v>
      </c>
      <c r="B683" t="s">
        <v>1</v>
      </c>
      <c r="C683" t="s">
        <v>1</v>
      </c>
      <c r="D683" t="s">
        <v>3</v>
      </c>
      <c r="E683" t="s">
        <v>0</v>
      </c>
      <c r="F683" t="s">
        <v>108</v>
      </c>
      <c r="G683">
        <v>176.78105625000001</v>
      </c>
      <c r="H683">
        <v>174.59428695652201</v>
      </c>
      <c r="I683">
        <f t="shared" si="42"/>
        <v>6.2234568695752595E-3</v>
      </c>
      <c r="J683">
        <f t="shared" si="44"/>
        <v>2.2376939672804075E-3</v>
      </c>
      <c r="K683">
        <f t="shared" si="45"/>
        <v>1.4914971845268271E-2</v>
      </c>
      <c r="L683">
        <f t="shared" si="43"/>
        <v>0.26723234503183613</v>
      </c>
    </row>
    <row r="684" spans="1:12" ht="16" x14ac:dyDescent="0.2">
      <c r="A684" t="s">
        <v>2</v>
      </c>
      <c r="B684" t="s">
        <v>1</v>
      </c>
      <c r="C684" t="s">
        <v>1</v>
      </c>
      <c r="D684" t="s">
        <v>3</v>
      </c>
      <c r="E684" t="s">
        <v>0</v>
      </c>
      <c r="F684" t="s">
        <v>107</v>
      </c>
      <c r="G684">
        <v>148625.26481399999</v>
      </c>
      <c r="H684">
        <v>148598.44880750001</v>
      </c>
      <c r="I684">
        <f t="shared" si="42"/>
        <v>9.0221625230521777E-5</v>
      </c>
      <c r="J684">
        <f t="shared" si="44"/>
        <v>2.2376939672804075E-3</v>
      </c>
      <c r="K684">
        <f t="shared" si="45"/>
        <v>1.4914971845268271E-2</v>
      </c>
      <c r="L684">
        <f t="shared" si="43"/>
        <v>-0.14398098530311104</v>
      </c>
    </row>
    <row r="685" spans="1:12" ht="16" x14ac:dyDescent="0.2">
      <c r="A685" t="s">
        <v>2</v>
      </c>
      <c r="B685" t="s">
        <v>1</v>
      </c>
      <c r="C685" t="s">
        <v>1</v>
      </c>
      <c r="D685" t="s">
        <v>3</v>
      </c>
      <c r="E685" t="s">
        <v>0</v>
      </c>
      <c r="F685" t="s">
        <v>106</v>
      </c>
      <c r="G685">
        <v>10479.575292666699</v>
      </c>
      <c r="H685">
        <v>10351.825182222199</v>
      </c>
      <c r="I685">
        <f t="shared" si="42"/>
        <v>6.1325742644377521E-3</v>
      </c>
      <c r="J685">
        <f t="shared" si="44"/>
        <v>2.2376939672804075E-3</v>
      </c>
      <c r="K685">
        <f t="shared" si="45"/>
        <v>1.4914971845268271E-2</v>
      </c>
      <c r="L685">
        <f t="shared" si="43"/>
        <v>0.26113896409351811</v>
      </c>
    </row>
    <row r="686" spans="1:12" ht="16" x14ac:dyDescent="0.2">
      <c r="A686" t="s">
        <v>2</v>
      </c>
      <c r="B686" t="s">
        <v>1</v>
      </c>
      <c r="C686" t="s">
        <v>1</v>
      </c>
      <c r="D686" t="s">
        <v>3</v>
      </c>
      <c r="E686" t="s">
        <v>0</v>
      </c>
      <c r="F686" t="s">
        <v>105</v>
      </c>
      <c r="G686">
        <v>12151.5550849968</v>
      </c>
      <c r="H686">
        <v>12017.4725629968</v>
      </c>
      <c r="I686">
        <f t="shared" si="42"/>
        <v>5.5477003027522087E-3</v>
      </c>
      <c r="J686">
        <f t="shared" si="44"/>
        <v>2.2376939672804075E-3</v>
      </c>
      <c r="K686">
        <f t="shared" si="45"/>
        <v>1.4914971845268271E-2</v>
      </c>
      <c r="L686">
        <f t="shared" si="43"/>
        <v>0.22192508104008862</v>
      </c>
    </row>
    <row r="687" spans="1:12" ht="16" x14ac:dyDescent="0.2">
      <c r="A687" t="s">
        <v>2</v>
      </c>
      <c r="B687" t="s">
        <v>1</v>
      </c>
      <c r="C687" t="s">
        <v>1</v>
      </c>
      <c r="D687" t="s">
        <v>3</v>
      </c>
      <c r="E687" t="s">
        <v>0</v>
      </c>
      <c r="F687" t="s">
        <v>104</v>
      </c>
      <c r="G687">
        <v>50845.979085387902</v>
      </c>
      <c r="H687">
        <v>51996.332619912799</v>
      </c>
      <c r="I687">
        <f t="shared" si="42"/>
        <v>-1.1185605568856588E-2</v>
      </c>
      <c r="J687">
        <f t="shared" si="44"/>
        <v>2.2376939672804075E-3</v>
      </c>
      <c r="K687">
        <f t="shared" si="45"/>
        <v>1.4914971845268271E-2</v>
      </c>
      <c r="L687">
        <f t="shared" si="43"/>
        <v>-0.89998825846898911</v>
      </c>
    </row>
    <row r="688" spans="1:12" ht="16" x14ac:dyDescent="0.2">
      <c r="A688" t="s">
        <v>2</v>
      </c>
      <c r="B688" t="s">
        <v>1</v>
      </c>
      <c r="C688" t="s">
        <v>1</v>
      </c>
      <c r="D688" t="s">
        <v>3</v>
      </c>
      <c r="E688" t="s">
        <v>0</v>
      </c>
      <c r="F688" t="s">
        <v>103</v>
      </c>
      <c r="G688">
        <v>538.09161256612401</v>
      </c>
      <c r="H688">
        <v>525.00266050244602</v>
      </c>
      <c r="I688">
        <f t="shared" si="42"/>
        <v>1.2312127339278545E-2</v>
      </c>
      <c r="J688">
        <f t="shared" si="44"/>
        <v>2.2376939672804075E-3</v>
      </c>
      <c r="K688">
        <f t="shared" si="45"/>
        <v>1.4914971845268271E-2</v>
      </c>
      <c r="L688">
        <f t="shared" si="43"/>
        <v>0.67545775322359869</v>
      </c>
    </row>
    <row r="689" spans="1:12" ht="16" x14ac:dyDescent="0.2">
      <c r="A689" t="s">
        <v>2</v>
      </c>
      <c r="B689" t="s">
        <v>1</v>
      </c>
      <c r="C689" t="s">
        <v>1</v>
      </c>
      <c r="D689" t="s">
        <v>3</v>
      </c>
      <c r="E689" t="s">
        <v>0</v>
      </c>
      <c r="F689" t="s">
        <v>102</v>
      </c>
      <c r="G689">
        <v>18788.434545909098</v>
      </c>
      <c r="H689">
        <v>18847.530759545501</v>
      </c>
      <c r="I689">
        <f t="shared" si="42"/>
        <v>-1.5702058697518891E-3</v>
      </c>
      <c r="J689">
        <f t="shared" si="44"/>
        <v>2.2376939672804075E-3</v>
      </c>
      <c r="K689">
        <f t="shared" si="45"/>
        <v>1.4914971845268271E-2</v>
      </c>
      <c r="L689">
        <f t="shared" si="43"/>
        <v>-0.25530720919465505</v>
      </c>
    </row>
    <row r="690" spans="1:12" ht="16" x14ac:dyDescent="0.2">
      <c r="A690" t="s">
        <v>2</v>
      </c>
      <c r="B690" t="s">
        <v>1</v>
      </c>
      <c r="C690" t="s">
        <v>1</v>
      </c>
      <c r="D690" t="s">
        <v>3</v>
      </c>
      <c r="E690" t="s">
        <v>0</v>
      </c>
      <c r="F690" t="s">
        <v>101</v>
      </c>
      <c r="G690">
        <v>6489.7275889981001</v>
      </c>
      <c r="H690">
        <v>6585.0466099980804</v>
      </c>
      <c r="I690">
        <f t="shared" si="42"/>
        <v>-7.2902995913534316E-3</v>
      </c>
      <c r="J690">
        <f t="shared" si="44"/>
        <v>2.2376939672804075E-3</v>
      </c>
      <c r="K690">
        <f t="shared" si="45"/>
        <v>1.4914971845268271E-2</v>
      </c>
      <c r="L690">
        <f t="shared" si="43"/>
        <v>-0.63882075390283521</v>
      </c>
    </row>
    <row r="691" spans="1:12" ht="16" x14ac:dyDescent="0.2">
      <c r="A691" t="s">
        <v>2</v>
      </c>
      <c r="B691" t="s">
        <v>1</v>
      </c>
      <c r="C691" t="s">
        <v>1</v>
      </c>
      <c r="D691" t="s">
        <v>3</v>
      </c>
      <c r="E691" t="s">
        <v>0</v>
      </c>
      <c r="F691" t="s">
        <v>100</v>
      </c>
      <c r="G691">
        <v>73.200149999999994</v>
      </c>
      <c r="H691">
        <v>76.359459740259695</v>
      </c>
      <c r="I691">
        <f t="shared" si="42"/>
        <v>-2.112408387362388E-2</v>
      </c>
      <c r="J691">
        <f t="shared" si="44"/>
        <v>2.2376939672804075E-3</v>
      </c>
      <c r="K691">
        <f t="shared" si="45"/>
        <v>1.4914971845268271E-2</v>
      </c>
      <c r="L691">
        <f t="shared" si="43"/>
        <v>-1.5663306698306467</v>
      </c>
    </row>
    <row r="692" spans="1:12" ht="16" x14ac:dyDescent="0.2">
      <c r="A692" t="s">
        <v>2</v>
      </c>
      <c r="B692" t="s">
        <v>1</v>
      </c>
      <c r="C692" t="s">
        <v>1</v>
      </c>
      <c r="D692" t="s">
        <v>3</v>
      </c>
      <c r="E692" t="s">
        <v>0</v>
      </c>
      <c r="F692" t="s">
        <v>99</v>
      </c>
      <c r="G692">
        <v>24659.952084264201</v>
      </c>
      <c r="H692">
        <v>24343.9848046017</v>
      </c>
      <c r="I692">
        <f t="shared" si="42"/>
        <v>6.4477937839784501E-3</v>
      </c>
      <c r="J692">
        <f t="shared" si="44"/>
        <v>2.2376939672804075E-3</v>
      </c>
      <c r="K692">
        <f t="shared" si="45"/>
        <v>1.4914971845268271E-2</v>
      </c>
      <c r="L692">
        <f t="shared" si="43"/>
        <v>0.28227340020314445</v>
      </c>
    </row>
    <row r="693" spans="1:12" ht="16" x14ac:dyDescent="0.2">
      <c r="A693" t="s">
        <v>2</v>
      </c>
      <c r="B693" t="s">
        <v>1</v>
      </c>
      <c r="C693" t="s">
        <v>1</v>
      </c>
      <c r="D693" t="s">
        <v>3</v>
      </c>
      <c r="E693" t="s">
        <v>0</v>
      </c>
      <c r="F693" t="s">
        <v>98</v>
      </c>
      <c r="G693">
        <v>37111.856317062397</v>
      </c>
      <c r="H693">
        <v>36859.719339550596</v>
      </c>
      <c r="I693">
        <f t="shared" si="42"/>
        <v>3.4085657264116866E-3</v>
      </c>
      <c r="J693">
        <f t="shared" si="44"/>
        <v>2.2376939672804075E-3</v>
      </c>
      <c r="K693">
        <f t="shared" si="45"/>
        <v>1.4914971845268271E-2</v>
      </c>
      <c r="L693">
        <f t="shared" si="43"/>
        <v>7.8503115612835336E-2</v>
      </c>
    </row>
    <row r="694" spans="1:12" ht="16" x14ac:dyDescent="0.2">
      <c r="A694" t="s">
        <v>2</v>
      </c>
      <c r="B694" t="s">
        <v>1</v>
      </c>
      <c r="C694" t="s">
        <v>1</v>
      </c>
      <c r="D694" t="s">
        <v>3</v>
      </c>
      <c r="E694" t="s">
        <v>0</v>
      </c>
      <c r="F694" t="s">
        <v>97</v>
      </c>
      <c r="G694">
        <v>26468.452084264201</v>
      </c>
      <c r="H694">
        <v>26020.9848046017</v>
      </c>
      <c r="I694">
        <f t="shared" si="42"/>
        <v>8.5249015075149134E-3</v>
      </c>
      <c r="J694">
        <f t="shared" si="44"/>
        <v>2.2376939672804075E-3</v>
      </c>
      <c r="K694">
        <f t="shared" si="45"/>
        <v>1.4914971845268271E-2</v>
      </c>
      <c r="L694">
        <f t="shared" si="43"/>
        <v>0.42153666835308867</v>
      </c>
    </row>
    <row r="695" spans="1:12" ht="16" x14ac:dyDescent="0.2">
      <c r="A695" t="s">
        <v>2</v>
      </c>
      <c r="B695" t="s">
        <v>1</v>
      </c>
      <c r="C695" t="s">
        <v>1</v>
      </c>
      <c r="D695" t="s">
        <v>3</v>
      </c>
      <c r="E695" t="s">
        <v>0</v>
      </c>
      <c r="F695" t="s">
        <v>96</v>
      </c>
      <c r="G695">
        <v>9472.7902597402608</v>
      </c>
      <c r="H695">
        <v>9572.9334710743606</v>
      </c>
      <c r="I695">
        <f t="shared" si="42"/>
        <v>-5.2580417919259846E-3</v>
      </c>
      <c r="J695">
        <f t="shared" si="44"/>
        <v>2.2376939672804075E-3</v>
      </c>
      <c r="K695">
        <f t="shared" si="45"/>
        <v>1.4914971845268271E-2</v>
      </c>
      <c r="L695">
        <f t="shared" si="43"/>
        <v>-0.50256452623371139</v>
      </c>
    </row>
    <row r="696" spans="1:12" ht="16" x14ac:dyDescent="0.2">
      <c r="A696" t="s">
        <v>2</v>
      </c>
      <c r="B696" t="s">
        <v>1</v>
      </c>
      <c r="C696" t="s">
        <v>1</v>
      </c>
      <c r="D696" t="s">
        <v>3</v>
      </c>
      <c r="E696" t="s">
        <v>0</v>
      </c>
      <c r="F696" t="s">
        <v>95</v>
      </c>
      <c r="G696">
        <v>29804.576315999999</v>
      </c>
      <c r="H696">
        <v>28886.8309711111</v>
      </c>
      <c r="I696">
        <f t="shared" si="42"/>
        <v>1.5636792288850777E-2</v>
      </c>
      <c r="J696">
        <f t="shared" si="44"/>
        <v>2.2376939672804075E-3</v>
      </c>
      <c r="K696">
        <f t="shared" si="45"/>
        <v>1.4914971845268271E-2</v>
      </c>
      <c r="L696">
        <f t="shared" si="43"/>
        <v>0.89836564631673721</v>
      </c>
    </row>
    <row r="697" spans="1:12" ht="16" x14ac:dyDescent="0.2">
      <c r="A697" t="s">
        <v>2</v>
      </c>
      <c r="B697" t="s">
        <v>1</v>
      </c>
      <c r="C697" t="s">
        <v>1</v>
      </c>
      <c r="D697" t="s">
        <v>3</v>
      </c>
      <c r="E697" t="s">
        <v>0</v>
      </c>
      <c r="F697" t="s">
        <v>94</v>
      </c>
      <c r="G697">
        <v>24618.752084264201</v>
      </c>
      <c r="H697">
        <v>24192.284804601699</v>
      </c>
      <c r="I697">
        <f t="shared" si="42"/>
        <v>8.7371075651085303E-3</v>
      </c>
      <c r="J697">
        <f t="shared" si="44"/>
        <v>2.2376939672804075E-3</v>
      </c>
      <c r="K697">
        <f t="shared" si="45"/>
        <v>1.4914971845268271E-2</v>
      </c>
      <c r="L697">
        <f t="shared" si="43"/>
        <v>0.4357643893166343</v>
      </c>
    </row>
    <row r="698" spans="1:12" ht="16" x14ac:dyDescent="0.2">
      <c r="A698" t="s">
        <v>2</v>
      </c>
      <c r="B698" t="s">
        <v>1</v>
      </c>
      <c r="C698" t="s">
        <v>1</v>
      </c>
      <c r="D698" t="s">
        <v>3</v>
      </c>
      <c r="E698" t="s">
        <v>0</v>
      </c>
      <c r="F698" t="s">
        <v>93</v>
      </c>
      <c r="G698">
        <v>37069.756317062398</v>
      </c>
      <c r="H698">
        <v>36709.019339550599</v>
      </c>
      <c r="I698">
        <f t="shared" si="42"/>
        <v>4.8894410933405718E-3</v>
      </c>
      <c r="J698">
        <f t="shared" si="44"/>
        <v>2.2376939672804075E-3</v>
      </c>
      <c r="K698">
        <f t="shared" si="45"/>
        <v>1.4914971845268271E-2</v>
      </c>
      <c r="L698">
        <f t="shared" si="43"/>
        <v>0.17779095754052146</v>
      </c>
    </row>
    <row r="699" spans="1:12" ht="16" x14ac:dyDescent="0.2">
      <c r="A699" t="s">
        <v>2</v>
      </c>
      <c r="B699" t="s">
        <v>1</v>
      </c>
      <c r="C699" t="s">
        <v>1</v>
      </c>
      <c r="D699" t="s">
        <v>3</v>
      </c>
      <c r="E699" t="s">
        <v>0</v>
      </c>
      <c r="F699" t="s">
        <v>92</v>
      </c>
      <c r="G699">
        <v>18270.879833341802</v>
      </c>
      <c r="H699">
        <v>17664.376834265699</v>
      </c>
      <c r="I699">
        <f t="shared" si="42"/>
        <v>1.6877658748512925E-2</v>
      </c>
      <c r="J699">
        <f t="shared" si="44"/>
        <v>2.2376939672804075E-3</v>
      </c>
      <c r="K699">
        <f t="shared" si="45"/>
        <v>1.4914971845268271E-2</v>
      </c>
      <c r="L699">
        <f t="shared" si="43"/>
        <v>0.98156167729387978</v>
      </c>
    </row>
    <row r="700" spans="1:12" ht="16" x14ac:dyDescent="0.2">
      <c r="A700" t="s">
        <v>2</v>
      </c>
      <c r="B700" t="s">
        <v>1</v>
      </c>
      <c r="C700" t="s">
        <v>1</v>
      </c>
      <c r="D700" t="s">
        <v>3</v>
      </c>
      <c r="E700" t="s">
        <v>0</v>
      </c>
      <c r="F700" t="s">
        <v>91</v>
      </c>
      <c r="G700">
        <v>50550.389504757302</v>
      </c>
      <c r="H700">
        <v>51346.819563539699</v>
      </c>
      <c r="I700">
        <f t="shared" si="42"/>
        <v>-7.8160144528451811E-3</v>
      </c>
      <c r="J700">
        <f t="shared" si="44"/>
        <v>2.2376939672804075E-3</v>
      </c>
      <c r="K700">
        <f t="shared" si="45"/>
        <v>1.4914971845268271E-2</v>
      </c>
      <c r="L700">
        <f t="shared" si="43"/>
        <v>-0.67406821309656695</v>
      </c>
    </row>
    <row r="701" spans="1:12" ht="16" x14ac:dyDescent="0.2">
      <c r="A701" t="s">
        <v>2</v>
      </c>
      <c r="B701" t="s">
        <v>1</v>
      </c>
      <c r="C701" t="s">
        <v>1</v>
      </c>
      <c r="D701" t="s">
        <v>3</v>
      </c>
      <c r="E701" t="s">
        <v>0</v>
      </c>
      <c r="F701" t="s">
        <v>90</v>
      </c>
      <c r="G701">
        <v>157015.55714631599</v>
      </c>
      <c r="H701">
        <v>157003.685256917</v>
      </c>
      <c r="I701">
        <f t="shared" si="42"/>
        <v>3.7806248139856078E-5</v>
      </c>
      <c r="J701">
        <f t="shared" si="44"/>
        <v>2.2376939672804075E-3</v>
      </c>
      <c r="K701">
        <f t="shared" si="45"/>
        <v>1.4914971845268271E-2</v>
      </c>
      <c r="L701">
        <f t="shared" si="43"/>
        <v>-0.14749526462153256</v>
      </c>
    </row>
    <row r="702" spans="1:12" ht="16" x14ac:dyDescent="0.2">
      <c r="A702" t="s">
        <v>2</v>
      </c>
      <c r="B702" t="s">
        <v>1</v>
      </c>
      <c r="C702" t="s">
        <v>1</v>
      </c>
      <c r="D702" t="s">
        <v>3</v>
      </c>
      <c r="E702" t="s">
        <v>0</v>
      </c>
      <c r="F702" t="s">
        <v>89</v>
      </c>
      <c r="G702">
        <v>6315.0701734920503</v>
      </c>
      <c r="H702">
        <v>6350.3112737329302</v>
      </c>
      <c r="I702">
        <f t="shared" si="42"/>
        <v>-2.7824744471948992E-3</v>
      </c>
      <c r="J702">
        <f t="shared" si="44"/>
        <v>2.2376939672804075E-3</v>
      </c>
      <c r="K702">
        <f t="shared" si="45"/>
        <v>1.4914971845268271E-2</v>
      </c>
      <c r="L702">
        <f t="shared" si="43"/>
        <v>-0.33658584585715728</v>
      </c>
    </row>
    <row r="703" spans="1:12" ht="16" x14ac:dyDescent="0.2">
      <c r="A703" t="s">
        <v>2</v>
      </c>
      <c r="B703" t="s">
        <v>1</v>
      </c>
      <c r="C703" t="s">
        <v>1</v>
      </c>
      <c r="D703" t="s">
        <v>3</v>
      </c>
      <c r="E703" t="s">
        <v>0</v>
      </c>
      <c r="F703" t="s">
        <v>88</v>
      </c>
      <c r="G703">
        <v>28339.984773260901</v>
      </c>
      <c r="H703">
        <v>27257.372379458098</v>
      </c>
      <c r="I703">
        <f t="shared" si="42"/>
        <v>1.9472371516311503E-2</v>
      </c>
      <c r="J703">
        <f t="shared" si="44"/>
        <v>2.2376939672804075E-3</v>
      </c>
      <c r="K703">
        <f t="shared" si="45"/>
        <v>1.4914971845268271E-2</v>
      </c>
      <c r="L703">
        <f t="shared" si="43"/>
        <v>1.1555286679604926</v>
      </c>
    </row>
    <row r="704" spans="1:12" ht="16" x14ac:dyDescent="0.2">
      <c r="A704" t="s">
        <v>2</v>
      </c>
      <c r="B704" t="s">
        <v>1</v>
      </c>
      <c r="C704" t="s">
        <v>1</v>
      </c>
      <c r="D704" t="s">
        <v>3</v>
      </c>
      <c r="E704" t="s">
        <v>0</v>
      </c>
      <c r="F704" t="s">
        <v>87</v>
      </c>
      <c r="G704">
        <v>10253.2162872807</v>
      </c>
      <c r="H704">
        <v>9924.5778821173008</v>
      </c>
      <c r="I704">
        <f t="shared" si="42"/>
        <v>1.6287132399329274E-2</v>
      </c>
      <c r="J704">
        <f t="shared" si="44"/>
        <v>2.2376939672804075E-3</v>
      </c>
      <c r="K704">
        <f t="shared" si="45"/>
        <v>1.4914971845268271E-2</v>
      </c>
      <c r="L704">
        <f t="shared" si="43"/>
        <v>0.9419688201762183</v>
      </c>
    </row>
    <row r="705" spans="1:12" ht="16" x14ac:dyDescent="0.2">
      <c r="A705" t="s">
        <v>2</v>
      </c>
      <c r="B705" t="s">
        <v>1</v>
      </c>
      <c r="C705" t="s">
        <v>1</v>
      </c>
      <c r="D705" t="s">
        <v>3</v>
      </c>
      <c r="E705" t="s">
        <v>0</v>
      </c>
      <c r="F705" t="s">
        <v>86</v>
      </c>
      <c r="G705">
        <v>15762.312962264201</v>
      </c>
      <c r="H705">
        <v>15842.450606132101</v>
      </c>
      <c r="I705">
        <f t="shared" ref="I705:I768" si="46">(G705-H705)/(G705+H705)</f>
        <v>-2.5356191541972121E-3</v>
      </c>
      <c r="J705">
        <f t="shared" si="44"/>
        <v>2.2376939672804075E-3</v>
      </c>
      <c r="K705">
        <f t="shared" si="45"/>
        <v>1.4914971845268271E-2</v>
      </c>
      <c r="L705">
        <f t="shared" ref="L705:L768" si="47">(I705-J705)/K705</f>
        <v>-0.32003500717246997</v>
      </c>
    </row>
    <row r="706" spans="1:12" ht="16" x14ac:dyDescent="0.2">
      <c r="A706" t="s">
        <v>2</v>
      </c>
      <c r="B706" t="s">
        <v>1</v>
      </c>
      <c r="C706" t="s">
        <v>1</v>
      </c>
      <c r="D706" t="s">
        <v>3</v>
      </c>
      <c r="E706" t="s">
        <v>0</v>
      </c>
      <c r="F706" t="s">
        <v>85</v>
      </c>
      <c r="G706">
        <v>34204.479054017102</v>
      </c>
      <c r="H706">
        <v>33448.211545641003</v>
      </c>
      <c r="I706">
        <f t="shared" si="46"/>
        <v>1.1178675994594081E-2</v>
      </c>
      <c r="J706">
        <f t="shared" si="44"/>
        <v>2.2376939672804075E-3</v>
      </c>
      <c r="K706">
        <f t="shared" si="45"/>
        <v>1.4914971845268271E-2</v>
      </c>
      <c r="L706">
        <f t="shared" si="47"/>
        <v>0.59946355380819394</v>
      </c>
    </row>
    <row r="707" spans="1:12" ht="16" x14ac:dyDescent="0.2">
      <c r="A707" t="s">
        <v>2</v>
      </c>
      <c r="B707" t="s">
        <v>1</v>
      </c>
      <c r="C707" t="s">
        <v>1</v>
      </c>
      <c r="D707" t="s">
        <v>3</v>
      </c>
      <c r="E707" t="s">
        <v>0</v>
      </c>
      <c r="F707" t="s">
        <v>84</v>
      </c>
      <c r="G707">
        <v>187911.661567542</v>
      </c>
      <c r="H707">
        <v>190750.15316272099</v>
      </c>
      <c r="I707">
        <f t="shared" si="46"/>
        <v>-7.4961125858464686E-3</v>
      </c>
      <c r="J707">
        <f t="shared" si="44"/>
        <v>2.2376939672804075E-3</v>
      </c>
      <c r="K707">
        <f t="shared" si="45"/>
        <v>1.4914971845268271E-2</v>
      </c>
      <c r="L707">
        <f t="shared" si="47"/>
        <v>-0.65261984092949499</v>
      </c>
    </row>
    <row r="708" spans="1:12" ht="16" x14ac:dyDescent="0.2">
      <c r="A708" t="s">
        <v>2</v>
      </c>
      <c r="B708" t="s">
        <v>1</v>
      </c>
      <c r="C708" t="s">
        <v>1</v>
      </c>
      <c r="D708" t="s">
        <v>3</v>
      </c>
      <c r="E708" t="s">
        <v>0</v>
      </c>
      <c r="F708" t="s">
        <v>83</v>
      </c>
      <c r="G708">
        <v>4575.7924242424197</v>
      </c>
      <c r="H708">
        <v>5000.0651515151503</v>
      </c>
      <c r="I708">
        <f t="shared" si="46"/>
        <v>-4.4306499330861795E-2</v>
      </c>
      <c r="J708">
        <f t="shared" si="44"/>
        <v>2.2376939672804075E-3</v>
      </c>
      <c r="K708">
        <f t="shared" si="45"/>
        <v>1.4914971845268271E-2</v>
      </c>
      <c r="L708">
        <f t="shared" si="47"/>
        <v>-3.1206356794369818</v>
      </c>
    </row>
    <row r="709" spans="1:12" ht="16" x14ac:dyDescent="0.2">
      <c r="A709" t="s">
        <v>2</v>
      </c>
      <c r="B709" t="s">
        <v>1</v>
      </c>
      <c r="C709" t="s">
        <v>1</v>
      </c>
      <c r="D709" t="s">
        <v>3</v>
      </c>
      <c r="E709" t="s">
        <v>0</v>
      </c>
      <c r="F709" t="s">
        <v>82</v>
      </c>
      <c r="G709">
        <v>2899.1124258896398</v>
      </c>
      <c r="H709">
        <v>2955.6745306307898</v>
      </c>
      <c r="I709">
        <f t="shared" si="46"/>
        <v>-9.6608305581738184E-3</v>
      </c>
      <c r="J709">
        <f t="shared" si="44"/>
        <v>2.2376939672804075E-3</v>
      </c>
      <c r="K709">
        <f t="shared" si="45"/>
        <v>1.4914971845268271E-2</v>
      </c>
      <c r="L709">
        <f t="shared" si="47"/>
        <v>-0.79775708924512623</v>
      </c>
    </row>
    <row r="710" spans="1:12" ht="16" x14ac:dyDescent="0.2">
      <c r="A710" t="s">
        <v>2</v>
      </c>
      <c r="B710" t="s">
        <v>1</v>
      </c>
      <c r="C710" t="s">
        <v>1</v>
      </c>
      <c r="D710" t="s">
        <v>3</v>
      </c>
      <c r="E710" t="s">
        <v>0</v>
      </c>
      <c r="F710" t="s">
        <v>81</v>
      </c>
      <c r="G710">
        <v>5619.0424242424197</v>
      </c>
      <c r="H710">
        <v>5797.1651515151498</v>
      </c>
      <c r="I710">
        <f t="shared" si="46"/>
        <v>-1.5602618127842692E-2</v>
      </c>
      <c r="J710">
        <f t="shared" ref="J710:J773" si="48">AVERAGE(I$581:I$773)</f>
        <v>2.2376939672804075E-3</v>
      </c>
      <c r="K710">
        <f t="shared" ref="K710:K773" si="49">_xlfn.STDEV.S(I$581:I$773)</f>
        <v>1.4914971845268271E-2</v>
      </c>
      <c r="L710">
        <f t="shared" si="47"/>
        <v>-1.1961344801856186</v>
      </c>
    </row>
    <row r="711" spans="1:12" ht="16" x14ac:dyDescent="0.2">
      <c r="A711" t="s">
        <v>2</v>
      </c>
      <c r="B711" t="s">
        <v>1</v>
      </c>
      <c r="C711" t="s">
        <v>1</v>
      </c>
      <c r="D711" t="s">
        <v>3</v>
      </c>
      <c r="E711" t="s">
        <v>0</v>
      </c>
      <c r="F711" t="s">
        <v>80</v>
      </c>
      <c r="G711">
        <v>149938.14697757101</v>
      </c>
      <c r="H711">
        <v>150038.77029883501</v>
      </c>
      <c r="I711">
        <f t="shared" si="46"/>
        <v>-3.3543688020260546E-4</v>
      </c>
      <c r="J711">
        <f t="shared" si="48"/>
        <v>2.2376939672804075E-3</v>
      </c>
      <c r="K711">
        <f t="shared" si="49"/>
        <v>1.4914971845268271E-2</v>
      </c>
      <c r="L711">
        <f t="shared" si="47"/>
        <v>-0.17251999361295012</v>
      </c>
    </row>
    <row r="712" spans="1:12" ht="16" x14ac:dyDescent="0.2">
      <c r="A712" t="s">
        <v>2</v>
      </c>
      <c r="B712" t="s">
        <v>1</v>
      </c>
      <c r="C712" t="s">
        <v>1</v>
      </c>
      <c r="D712" t="s">
        <v>3</v>
      </c>
      <c r="E712" t="s">
        <v>0</v>
      </c>
      <c r="F712" t="s">
        <v>79</v>
      </c>
      <c r="G712">
        <v>1470.3914700005901</v>
      </c>
      <c r="H712">
        <v>1430.1018000005799</v>
      </c>
      <c r="I712">
        <f t="shared" si="46"/>
        <v>1.3890626955322626E-2</v>
      </c>
      <c r="J712">
        <f t="shared" si="48"/>
        <v>2.2376939672804075E-3</v>
      </c>
      <c r="K712">
        <f t="shared" si="49"/>
        <v>1.4914971845268271E-2</v>
      </c>
      <c r="L712">
        <f t="shared" si="47"/>
        <v>0.78129098123232965</v>
      </c>
    </row>
    <row r="713" spans="1:12" ht="16" x14ac:dyDescent="0.2">
      <c r="A713" t="s">
        <v>2</v>
      </c>
      <c r="B713" t="s">
        <v>1</v>
      </c>
      <c r="C713" t="s">
        <v>1</v>
      </c>
      <c r="D713" t="s">
        <v>3</v>
      </c>
      <c r="E713" t="s">
        <v>0</v>
      </c>
      <c r="F713" t="s">
        <v>78</v>
      </c>
      <c r="G713">
        <v>4715.8806049985296</v>
      </c>
      <c r="H713">
        <v>4737.8866799985299</v>
      </c>
      <c r="I713">
        <f t="shared" si="46"/>
        <v>-2.3277572143037034E-3</v>
      </c>
      <c r="J713">
        <f t="shared" si="48"/>
        <v>2.2376939672804075E-3</v>
      </c>
      <c r="K713">
        <f t="shared" si="49"/>
        <v>1.4914971845268271E-2</v>
      </c>
      <c r="L713">
        <f t="shared" si="47"/>
        <v>-0.30609854506916057</v>
      </c>
    </row>
    <row r="714" spans="1:12" ht="16" x14ac:dyDescent="0.2">
      <c r="A714" t="s">
        <v>2</v>
      </c>
      <c r="B714" t="s">
        <v>1</v>
      </c>
      <c r="C714" t="s">
        <v>1</v>
      </c>
      <c r="D714" t="s">
        <v>3</v>
      </c>
      <c r="E714" t="s">
        <v>0</v>
      </c>
      <c r="F714" t="s">
        <v>77</v>
      </c>
      <c r="G714">
        <v>5065.1071500288099</v>
      </c>
      <c r="H714">
        <v>5082.4019707799598</v>
      </c>
      <c r="I714">
        <f t="shared" si="46"/>
        <v>-1.704341483732661E-3</v>
      </c>
      <c r="J714">
        <f t="shared" si="48"/>
        <v>2.2376939672804075E-3</v>
      </c>
      <c r="K714">
        <f t="shared" si="49"/>
        <v>1.4914971845268271E-2</v>
      </c>
      <c r="L714">
        <f t="shared" si="47"/>
        <v>-0.26430056267680235</v>
      </c>
    </row>
    <row r="715" spans="1:12" ht="16" x14ac:dyDescent="0.2">
      <c r="A715" t="s">
        <v>2</v>
      </c>
      <c r="B715" t="s">
        <v>1</v>
      </c>
      <c r="C715" t="s">
        <v>1</v>
      </c>
      <c r="D715" t="s">
        <v>3</v>
      </c>
      <c r="E715" t="s">
        <v>0</v>
      </c>
      <c r="F715" t="s">
        <v>76</v>
      </c>
      <c r="G715">
        <v>2355.1284899992702</v>
      </c>
      <c r="H715">
        <v>2303.7600899992899</v>
      </c>
      <c r="I715">
        <f t="shared" si="46"/>
        <v>1.1025891501358069E-2</v>
      </c>
      <c r="J715">
        <f t="shared" si="48"/>
        <v>2.2376939672804075E-3</v>
      </c>
      <c r="K715">
        <f t="shared" si="49"/>
        <v>1.4914971845268271E-2</v>
      </c>
      <c r="L715">
        <f t="shared" si="47"/>
        <v>0.58921985406668331</v>
      </c>
    </row>
    <row r="716" spans="1:12" ht="16" x14ac:dyDescent="0.2">
      <c r="A716" t="s">
        <v>2</v>
      </c>
      <c r="B716" t="s">
        <v>1</v>
      </c>
      <c r="C716" t="s">
        <v>1</v>
      </c>
      <c r="D716" t="s">
        <v>3</v>
      </c>
      <c r="E716" t="s">
        <v>0</v>
      </c>
      <c r="F716" t="s">
        <v>75</v>
      </c>
      <c r="G716">
        <v>42.705427972027998</v>
      </c>
      <c r="H716">
        <v>42.634028571428601</v>
      </c>
      <c r="I716">
        <f t="shared" si="46"/>
        <v>8.3665169068704716E-4</v>
      </c>
      <c r="J716">
        <f t="shared" si="48"/>
        <v>2.2376939672804075E-3</v>
      </c>
      <c r="K716">
        <f t="shared" si="49"/>
        <v>1.4914971845268271E-2</v>
      </c>
      <c r="L716">
        <f t="shared" si="47"/>
        <v>-9.393529475805458E-2</v>
      </c>
    </row>
    <row r="717" spans="1:12" ht="16" x14ac:dyDescent="0.2">
      <c r="A717" t="s">
        <v>2</v>
      </c>
      <c r="B717" t="s">
        <v>1</v>
      </c>
      <c r="C717" t="s">
        <v>1</v>
      </c>
      <c r="D717" t="s">
        <v>3</v>
      </c>
      <c r="E717" t="s">
        <v>0</v>
      </c>
      <c r="F717" t="s">
        <v>74</v>
      </c>
      <c r="G717">
        <v>23933.647771555599</v>
      </c>
      <c r="H717">
        <v>23619.381012000002</v>
      </c>
      <c r="I717">
        <f t="shared" si="46"/>
        <v>6.6087643120699563E-3</v>
      </c>
      <c r="J717">
        <f t="shared" si="48"/>
        <v>2.2376939672804075E-3</v>
      </c>
      <c r="K717">
        <f t="shared" si="49"/>
        <v>1.4914971845268271E-2</v>
      </c>
      <c r="L717">
        <f t="shared" si="47"/>
        <v>0.29306594676383901</v>
      </c>
    </row>
    <row r="718" spans="1:12" ht="16" x14ac:dyDescent="0.2">
      <c r="A718" t="s">
        <v>2</v>
      </c>
      <c r="B718" t="s">
        <v>1</v>
      </c>
      <c r="C718" t="s">
        <v>1</v>
      </c>
      <c r="D718" t="s">
        <v>3</v>
      </c>
      <c r="E718" t="s">
        <v>0</v>
      </c>
      <c r="F718" t="s">
        <v>73</v>
      </c>
      <c r="G718">
        <v>36834.1774178876</v>
      </c>
      <c r="H718">
        <v>36422.254316031103</v>
      </c>
      <c r="I718">
        <f t="shared" si="46"/>
        <v>5.6230298433409924E-3</v>
      </c>
      <c r="J718">
        <f t="shared" si="48"/>
        <v>2.2376939672804075E-3</v>
      </c>
      <c r="K718">
        <f t="shared" si="49"/>
        <v>1.4914971845268271E-2</v>
      </c>
      <c r="L718">
        <f t="shared" si="47"/>
        <v>0.22697567995306489</v>
      </c>
    </row>
    <row r="719" spans="1:12" ht="16" x14ac:dyDescent="0.2">
      <c r="A719" t="s">
        <v>2</v>
      </c>
      <c r="B719" t="s">
        <v>1</v>
      </c>
      <c r="C719" t="s">
        <v>1</v>
      </c>
      <c r="D719" t="s">
        <v>3</v>
      </c>
      <c r="E719" t="s">
        <v>0</v>
      </c>
      <c r="F719" t="s">
        <v>72</v>
      </c>
      <c r="G719">
        <v>7321.1326710785697</v>
      </c>
      <c r="H719">
        <v>7141.6492530549904</v>
      </c>
      <c r="I719">
        <f t="shared" si="46"/>
        <v>1.2410020351899339E-2</v>
      </c>
      <c r="J719">
        <f t="shared" si="48"/>
        <v>2.2376939672804075E-3</v>
      </c>
      <c r="K719">
        <f t="shared" si="49"/>
        <v>1.4914971845268271E-2</v>
      </c>
      <c r="L719">
        <f t="shared" si="47"/>
        <v>0.68202115901721061</v>
      </c>
    </row>
    <row r="720" spans="1:12" ht="16" x14ac:dyDescent="0.2">
      <c r="A720" t="s">
        <v>2</v>
      </c>
      <c r="B720" t="s">
        <v>1</v>
      </c>
      <c r="C720" t="s">
        <v>1</v>
      </c>
      <c r="D720" t="s">
        <v>3</v>
      </c>
      <c r="E720" t="s">
        <v>0</v>
      </c>
      <c r="F720" t="s">
        <v>71</v>
      </c>
      <c r="G720">
        <v>31885.9780916667</v>
      </c>
      <c r="H720">
        <v>32354.319289125298</v>
      </c>
      <c r="I720">
        <f t="shared" si="46"/>
        <v>-7.2904581166934792E-3</v>
      </c>
      <c r="J720">
        <f t="shared" si="48"/>
        <v>2.2376939672804075E-3</v>
      </c>
      <c r="K720">
        <f t="shared" si="49"/>
        <v>1.4914971845268271E-2</v>
      </c>
      <c r="L720">
        <f t="shared" si="47"/>
        <v>-0.63883138250754823</v>
      </c>
    </row>
    <row r="721" spans="1:12" ht="16" x14ac:dyDescent="0.2">
      <c r="A721" t="s">
        <v>2</v>
      </c>
      <c r="B721" t="s">
        <v>1</v>
      </c>
      <c r="C721" t="s">
        <v>1</v>
      </c>
      <c r="D721" t="s">
        <v>3</v>
      </c>
      <c r="E721" t="s">
        <v>0</v>
      </c>
      <c r="F721" t="s">
        <v>70</v>
      </c>
      <c r="G721">
        <v>36869.505783965498</v>
      </c>
      <c r="H721">
        <v>35828.605380000001</v>
      </c>
      <c r="I721">
        <f t="shared" si="46"/>
        <v>1.4318121713201315E-2</v>
      </c>
      <c r="J721">
        <f t="shared" si="48"/>
        <v>2.2376939672804075E-3</v>
      </c>
      <c r="K721">
        <f t="shared" si="49"/>
        <v>1.4914971845268271E-2</v>
      </c>
      <c r="L721">
        <f t="shared" si="47"/>
        <v>0.80995310425298495</v>
      </c>
    </row>
    <row r="722" spans="1:12" ht="16" x14ac:dyDescent="0.2">
      <c r="A722" t="s">
        <v>2</v>
      </c>
      <c r="B722" t="s">
        <v>1</v>
      </c>
      <c r="C722" t="s">
        <v>1</v>
      </c>
      <c r="D722" t="s">
        <v>3</v>
      </c>
      <c r="E722" t="s">
        <v>0</v>
      </c>
      <c r="F722" t="s">
        <v>69</v>
      </c>
      <c r="G722">
        <v>43217.848448642901</v>
      </c>
      <c r="H722">
        <v>41997.546893585699</v>
      </c>
      <c r="I722">
        <f t="shared" si="46"/>
        <v>1.4320200594697937E-2</v>
      </c>
      <c r="J722">
        <f t="shared" si="48"/>
        <v>2.2376939672804075E-3</v>
      </c>
      <c r="K722">
        <f t="shared" si="49"/>
        <v>1.4914971845268271E-2</v>
      </c>
      <c r="L722">
        <f t="shared" si="47"/>
        <v>0.81009248644680931</v>
      </c>
    </row>
    <row r="723" spans="1:12" ht="16" x14ac:dyDescent="0.2">
      <c r="A723" t="s">
        <v>2</v>
      </c>
      <c r="B723" t="s">
        <v>1</v>
      </c>
      <c r="C723" t="s">
        <v>1</v>
      </c>
      <c r="D723" t="s">
        <v>3</v>
      </c>
      <c r="E723" t="s">
        <v>0</v>
      </c>
      <c r="F723" t="s">
        <v>68</v>
      </c>
      <c r="G723">
        <v>50641.455718571298</v>
      </c>
      <c r="H723">
        <v>49543.802659285699</v>
      </c>
      <c r="I723">
        <f t="shared" si="46"/>
        <v>1.0956233252857524E-2</v>
      </c>
      <c r="J723">
        <f t="shared" si="48"/>
        <v>2.2376939672804075E-3</v>
      </c>
      <c r="K723">
        <f t="shared" si="49"/>
        <v>1.4914971845268271E-2</v>
      </c>
      <c r="L723">
        <f t="shared" si="47"/>
        <v>0.58454949670877498</v>
      </c>
    </row>
    <row r="724" spans="1:12" ht="16" x14ac:dyDescent="0.2">
      <c r="A724" t="s">
        <v>2</v>
      </c>
      <c r="B724" t="s">
        <v>1</v>
      </c>
      <c r="C724" t="s">
        <v>1</v>
      </c>
      <c r="D724" t="s">
        <v>3</v>
      </c>
      <c r="E724" t="s">
        <v>0</v>
      </c>
      <c r="F724" t="s">
        <v>67</v>
      </c>
      <c r="G724">
        <v>26931.227771555499</v>
      </c>
      <c r="H724">
        <v>26470.407678666699</v>
      </c>
      <c r="I724">
        <f t="shared" si="46"/>
        <v>8.6293254692236688E-3</v>
      </c>
      <c r="J724">
        <f t="shared" si="48"/>
        <v>2.2376939672804075E-3</v>
      </c>
      <c r="K724">
        <f t="shared" si="49"/>
        <v>1.4914971845268271E-2</v>
      </c>
      <c r="L724">
        <f t="shared" si="47"/>
        <v>0.42853795288731883</v>
      </c>
    </row>
    <row r="725" spans="1:12" ht="16" x14ac:dyDescent="0.2">
      <c r="A725" t="s">
        <v>2</v>
      </c>
      <c r="B725" t="s">
        <v>1</v>
      </c>
      <c r="C725" t="s">
        <v>1</v>
      </c>
      <c r="D725" t="s">
        <v>3</v>
      </c>
      <c r="E725" t="s">
        <v>0</v>
      </c>
      <c r="F725" t="s">
        <v>66</v>
      </c>
      <c r="G725">
        <v>14454.2844779925</v>
      </c>
      <c r="H725">
        <v>14137.1446526692</v>
      </c>
      <c r="I725">
        <f t="shared" si="46"/>
        <v>1.1092129178782342E-2</v>
      </c>
      <c r="J725">
        <f t="shared" si="48"/>
        <v>2.2376939672804075E-3</v>
      </c>
      <c r="K725">
        <f t="shared" si="49"/>
        <v>1.4914971845268271E-2</v>
      </c>
      <c r="L725">
        <f t="shared" si="47"/>
        <v>0.59366087333989681</v>
      </c>
    </row>
    <row r="726" spans="1:12" ht="16" x14ac:dyDescent="0.2">
      <c r="A726" t="s">
        <v>2</v>
      </c>
      <c r="B726" t="s">
        <v>1</v>
      </c>
      <c r="C726" t="s">
        <v>1</v>
      </c>
      <c r="D726" t="s">
        <v>3</v>
      </c>
      <c r="E726" t="s">
        <v>0</v>
      </c>
      <c r="F726" t="s">
        <v>65</v>
      </c>
      <c r="G726">
        <v>13859.1827974768</v>
      </c>
      <c r="H726">
        <v>13465.0186797717</v>
      </c>
      <c r="I726">
        <f t="shared" si="46"/>
        <v>1.4425457886968862E-2</v>
      </c>
      <c r="J726">
        <f t="shared" si="48"/>
        <v>2.2376939672804075E-3</v>
      </c>
      <c r="K726">
        <f t="shared" si="49"/>
        <v>1.4914971845268271E-2</v>
      </c>
      <c r="L726">
        <f t="shared" si="47"/>
        <v>0.81714964306519866</v>
      </c>
    </row>
    <row r="727" spans="1:12" ht="16" x14ac:dyDescent="0.2">
      <c r="A727" t="s">
        <v>2</v>
      </c>
      <c r="B727" t="s">
        <v>1</v>
      </c>
      <c r="C727" t="s">
        <v>1</v>
      </c>
      <c r="D727" t="s">
        <v>3</v>
      </c>
      <c r="E727" t="s">
        <v>0</v>
      </c>
      <c r="F727" t="s">
        <v>64</v>
      </c>
      <c r="G727">
        <v>11926.723008501</v>
      </c>
      <c r="H727">
        <v>11223.896776</v>
      </c>
      <c r="I727">
        <f t="shared" si="46"/>
        <v>3.0358851687052109E-2</v>
      </c>
      <c r="J727">
        <f t="shared" si="48"/>
        <v>2.2376939672804075E-3</v>
      </c>
      <c r="K727">
        <f t="shared" si="49"/>
        <v>1.4914971845268271E-2</v>
      </c>
      <c r="L727">
        <f t="shared" si="47"/>
        <v>1.8854314987321315</v>
      </c>
    </row>
    <row r="728" spans="1:12" ht="16" x14ac:dyDescent="0.2">
      <c r="A728" t="s">
        <v>2</v>
      </c>
      <c r="B728" t="s">
        <v>1</v>
      </c>
      <c r="C728" t="s">
        <v>1</v>
      </c>
      <c r="D728" t="s">
        <v>3</v>
      </c>
      <c r="E728" t="s">
        <v>0</v>
      </c>
      <c r="F728" t="s">
        <v>63</v>
      </c>
      <c r="G728">
        <v>179601.82321266699</v>
      </c>
      <c r="H728">
        <v>182952.967764667</v>
      </c>
      <c r="I728">
        <f t="shared" si="46"/>
        <v>-9.243139617508233E-3</v>
      </c>
      <c r="J728">
        <f t="shared" si="48"/>
        <v>2.2376939672804075E-3</v>
      </c>
      <c r="K728">
        <f t="shared" si="49"/>
        <v>1.4914971845268271E-2</v>
      </c>
      <c r="L728">
        <f t="shared" si="47"/>
        <v>-0.76975228005079332</v>
      </c>
    </row>
    <row r="729" spans="1:12" ht="16" x14ac:dyDescent="0.2">
      <c r="A729" t="s">
        <v>2</v>
      </c>
      <c r="B729" t="s">
        <v>1</v>
      </c>
      <c r="C729" t="s">
        <v>1</v>
      </c>
      <c r="D729" t="s">
        <v>3</v>
      </c>
      <c r="E729" t="s">
        <v>0</v>
      </c>
      <c r="F729" t="s">
        <v>62</v>
      </c>
      <c r="G729">
        <v>12000.498813333301</v>
      </c>
      <c r="H729">
        <v>12044.2016733333</v>
      </c>
      <c r="I729">
        <f t="shared" si="46"/>
        <v>-1.8175672441515236E-3</v>
      </c>
      <c r="J729">
        <f t="shared" si="48"/>
        <v>2.2376939672804075E-3</v>
      </c>
      <c r="K729">
        <f t="shared" si="49"/>
        <v>1.4914971845268271E-2</v>
      </c>
      <c r="L729">
        <f t="shared" si="47"/>
        <v>-0.27189197897939382</v>
      </c>
    </row>
    <row r="730" spans="1:12" ht="16" x14ac:dyDescent="0.2">
      <c r="A730" t="s">
        <v>2</v>
      </c>
      <c r="B730" t="s">
        <v>1</v>
      </c>
      <c r="C730" t="s">
        <v>1</v>
      </c>
      <c r="D730" t="s">
        <v>3</v>
      </c>
      <c r="E730" t="s">
        <v>0</v>
      </c>
      <c r="F730" t="s">
        <v>61</v>
      </c>
      <c r="G730">
        <v>15908.0336938942</v>
      </c>
      <c r="H730">
        <v>15859.7664818677</v>
      </c>
      <c r="I730">
        <f t="shared" si="46"/>
        <v>1.5193753347556771E-3</v>
      </c>
      <c r="J730">
        <f t="shared" si="48"/>
        <v>2.2376939672804075E-3</v>
      </c>
      <c r="K730">
        <f t="shared" si="49"/>
        <v>1.4914971845268271E-2</v>
      </c>
      <c r="L730">
        <f t="shared" si="47"/>
        <v>-4.8160911061499244E-2</v>
      </c>
    </row>
    <row r="731" spans="1:12" ht="16" x14ac:dyDescent="0.2">
      <c r="A731" t="s">
        <v>2</v>
      </c>
      <c r="B731" t="s">
        <v>1</v>
      </c>
      <c r="C731" t="s">
        <v>1</v>
      </c>
      <c r="D731" t="s">
        <v>3</v>
      </c>
      <c r="E731" t="s">
        <v>0</v>
      </c>
      <c r="F731" t="s">
        <v>60</v>
      </c>
      <c r="G731">
        <v>130455.767490261</v>
      </c>
      <c r="H731">
        <v>133711.400937039</v>
      </c>
      <c r="I731">
        <f t="shared" si="46"/>
        <v>-1.2324141058709805E-2</v>
      </c>
      <c r="J731">
        <f t="shared" si="48"/>
        <v>2.2376939672804075E-3</v>
      </c>
      <c r="K731">
        <f t="shared" si="49"/>
        <v>1.4914971845268271E-2</v>
      </c>
      <c r="L731">
        <f t="shared" si="47"/>
        <v>-0.97632333316203401</v>
      </c>
    </row>
    <row r="732" spans="1:12" ht="16" x14ac:dyDescent="0.2">
      <c r="A732" t="s">
        <v>2</v>
      </c>
      <c r="B732" t="s">
        <v>1</v>
      </c>
      <c r="C732" t="s">
        <v>1</v>
      </c>
      <c r="D732" t="s">
        <v>3</v>
      </c>
      <c r="E732" t="s">
        <v>0</v>
      </c>
      <c r="F732" t="s">
        <v>59</v>
      </c>
      <c r="G732">
        <v>118481.835520893</v>
      </c>
      <c r="H732">
        <v>117740.60101764501</v>
      </c>
      <c r="I732">
        <f t="shared" si="46"/>
        <v>3.1378666400601039E-3</v>
      </c>
      <c r="J732">
        <f t="shared" si="48"/>
        <v>2.2376939672804075E-3</v>
      </c>
      <c r="K732">
        <f t="shared" si="49"/>
        <v>1.4914971845268271E-2</v>
      </c>
      <c r="L732">
        <f t="shared" si="47"/>
        <v>6.0353628697279331E-2</v>
      </c>
    </row>
    <row r="733" spans="1:12" ht="16" x14ac:dyDescent="0.2">
      <c r="A733" t="s">
        <v>2</v>
      </c>
      <c r="B733" t="s">
        <v>1</v>
      </c>
      <c r="C733" t="s">
        <v>1</v>
      </c>
      <c r="D733" t="s">
        <v>3</v>
      </c>
      <c r="E733" t="s">
        <v>0</v>
      </c>
      <c r="F733" t="s">
        <v>58</v>
      </c>
      <c r="G733">
        <v>8324.7649596969695</v>
      </c>
      <c r="H733">
        <v>8763.7066106060593</v>
      </c>
      <c r="I733">
        <f t="shared" si="46"/>
        <v>-2.5686419590146291E-2</v>
      </c>
      <c r="J733">
        <f t="shared" si="48"/>
        <v>2.2376939672804075E-3</v>
      </c>
      <c r="K733">
        <f t="shared" si="49"/>
        <v>1.4914971845268271E-2</v>
      </c>
      <c r="L733">
        <f t="shared" si="47"/>
        <v>-1.8722203331738463</v>
      </c>
    </row>
    <row r="734" spans="1:12" ht="16" x14ac:dyDescent="0.2">
      <c r="A734" t="s">
        <v>2</v>
      </c>
      <c r="B734" t="s">
        <v>1</v>
      </c>
      <c r="C734" t="s">
        <v>1</v>
      </c>
      <c r="D734" t="s">
        <v>3</v>
      </c>
      <c r="E734" t="s">
        <v>0</v>
      </c>
      <c r="F734" t="s">
        <v>57</v>
      </c>
      <c r="G734">
        <v>9365.3338879974399</v>
      </c>
      <c r="H734">
        <v>9238.0208659974796</v>
      </c>
      <c r="I734">
        <f t="shared" si="46"/>
        <v>6.8435518046883886E-3</v>
      </c>
      <c r="J734">
        <f t="shared" si="48"/>
        <v>2.2376939672804075E-3</v>
      </c>
      <c r="K734">
        <f t="shared" si="49"/>
        <v>1.4914971845268271E-2</v>
      </c>
      <c r="L734">
        <f t="shared" si="47"/>
        <v>0.30880767896784034</v>
      </c>
    </row>
    <row r="735" spans="1:12" ht="16" x14ac:dyDescent="0.2">
      <c r="A735" t="s">
        <v>2</v>
      </c>
      <c r="B735" t="s">
        <v>1</v>
      </c>
      <c r="C735" t="s">
        <v>1</v>
      </c>
      <c r="D735" t="s">
        <v>3</v>
      </c>
      <c r="E735" t="s">
        <v>0</v>
      </c>
      <c r="F735" t="s">
        <v>56</v>
      </c>
      <c r="G735">
        <v>289708.78660933301</v>
      </c>
      <c r="H735">
        <v>294807.712757</v>
      </c>
      <c r="I735">
        <f t="shared" si="46"/>
        <v>-8.7233228714581612E-3</v>
      </c>
      <c r="J735">
        <f t="shared" si="48"/>
        <v>2.2376939672804075E-3</v>
      </c>
      <c r="K735">
        <f t="shared" si="49"/>
        <v>1.4914971845268271E-2</v>
      </c>
      <c r="L735">
        <f t="shared" si="47"/>
        <v>-0.73490027017489257</v>
      </c>
    </row>
    <row r="736" spans="1:12" ht="16" x14ac:dyDescent="0.2">
      <c r="A736" t="s">
        <v>2</v>
      </c>
      <c r="B736" t="s">
        <v>1</v>
      </c>
      <c r="C736" t="s">
        <v>1</v>
      </c>
      <c r="D736" t="s">
        <v>3</v>
      </c>
      <c r="E736" t="s">
        <v>0</v>
      </c>
      <c r="F736" t="s">
        <v>55</v>
      </c>
      <c r="G736">
        <v>8594.0614025157192</v>
      </c>
      <c r="H736">
        <v>8761.0541595911891</v>
      </c>
      <c r="I736">
        <f t="shared" si="46"/>
        <v>-9.6221057404008992E-3</v>
      </c>
      <c r="J736">
        <f t="shared" si="48"/>
        <v>2.2376939672804075E-3</v>
      </c>
      <c r="K736">
        <f t="shared" si="49"/>
        <v>1.4914971845268271E-2</v>
      </c>
      <c r="L736">
        <f t="shared" si="47"/>
        <v>-0.79516071707797364</v>
      </c>
    </row>
    <row r="737" spans="1:12" ht="16" x14ac:dyDescent="0.2">
      <c r="A737" t="s">
        <v>2</v>
      </c>
      <c r="B737" t="s">
        <v>1</v>
      </c>
      <c r="C737" t="s">
        <v>1</v>
      </c>
      <c r="D737" t="s">
        <v>3</v>
      </c>
      <c r="E737" t="s">
        <v>0</v>
      </c>
      <c r="F737" t="s">
        <v>54</v>
      </c>
      <c r="G737">
        <v>3724.88872444445</v>
      </c>
      <c r="H737">
        <v>3857.3281649999999</v>
      </c>
      <c r="I737">
        <f t="shared" si="46"/>
        <v>-1.7467113178986603E-2</v>
      </c>
      <c r="J737">
        <f t="shared" si="48"/>
        <v>2.2376939672804075E-3</v>
      </c>
      <c r="K737">
        <f t="shared" si="49"/>
        <v>1.4914971845268271E-2</v>
      </c>
      <c r="L737">
        <f t="shared" si="47"/>
        <v>-1.3211427651818397</v>
      </c>
    </row>
    <row r="738" spans="1:12" ht="16" x14ac:dyDescent="0.2">
      <c r="A738" t="s">
        <v>2</v>
      </c>
      <c r="B738" t="s">
        <v>1</v>
      </c>
      <c r="C738" t="s">
        <v>1</v>
      </c>
      <c r="D738" t="s">
        <v>3</v>
      </c>
      <c r="E738" t="s">
        <v>0</v>
      </c>
      <c r="F738" t="s">
        <v>53</v>
      </c>
      <c r="G738">
        <v>9235.2556611111104</v>
      </c>
      <c r="H738">
        <v>9393.3763968254007</v>
      </c>
      <c r="I738">
        <f t="shared" si="46"/>
        <v>-8.4880486781059566E-3</v>
      </c>
      <c r="J738">
        <f t="shared" si="48"/>
        <v>2.2376939672804075E-3</v>
      </c>
      <c r="K738">
        <f t="shared" si="49"/>
        <v>1.4914971845268271E-2</v>
      </c>
      <c r="L738">
        <f t="shared" si="47"/>
        <v>-0.71912590628114881</v>
      </c>
    </row>
    <row r="739" spans="1:12" ht="16" x14ac:dyDescent="0.2">
      <c r="A739" t="s">
        <v>2</v>
      </c>
      <c r="B739" t="s">
        <v>1</v>
      </c>
      <c r="C739" t="s">
        <v>1</v>
      </c>
      <c r="D739" t="s">
        <v>3</v>
      </c>
      <c r="E739" t="s">
        <v>0</v>
      </c>
      <c r="F739" t="s">
        <v>52</v>
      </c>
      <c r="G739">
        <v>9314.2556611111104</v>
      </c>
      <c r="H739">
        <v>9525.5763968253996</v>
      </c>
      <c r="I739">
        <f t="shared" si="46"/>
        <v>-1.1216699547237616E-2</v>
      </c>
      <c r="J739">
        <f t="shared" si="48"/>
        <v>2.2376939672804075E-3</v>
      </c>
      <c r="K739">
        <f t="shared" si="49"/>
        <v>1.4914971845268271E-2</v>
      </c>
      <c r="L739">
        <f t="shared" si="47"/>
        <v>-0.90207300785394295</v>
      </c>
    </row>
    <row r="740" spans="1:12" ht="16" x14ac:dyDescent="0.2">
      <c r="A740" t="s">
        <v>2</v>
      </c>
      <c r="B740" t="s">
        <v>1</v>
      </c>
      <c r="C740" t="s">
        <v>1</v>
      </c>
      <c r="D740" t="s">
        <v>3</v>
      </c>
      <c r="E740" t="s">
        <v>0</v>
      </c>
      <c r="F740" t="s">
        <v>51</v>
      </c>
      <c r="G740">
        <v>29826.651315999999</v>
      </c>
      <c r="H740">
        <v>28896.7429052675</v>
      </c>
      <c r="I740">
        <f t="shared" si="46"/>
        <v>1.583539955522054E-2</v>
      </c>
      <c r="J740">
        <f t="shared" si="48"/>
        <v>2.2376939672804075E-3</v>
      </c>
      <c r="K740">
        <f t="shared" si="49"/>
        <v>1.4914971845268271E-2</v>
      </c>
      <c r="L740">
        <f t="shared" si="47"/>
        <v>0.91168161287907246</v>
      </c>
    </row>
    <row r="741" spans="1:12" ht="16" x14ac:dyDescent="0.2">
      <c r="A741" t="s">
        <v>2</v>
      </c>
      <c r="B741" t="s">
        <v>1</v>
      </c>
      <c r="C741" t="s">
        <v>1</v>
      </c>
      <c r="D741" t="s">
        <v>3</v>
      </c>
      <c r="E741" t="s">
        <v>0</v>
      </c>
      <c r="F741" t="s">
        <v>50</v>
      </c>
      <c r="G741">
        <v>13616.419046241501</v>
      </c>
      <c r="H741">
        <v>13903.1375964052</v>
      </c>
      <c r="I741">
        <f t="shared" si="46"/>
        <v>-1.0418719817577858E-2</v>
      </c>
      <c r="J741">
        <f t="shared" si="48"/>
        <v>2.2376939672804075E-3</v>
      </c>
      <c r="K741">
        <f t="shared" si="49"/>
        <v>1.4914971845268271E-2</v>
      </c>
      <c r="L741">
        <f t="shared" si="47"/>
        <v>-0.84857108120344682</v>
      </c>
    </row>
    <row r="742" spans="1:12" ht="16" x14ac:dyDescent="0.2">
      <c r="A742" t="s">
        <v>2</v>
      </c>
      <c r="B742" t="s">
        <v>1</v>
      </c>
      <c r="C742" t="s">
        <v>1</v>
      </c>
      <c r="D742" t="s">
        <v>3</v>
      </c>
      <c r="E742" t="s">
        <v>0</v>
      </c>
      <c r="F742" t="s">
        <v>49</v>
      </c>
      <c r="G742">
        <v>15321.030958831499</v>
      </c>
      <c r="H742">
        <v>14997.026683690199</v>
      </c>
      <c r="I742">
        <f t="shared" si="46"/>
        <v>1.0686841451441716E-2</v>
      </c>
      <c r="J742">
        <f t="shared" si="48"/>
        <v>2.2376939672804075E-3</v>
      </c>
      <c r="K742">
        <f t="shared" si="49"/>
        <v>1.4914971845268271E-2</v>
      </c>
      <c r="L742">
        <f t="shared" si="47"/>
        <v>0.56648765896542908</v>
      </c>
    </row>
    <row r="743" spans="1:12" ht="16" x14ac:dyDescent="0.2">
      <c r="A743" t="s">
        <v>2</v>
      </c>
      <c r="B743" t="s">
        <v>1</v>
      </c>
      <c r="C743" t="s">
        <v>1</v>
      </c>
      <c r="D743" t="s">
        <v>3</v>
      </c>
      <c r="E743" t="s">
        <v>0</v>
      </c>
      <c r="F743" t="s">
        <v>48</v>
      </c>
      <c r="G743">
        <v>3854.87142857143</v>
      </c>
      <c r="H743">
        <v>3943.3571428571399</v>
      </c>
      <c r="I743">
        <f t="shared" si="46"/>
        <v>-1.1346899295810215E-2</v>
      </c>
      <c r="J743">
        <f t="shared" si="48"/>
        <v>2.2376939672804075E-3</v>
      </c>
      <c r="K743">
        <f t="shared" si="49"/>
        <v>1.4914971845268271E-2</v>
      </c>
      <c r="L743">
        <f t="shared" si="47"/>
        <v>-0.91080247445457252</v>
      </c>
    </row>
    <row r="744" spans="1:12" ht="16" x14ac:dyDescent="0.2">
      <c r="A744" t="s">
        <v>2</v>
      </c>
      <c r="B744" t="s">
        <v>1</v>
      </c>
      <c r="C744" t="s">
        <v>1</v>
      </c>
      <c r="D744" t="s">
        <v>3</v>
      </c>
      <c r="E744" t="s">
        <v>0</v>
      </c>
      <c r="F744" t="s">
        <v>47</v>
      </c>
      <c r="G744">
        <v>28284.3305387121</v>
      </c>
      <c r="H744">
        <v>27453.442837024399</v>
      </c>
      <c r="I744">
        <f t="shared" si="46"/>
        <v>1.4907084574164195E-2</v>
      </c>
      <c r="J744">
        <f t="shared" si="48"/>
        <v>2.2376939672804075E-3</v>
      </c>
      <c r="K744">
        <f t="shared" si="49"/>
        <v>1.4914971845268271E-2</v>
      </c>
      <c r="L744">
        <f t="shared" si="47"/>
        <v>0.84944113460751269</v>
      </c>
    </row>
    <row r="745" spans="1:12" ht="16" x14ac:dyDescent="0.2">
      <c r="A745" t="s">
        <v>2</v>
      </c>
      <c r="B745" t="s">
        <v>1</v>
      </c>
      <c r="C745" t="s">
        <v>1</v>
      </c>
      <c r="D745" t="s">
        <v>3</v>
      </c>
      <c r="E745" t="s">
        <v>0</v>
      </c>
      <c r="F745" t="s">
        <v>46</v>
      </c>
      <c r="G745">
        <v>28684.3305387121</v>
      </c>
      <c r="H745">
        <v>27853.442837024399</v>
      </c>
      <c r="I745">
        <f t="shared" si="46"/>
        <v>1.4696151830490754E-2</v>
      </c>
      <c r="J745">
        <f t="shared" si="48"/>
        <v>2.2376939672804075E-3</v>
      </c>
      <c r="K745">
        <f t="shared" si="49"/>
        <v>1.4914971845268271E-2</v>
      </c>
      <c r="L745">
        <f t="shared" si="47"/>
        <v>0.83529878517087197</v>
      </c>
    </row>
    <row r="746" spans="1:12" ht="16" x14ac:dyDescent="0.2">
      <c r="A746" t="s">
        <v>2</v>
      </c>
      <c r="B746" t="s">
        <v>1</v>
      </c>
      <c r="C746" t="s">
        <v>1</v>
      </c>
      <c r="D746" t="s">
        <v>3</v>
      </c>
      <c r="E746" t="s">
        <v>0</v>
      </c>
      <c r="F746" t="s">
        <v>45</v>
      </c>
      <c r="G746">
        <v>24908.004478712101</v>
      </c>
      <c r="H746">
        <v>24290.861143196002</v>
      </c>
      <c r="I746">
        <f t="shared" si="46"/>
        <v>1.2543852946911989E-2</v>
      </c>
      <c r="J746">
        <f t="shared" si="48"/>
        <v>2.2376939672804075E-3</v>
      </c>
      <c r="K746">
        <f t="shared" si="49"/>
        <v>1.4914971845268271E-2</v>
      </c>
      <c r="L746">
        <f t="shared" si="47"/>
        <v>0.69099419607025137</v>
      </c>
    </row>
    <row r="747" spans="1:12" ht="16" x14ac:dyDescent="0.2">
      <c r="A747" t="s">
        <v>2</v>
      </c>
      <c r="B747" t="s">
        <v>1</v>
      </c>
      <c r="C747" t="s">
        <v>1</v>
      </c>
      <c r="D747" t="s">
        <v>3</v>
      </c>
      <c r="E747" t="s">
        <v>0</v>
      </c>
      <c r="F747" t="s">
        <v>44</v>
      </c>
      <c r="G747">
        <v>9930.0170374734098</v>
      </c>
      <c r="H747">
        <v>9683.3817760642305</v>
      </c>
      <c r="I747">
        <f t="shared" si="46"/>
        <v>1.257483538441821E-2</v>
      </c>
      <c r="J747">
        <f t="shared" si="48"/>
        <v>2.2376939672804075E-3</v>
      </c>
      <c r="K747">
        <f t="shared" si="49"/>
        <v>1.4914971845268271E-2</v>
      </c>
      <c r="L747">
        <f t="shared" si="47"/>
        <v>0.69307146700496314</v>
      </c>
    </row>
    <row r="748" spans="1:12" ht="16" x14ac:dyDescent="0.2">
      <c r="A748" t="s">
        <v>2</v>
      </c>
      <c r="B748" t="s">
        <v>1</v>
      </c>
      <c r="C748" t="s">
        <v>1</v>
      </c>
      <c r="D748" t="s">
        <v>3</v>
      </c>
      <c r="E748" t="s">
        <v>0</v>
      </c>
      <c r="F748" t="s">
        <v>43</v>
      </c>
      <c r="G748">
        <v>10187.6062872807</v>
      </c>
      <c r="H748">
        <v>9858.9678821172802</v>
      </c>
      <c r="I748">
        <f t="shared" si="46"/>
        <v>1.6393744007647013E-2</v>
      </c>
      <c r="J748">
        <f t="shared" si="48"/>
        <v>2.2376939672804075E-3</v>
      </c>
      <c r="K748">
        <f t="shared" si="49"/>
        <v>1.4914971845268271E-2</v>
      </c>
      <c r="L748">
        <f t="shared" si="47"/>
        <v>0.9491167792487365</v>
      </c>
    </row>
    <row r="749" spans="1:12" ht="16" x14ac:dyDescent="0.2">
      <c r="A749" t="s">
        <v>2</v>
      </c>
      <c r="B749" t="s">
        <v>1</v>
      </c>
      <c r="C749" t="s">
        <v>1</v>
      </c>
      <c r="D749" t="s">
        <v>3</v>
      </c>
      <c r="E749" t="s">
        <v>0</v>
      </c>
      <c r="F749" t="s">
        <v>42</v>
      </c>
      <c r="G749">
        <v>11783.016594149</v>
      </c>
      <c r="H749">
        <v>11500.710679997401</v>
      </c>
      <c r="I749">
        <f t="shared" si="46"/>
        <v>1.2124601479294223E-2</v>
      </c>
      <c r="J749">
        <f t="shared" si="48"/>
        <v>2.2376939672804075E-3</v>
      </c>
      <c r="K749">
        <f t="shared" si="49"/>
        <v>1.4914971845268271E-2</v>
      </c>
      <c r="L749">
        <f t="shared" si="47"/>
        <v>0.66288475865614227</v>
      </c>
    </row>
    <row r="750" spans="1:12" ht="16" x14ac:dyDescent="0.2">
      <c r="A750" t="s">
        <v>2</v>
      </c>
      <c r="B750" t="s">
        <v>1</v>
      </c>
      <c r="C750" t="s">
        <v>1</v>
      </c>
      <c r="D750" t="s">
        <v>3</v>
      </c>
      <c r="E750" t="s">
        <v>0</v>
      </c>
      <c r="F750" t="s">
        <v>41</v>
      </c>
      <c r="G750">
        <v>11979.846594149099</v>
      </c>
      <c r="H750">
        <v>11697.540679997501</v>
      </c>
      <c r="I750">
        <f t="shared" si="46"/>
        <v>1.1923017978417291E-2</v>
      </c>
      <c r="J750">
        <f t="shared" si="48"/>
        <v>2.2376939672804075E-3</v>
      </c>
      <c r="K750">
        <f t="shared" si="49"/>
        <v>1.4914971845268271E-2</v>
      </c>
      <c r="L750">
        <f t="shared" si="47"/>
        <v>0.64936924532040086</v>
      </c>
    </row>
    <row r="751" spans="1:12" ht="16" x14ac:dyDescent="0.2">
      <c r="A751" t="s">
        <v>2</v>
      </c>
      <c r="B751" t="s">
        <v>1</v>
      </c>
      <c r="C751" t="s">
        <v>1</v>
      </c>
      <c r="D751" t="s">
        <v>3</v>
      </c>
      <c r="E751" t="s">
        <v>0</v>
      </c>
      <c r="F751" t="s">
        <v>40</v>
      </c>
      <c r="G751">
        <v>9930.0170374734007</v>
      </c>
      <c r="H751">
        <v>9683.3817760642305</v>
      </c>
      <c r="I751">
        <f t="shared" si="46"/>
        <v>1.2574835384417754E-2</v>
      </c>
      <c r="J751">
        <f t="shared" si="48"/>
        <v>2.2376939672804075E-3</v>
      </c>
      <c r="K751">
        <f t="shared" si="49"/>
        <v>1.4914971845268271E-2</v>
      </c>
      <c r="L751">
        <f t="shared" si="47"/>
        <v>0.69307146700493261</v>
      </c>
    </row>
    <row r="752" spans="1:12" ht="16" x14ac:dyDescent="0.2">
      <c r="A752" t="s">
        <v>2</v>
      </c>
      <c r="B752" t="s">
        <v>1</v>
      </c>
      <c r="C752" t="s">
        <v>1</v>
      </c>
      <c r="D752" t="s">
        <v>3</v>
      </c>
      <c r="E752" t="s">
        <v>0</v>
      </c>
      <c r="F752" t="s">
        <v>39</v>
      </c>
      <c r="G752">
        <v>8257.5094558667806</v>
      </c>
      <c r="H752">
        <v>8059.0872908709798</v>
      </c>
      <c r="I752">
        <f t="shared" si="46"/>
        <v>1.2160756809502701E-2</v>
      </c>
      <c r="J752">
        <f t="shared" si="48"/>
        <v>2.2376939672804075E-3</v>
      </c>
      <c r="K752">
        <f t="shared" si="49"/>
        <v>1.4914971845268271E-2</v>
      </c>
      <c r="L752">
        <f t="shared" si="47"/>
        <v>0.66530885509987436</v>
      </c>
    </row>
    <row r="753" spans="1:12" ht="16" x14ac:dyDescent="0.2">
      <c r="A753" t="s">
        <v>2</v>
      </c>
      <c r="B753" t="s">
        <v>1</v>
      </c>
      <c r="C753" t="s">
        <v>1</v>
      </c>
      <c r="D753" t="s">
        <v>3</v>
      </c>
      <c r="E753" t="s">
        <v>0</v>
      </c>
      <c r="F753" t="s">
        <v>38</v>
      </c>
      <c r="G753">
        <v>8325.3215766808898</v>
      </c>
      <c r="H753">
        <v>8169.4874568619498</v>
      </c>
      <c r="I753">
        <f t="shared" si="46"/>
        <v>9.4474643205656565E-3</v>
      </c>
      <c r="J753">
        <f t="shared" si="48"/>
        <v>2.2376939672804075E-3</v>
      </c>
      <c r="K753">
        <f t="shared" si="49"/>
        <v>1.4914971845268271E-2</v>
      </c>
      <c r="L753">
        <f t="shared" si="47"/>
        <v>0.483391482604275</v>
      </c>
    </row>
    <row r="754" spans="1:12" ht="16" x14ac:dyDescent="0.2">
      <c r="A754" t="s">
        <v>2</v>
      </c>
      <c r="B754" t="s">
        <v>1</v>
      </c>
      <c r="C754" t="s">
        <v>1</v>
      </c>
      <c r="D754" t="s">
        <v>3</v>
      </c>
      <c r="E754" t="s">
        <v>0</v>
      </c>
      <c r="F754" t="s">
        <v>37</v>
      </c>
      <c r="G754">
        <v>14341.6883590295</v>
      </c>
      <c r="H754">
        <v>13982.330509048999</v>
      </c>
      <c r="I754">
        <f t="shared" si="46"/>
        <v>1.2687389160918166E-2</v>
      </c>
      <c r="J754">
        <f t="shared" si="48"/>
        <v>2.2376939672804075E-3</v>
      </c>
      <c r="K754">
        <f t="shared" si="49"/>
        <v>1.4914971845268271E-2</v>
      </c>
      <c r="L754">
        <f t="shared" si="47"/>
        <v>0.70061782898724634</v>
      </c>
    </row>
    <row r="755" spans="1:12" ht="16" x14ac:dyDescent="0.2">
      <c r="A755" t="s">
        <v>2</v>
      </c>
      <c r="B755" t="s">
        <v>1</v>
      </c>
      <c r="C755" t="s">
        <v>1</v>
      </c>
      <c r="D755" t="s">
        <v>3</v>
      </c>
      <c r="E755" t="s">
        <v>0</v>
      </c>
      <c r="F755" t="s">
        <v>36</v>
      </c>
      <c r="G755">
        <v>16922.7333660814</v>
      </c>
      <c r="H755">
        <v>16566.118800647098</v>
      </c>
      <c r="I755">
        <f t="shared" si="46"/>
        <v>1.06487545066893E-2</v>
      </c>
      <c r="J755">
        <f t="shared" si="48"/>
        <v>2.2376939672804075E-3</v>
      </c>
      <c r="K755">
        <f t="shared" si="49"/>
        <v>1.4914971845268271E-2</v>
      </c>
      <c r="L755">
        <f t="shared" si="47"/>
        <v>0.56393405409459596</v>
      </c>
    </row>
    <row r="756" spans="1:12" ht="16" x14ac:dyDescent="0.2">
      <c r="A756" t="s">
        <v>2</v>
      </c>
      <c r="B756" t="s">
        <v>1</v>
      </c>
      <c r="C756" t="s">
        <v>1</v>
      </c>
      <c r="D756" t="s">
        <v>3</v>
      </c>
      <c r="E756" t="s">
        <v>0</v>
      </c>
      <c r="F756" t="s">
        <v>35</v>
      </c>
      <c r="G756">
        <v>16249.5002167115</v>
      </c>
      <c r="H756">
        <v>15960.6183142505</v>
      </c>
      <c r="I756">
        <f t="shared" si="46"/>
        <v>8.9686693385903661E-3</v>
      </c>
      <c r="J756">
        <f t="shared" si="48"/>
        <v>2.2376939672804075E-3</v>
      </c>
      <c r="K756">
        <f t="shared" si="49"/>
        <v>1.4914971845268271E-2</v>
      </c>
      <c r="L756">
        <f t="shared" si="47"/>
        <v>0.4512898476201509</v>
      </c>
    </row>
    <row r="757" spans="1:12" ht="16" x14ac:dyDescent="0.2">
      <c r="A757" t="s">
        <v>2</v>
      </c>
      <c r="B757" t="s">
        <v>1</v>
      </c>
      <c r="C757" t="s">
        <v>1</v>
      </c>
      <c r="D757" t="s">
        <v>3</v>
      </c>
      <c r="E757" t="s">
        <v>0</v>
      </c>
      <c r="F757" t="s">
        <v>34</v>
      </c>
      <c r="G757">
        <v>9930.0170374734007</v>
      </c>
      <c r="H757">
        <v>9683.3817760642305</v>
      </c>
      <c r="I757">
        <f t="shared" si="46"/>
        <v>1.2574835384417754E-2</v>
      </c>
      <c r="J757">
        <f t="shared" si="48"/>
        <v>2.2376939672804075E-3</v>
      </c>
      <c r="K757">
        <f t="shared" si="49"/>
        <v>1.4914971845268271E-2</v>
      </c>
      <c r="L757">
        <f t="shared" si="47"/>
        <v>0.69307146700493261</v>
      </c>
    </row>
    <row r="758" spans="1:12" ht="16" x14ac:dyDescent="0.2">
      <c r="A758" t="s">
        <v>2</v>
      </c>
      <c r="B758" t="s">
        <v>1</v>
      </c>
      <c r="C758" t="s">
        <v>1</v>
      </c>
      <c r="D758" t="s">
        <v>3</v>
      </c>
      <c r="E758" t="s">
        <v>0</v>
      </c>
      <c r="F758" t="s">
        <v>33</v>
      </c>
      <c r="G758">
        <v>9141.6390081811005</v>
      </c>
      <c r="H758">
        <v>8933.2522797896108</v>
      </c>
      <c r="I758">
        <f t="shared" si="46"/>
        <v>1.1529072295454202E-2</v>
      </c>
      <c r="J758">
        <f t="shared" si="48"/>
        <v>2.2376939672804075E-3</v>
      </c>
      <c r="K758">
        <f t="shared" si="49"/>
        <v>1.4914971845268271E-2</v>
      </c>
      <c r="L758">
        <f t="shared" si="47"/>
        <v>0.62295647786431829</v>
      </c>
    </row>
    <row r="759" spans="1:12" ht="16" x14ac:dyDescent="0.2">
      <c r="A759" t="s">
        <v>2</v>
      </c>
      <c r="B759" t="s">
        <v>1</v>
      </c>
      <c r="C759" t="s">
        <v>1</v>
      </c>
      <c r="D759" t="s">
        <v>3</v>
      </c>
      <c r="E759" t="s">
        <v>0</v>
      </c>
      <c r="F759" t="s">
        <v>32</v>
      </c>
      <c r="G759">
        <v>11914.236594149101</v>
      </c>
      <c r="H759">
        <v>11631.9306799974</v>
      </c>
      <c r="I759">
        <f t="shared" si="46"/>
        <v>1.1989463544738772E-2</v>
      </c>
      <c r="J759">
        <f t="shared" si="48"/>
        <v>2.2376939672804075E-3</v>
      </c>
      <c r="K759">
        <f t="shared" si="49"/>
        <v>1.4914971845268271E-2</v>
      </c>
      <c r="L759">
        <f t="shared" si="47"/>
        <v>0.65382420286311727</v>
      </c>
    </row>
    <row r="760" spans="1:12" ht="16" x14ac:dyDescent="0.2">
      <c r="A760" t="s">
        <v>2</v>
      </c>
      <c r="B760" t="s">
        <v>1</v>
      </c>
      <c r="C760" t="s">
        <v>1</v>
      </c>
      <c r="D760" t="s">
        <v>3</v>
      </c>
      <c r="E760" t="s">
        <v>0</v>
      </c>
      <c r="F760" t="s">
        <v>31</v>
      </c>
      <c r="G760">
        <v>15010.560625854599</v>
      </c>
      <c r="H760">
        <v>14692.4167403394</v>
      </c>
      <c r="I760">
        <f t="shared" si="46"/>
        <v>1.0710841596549505E-2</v>
      </c>
      <c r="J760">
        <f t="shared" si="48"/>
        <v>2.2376939672804075E-3</v>
      </c>
      <c r="K760">
        <f t="shared" si="49"/>
        <v>1.4914971845268271E-2</v>
      </c>
      <c r="L760">
        <f t="shared" si="47"/>
        <v>0.5680967900691799</v>
      </c>
    </row>
    <row r="761" spans="1:12" ht="16" x14ac:dyDescent="0.2">
      <c r="A761" t="s">
        <v>2</v>
      </c>
      <c r="B761" t="s">
        <v>1</v>
      </c>
      <c r="C761" t="s">
        <v>1</v>
      </c>
      <c r="D761" t="s">
        <v>3</v>
      </c>
      <c r="E761" t="s">
        <v>0</v>
      </c>
      <c r="F761" t="s">
        <v>30</v>
      </c>
      <c r="G761">
        <v>13176.812962264201</v>
      </c>
      <c r="H761">
        <v>13144.050606132099</v>
      </c>
      <c r="I761">
        <f t="shared" si="46"/>
        <v>1.2447295297499136E-3</v>
      </c>
      <c r="J761">
        <f t="shared" si="48"/>
        <v>2.2376939672804075E-3</v>
      </c>
      <c r="K761">
        <f t="shared" si="49"/>
        <v>1.4914971845268271E-2</v>
      </c>
      <c r="L761">
        <f t="shared" si="47"/>
        <v>-6.6575012533162017E-2</v>
      </c>
    </row>
    <row r="762" spans="1:12" ht="16" x14ac:dyDescent="0.2">
      <c r="A762" t="s">
        <v>2</v>
      </c>
      <c r="B762" t="s">
        <v>1</v>
      </c>
      <c r="C762" t="s">
        <v>1</v>
      </c>
      <c r="D762" t="s">
        <v>3</v>
      </c>
      <c r="E762" t="s">
        <v>0</v>
      </c>
      <c r="F762" t="s">
        <v>29</v>
      </c>
      <c r="G762">
        <v>63852.507666435602</v>
      </c>
      <c r="H762">
        <v>62575.8428385714</v>
      </c>
      <c r="I762">
        <f t="shared" si="46"/>
        <v>1.0097931538018778E-2</v>
      </c>
      <c r="J762">
        <f t="shared" si="48"/>
        <v>2.2376939672804075E-3</v>
      </c>
      <c r="K762">
        <f t="shared" si="49"/>
        <v>1.4914971845268271E-2</v>
      </c>
      <c r="L762">
        <f t="shared" si="47"/>
        <v>0.52700317856999557</v>
      </c>
    </row>
    <row r="763" spans="1:12" ht="16" x14ac:dyDescent="0.2">
      <c r="A763" t="s">
        <v>2</v>
      </c>
      <c r="B763" t="s">
        <v>1</v>
      </c>
      <c r="C763" t="s">
        <v>1</v>
      </c>
      <c r="D763" t="s">
        <v>3</v>
      </c>
      <c r="E763" t="s">
        <v>0</v>
      </c>
      <c r="F763" t="s">
        <v>28</v>
      </c>
      <c r="G763">
        <v>11575.0553761461</v>
      </c>
      <c r="H763">
        <v>11591.3531970353</v>
      </c>
      <c r="I763">
        <f t="shared" si="46"/>
        <v>-7.0351089758760403E-4</v>
      </c>
      <c r="J763">
        <f t="shared" si="48"/>
        <v>2.2376939672804075E-3</v>
      </c>
      <c r="K763">
        <f t="shared" si="49"/>
        <v>1.4914971845268271E-2</v>
      </c>
      <c r="L763">
        <f t="shared" si="47"/>
        <v>-0.19719815064894675</v>
      </c>
    </row>
    <row r="764" spans="1:12" ht="16" x14ac:dyDescent="0.2">
      <c r="A764" t="s">
        <v>2</v>
      </c>
      <c r="B764" t="s">
        <v>1</v>
      </c>
      <c r="C764" t="s">
        <v>1</v>
      </c>
      <c r="D764" t="s">
        <v>3</v>
      </c>
      <c r="E764" t="s">
        <v>0</v>
      </c>
      <c r="F764" t="s">
        <v>27</v>
      </c>
      <c r="G764">
        <v>676.11823499789398</v>
      </c>
      <c r="H764">
        <v>674.34217499789997</v>
      </c>
      <c r="I764">
        <f t="shared" si="46"/>
        <v>1.3151514748955401E-3</v>
      </c>
      <c r="J764">
        <f t="shared" si="48"/>
        <v>2.2376939672804075E-3</v>
      </c>
      <c r="K764">
        <f t="shared" si="49"/>
        <v>1.4914971845268271E-2</v>
      </c>
      <c r="L764">
        <f t="shared" si="47"/>
        <v>-6.1853451817110952E-2</v>
      </c>
    </row>
    <row r="765" spans="1:12" ht="16" x14ac:dyDescent="0.2">
      <c r="A765" t="s">
        <v>2</v>
      </c>
      <c r="B765" t="s">
        <v>1</v>
      </c>
      <c r="C765" t="s">
        <v>1</v>
      </c>
      <c r="D765" t="s">
        <v>3</v>
      </c>
      <c r="E765" t="s">
        <v>0</v>
      </c>
      <c r="F765" t="s">
        <v>26</v>
      </c>
      <c r="G765">
        <v>2912.1481201669399</v>
      </c>
      <c r="H765">
        <v>2901.5904906924502</v>
      </c>
      <c r="I765">
        <f t="shared" si="46"/>
        <v>1.8159793862712076E-3</v>
      </c>
      <c r="J765">
        <f t="shared" si="48"/>
        <v>2.2376939672804075E-3</v>
      </c>
      <c r="K765">
        <f t="shared" si="49"/>
        <v>1.4914971845268271E-2</v>
      </c>
      <c r="L765">
        <f t="shared" si="47"/>
        <v>-2.8274581097716755E-2</v>
      </c>
    </row>
    <row r="766" spans="1:12" ht="16" x14ac:dyDescent="0.2">
      <c r="A766" t="s">
        <v>2</v>
      </c>
      <c r="B766" t="s">
        <v>1</v>
      </c>
      <c r="C766" t="s">
        <v>1</v>
      </c>
      <c r="D766" t="s">
        <v>3</v>
      </c>
      <c r="E766" t="s">
        <v>0</v>
      </c>
      <c r="F766" t="s">
        <v>25</v>
      </c>
      <c r="G766">
        <v>11137.322680916999</v>
      </c>
      <c r="H766">
        <v>10781.617750179499</v>
      </c>
      <c r="I766">
        <f t="shared" si="46"/>
        <v>1.6228199162075366E-2</v>
      </c>
      <c r="J766">
        <f t="shared" si="48"/>
        <v>2.2376939672804075E-3</v>
      </c>
      <c r="K766">
        <f t="shared" si="49"/>
        <v>1.4914971845268271E-2</v>
      </c>
      <c r="L766">
        <f t="shared" si="47"/>
        <v>0.93801753968670099</v>
      </c>
    </row>
    <row r="767" spans="1:12" ht="16" x14ac:dyDescent="0.2">
      <c r="A767" t="s">
        <v>2</v>
      </c>
      <c r="B767" t="s">
        <v>1</v>
      </c>
      <c r="C767" t="s">
        <v>1</v>
      </c>
      <c r="D767" t="s">
        <v>3</v>
      </c>
      <c r="E767" t="s">
        <v>0</v>
      </c>
      <c r="F767" t="s">
        <v>24</v>
      </c>
      <c r="G767">
        <v>25373.183934704699</v>
      </c>
      <c r="H767">
        <v>24408.387745600001</v>
      </c>
      <c r="I767">
        <f t="shared" si="46"/>
        <v>1.9380589172647688E-2</v>
      </c>
      <c r="J767">
        <f t="shared" si="48"/>
        <v>2.2376939672804075E-3</v>
      </c>
      <c r="K767">
        <f t="shared" si="49"/>
        <v>1.4914971845268271E-2</v>
      </c>
      <c r="L767">
        <f t="shared" si="47"/>
        <v>1.1493749625015759</v>
      </c>
    </row>
    <row r="768" spans="1:12" ht="16" x14ac:dyDescent="0.2">
      <c r="A768" t="s">
        <v>2</v>
      </c>
      <c r="B768" t="s">
        <v>1</v>
      </c>
      <c r="C768" t="s">
        <v>1</v>
      </c>
      <c r="D768" t="s">
        <v>3</v>
      </c>
      <c r="E768" t="s">
        <v>0</v>
      </c>
      <c r="F768" t="s">
        <v>23</v>
      </c>
      <c r="G768">
        <v>17313.732171561998</v>
      </c>
      <c r="H768">
        <v>17544.851042657301</v>
      </c>
      <c r="I768">
        <f t="shared" si="46"/>
        <v>-6.6301854460059156E-3</v>
      </c>
      <c r="J768">
        <f t="shared" si="48"/>
        <v>2.2376939672804075E-3</v>
      </c>
      <c r="K768">
        <f t="shared" si="49"/>
        <v>1.4914971845268271E-2</v>
      </c>
      <c r="L768">
        <f t="shared" si="47"/>
        <v>-0.59456226302563431</v>
      </c>
    </row>
    <row r="769" spans="1:12" ht="16" x14ac:dyDescent="0.2">
      <c r="A769" t="s">
        <v>2</v>
      </c>
      <c r="B769" t="s">
        <v>1</v>
      </c>
      <c r="C769" t="s">
        <v>1</v>
      </c>
      <c r="D769" t="s">
        <v>3</v>
      </c>
      <c r="E769" t="s">
        <v>0</v>
      </c>
      <c r="F769" t="s">
        <v>22</v>
      </c>
      <c r="G769">
        <v>68752.293150571393</v>
      </c>
      <c r="H769">
        <v>67976.627901089203</v>
      </c>
      <c r="I769">
        <f t="shared" ref="I769:I773" si="50">(G769-H769)/(G769+H769)</f>
        <v>5.6730152151871268E-3</v>
      </c>
      <c r="J769">
        <f t="shared" si="48"/>
        <v>2.2376939672804075E-3</v>
      </c>
      <c r="K769">
        <f t="shared" si="49"/>
        <v>1.4914971845268271E-2</v>
      </c>
      <c r="L769">
        <f t="shared" ref="L769:L773" si="51">(I769-J769)/K769</f>
        <v>0.23032703538066446</v>
      </c>
    </row>
    <row r="770" spans="1:12" ht="16" x14ac:dyDescent="0.2">
      <c r="A770" t="s">
        <v>2</v>
      </c>
      <c r="B770" t="s">
        <v>1</v>
      </c>
      <c r="C770" t="s">
        <v>1</v>
      </c>
      <c r="D770" t="s">
        <v>3</v>
      </c>
      <c r="E770" t="s">
        <v>0</v>
      </c>
      <c r="F770" t="s">
        <v>21</v>
      </c>
      <c r="G770">
        <v>59329.380543571402</v>
      </c>
      <c r="H770">
        <v>58303.527928571399</v>
      </c>
      <c r="I770">
        <f t="shared" si="50"/>
        <v>8.7207961473038005E-3</v>
      </c>
      <c r="J770">
        <f t="shared" si="48"/>
        <v>2.2376939672804075E-3</v>
      </c>
      <c r="K770">
        <f t="shared" si="49"/>
        <v>1.4914971845268271E-2</v>
      </c>
      <c r="L770">
        <f t="shared" si="51"/>
        <v>0.43467076218988221</v>
      </c>
    </row>
    <row r="771" spans="1:12" ht="16" x14ac:dyDescent="0.2">
      <c r="A771" t="s">
        <v>2</v>
      </c>
      <c r="B771" t="s">
        <v>1</v>
      </c>
      <c r="C771" t="s">
        <v>1</v>
      </c>
      <c r="D771" t="s">
        <v>3</v>
      </c>
      <c r="E771" t="s">
        <v>0</v>
      </c>
      <c r="F771" t="s">
        <v>20</v>
      </c>
      <c r="G771">
        <v>61750.858227500001</v>
      </c>
      <c r="H771">
        <v>60499.307524999997</v>
      </c>
      <c r="I771">
        <f t="shared" si="50"/>
        <v>1.0237619677619211E-2</v>
      </c>
      <c r="J771">
        <f t="shared" si="48"/>
        <v>2.2376939672804075E-3</v>
      </c>
      <c r="K771">
        <f t="shared" si="49"/>
        <v>1.4914971845268271E-2</v>
      </c>
      <c r="L771">
        <f t="shared" si="51"/>
        <v>0.53636881070457765</v>
      </c>
    </row>
    <row r="772" spans="1:12" ht="16" x14ac:dyDescent="0.2">
      <c r="A772" t="s">
        <v>2</v>
      </c>
      <c r="B772" t="s">
        <v>1</v>
      </c>
      <c r="C772" t="s">
        <v>1</v>
      </c>
      <c r="D772" t="s">
        <v>3</v>
      </c>
      <c r="E772" t="s">
        <v>0</v>
      </c>
      <c r="F772" t="s">
        <v>19</v>
      </c>
      <c r="G772">
        <v>53240.53514</v>
      </c>
      <c r="H772">
        <v>51978.666319999997</v>
      </c>
      <c r="I772">
        <f t="shared" si="50"/>
        <v>1.1992761800988518E-2</v>
      </c>
      <c r="J772">
        <f t="shared" si="48"/>
        <v>2.2376939672804075E-3</v>
      </c>
      <c r="K772">
        <f t="shared" si="49"/>
        <v>1.4914971845268271E-2</v>
      </c>
      <c r="L772">
        <f t="shared" si="51"/>
        <v>0.6540453401394033</v>
      </c>
    </row>
    <row r="773" spans="1:12" ht="16" x14ac:dyDescent="0.2">
      <c r="A773" t="s">
        <v>2</v>
      </c>
      <c r="B773" t="s">
        <v>1</v>
      </c>
      <c r="C773" t="s">
        <v>1</v>
      </c>
      <c r="D773" t="s">
        <v>3</v>
      </c>
      <c r="E773" t="s">
        <v>0</v>
      </c>
      <c r="F773" t="s">
        <v>18</v>
      </c>
      <c r="G773">
        <v>42376.335625357096</v>
      </c>
      <c r="H773">
        <v>41135.846490999997</v>
      </c>
      <c r="I773">
        <f t="shared" si="50"/>
        <v>1.485399019545116E-2</v>
      </c>
      <c r="J773">
        <f t="shared" si="48"/>
        <v>2.2376939672804075E-3</v>
      </c>
      <c r="K773">
        <f t="shared" si="49"/>
        <v>1.4914971845268271E-2</v>
      </c>
      <c r="L773">
        <f t="shared" si="51"/>
        <v>0.845881330454756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Expression_Summary</vt:lpstr>
      <vt:lpstr>Production_Scores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Rawls</dc:creator>
  <cp:lastModifiedBy>Kris Rawls</cp:lastModifiedBy>
  <dcterms:created xsi:type="dcterms:W3CDTF">2019-04-08T18:20:19Z</dcterms:created>
  <dcterms:modified xsi:type="dcterms:W3CDTF">2019-04-17T15:26:27Z</dcterms:modified>
</cp:coreProperties>
</file>