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120" yWindow="940" windowWidth="22240" windowHeight="18840" tabRatio="500"/>
  </bookViews>
  <sheets>
    <sheet name="Blat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" l="1"/>
  <c r="D20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31" i="1"/>
  <c r="B31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E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14" i="1"/>
  <c r="B12" i="1"/>
  <c r="E19" i="1"/>
  <c r="E20" i="1"/>
  <c r="E21" i="1"/>
  <c r="E22" i="1"/>
  <c r="E23" i="1"/>
  <c r="E24" i="1"/>
  <c r="E25" i="1"/>
  <c r="E26" i="1"/>
  <c r="E27" i="1"/>
  <c r="D19" i="1"/>
  <c r="D21" i="1"/>
  <c r="D22" i="1"/>
  <c r="D23" i="1"/>
  <c r="D24" i="1"/>
  <c r="D25" i="1"/>
  <c r="D26" i="1"/>
  <c r="D27" i="1"/>
  <c r="C19" i="1"/>
  <c r="C20" i="1"/>
  <c r="C21" i="1"/>
  <c r="C22" i="1"/>
  <c r="C23" i="1"/>
  <c r="C24" i="1"/>
  <c r="C25" i="1"/>
  <c r="C26" i="1"/>
  <c r="C27" i="1"/>
  <c r="E18" i="1"/>
  <c r="D18" i="1"/>
  <c r="F17" i="1"/>
  <c r="H19" i="1"/>
  <c r="H20" i="1"/>
  <c r="H21" i="1"/>
  <c r="H22" i="1"/>
  <c r="H23" i="1"/>
  <c r="H24" i="1"/>
  <c r="H25" i="1"/>
  <c r="H26" i="1"/>
  <c r="H27" i="1"/>
  <c r="H18" i="1"/>
  <c r="C18" i="1"/>
  <c r="B2" i="1"/>
  <c r="G19" i="1"/>
  <c r="G20" i="1"/>
  <c r="G21" i="1"/>
  <c r="G22" i="1"/>
  <c r="G23" i="1"/>
  <c r="G24" i="1"/>
  <c r="G25" i="1"/>
  <c r="G26" i="1"/>
  <c r="G27" i="1"/>
  <c r="G18" i="1"/>
  <c r="F19" i="1"/>
  <c r="F20" i="1"/>
  <c r="F21" i="1"/>
  <c r="F22" i="1"/>
  <c r="F23" i="1"/>
  <c r="F24" i="1"/>
  <c r="F25" i="1"/>
  <c r="F26" i="1"/>
  <c r="F27" i="1"/>
  <c r="F18" i="1"/>
  <c r="B15" i="1"/>
</calcChain>
</file>

<file path=xl/sharedStrings.xml><?xml version="1.0" encoding="utf-8"?>
<sst xmlns="http://schemas.openxmlformats.org/spreadsheetml/2006/main" count="17" uniqueCount="16">
  <si>
    <t>ACS758_BASE</t>
  </si>
  <si>
    <t>ACS758_RATE</t>
  </si>
  <si>
    <t>ACS758_RATE_M</t>
  </si>
  <si>
    <t>ADC_MV_12RES</t>
  </si>
  <si>
    <t>RESOLUTION</t>
  </si>
  <si>
    <t>ADC_USIG_BASE</t>
  </si>
  <si>
    <t>ADC_B</t>
  </si>
  <si>
    <t>ACS_R</t>
  </si>
  <si>
    <t>ACS_B</t>
  </si>
  <si>
    <t>ACS_R_M</t>
  </si>
  <si>
    <t>ACS_R_O</t>
  </si>
  <si>
    <t>ACS_R_M_O</t>
  </si>
  <si>
    <t>max bei 16 bit</t>
  </si>
  <si>
    <t>ACS758_RATE_M1</t>
  </si>
  <si>
    <t>ACS_R_M1</t>
  </si>
  <si>
    <t>ACS_R_M1_O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</si>
</sst>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E+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Fill="1"/>
    <xf numFmtId="164" fontId="0" fillId="3" borderId="0" xfId="0" applyNumberFormat="1" applyFill="1"/>
    <xf numFmtId="2" fontId="0" fillId="0" borderId="0" xfId="0" applyNumberFormat="1"/>
  </cellXfs>
  <cellStyles count="5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6"/>
  <sheetViews>
    <sheetView tabSelected="1" topLeftCell="A8" workbookViewId="0">
      <selection activeCell="C31" sqref="C31:C46"/>
    </sheetView>
  </sheetViews>
  <sheetFormatPr baseColWidth="10" defaultRowHeight="15" x14ac:dyDescent="0"/>
  <cols>
    <col min="1" max="1" width="15.33203125" bestFit="1" customWidth="1"/>
    <col min="2" max="2" width="22" style="1" customWidth="1"/>
    <col min="3" max="3" width="15" customWidth="1"/>
    <col min="4" max="4" width="14.83203125" bestFit="1" customWidth="1"/>
    <col min="5" max="5" width="16" customWidth="1"/>
    <col min="6" max="6" width="15" customWidth="1"/>
    <col min="7" max="7" width="16" customWidth="1"/>
    <col min="8" max="8" width="19.5" customWidth="1"/>
  </cols>
  <sheetData>
    <row r="2" spans="1:2">
      <c r="A2" t="s">
        <v>12</v>
      </c>
      <c r="B2">
        <f>POWER(2,16)</f>
        <v>65536</v>
      </c>
    </row>
    <row r="3" spans="1:2">
      <c r="A3" t="s">
        <v>4</v>
      </c>
      <c r="B3" s="1">
        <v>12</v>
      </c>
    </row>
    <row r="4" spans="1:2">
      <c r="A4" t="s">
        <v>5</v>
      </c>
      <c r="B4" s="1">
        <v>162</v>
      </c>
    </row>
    <row r="5" spans="1:2">
      <c r="A5" t="s">
        <v>3</v>
      </c>
      <c r="B5" s="1">
        <v>0.4899</v>
      </c>
    </row>
    <row r="6" spans="1:2">
      <c r="A6" t="s">
        <v>0</v>
      </c>
      <c r="B6" s="1">
        <v>400</v>
      </c>
    </row>
    <row r="7" spans="1:2">
      <c r="A7" t="s">
        <v>1</v>
      </c>
      <c r="B7" s="1">
        <v>26.4</v>
      </c>
    </row>
    <row r="8" spans="1:2">
      <c r="A8" t="s">
        <v>13</v>
      </c>
      <c r="B8" s="1">
        <v>0.26400000000000001</v>
      </c>
    </row>
    <row r="9" spans="1:2">
      <c r="A9" t="s">
        <v>2</v>
      </c>
      <c r="B9" s="1">
        <v>2.64E-2</v>
      </c>
    </row>
    <row r="10" spans="1:2">
      <c r="A10" t="s">
        <v>8</v>
      </c>
      <c r="B10" s="1">
        <v>816</v>
      </c>
    </row>
    <row r="11" spans="1:2">
      <c r="A11" t="s">
        <v>6</v>
      </c>
      <c r="B11" s="1">
        <v>978</v>
      </c>
    </row>
    <row r="12" spans="1:2">
      <c r="A12" t="s">
        <v>7</v>
      </c>
      <c r="B12" s="1">
        <f>B5/B7</f>
        <v>1.8556818181818181E-2</v>
      </c>
    </row>
    <row r="13" spans="1:2">
      <c r="A13" t="s">
        <v>14</v>
      </c>
      <c r="B13" s="1">
        <f>B5/B8</f>
        <v>1.8556818181818182</v>
      </c>
    </row>
    <row r="14" spans="1:2">
      <c r="A14" t="s">
        <v>9</v>
      </c>
      <c r="B14" s="1">
        <f>B5/B9</f>
        <v>18.556818181818183</v>
      </c>
    </row>
    <row r="15" spans="1:2">
      <c r="A15" t="s">
        <v>6</v>
      </c>
      <c r="B15" s="1">
        <f>B4+B6</f>
        <v>562</v>
      </c>
    </row>
    <row r="17" spans="1:8">
      <c r="B17"/>
      <c r="C17" s="1" t="s">
        <v>10</v>
      </c>
      <c r="D17" t="s">
        <v>15</v>
      </c>
      <c r="E17" t="s">
        <v>11</v>
      </c>
      <c r="F17">
        <f>POWER(2,12)</f>
        <v>4096</v>
      </c>
    </row>
    <row r="18" spans="1:8">
      <c r="A18">
        <v>1</v>
      </c>
      <c r="B18">
        <v>2</v>
      </c>
      <c r="C18" s="1">
        <f>$B$12*$B18</f>
        <v>3.7113636363636363E-2</v>
      </c>
      <c r="D18" s="1">
        <f>$B$13*$B18</f>
        <v>3.7113636363636364</v>
      </c>
      <c r="E18" s="1">
        <f>$B$14*$B18</f>
        <v>37.113636363636367</v>
      </c>
      <c r="F18" s="1">
        <f t="shared" ref="F18:F27" si="0">$F$17*C18</f>
        <v>152.01745454545454</v>
      </c>
      <c r="G18" s="1">
        <f t="shared" ref="G18:G27" si="1">$F$17*D18</f>
        <v>15201.745454545455</v>
      </c>
      <c r="H18" s="1">
        <f t="shared" ref="H18:H27" si="2">$F$17*E18</f>
        <v>152017.45454545456</v>
      </c>
    </row>
    <row r="19" spans="1:8">
      <c r="A19">
        <v>2</v>
      </c>
      <c r="B19">
        <v>4</v>
      </c>
      <c r="C19" s="1">
        <f t="shared" ref="C19:C27" si="3">$B$12*$B19</f>
        <v>7.4227272727272725E-2</v>
      </c>
      <c r="D19" s="1">
        <f t="shared" ref="D19:D27" si="4">$B$13*$B19</f>
        <v>7.4227272727272728</v>
      </c>
      <c r="E19" s="1">
        <f t="shared" ref="E19:E27" si="5">$B$14*$B19</f>
        <v>74.227272727272734</v>
      </c>
      <c r="F19" s="1">
        <f t="shared" si="0"/>
        <v>304.03490909090908</v>
      </c>
      <c r="G19" s="1">
        <f t="shared" si="1"/>
        <v>30403.49090909091</v>
      </c>
      <c r="H19" s="1">
        <f t="shared" si="2"/>
        <v>304034.90909090912</v>
      </c>
    </row>
    <row r="20" spans="1:8">
      <c r="A20">
        <v>3</v>
      </c>
      <c r="B20">
        <v>8</v>
      </c>
      <c r="C20" s="1">
        <f t="shared" si="3"/>
        <v>0.14845454545454545</v>
      </c>
      <c r="D20" s="4">
        <f t="shared" si="4"/>
        <v>14.845454545454546</v>
      </c>
      <c r="E20" s="1">
        <f t="shared" si="5"/>
        <v>148.45454545454547</v>
      </c>
      <c r="F20" s="1">
        <f t="shared" si="0"/>
        <v>608.06981818181816</v>
      </c>
      <c r="G20" s="4">
        <f t="shared" si="1"/>
        <v>60806.981818181819</v>
      </c>
      <c r="H20" s="1">
        <f t="shared" si="2"/>
        <v>608069.81818181823</v>
      </c>
    </row>
    <row r="21" spans="1:8">
      <c r="A21">
        <v>4</v>
      </c>
      <c r="B21">
        <v>16</v>
      </c>
      <c r="C21" s="1">
        <f t="shared" si="3"/>
        <v>0.2969090909090909</v>
      </c>
      <c r="D21" s="3">
        <f t="shared" si="4"/>
        <v>29.690909090909091</v>
      </c>
      <c r="E21" s="1">
        <f t="shared" si="5"/>
        <v>296.90909090909093</v>
      </c>
      <c r="F21" s="1">
        <f t="shared" si="0"/>
        <v>1216.1396363636363</v>
      </c>
      <c r="G21" s="3">
        <f t="shared" si="1"/>
        <v>121613.96363636364</v>
      </c>
      <c r="H21" s="1">
        <f t="shared" si="2"/>
        <v>1216139.6363636365</v>
      </c>
    </row>
    <row r="22" spans="1:8">
      <c r="A22">
        <v>5</v>
      </c>
      <c r="B22">
        <v>32</v>
      </c>
      <c r="C22" s="1">
        <f t="shared" si="3"/>
        <v>0.5938181818181818</v>
      </c>
      <c r="D22" s="1">
        <f t="shared" si="4"/>
        <v>59.381818181818183</v>
      </c>
      <c r="E22" s="1">
        <f t="shared" si="5"/>
        <v>593.81818181818187</v>
      </c>
      <c r="F22" s="1">
        <f t="shared" si="0"/>
        <v>2432.2792727272727</v>
      </c>
      <c r="G22" s="1">
        <f t="shared" si="1"/>
        <v>243227.92727272728</v>
      </c>
      <c r="H22" s="1">
        <f t="shared" si="2"/>
        <v>2432279.2727272729</v>
      </c>
    </row>
    <row r="23" spans="1:8">
      <c r="A23">
        <v>6</v>
      </c>
      <c r="B23">
        <v>64</v>
      </c>
      <c r="C23" s="1">
        <f t="shared" si="3"/>
        <v>1.1876363636363636</v>
      </c>
      <c r="D23" s="1">
        <f t="shared" si="4"/>
        <v>118.76363636363637</v>
      </c>
      <c r="E23" s="1">
        <f t="shared" si="5"/>
        <v>1187.6363636363637</v>
      </c>
      <c r="F23" s="1">
        <f t="shared" si="0"/>
        <v>4864.5585454545453</v>
      </c>
      <c r="G23" s="1">
        <f t="shared" si="1"/>
        <v>486455.85454545455</v>
      </c>
      <c r="H23" s="1">
        <f t="shared" si="2"/>
        <v>4864558.5454545459</v>
      </c>
    </row>
    <row r="24" spans="1:8">
      <c r="A24">
        <v>7</v>
      </c>
      <c r="B24">
        <v>128</v>
      </c>
      <c r="C24" s="1">
        <f t="shared" si="3"/>
        <v>2.3752727272727272</v>
      </c>
      <c r="D24" s="1">
        <f t="shared" si="4"/>
        <v>237.52727272727273</v>
      </c>
      <c r="E24" s="1">
        <f t="shared" si="5"/>
        <v>2375.2727272727275</v>
      </c>
      <c r="F24" s="1">
        <f t="shared" si="0"/>
        <v>9729.1170909090906</v>
      </c>
      <c r="G24" s="1">
        <f t="shared" si="1"/>
        <v>972911.70909090911</v>
      </c>
      <c r="H24" s="1">
        <f t="shared" si="2"/>
        <v>9729117.0909090918</v>
      </c>
    </row>
    <row r="25" spans="1:8">
      <c r="A25">
        <v>8</v>
      </c>
      <c r="B25">
        <v>265</v>
      </c>
      <c r="C25" s="1">
        <f t="shared" si="3"/>
        <v>4.9175568181818177</v>
      </c>
      <c r="D25" s="1">
        <f t="shared" si="4"/>
        <v>491.75568181818181</v>
      </c>
      <c r="E25" s="3">
        <f t="shared" si="5"/>
        <v>4917.5568181818189</v>
      </c>
      <c r="F25" s="1">
        <f t="shared" si="0"/>
        <v>20142.312727272725</v>
      </c>
      <c r="G25" s="1">
        <f t="shared" si="1"/>
        <v>2014231.2727272727</v>
      </c>
      <c r="H25" s="3">
        <f t="shared" si="2"/>
        <v>20142312.72727273</v>
      </c>
    </row>
    <row r="26" spans="1:8">
      <c r="A26">
        <v>9</v>
      </c>
      <c r="B26">
        <v>512</v>
      </c>
      <c r="C26" s="2">
        <f t="shared" si="3"/>
        <v>9.5010909090909088</v>
      </c>
      <c r="D26" s="1">
        <f t="shared" si="4"/>
        <v>950.10909090909092</v>
      </c>
      <c r="E26" s="1">
        <f t="shared" si="5"/>
        <v>9501.0909090909099</v>
      </c>
      <c r="F26" s="2">
        <f t="shared" si="0"/>
        <v>38916.468363636362</v>
      </c>
      <c r="G26" s="1">
        <f t="shared" si="1"/>
        <v>3891646.8363636364</v>
      </c>
      <c r="H26" s="1">
        <f t="shared" si="2"/>
        <v>38916468.363636367</v>
      </c>
    </row>
    <row r="27" spans="1:8">
      <c r="A27">
        <v>10</v>
      </c>
      <c r="B27">
        <v>1024</v>
      </c>
      <c r="C27" s="1">
        <f t="shared" si="3"/>
        <v>19.002181818181818</v>
      </c>
      <c r="D27" s="1">
        <f t="shared" si="4"/>
        <v>1900.2181818181818</v>
      </c>
      <c r="E27" s="1">
        <f t="shared" si="5"/>
        <v>19002.18181818182</v>
      </c>
      <c r="F27" s="3">
        <f t="shared" si="0"/>
        <v>77832.936727272725</v>
      </c>
      <c r="G27" s="1">
        <f t="shared" si="1"/>
        <v>7783293.6727272728</v>
      </c>
      <c r="H27" s="1">
        <f t="shared" si="2"/>
        <v>77832936.727272734</v>
      </c>
    </row>
    <row r="30" spans="1:8">
      <c r="B30" s="5"/>
    </row>
    <row r="31" spans="1:8">
      <c r="A31">
        <v>978</v>
      </c>
      <c r="B31" s="5">
        <f>(A31+C3-$B$11)*$B$13</f>
        <v>0</v>
      </c>
      <c r="C31" s="5">
        <f>(A31-$B$11)*$D$20/8</f>
        <v>0</v>
      </c>
      <c r="E31">
        <f>978+52</f>
        <v>1030</v>
      </c>
    </row>
    <row r="32" spans="1:8">
      <c r="A32">
        <v>1030</v>
      </c>
      <c r="B32" s="5">
        <f t="shared" ref="B32:B95" si="6">(A32-$B$11)*$B$13</f>
        <v>96.49545454545455</v>
      </c>
      <c r="C32" s="5">
        <f t="shared" ref="C32:C46" si="7">(A32-$B$11)*$D$20/8</f>
        <v>96.49545454545455</v>
      </c>
    </row>
    <row r="33" spans="1:3">
      <c r="A33">
        <v>1082</v>
      </c>
      <c r="B33" s="5">
        <f t="shared" si="6"/>
        <v>192.9909090909091</v>
      </c>
      <c r="C33" s="5">
        <f t="shared" si="7"/>
        <v>192.9909090909091</v>
      </c>
    </row>
    <row r="34" spans="1:3">
      <c r="A34">
        <v>1134</v>
      </c>
      <c r="B34" s="5">
        <f t="shared" si="6"/>
        <v>289.48636363636365</v>
      </c>
      <c r="C34" s="5">
        <f t="shared" si="7"/>
        <v>289.48636363636365</v>
      </c>
    </row>
    <row r="35" spans="1:3">
      <c r="A35">
        <v>1186</v>
      </c>
      <c r="B35" s="5">
        <f t="shared" si="6"/>
        <v>385.9818181818182</v>
      </c>
      <c r="C35" s="5">
        <f t="shared" si="7"/>
        <v>385.9818181818182</v>
      </c>
    </row>
    <row r="36" spans="1:3">
      <c r="A36">
        <v>1238</v>
      </c>
      <c r="B36" s="5">
        <f t="shared" si="6"/>
        <v>482.47727272727275</v>
      </c>
      <c r="C36" s="5">
        <f t="shared" si="7"/>
        <v>482.47727272727275</v>
      </c>
    </row>
    <row r="37" spans="1:3">
      <c r="A37">
        <v>1290</v>
      </c>
      <c r="B37" s="5">
        <f t="shared" si="6"/>
        <v>578.9727272727273</v>
      </c>
      <c r="C37" s="5">
        <f t="shared" si="7"/>
        <v>578.9727272727273</v>
      </c>
    </row>
    <row r="38" spans="1:3">
      <c r="A38">
        <v>1342</v>
      </c>
      <c r="B38" s="5">
        <f t="shared" si="6"/>
        <v>675.46818181818185</v>
      </c>
      <c r="C38" s="5">
        <f t="shared" si="7"/>
        <v>675.46818181818185</v>
      </c>
    </row>
    <row r="39" spans="1:3">
      <c r="A39">
        <v>1394</v>
      </c>
      <c r="B39" s="5">
        <f t="shared" si="6"/>
        <v>771.9636363636364</v>
      </c>
      <c r="C39" s="5">
        <f t="shared" si="7"/>
        <v>771.9636363636364</v>
      </c>
    </row>
    <row r="40" spans="1:3">
      <c r="A40">
        <v>1446</v>
      </c>
      <c r="B40" s="5">
        <f t="shared" si="6"/>
        <v>868.45909090909095</v>
      </c>
      <c r="C40" s="5">
        <f t="shared" si="7"/>
        <v>868.45909090909095</v>
      </c>
    </row>
    <row r="41" spans="1:3">
      <c r="A41">
        <v>1498</v>
      </c>
      <c r="B41" s="5">
        <f t="shared" si="6"/>
        <v>964.9545454545455</v>
      </c>
      <c r="C41" s="5">
        <f t="shared" si="7"/>
        <v>964.9545454545455</v>
      </c>
    </row>
    <row r="42" spans="1:3">
      <c r="A42">
        <v>1550</v>
      </c>
      <c r="B42" s="5">
        <f t="shared" si="6"/>
        <v>1061.45</v>
      </c>
      <c r="C42" s="5">
        <f t="shared" si="7"/>
        <v>1061.45</v>
      </c>
    </row>
    <row r="43" spans="1:3">
      <c r="A43">
        <v>1602</v>
      </c>
      <c r="B43" s="5">
        <f t="shared" si="6"/>
        <v>1157.9454545454546</v>
      </c>
      <c r="C43" s="5">
        <f t="shared" si="7"/>
        <v>1157.9454545454546</v>
      </c>
    </row>
    <row r="44" spans="1:3">
      <c r="A44">
        <v>1654</v>
      </c>
      <c r="B44" s="5">
        <f t="shared" si="6"/>
        <v>1254.4409090909091</v>
      </c>
      <c r="C44" s="5">
        <f t="shared" si="7"/>
        <v>1254.4409090909091</v>
      </c>
    </row>
    <row r="45" spans="1:3">
      <c r="A45">
        <v>1706</v>
      </c>
      <c r="B45" s="5">
        <f t="shared" si="6"/>
        <v>1350.9363636363637</v>
      </c>
      <c r="C45" s="5">
        <f t="shared" si="7"/>
        <v>1350.9363636363637</v>
      </c>
    </row>
    <row r="46" spans="1:3">
      <c r="A46">
        <v>1758</v>
      </c>
      <c r="B46" s="5">
        <f t="shared" si="6"/>
        <v>1447.4318181818182</v>
      </c>
      <c r="C46" s="5">
        <f t="shared" si="7"/>
        <v>1447.4318181818182</v>
      </c>
    </row>
    <row r="47" spans="1:3">
      <c r="A47">
        <v>1810</v>
      </c>
      <c r="B47" s="5">
        <f t="shared" si="6"/>
        <v>1543.9272727272728</v>
      </c>
    </row>
    <row r="48" spans="1:3">
      <c r="A48">
        <v>1862</v>
      </c>
      <c r="B48" s="5">
        <f t="shared" si="6"/>
        <v>1640.4227272727273</v>
      </c>
    </row>
    <row r="49" spans="1:2">
      <c r="A49">
        <v>1914</v>
      </c>
      <c r="B49" s="5">
        <f t="shared" si="6"/>
        <v>1736.9181818181819</v>
      </c>
    </row>
    <row r="50" spans="1:2">
      <c r="A50">
        <v>1966</v>
      </c>
      <c r="B50" s="5">
        <f t="shared" si="6"/>
        <v>1833.4136363636364</v>
      </c>
    </row>
    <row r="51" spans="1:2">
      <c r="A51">
        <v>2018</v>
      </c>
      <c r="B51" s="5">
        <f t="shared" si="6"/>
        <v>1929.909090909091</v>
      </c>
    </row>
    <row r="52" spans="1:2">
      <c r="A52">
        <v>2070</v>
      </c>
      <c r="B52" s="5">
        <f t="shared" si="6"/>
        <v>2026.4045454545455</v>
      </c>
    </row>
    <row r="53" spans="1:2">
      <c r="A53">
        <v>2122</v>
      </c>
      <c r="B53" s="5">
        <f t="shared" si="6"/>
        <v>2122.9</v>
      </c>
    </row>
    <row r="54" spans="1:2">
      <c r="A54">
        <v>2174</v>
      </c>
      <c r="B54" s="5">
        <f t="shared" si="6"/>
        <v>2219.3954545454544</v>
      </c>
    </row>
    <row r="55" spans="1:2">
      <c r="A55">
        <v>2226</v>
      </c>
      <c r="B55" s="5">
        <f t="shared" si="6"/>
        <v>2315.8909090909092</v>
      </c>
    </row>
    <row r="56" spans="1:2">
      <c r="A56">
        <v>2278</v>
      </c>
      <c r="B56" s="5">
        <f t="shared" si="6"/>
        <v>2412.3863636363635</v>
      </c>
    </row>
    <row r="57" spans="1:2">
      <c r="A57">
        <v>2330</v>
      </c>
      <c r="B57" s="5">
        <f t="shared" si="6"/>
        <v>2508.8818181818183</v>
      </c>
    </row>
    <row r="58" spans="1:2">
      <c r="A58">
        <v>2382</v>
      </c>
      <c r="B58" s="5">
        <f t="shared" si="6"/>
        <v>2605.3772727272726</v>
      </c>
    </row>
    <row r="59" spans="1:2">
      <c r="A59">
        <v>2434</v>
      </c>
      <c r="B59" s="5">
        <f t="shared" si="6"/>
        <v>2701.8727272727274</v>
      </c>
    </row>
    <row r="60" spans="1:2">
      <c r="A60">
        <v>2486</v>
      </c>
      <c r="B60" s="5">
        <f t="shared" si="6"/>
        <v>2798.3681818181817</v>
      </c>
    </row>
    <row r="61" spans="1:2">
      <c r="A61">
        <v>2538</v>
      </c>
      <c r="B61" s="5">
        <f t="shared" si="6"/>
        <v>2894.8636363636365</v>
      </c>
    </row>
    <row r="62" spans="1:2">
      <c r="A62">
        <v>2590</v>
      </c>
      <c r="B62" s="5">
        <f t="shared" si="6"/>
        <v>2991.3590909090908</v>
      </c>
    </row>
    <row r="63" spans="1:2">
      <c r="A63">
        <v>2642</v>
      </c>
      <c r="B63" s="5">
        <f t="shared" si="6"/>
        <v>3087.8545454545456</v>
      </c>
    </row>
    <row r="64" spans="1:2">
      <c r="A64">
        <v>2694</v>
      </c>
      <c r="B64" s="5">
        <f t="shared" si="6"/>
        <v>3184.35</v>
      </c>
    </row>
    <row r="65" spans="1:2">
      <c r="A65">
        <v>2746</v>
      </c>
      <c r="B65" s="5">
        <f t="shared" si="6"/>
        <v>3280.8454545454547</v>
      </c>
    </row>
    <row r="66" spans="1:2">
      <c r="A66">
        <v>2798</v>
      </c>
      <c r="B66" s="5">
        <f t="shared" si="6"/>
        <v>3377.340909090909</v>
      </c>
    </row>
    <row r="67" spans="1:2">
      <c r="A67">
        <v>2850</v>
      </c>
      <c r="B67" s="5">
        <f t="shared" si="6"/>
        <v>3473.8363636363638</v>
      </c>
    </row>
    <row r="68" spans="1:2">
      <c r="A68">
        <v>2902</v>
      </c>
      <c r="B68" s="5">
        <f t="shared" si="6"/>
        <v>3570.3318181818181</v>
      </c>
    </row>
    <row r="69" spans="1:2">
      <c r="A69">
        <v>2954</v>
      </c>
      <c r="B69" s="5">
        <f t="shared" si="6"/>
        <v>3666.8272727272729</v>
      </c>
    </row>
    <row r="70" spans="1:2">
      <c r="A70">
        <v>3006</v>
      </c>
      <c r="B70" s="5">
        <f t="shared" si="6"/>
        <v>3763.3227272727272</v>
      </c>
    </row>
    <row r="71" spans="1:2">
      <c r="A71">
        <v>3058</v>
      </c>
      <c r="B71" s="5">
        <f t="shared" si="6"/>
        <v>3859.818181818182</v>
      </c>
    </row>
    <row r="72" spans="1:2">
      <c r="A72">
        <v>3110</v>
      </c>
      <c r="B72" s="5">
        <f t="shared" si="6"/>
        <v>3956.3136363636363</v>
      </c>
    </row>
    <row r="73" spans="1:2">
      <c r="A73">
        <v>3162</v>
      </c>
      <c r="B73" s="5">
        <f t="shared" si="6"/>
        <v>4052.8090909090911</v>
      </c>
    </row>
    <row r="74" spans="1:2">
      <c r="A74">
        <v>3214</v>
      </c>
      <c r="B74" s="5">
        <f t="shared" si="6"/>
        <v>4149.3045454545454</v>
      </c>
    </row>
    <row r="75" spans="1:2">
      <c r="A75">
        <v>3266</v>
      </c>
      <c r="B75" s="5">
        <f t="shared" si="6"/>
        <v>4245.8</v>
      </c>
    </row>
    <row r="76" spans="1:2">
      <c r="A76">
        <v>3318</v>
      </c>
      <c r="B76" s="5">
        <f t="shared" si="6"/>
        <v>4342.295454545455</v>
      </c>
    </row>
    <row r="77" spans="1:2">
      <c r="A77">
        <v>3370</v>
      </c>
      <c r="B77" s="5">
        <f t="shared" si="6"/>
        <v>4438.7909090909088</v>
      </c>
    </row>
    <row r="78" spans="1:2">
      <c r="A78">
        <v>3422</v>
      </c>
      <c r="B78" s="5">
        <f t="shared" si="6"/>
        <v>4535.2863636363636</v>
      </c>
    </row>
    <row r="79" spans="1:2">
      <c r="A79">
        <v>3474</v>
      </c>
      <c r="B79" s="5">
        <f t="shared" si="6"/>
        <v>4631.7818181818184</v>
      </c>
    </row>
    <row r="80" spans="1:2">
      <c r="A80">
        <v>3526</v>
      </c>
      <c r="B80" s="5">
        <f t="shared" si="6"/>
        <v>4728.2772727272732</v>
      </c>
    </row>
    <row r="81" spans="1:2">
      <c r="A81">
        <v>3578</v>
      </c>
      <c r="B81" s="5">
        <f t="shared" si="6"/>
        <v>4824.772727272727</v>
      </c>
    </row>
    <row r="82" spans="1:2">
      <c r="A82">
        <v>3630</v>
      </c>
      <c r="B82" s="5">
        <f t="shared" si="6"/>
        <v>4921.2681818181818</v>
      </c>
    </row>
    <row r="83" spans="1:2">
      <c r="A83">
        <v>3682</v>
      </c>
      <c r="B83" s="5">
        <f t="shared" si="6"/>
        <v>5017.7636363636366</v>
      </c>
    </row>
    <row r="84" spans="1:2">
      <c r="A84">
        <v>3734</v>
      </c>
      <c r="B84" s="5">
        <f t="shared" si="6"/>
        <v>5114.2590909090914</v>
      </c>
    </row>
    <row r="85" spans="1:2">
      <c r="A85">
        <v>3786</v>
      </c>
      <c r="B85" s="5">
        <f t="shared" si="6"/>
        <v>5210.7545454545452</v>
      </c>
    </row>
    <row r="86" spans="1:2">
      <c r="A86">
        <v>3838</v>
      </c>
      <c r="B86" s="5">
        <f t="shared" si="6"/>
        <v>5307.25</v>
      </c>
    </row>
    <row r="87" spans="1:2">
      <c r="A87">
        <v>3890</v>
      </c>
      <c r="B87" s="5">
        <f t="shared" si="6"/>
        <v>5403.7454545454548</v>
      </c>
    </row>
    <row r="88" spans="1:2">
      <c r="A88">
        <v>3942</v>
      </c>
      <c r="B88" s="5">
        <f t="shared" si="6"/>
        <v>5500.2409090909096</v>
      </c>
    </row>
    <row r="89" spans="1:2">
      <c r="A89">
        <v>3994</v>
      </c>
      <c r="B89" s="5">
        <f t="shared" si="6"/>
        <v>5596.7363636363634</v>
      </c>
    </row>
    <row r="90" spans="1:2">
      <c r="A90">
        <v>4046</v>
      </c>
      <c r="B90" s="5">
        <f t="shared" si="6"/>
        <v>5693.2318181818182</v>
      </c>
    </row>
    <row r="91" spans="1:2">
      <c r="A91">
        <v>4098</v>
      </c>
      <c r="B91" s="5">
        <f t="shared" si="6"/>
        <v>5789.727272727273</v>
      </c>
    </row>
    <row r="92" spans="1:2">
      <c r="A92">
        <v>4150</v>
      </c>
      <c r="B92" s="5">
        <f t="shared" si="6"/>
        <v>5886.2227272727278</v>
      </c>
    </row>
    <row r="93" spans="1:2">
      <c r="A93">
        <v>4202</v>
      </c>
      <c r="B93" s="5">
        <f t="shared" si="6"/>
        <v>5982.7181818181816</v>
      </c>
    </row>
    <row r="94" spans="1:2">
      <c r="A94">
        <v>4254</v>
      </c>
      <c r="B94" s="5">
        <f t="shared" si="6"/>
        <v>6079.2136363636364</v>
      </c>
    </row>
    <row r="95" spans="1:2">
      <c r="A95">
        <v>4306</v>
      </c>
      <c r="B95" s="5">
        <f t="shared" si="6"/>
        <v>6175.7090909090912</v>
      </c>
    </row>
    <row r="96" spans="1:2">
      <c r="A96">
        <v>4358</v>
      </c>
      <c r="B96" s="5">
        <f t="shared" ref="B96:B106" si="8">(A96-$B$11)*$B$13</f>
        <v>6272.204545454546</v>
      </c>
    </row>
    <row r="97" spans="1:2">
      <c r="A97">
        <v>4410</v>
      </c>
      <c r="B97" s="5">
        <f t="shared" si="8"/>
        <v>6368.7</v>
      </c>
    </row>
    <row r="98" spans="1:2">
      <c r="A98">
        <v>4462</v>
      </c>
      <c r="B98" s="5">
        <f t="shared" si="8"/>
        <v>6465.1954545454546</v>
      </c>
    </row>
    <row r="99" spans="1:2">
      <c r="A99">
        <v>4514</v>
      </c>
      <c r="B99" s="5">
        <f t="shared" si="8"/>
        <v>6561.6909090909094</v>
      </c>
    </row>
    <row r="100" spans="1:2">
      <c r="A100">
        <v>4566</v>
      </c>
      <c r="B100" s="5">
        <f t="shared" si="8"/>
        <v>6658.1863636363641</v>
      </c>
    </row>
    <row r="101" spans="1:2">
      <c r="A101">
        <v>4618</v>
      </c>
      <c r="B101" s="5">
        <f t="shared" si="8"/>
        <v>6754.681818181818</v>
      </c>
    </row>
    <row r="102" spans="1:2">
      <c r="A102">
        <v>4670</v>
      </c>
      <c r="B102" s="5">
        <f t="shared" si="8"/>
        <v>6851.1772727272728</v>
      </c>
    </row>
    <row r="103" spans="1:2">
      <c r="A103">
        <v>4722</v>
      </c>
      <c r="B103" s="5">
        <f t="shared" si="8"/>
        <v>6947.6727272727276</v>
      </c>
    </row>
    <row r="104" spans="1:2">
      <c r="A104">
        <v>4774</v>
      </c>
      <c r="B104" s="5">
        <f t="shared" si="8"/>
        <v>7044.1681818181823</v>
      </c>
    </row>
    <row r="105" spans="1:2">
      <c r="A105">
        <v>4826</v>
      </c>
      <c r="B105" s="5">
        <f t="shared" si="8"/>
        <v>7140.6636363636362</v>
      </c>
    </row>
    <row r="106" spans="1:2">
      <c r="A106">
        <v>4878</v>
      </c>
      <c r="B106" s="5">
        <f t="shared" si="8"/>
        <v>7237.159090909091</v>
      </c>
    </row>
    <row r="107" spans="1:2">
      <c r="B107" s="5"/>
    </row>
    <row r="108" spans="1:2">
      <c r="B108" s="5"/>
    </row>
    <row r="109" spans="1:2">
      <c r="B109" s="5"/>
    </row>
    <row r="110" spans="1:2">
      <c r="B110" s="5"/>
    </row>
    <row r="111" spans="1:2">
      <c r="B111" s="5"/>
    </row>
    <row r="112" spans="1:2">
      <c r="B112" s="5"/>
    </row>
    <row r="113" spans="2:2">
      <c r="B113" s="5"/>
    </row>
    <row r="114" spans="2:2">
      <c r="B114" s="5"/>
    </row>
    <row r="115" spans="2:2">
      <c r="B115" s="5"/>
    </row>
    <row r="116" spans="2:2">
      <c r="B116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Scholz</dc:creator>
  <cp:lastModifiedBy>Christian Scholz</cp:lastModifiedBy>
  <dcterms:created xsi:type="dcterms:W3CDTF">2014-10-14T19:23:22Z</dcterms:created>
  <dcterms:modified xsi:type="dcterms:W3CDTF">2014-10-17T11:11:50Z</dcterms:modified>
</cp:coreProperties>
</file>