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econdfilesrv\icjia\VOCA\Lead Entities NOFO\2019 NOFO\Web Material\"/>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<sst xmlns="http://schemas.openxmlformats.org/spreadsheetml/2006/main" count="575" uniqueCount="335">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</sst>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2" sqref="F2"/>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295</v>
      </c>
      <c r="F2" s="194" t="s">
        <v>296</v>
      </c>
    </row>
    <row r="3" spans="1:7" ht="35.25" customHeight="1" thickTop="1" thickBot="1" x14ac:dyDescent="0.35">
      <c r="A3" s="427" t="s">
        <v>294</v>
      </c>
      <c r="B3" s="427"/>
      <c r="C3" s="427" t="s">
        <v>293</v>
      </c>
      <c r="D3" s="427"/>
      <c r="E3" s="194" t="s">
        <v>298</v>
      </c>
      <c r="F3" s="194" t="s">
        <v>299</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300</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306</v>
      </c>
      <c r="H27" s="488"/>
      <c r="I27" s="491" t="s">
        <v>304</v>
      </c>
      <c r="J27" s="491"/>
      <c r="K27" s="492"/>
    </row>
    <row r="28" spans="2:12" x14ac:dyDescent="0.25">
      <c r="B28" s="477"/>
      <c r="C28" s="477"/>
      <c r="D28" s="477"/>
      <c r="E28" s="477"/>
      <c r="F28" s="478"/>
      <c r="G28" s="489" t="s">
        <v>301</v>
      </c>
      <c r="H28" s="490"/>
      <c r="I28" s="493" t="s">
        <v>304</v>
      </c>
      <c r="J28" s="493"/>
      <c r="K28" s="494"/>
    </row>
    <row r="29" spans="2:12" ht="12.75" customHeight="1" x14ac:dyDescent="0.25">
      <c r="B29" s="477"/>
      <c r="C29" s="477"/>
      <c r="D29" s="477"/>
      <c r="E29" s="477"/>
      <c r="F29" s="478"/>
      <c r="G29" s="489" t="s">
        <v>303</v>
      </c>
      <c r="H29" s="490"/>
      <c r="I29" s="495" t="s">
        <v>305</v>
      </c>
      <c r="J29" s="495"/>
      <c r="K29" s="496"/>
    </row>
    <row r="30" spans="2:12" ht="17.25" customHeight="1" thickBot="1" x14ac:dyDescent="0.3">
      <c r="B30" s="477"/>
      <c r="C30" s="477"/>
      <c r="D30" s="477"/>
      <c r="E30" s="477"/>
      <c r="F30" s="478"/>
      <c r="G30" s="469" t="s">
        <v>302</v>
      </c>
      <c r="H30" s="470"/>
      <c r="I30" s="471" t="s">
        <v>304</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321</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 xml:space="preserve">NOFO ID: </v>
      </c>
      <c r="F2" s="184" t="str">
        <f>'Section A - ICJIA Funds'!F2</f>
        <v xml:space="preserve">Grant #: </v>
      </c>
    </row>
    <row r="3" spans="1:9" ht="45.75" customHeight="1" thickTop="1" thickBot="1" x14ac:dyDescent="0.35">
      <c r="A3" s="527" t="str">
        <f>'Section A - ICJIA Funds'!A3:B3</f>
        <v>CFSA Number: 546-</v>
      </c>
      <c r="B3" s="529"/>
      <c r="C3" s="527" t="str">
        <f>'Section A - ICJIA Funds'!C3:D3</f>
        <v xml:space="preserve">CSFA Short Description: </v>
      </c>
      <c r="D3" s="529"/>
      <c r="E3" s="184" t="str">
        <f>'Section A - ICJIA Funds'!E3</f>
        <v xml:space="preserve">State Fiscal Year(s): </v>
      </c>
      <c r="F3" s="184" t="str">
        <f>'Section A - ICJIA Funds'!F3</f>
        <v xml:space="preserve">Project Period:  </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330</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332</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333</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332</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333</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332</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297</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322</v>
      </c>
      <c r="C11" s="462"/>
      <c r="D11" s="462"/>
      <c r="E11" s="462"/>
      <c r="F11" s="462"/>
      <c r="G11" s="462"/>
      <c r="H11" s="462"/>
      <c r="I11" s="462"/>
      <c r="J11" s="462"/>
      <c r="K11" s="462"/>
      <c r="L11" s="462"/>
      <c r="M11" s="462"/>
      <c r="N11" s="462"/>
      <c r="O11" s="462"/>
      <c r="P11" s="462"/>
    </row>
    <row r="13" spans="2:16" ht="39.75" customHeight="1" x14ac:dyDescent="0.3">
      <c r="B13" s="765" t="s">
        <v>323</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 xml:space="preserve">NOFO ID: </v>
      </c>
      <c r="F2" s="202" t="str">
        <f>'Section A - ICJIA Funds'!F2</f>
        <v xml:space="preserve">Grant #: </v>
      </c>
    </row>
    <row r="3" spans="1:12" ht="36" customHeight="1" thickTop="1" thickBot="1" x14ac:dyDescent="0.35">
      <c r="A3" s="497" t="str">
        <f>'Section A - ICJIA Funds'!A3:B3</f>
        <v>CFSA Number: 546-</v>
      </c>
      <c r="B3" s="498"/>
      <c r="C3" s="497" t="str">
        <f>'Section A - ICJIA Funds'!C3:D3</f>
        <v xml:space="preserve">CSFA Short Description: </v>
      </c>
      <c r="D3" s="498"/>
      <c r="E3" s="202" t="str">
        <f>'Section A - ICJIA Funds'!E3</f>
        <v xml:space="preserve">State Fiscal Year(s): </v>
      </c>
      <c r="F3" s="202" t="str">
        <f>'Section A - ICJIA Funds'!F3</f>
        <v xml:space="preserve">Project Period:  </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307</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 xml:space="preserve">NOFO ID: </v>
      </c>
      <c r="G2" s="539" t="str">
        <f>'Section A - ICJIA Funds'!F2</f>
        <v xml:space="preserve">Grant #: </v>
      </c>
      <c r="H2" s="540"/>
    </row>
    <row r="3" spans="1:11" ht="48" customHeight="1" thickTop="1" thickBot="1" x14ac:dyDescent="0.35">
      <c r="A3" s="527" t="str">
        <f>'Section A - ICJIA Funds'!A3:B3</f>
        <v>CFSA Number: 546-</v>
      </c>
      <c r="B3" s="529"/>
      <c r="C3" s="527" t="str">
        <f>'Section A - ICJIA Funds'!C3:D3</f>
        <v xml:space="preserve">CSFA Short Description: </v>
      </c>
      <c r="D3" s="528"/>
      <c r="E3" s="529"/>
      <c r="F3" s="184" t="str">
        <f>'Section A - ICJIA Funds'!E3</f>
        <v xml:space="preserve">State Fiscal Year(s): </v>
      </c>
      <c r="G3" s="539" t="str">
        <f>'Section A - ICJIA Funds'!F3</f>
        <v xml:space="preserve">Project Period:  </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324</v>
      </c>
      <c r="B8" s="542"/>
      <c r="C8" s="542"/>
      <c r="D8" s="542"/>
      <c r="E8" s="542"/>
      <c r="F8" s="542"/>
      <c r="G8" s="387"/>
      <c r="H8" s="390" t="s">
        <v>325</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308</v>
      </c>
      <c r="B11" s="525"/>
      <c r="C11" s="359"/>
      <c r="D11" s="359"/>
      <c r="E11" s="524" t="s">
        <v>326</v>
      </c>
      <c r="F11" s="524"/>
      <c r="G11" s="391"/>
      <c r="H11" s="524" t="s">
        <v>334</v>
      </c>
      <c r="I11" s="524"/>
      <c r="K11" s="9"/>
    </row>
    <row r="12" spans="1:11" s="383" customFormat="1" x14ac:dyDescent="0.3">
      <c r="A12" s="360" t="s">
        <v>327</v>
      </c>
      <c r="B12" s="359"/>
      <c r="C12" s="359"/>
      <c r="D12" s="359"/>
      <c r="E12" s="393" t="s">
        <v>327</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308</v>
      </c>
      <c r="B14" s="525"/>
      <c r="C14" s="359"/>
      <c r="D14" s="359"/>
      <c r="E14" s="524" t="s">
        <v>326</v>
      </c>
      <c r="F14" s="524"/>
      <c r="G14" s="391"/>
      <c r="H14" s="524" t="s">
        <v>334</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308</v>
      </c>
      <c r="B17" s="525"/>
      <c r="C17" s="359"/>
      <c r="D17" s="359"/>
      <c r="E17" s="524" t="s">
        <v>326</v>
      </c>
      <c r="F17" s="524"/>
      <c r="G17" s="391"/>
      <c r="H17" s="524" t="s">
        <v>334</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308</v>
      </c>
      <c r="B20" s="525"/>
      <c r="C20" s="359"/>
      <c r="D20" s="359"/>
      <c r="E20" s="524" t="s">
        <v>326</v>
      </c>
      <c r="F20" s="524"/>
      <c r="G20" s="391"/>
      <c r="H20" s="524" t="s">
        <v>334</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308</v>
      </c>
      <c r="B24" s="525"/>
      <c r="C24" s="361"/>
      <c r="D24" s="361"/>
      <c r="E24" s="524" t="s">
        <v>326</v>
      </c>
      <c r="F24" s="524"/>
      <c r="G24" s="391"/>
      <c r="H24" s="541" t="s">
        <v>326</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329</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309</v>
      </c>
      <c r="C5" s="627"/>
      <c r="D5" s="627"/>
      <c r="E5" s="627"/>
      <c r="F5" s="628"/>
      <c r="G5" s="629"/>
      <c r="H5" s="630"/>
      <c r="I5" s="630"/>
      <c r="J5" s="630"/>
      <c r="K5" s="630"/>
      <c r="L5" s="630"/>
      <c r="M5" s="630"/>
      <c r="N5" s="630"/>
      <c r="O5" s="630"/>
      <c r="P5" s="630"/>
      <c r="Q5" s="631"/>
    </row>
    <row r="6" spans="2:17" ht="15" customHeight="1" x14ac:dyDescent="0.25">
      <c r="B6" s="615" t="s">
        <v>310</v>
      </c>
      <c r="C6" s="621"/>
      <c r="D6" s="621"/>
      <c r="E6" s="621"/>
      <c r="F6" s="622"/>
      <c r="G6" s="617"/>
      <c r="H6" s="618"/>
      <c r="I6" s="618"/>
      <c r="J6" s="618"/>
      <c r="K6" s="618"/>
      <c r="L6" s="618"/>
      <c r="M6" s="618"/>
      <c r="N6" s="618"/>
      <c r="O6" s="618"/>
      <c r="P6" s="618"/>
      <c r="Q6" s="619"/>
    </row>
    <row r="7" spans="2:17" ht="15" customHeight="1" x14ac:dyDescent="0.25">
      <c r="B7" s="615" t="s">
        <v>311</v>
      </c>
      <c r="C7" s="616"/>
      <c r="D7" s="616"/>
      <c r="E7" s="616"/>
      <c r="F7" s="616"/>
      <c r="G7" s="617"/>
      <c r="H7" s="618"/>
      <c r="I7" s="618"/>
      <c r="J7" s="618"/>
      <c r="K7" s="618"/>
      <c r="L7" s="618"/>
      <c r="M7" s="618"/>
      <c r="N7" s="618"/>
      <c r="O7" s="618"/>
      <c r="P7" s="618"/>
      <c r="Q7" s="619"/>
    </row>
    <row r="8" spans="2:17" ht="15" customHeight="1" x14ac:dyDescent="0.25">
      <c r="B8" s="620" t="s">
        <v>312</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313</v>
      </c>
      <c r="L9" s="363"/>
      <c r="M9" s="558" t="s">
        <v>116</v>
      </c>
      <c r="N9" s="559"/>
      <c r="O9" s="559"/>
      <c r="P9" s="364"/>
      <c r="Q9" s="366"/>
    </row>
    <row r="10" spans="2:17" ht="15" customHeight="1" x14ac:dyDescent="0.25">
      <c r="B10" s="605" t="s">
        <v>314</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313</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 xml:space="preserve">Project Period:  </v>
      </c>
      <c r="L12" s="611"/>
      <c r="M12" s="611"/>
      <c r="N12" s="611"/>
      <c r="O12" s="611"/>
      <c r="P12" s="611"/>
      <c r="Q12" s="614"/>
    </row>
    <row r="13" spans="2:17" ht="13.2" x14ac:dyDescent="0.25">
      <c r="B13" s="578" t="s">
        <v>315</v>
      </c>
      <c r="C13" s="579"/>
      <c r="D13" s="579"/>
      <c r="E13" s="579"/>
      <c r="F13" s="579"/>
      <c r="G13" s="579"/>
      <c r="H13" s="579"/>
      <c r="I13" s="579"/>
      <c r="J13" s="579"/>
      <c r="K13" s="579"/>
      <c r="L13" s="579"/>
      <c r="M13" s="579"/>
      <c r="N13" s="579"/>
      <c r="O13" s="579"/>
      <c r="P13" s="579"/>
      <c r="Q13" s="580"/>
    </row>
    <row r="14" spans="2:17" ht="13.2" x14ac:dyDescent="0.25">
      <c r="B14" s="581" t="str">
        <f>'Section A - ICJIA Funds'!C3</f>
        <v xml:space="preserve">CSFA Short Description: </v>
      </c>
      <c r="C14" s="582"/>
      <c r="D14" s="582"/>
      <c r="E14" s="582"/>
      <c r="F14" s="582"/>
      <c r="G14" s="582"/>
      <c r="H14" s="582"/>
      <c r="I14" s="582"/>
      <c r="J14" s="582"/>
      <c r="K14" s="582"/>
      <c r="L14" s="582"/>
      <c r="M14" s="582"/>
      <c r="N14" s="582"/>
      <c r="O14" s="582"/>
      <c r="P14" s="582"/>
      <c r="Q14" s="583"/>
    </row>
    <row r="15" spans="2:17" ht="24" customHeight="1" x14ac:dyDescent="0.25">
      <c r="B15" s="575" t="s">
        <v>316</v>
      </c>
      <c r="C15" s="576"/>
      <c r="D15" s="576"/>
      <c r="E15" s="576"/>
      <c r="F15" s="576"/>
      <c r="G15" s="576"/>
      <c r="H15" s="576"/>
      <c r="I15" s="576"/>
      <c r="J15" s="576"/>
      <c r="K15" s="576"/>
      <c r="L15" s="576"/>
      <c r="M15" s="576"/>
      <c r="N15" s="576"/>
      <c r="O15" s="576"/>
      <c r="P15" s="576"/>
      <c r="Q15" s="577"/>
    </row>
    <row r="16" spans="2:17" ht="54.75" customHeight="1" x14ac:dyDescent="0.25">
      <c r="B16" s="584" t="s">
        <v>317</v>
      </c>
      <c r="C16" s="585"/>
      <c r="D16" s="585"/>
      <c r="E16" s="585"/>
      <c r="F16" s="585"/>
      <c r="G16" s="585"/>
      <c r="H16" s="585"/>
      <c r="I16" s="585"/>
      <c r="J16" s="585"/>
      <c r="K16" s="585"/>
      <c r="L16" s="585"/>
      <c r="M16" s="585"/>
      <c r="N16" s="585"/>
      <c r="O16" s="585"/>
      <c r="P16" s="585"/>
      <c r="Q16" s="586"/>
    </row>
    <row r="17" spans="2:17" ht="12" customHeight="1" x14ac:dyDescent="0.25">
      <c r="B17" s="587" t="s">
        <v>318</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319</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320</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328</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331</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2017-04-25T18:39:04Z</cp:lastPrinted>
  <dcterms:created xsi:type="dcterms:W3CDTF">2016-01-27T18:57:01Z</dcterms:created>
  <dcterms:modified xsi:type="dcterms:W3CDTF">2019-01-25T19:30:30Z</dcterms:modified>
</cp:coreProperties>
</file>