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defaultThemeVersion="124226"/>
  <mc:AlternateContent xmlns:mc="http://schemas.openxmlformats.org/markup-compatibility/2006">
    <mc:Choice Requires="x15">
      <x15ac:absPath xmlns:x15ac="http://schemas.microsoft.com/office/spreadsheetml/2010/11/ac" url="P:\Fund Administration\NOFOs\NOFOs\2020 Street Intervention\"/>
    </mc:Choice>
  </mc:AlternateContent>
  <bookViews>
    <workbookView xWindow="0" yWindow="0" windowWidth="20490" windowHeight="7755"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state="hidden"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71027"/>
</workbook>
</file>

<file path=xl/calcChain.xml><?xml version="1.0" encoding="utf-8"?>
<calcChain xmlns="http://schemas.openxmlformats.org/spreadsheetml/2006/main">
  <c r="I1" i="32" l="1"/>
  <c r="N1" i="10" s="1"/>
  <c r="K1" i="11" s="1"/>
  <c r="I1" i="12" s="1"/>
  <c r="J1" i="13" s="1"/>
  <c r="I1" i="14" s="1"/>
  <c r="I1" i="24" s="1"/>
  <c r="F1" i="25" s="1"/>
  <c r="B1" i="32"/>
  <c r="B1" i="10" s="1"/>
  <c r="G3" i="5"/>
  <c r="G2" i="5"/>
  <c r="F1" i="5"/>
  <c r="B1" i="12" l="1"/>
  <c r="B1" i="14"/>
  <c r="B1" i="11"/>
  <c r="B1" i="13"/>
  <c r="B1" i="24"/>
  <c r="A1" i="25" s="1"/>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s="1"/>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I15" i="15"/>
  <c r="I11" i="15"/>
  <c r="I12" i="15" s="1"/>
  <c r="I5" i="15"/>
  <c r="I6" i="15" s="1"/>
  <c r="H8" i="17" l="1"/>
  <c r="H7" i="17"/>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34" i="15"/>
  <c r="I16" i="15"/>
  <c r="G30" i="23"/>
  <c r="G37" i="23" s="1"/>
  <c r="H8" i="21"/>
  <c r="H25" i="21" s="1"/>
  <c r="H33" i="21" s="1"/>
  <c r="G9" i="20"/>
  <c r="G31" i="20" s="1"/>
  <c r="G38" i="20" s="1"/>
  <c r="G9" i="19"/>
  <c r="G30" i="19" s="1"/>
  <c r="G37" i="19" s="1"/>
  <c r="G6" i="18"/>
  <c r="G28" i="18" s="1"/>
  <c r="G35" i="18" s="1"/>
  <c r="G6" i="16"/>
  <c r="G29" i="16" s="1"/>
  <c r="I7" i="15"/>
  <c r="I13" i="15"/>
  <c r="I29" i="15" l="1"/>
  <c r="I36" i="15" s="1"/>
  <c r="G36" i="16"/>
  <c r="H9" i="17"/>
  <c r="H25" i="17" s="1"/>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<sst xmlns="http://schemas.openxmlformats.org/spreadsheetml/2006/main" count="575" uniqueCount="335">
  <si>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</si>
  <si>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</si>
  <si>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</si>
  <si>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</si>
  <si>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</si>
  <si>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</si>
  <si>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</si>
  <si>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</si>
  <si>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</si>
  <si>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</si>
  <si>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</si>
  <si>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</si>
  <si>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</si>
  <si>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</si>
  <si>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</si>
  <si>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</si>
  <si>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</si>
  <si>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</si>
  <si>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</si>
  <si>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</si>
  <si>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</si>
  <si>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</si>
  <si>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</si>
  <si>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</si>
  <si>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</si>
  <si>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</si>
  <si>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</si>
  <si>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</si>
  <si>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</si>
  <si>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</si>
  <si>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</si>
  <si>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</si>
  <si>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</si>
  <si>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</si>
  <si>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</si>
  <si>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</si>
  <si>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</si>
  <si>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</si>
  <si>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</si>
  <si>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</si>
  <si>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</si>
  <si>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</si>
  <si>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</si>
  <si>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</si>
  <si>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</si>
  <si>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</si>
  <si>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</si>
  <si>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</si>
  <si>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</si>
  <si>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</si>
  <si>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</si>
  <si>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</si>
  <si>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</si>
  <si>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</si>
  <si>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</si>
  <si>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</si>
  <si>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</si>
  <si>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</si>
  <si>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</si>
  <si>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</si>
  <si>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</si>
  <si>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</si>
  <si>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</si>
  <si>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</si>
  <si>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</si>
  <si>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</si>
  <si>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</si>
  <si>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</si>
  <si>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</si>
  <si>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</si>
  <si>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</si>
  <si>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</si>
  <si>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</si>
  <si>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</si>
  <si>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</si>
  <si>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</si>
  <si>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</si>
  <si>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</si>
  <si>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</si>
  <si>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</si>
  <si>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</si>
  <si>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</si>
  <si>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</si>
  <si>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</si>
  <si>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</si>
  <si>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</si>
  <si>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</si>
  <si>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</si>
  <si>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</si>
  <si>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</si>
  <si>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</si>
  <si>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</si>
  <si>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</si>
  <si>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</si>
  <si>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</si>
  <si>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</si>
  <si>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</si>
  <si>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</si>
  <si>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</si>
  <si>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</si>
  <si>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</si>
  <si>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</si>
  <si>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</si>
  <si>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</si>
  <si>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</si>
  <si>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</si>
  <si>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</si>
  <si>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</si>
  <si>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</si>
  <si>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</si>
  <si>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</si>
  <si>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</si>
  <si>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</si>
  <si>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</si>
  <si>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</si>
  <si>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</si>
  <si>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</si>
  <si>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</si>
  <si>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</si>
  <si>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</si>
  <si>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</si>
  <si>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</si>
  <si>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</si>
  <si>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</si>
  <si>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</si>
  <si>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</si>
  <si>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</si>
  <si>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</si>
  <si>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</si>
  <si>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</si>
  <si>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</si>
  <si>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</si>
  <si>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</si>
  <si>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</si>
  <si>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</si>
  <si>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</si>
  <si>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</si>
  <si>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</si>
  <si>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</si>
  <si>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</si>
  <si>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</si>
  <si>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</si>
  <si>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</si>
  <si>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</si>
  <si>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</si>
  <si>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</si>
  <si>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</si>
  <si>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</si>
  <si>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</si>
  <si>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</si>
  <si>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</si>
  <si>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</si>
  <si>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</si>
  <si>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</si>
  <si>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</si>
  <si>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</si>
  <si>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</si>
  <si>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</si>
  <si>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</si>
  <si>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</si>
  <si>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</si>
  <si>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</si>
  <si>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</si>
  <si>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</si>
  <si>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</si>
  <si>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</si>
  <si>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</si>
  <si>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</si>
  <si>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</si>
  <si>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</si>
  <si>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</si>
  <si>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</si>
  <si>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</si>
  <si>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</si>
  <si>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</si>
  <si>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</si>
  <si>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</si>
  <si>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</si>
  <si>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</si>
  <si>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</si>
  <si>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</si>
  <si>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</si>
  <si>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</si>
  <si>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</si>
  <si>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</si>
  <si>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</si>
  <si>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</si>
  <si>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</si>
  <si>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</si>
  <si>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</si>
  <si>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</si>
  <si>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</si>
  <si>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</si>
  <si>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</si>
  <si>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</si>
  <si>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</si>
  <si>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</si>
  <si>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</si>
  <si>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</si>
  <si>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</si>
  <si>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</si>
  <si>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</si>
  <si>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</si>
  <si>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</si>
  <si>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</si>
  <si>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</si>
  <si>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</si>
  <si>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</si>
  <si>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</si>
  <si>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</si>
  <si>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</si>
  <si>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</si>
  <si>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</si>
  <si>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</si>
  <si>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</si>
  <si>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</si>
  <si>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</si>
  <si>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</si>
  <si>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</si>
  <si>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</si>
  <si>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</si>
  <si>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</si>
  <si>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</si>
  <si>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</si>
  <si>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</si>
  <si>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</si>
  <si>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</si>
  <si>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</si>
  <si>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</si>
  <si>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</si>
  <si>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</si>
  <si>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</si>
  <si>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</si>
  <si>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</si>
  <si>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</si>
  <si>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</si>
  <si>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</si>
  <si>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</si>
  <si>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</si>
  <si>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</si>
  <si>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</si>
  <si>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</si>
  <si>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</si>
  <si>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</si>
  <si>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</si>
  <si>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</si>
  <si>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</si>
  <si>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</si>
  <si>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</si>
  <si>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</si>
  <si>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</si>
  <si>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</si>
  <si>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</si>
  <si>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</si>
  <si>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</si>
  <si>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</si>
  <si>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</si>
  <si>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</si>
  <si>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</si>
  <si>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</si>
  <si>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</si>
  <si>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</si>
  <si>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</si>
  <si>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</si>
  <si>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</si>
  <si>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</si>
  <si>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</si>
  <si>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</si>
  <si>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</si>
  <si>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</si>
  <si>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</si>
  <si>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</si>
  <si>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</si>
  <si>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</si>
  <si>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</si>
  <si>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</si>
  <si>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</si>
  <si>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</si>
  <si>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</si>
  <si>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</si>
  <si>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</si>
  <si>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</si>
  <si>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</si>
  <si>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</si>
  <si>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</si>
  <si>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</si>
  <si>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</si>
  <si>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</si>
  <si>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</si>
  <si>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</si>
  <si>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</si>
  <si>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</si>
  <si>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</si>
  <si>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</si>
  <si>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</si>
  <si>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</si>
  <si>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</si>
  <si>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</si>
  <si>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</si>
  <si>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</si>
  <si>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</si>
  <si>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</si>
  <si>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</si>
  <si>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</si>
  <si>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</si>
  <si>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</si>
  <si>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</si>
  <si>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</si>
  <si>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</si>
  <si>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</si>
  <si>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</si>
  <si>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</si>
  <si>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</si>
  <si>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</si>
  <si>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</si>
  <si>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</si>
  <si>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</si>
  <si>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</si>
  <si>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</si>
  <si>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</si>
  <si>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</si>
  <si>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</si>
  <si>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</si>
  <si>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</si>
  <si>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</si>
  <si>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</si>
  <si>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</si>
  <si>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</si>
  <si>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</si>
  <si>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</si>
  <si>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r>
      <t xml:space="preserve">CFSA Number: </t>
    </r>
    <r>
      <rPr>
        <sz val="9"/>
        <color theme="1"/>
        <rFont val="Times New Roman"/>
        <family val="1"/>
      </rPr>
      <t>546- 546-00-2179</t>
    </r>
  </si>
  <si>
    <t>NOFO ID: 2179-1183</t>
  </si>
  <si>
    <t>Project Period:  September 1, 2019 - June 30, 2020</t>
  </si>
  <si>
    <t>State Fiscal Year(s): FY2020</t>
  </si>
  <si>
    <r>
      <t xml:space="preserve">CSFA Short Description: </t>
    </r>
    <r>
      <rPr>
        <sz val="9"/>
        <color theme="1"/>
        <rFont val="Times New Roman"/>
        <family val="1"/>
      </rPr>
      <t>VP-SIP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</si>
</sst>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6">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2"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16" fillId="0" borderId="0" xfId="0" applyFont="1" applyAlignment="1">
      <alignment horizontal="lef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6" fillId="0" borderId="0" xfId="0" applyFont="1" applyBorder="1" applyAlignment="1">
      <alignmen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8"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7" fillId="6" borderId="0" xfId="0" applyFont="1" applyFill="1" applyAlignment="1" applyProtection="1">
      <alignment vertical="center"/>
      <protection locked="0"/>
    </xf>
    <xf numFmtId="0" fontId="22" fillId="0" borderId="0" xfId="0" applyFont="1" applyAlignment="1">
      <alignment horizontal="left" vertical="center" wrapText="1"/>
    </xf>
    <xf numFmtId="0" fontId="9" fillId="0" borderId="0" xfId="0" applyFont="1" applyAlignment="1">
      <alignment horizontal="center" vertical="center" wrapText="1"/>
    </xf>
    <xf numFmtId="0" fontId="3" fillId="0" borderId="54"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49" fontId="2" fillId="6" borderId="73" xfId="0" applyNumberFormat="1" applyFont="1" applyFill="1" applyBorder="1" applyAlignment="1" applyProtection="1">
      <alignment horizontal="left" vertical="center" wrapText="1"/>
      <protection locked="0"/>
    </xf>
    <xf numFmtId="49" fontId="2" fillId="6" borderId="76" xfId="0" applyNumberFormat="1" applyFont="1" applyFill="1" applyBorder="1" applyAlignment="1" applyProtection="1">
      <alignment horizontal="left" vertical="center" wrapText="1"/>
      <protection locked="0"/>
    </xf>
    <xf numFmtId="49" fontId="2" fillId="6" borderId="80" xfId="0" applyNumberFormat="1" applyFont="1" applyFill="1" applyBorder="1" applyAlignment="1" applyProtection="1">
      <alignment horizontal="left" vertical="center" wrapText="1"/>
      <protection locked="0"/>
    </xf>
    <xf numFmtId="0" fontId="3" fillId="0" borderId="50" xfId="0" applyFont="1" applyFill="1" applyBorder="1" applyAlignment="1" applyProtection="1">
      <alignment vertical="center"/>
    </xf>
    <xf numFmtId="0" fontId="3" fillId="0" borderId="97" xfId="0" applyFont="1" applyFill="1" applyBorder="1" applyAlignment="1" applyProtection="1">
      <alignment vertical="center"/>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31" fillId="0" borderId="0" xfId="0" applyFont="1" applyBorder="1" applyAlignment="1">
      <alignment horizontal="right"/>
    </xf>
    <xf numFmtId="0" fontId="28" fillId="0" borderId="20" xfId="0" applyFont="1" applyBorder="1" applyAlignment="1">
      <alignment horizontal="center" vertical="center" wrapText="1"/>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9" fontId="24" fillId="0" borderId="0" xfId="0" applyNumberFormat="1" applyFont="1" applyBorder="1" applyAlignment="1">
      <alignment horizontal="right"/>
    </xf>
    <xf numFmtId="0" fontId="28" fillId="0" borderId="20" xfId="0" applyFont="1" applyBorder="1" applyAlignment="1">
      <alignment horizontal="center"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27" fillId="0" borderId="54" xfId="0" applyFont="1" applyBorder="1" applyAlignment="1"/>
    <xf numFmtId="0" fontId="27" fillId="0" borderId="50" xfId="0" applyFont="1" applyBorder="1" applyAlignment="1"/>
    <xf numFmtId="0" fontId="64" fillId="0" borderId="54" xfId="0" applyFont="1" applyFill="1" applyBorder="1"/>
    <xf numFmtId="0" fontId="64" fillId="0" borderId="50" xfId="0" applyFont="1" applyFill="1" applyBorder="1"/>
    <xf numFmtId="0" fontId="27" fillId="0" borderId="81" xfId="0" applyFont="1" applyBorder="1" applyAlignment="1"/>
    <xf numFmtId="0" fontId="27" fillId="0" borderId="82" xfId="0" applyFont="1" applyBorder="1" applyAlignment="1"/>
    <xf numFmtId="0" fontId="46" fillId="0" borderId="74" xfId="0" applyFont="1" applyFill="1" applyBorder="1" applyProtection="1"/>
    <xf numFmtId="0" fontId="46" fillId="0" borderId="70"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46" fillId="0" borderId="107" xfId="0" applyFont="1" applyFill="1" applyBorder="1" applyProtection="1"/>
    <xf numFmtId="0" fontId="46" fillId="0" borderId="108" xfId="0" applyFont="1" applyFill="1" applyBorder="1" applyProtection="1"/>
    <xf numFmtId="0" fontId="46" fillId="0" borderId="109" xfId="0" applyFont="1" applyFill="1" applyBorder="1" applyProtection="1"/>
    <xf numFmtId="0" fontId="6" fillId="0" borderId="0" xfId="0" applyFont="1" applyFill="1" applyAlignment="1" applyProtection="1">
      <alignment horizontal="left" vertical="center" wrapText="1"/>
    </xf>
    <xf numFmtId="0" fontId="13" fillId="0" borderId="0" xfId="0" applyFont="1" applyFill="1" applyAlignment="1" applyProtection="1">
      <alignment horizontal="center"/>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13" fillId="0" borderId="0" xfId="0" applyFont="1" applyAlignment="1" applyProtection="1">
      <alignment horizontal="center"/>
    </xf>
    <xf numFmtId="0" fontId="0" fillId="0" borderId="0" xfId="0" applyFill="1" applyProtection="1"/>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16" fillId="0" borderId="0" xfId="0" applyFont="1" applyBorder="1" applyAlignment="1">
      <alignment horizontal="center" vertical="center"/>
    </xf>
    <xf numFmtId="0" fontId="43" fillId="0" borderId="0" xfId="0" applyFont="1" applyBorder="1" applyAlignment="1">
      <alignment horizontal="center" vertical="center" wrapText="1"/>
    </xf>
    <xf numFmtId="0" fontId="43" fillId="0" borderId="0" xfId="0" applyFont="1" applyBorder="1" applyAlignment="1">
      <alignment horizontal="left" vertical="center" wrapText="1"/>
    </xf>
    <xf numFmtId="0" fontId="6" fillId="0" borderId="0" xfId="0" applyFont="1" applyBorder="1" applyAlignment="1">
      <alignment horizontal="center" vertical="center" wrapText="1"/>
    </xf>
    <xf numFmtId="0" fontId="48" fillId="0" borderId="0" xfId="0" applyFont="1" applyBorder="1" applyAlignment="1">
      <alignment horizontal="center" vertical="center" wrapText="1"/>
    </xf>
    <xf numFmtId="0" fontId="15" fillId="0" borderId="0" xfId="0" applyFont="1" applyBorder="1" applyAlignment="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top"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6" fillId="7" borderId="0" xfId="0" applyFont="1" applyFill="1" applyBorder="1" applyAlignment="1">
      <alignment horizontal="left" vertical="center" wrapText="1"/>
    </xf>
    <xf numFmtId="0" fontId="16" fillId="0" borderId="25" xfId="0" applyFont="1" applyFill="1" applyBorder="1" applyAlignment="1" applyProtection="1">
      <alignment horizontal="left" vertical="top" wrapText="1"/>
      <protection locked="0"/>
    </xf>
    <xf numFmtId="0" fontId="16" fillId="0" borderId="25" xfId="0" applyFont="1" applyFill="1" applyBorder="1" applyAlignment="1" applyProtection="1">
      <alignment horizontal="left" vertical="top" wrapText="1"/>
      <protection locked="0"/>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219075</xdr:rowOff>
        </xdr:from>
        <xdr:to>
          <xdr:col>3</xdr:col>
          <xdr:colOff>0</xdr:colOff>
          <xdr:row>3</xdr:row>
          <xdr:rowOff>409575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219075</xdr:rowOff>
        </xdr:from>
        <xdr:to>
          <xdr:col>3</xdr:col>
          <xdr:colOff>0</xdr:colOff>
          <xdr:row>11</xdr:row>
          <xdr:rowOff>409575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200025</xdr:rowOff>
        </xdr:from>
        <xdr:to>
          <xdr:col>2</xdr:col>
          <xdr:colOff>238125</xdr:colOff>
          <xdr:row>13</xdr:row>
          <xdr:rowOff>390525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238125</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9525</xdr:rowOff>
        </xdr:from>
        <xdr:to>
          <xdr:col>4</xdr:col>
          <xdr:colOff>1019175</xdr:colOff>
          <xdr:row>21</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180975</xdr:rowOff>
        </xdr:from>
        <xdr:to>
          <xdr:col>4</xdr:col>
          <xdr:colOff>1019175</xdr:colOff>
          <xdr:row>21</xdr:row>
          <xdr:rowOff>180975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15</xdr:row>
          <xdr:rowOff>676275</xdr:rowOff>
        </xdr:from>
        <xdr:to>
          <xdr:col>2</xdr:col>
          <xdr:colOff>104775</xdr:colOff>
          <xdr:row>17</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xdr:row>
          <xdr:rowOff>333375</xdr:rowOff>
        </xdr:from>
        <xdr:to>
          <xdr:col>2</xdr:col>
          <xdr:colOff>95250</xdr:colOff>
          <xdr:row>22</xdr:row>
          <xdr:rowOff>19050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17</xdr:row>
          <xdr:rowOff>38100</xdr:rowOff>
        </xdr:from>
        <xdr:to>
          <xdr:col>2</xdr:col>
          <xdr:colOff>104775</xdr:colOff>
          <xdr:row>19</xdr:row>
          <xdr:rowOff>19050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47625</xdr:rowOff>
        </xdr:from>
        <xdr:to>
          <xdr:col>2</xdr:col>
          <xdr:colOff>95250</xdr:colOff>
          <xdr:row>24</xdr:row>
          <xdr:rowOff>19050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zoomScaleNormal="100" workbookViewId="0">
      <selection activeCell="C7" sqref="C7"/>
    </sheetView>
  </sheetViews>
  <sheetFormatPr defaultRowHeight="15" x14ac:dyDescent="0.25"/>
  <cols>
    <col min="1" max="1" width="38.140625" style="169" customWidth="1"/>
    <col min="2" max="2" width="8.5703125" style="160" customWidth="1"/>
    <col min="3" max="4" width="21.7109375" style="160" customWidth="1"/>
    <col min="5" max="6" width="23.42578125" style="160" customWidth="1"/>
    <col min="7" max="16384" width="9.140625" style="160"/>
  </cols>
  <sheetData>
    <row r="1" spans="1:7" ht="26.25" customHeight="1" thickTop="1" thickBot="1" x14ac:dyDescent="0.3">
      <c r="A1" s="446" t="s">
        <v>0</v>
      </c>
      <c r="B1" s="447"/>
      <c r="C1" s="448" t="s">
        <v>253</v>
      </c>
      <c r="D1" s="448"/>
      <c r="E1" s="440" t="s">
        <v>275</v>
      </c>
      <c r="F1" s="441"/>
    </row>
    <row r="2" spans="1:7" ht="18" customHeight="1" thickTop="1" thickBot="1" x14ac:dyDescent="0.3">
      <c r="A2" s="380" t="s">
        <v>291</v>
      </c>
      <c r="B2" s="381"/>
      <c r="C2" s="444" t="s">
        <v>292</v>
      </c>
      <c r="D2" s="445"/>
      <c r="E2" s="764" t="s">
        <v>331</v>
      </c>
      <c r="F2" s="764" t="s">
        <v>293</v>
      </c>
    </row>
    <row r="3" spans="1:7" ht="35.25" customHeight="1" thickTop="1" thickBot="1" x14ac:dyDescent="0.3">
      <c r="A3" s="765" t="s">
        <v>330</v>
      </c>
      <c r="B3" s="765"/>
      <c r="C3" s="765" t="s">
        <v>334</v>
      </c>
      <c r="D3" s="765"/>
      <c r="E3" s="764" t="s">
        <v>333</v>
      </c>
      <c r="F3" s="764" t="s">
        <v>332</v>
      </c>
      <c r="G3" s="161"/>
    </row>
    <row r="4" spans="1:7" ht="27.75" customHeight="1" thickTop="1" thickBot="1" x14ac:dyDescent="0.3">
      <c r="A4" s="422" t="s">
        <v>248</v>
      </c>
      <c r="B4" s="423"/>
      <c r="C4" s="423"/>
      <c r="D4" s="423"/>
      <c r="E4" s="423"/>
      <c r="F4" s="424"/>
      <c r="G4" s="161"/>
    </row>
    <row r="5" spans="1:7" ht="20.25" customHeight="1" thickTop="1" thickBot="1" x14ac:dyDescent="0.3">
      <c r="A5" s="425" t="s">
        <v>226</v>
      </c>
      <c r="B5" s="426"/>
      <c r="C5" s="426"/>
      <c r="D5" s="426"/>
      <c r="E5" s="426"/>
      <c r="F5" s="427"/>
      <c r="G5" s="161"/>
    </row>
    <row r="6" spans="1:7" ht="17.25" customHeight="1" thickTop="1" thickBot="1" x14ac:dyDescent="0.3">
      <c r="A6" s="442" t="s">
        <v>32</v>
      </c>
      <c r="B6" s="443"/>
      <c r="C6" s="162" t="s">
        <v>23</v>
      </c>
      <c r="D6" s="304" t="s">
        <v>24</v>
      </c>
      <c r="E6" s="304" t="s">
        <v>25</v>
      </c>
      <c r="F6" s="305" t="s">
        <v>1</v>
      </c>
    </row>
    <row r="7" spans="1:7" ht="17.25" customHeight="1" thickTop="1" thickBot="1" x14ac:dyDescent="0.3">
      <c r="A7" s="436" t="s">
        <v>186</v>
      </c>
      <c r="B7" s="437"/>
      <c r="C7" s="205"/>
      <c r="D7" s="306">
        <v>0</v>
      </c>
      <c r="E7" s="306">
        <v>0</v>
      </c>
      <c r="F7" s="307">
        <f>SUM(C7:E7)</f>
        <v>0</v>
      </c>
    </row>
    <row r="8" spans="1:7" ht="13.5" customHeight="1" thickTop="1" x14ac:dyDescent="0.25">
      <c r="A8" s="428" t="s">
        <v>223</v>
      </c>
      <c r="B8" s="429"/>
      <c r="C8" s="429"/>
      <c r="D8" s="429"/>
      <c r="E8" s="429"/>
      <c r="F8" s="430"/>
    </row>
    <row r="9" spans="1:7" ht="9.75" customHeight="1" thickBot="1" x14ac:dyDescent="0.3">
      <c r="A9" s="431"/>
      <c r="B9" s="432"/>
      <c r="C9" s="432"/>
      <c r="D9" s="432"/>
      <c r="E9" s="432"/>
      <c r="F9" s="433"/>
    </row>
    <row r="10" spans="1:7" ht="26.25" customHeight="1" thickTop="1" thickBot="1" x14ac:dyDescent="0.3">
      <c r="A10" s="438" t="s">
        <v>26</v>
      </c>
      <c r="B10" s="439"/>
      <c r="C10" s="163" t="s">
        <v>23</v>
      </c>
      <c r="D10" s="304" t="s">
        <v>24</v>
      </c>
      <c r="E10" s="304" t="s">
        <v>25</v>
      </c>
      <c r="F10" s="305" t="s">
        <v>1</v>
      </c>
    </row>
    <row r="11" spans="1:7" ht="18.95" customHeight="1" thickTop="1" x14ac:dyDescent="0.25">
      <c r="A11" s="164" t="s">
        <v>216</v>
      </c>
      <c r="B11" s="165"/>
      <c r="C11" s="339">
        <f>'Section C - Budget Summary '!E5</f>
        <v>0</v>
      </c>
      <c r="D11" s="308">
        <v>0</v>
      </c>
      <c r="E11" s="308">
        <v>0</v>
      </c>
      <c r="F11" s="309">
        <f>SUM(C11:E11)</f>
        <v>0</v>
      </c>
    </row>
    <row r="12" spans="1:7" ht="18.95" customHeight="1" x14ac:dyDescent="0.25">
      <c r="A12" s="164" t="s">
        <v>217</v>
      </c>
      <c r="B12" s="166"/>
      <c r="C12" s="339">
        <f>'Section C - Budget Summary '!E6</f>
        <v>0</v>
      </c>
      <c r="D12" s="310">
        <v>0</v>
      </c>
      <c r="E12" s="310">
        <v>0</v>
      </c>
      <c r="F12" s="309">
        <f t="shared" ref="F12:F27" si="0">SUM(C12:E12)</f>
        <v>0</v>
      </c>
    </row>
    <row r="13" spans="1:7" ht="18.95" customHeight="1" x14ac:dyDescent="0.25">
      <c r="A13" s="164" t="s">
        <v>218</v>
      </c>
      <c r="B13" s="166"/>
      <c r="C13" s="339">
        <f>'Section C - Budget Summary '!E7</f>
        <v>0</v>
      </c>
      <c r="D13" s="310">
        <v>0</v>
      </c>
      <c r="E13" s="310">
        <v>0</v>
      </c>
      <c r="F13" s="309">
        <v>0</v>
      </c>
    </row>
    <row r="14" spans="1:7" ht="18.95" customHeight="1" x14ac:dyDescent="0.25">
      <c r="A14" s="164" t="s">
        <v>219</v>
      </c>
      <c r="B14" s="166"/>
      <c r="C14" s="339">
        <f>'Section C - Budget Summary '!E8</f>
        <v>0</v>
      </c>
      <c r="D14" s="310">
        <v>0</v>
      </c>
      <c r="E14" s="310">
        <v>0</v>
      </c>
      <c r="F14" s="309">
        <f t="shared" si="0"/>
        <v>0</v>
      </c>
    </row>
    <row r="15" spans="1:7" ht="18.95" customHeight="1" x14ac:dyDescent="0.25">
      <c r="A15" s="164" t="s">
        <v>220</v>
      </c>
      <c r="B15" s="166"/>
      <c r="C15" s="339">
        <f>'Section C - Budget Summary '!E9</f>
        <v>0</v>
      </c>
      <c r="D15" s="310">
        <v>0</v>
      </c>
      <c r="E15" s="310">
        <v>0</v>
      </c>
      <c r="F15" s="309">
        <v>0</v>
      </c>
    </row>
    <row r="16" spans="1:7" ht="18.95" customHeight="1" x14ac:dyDescent="0.25">
      <c r="A16" s="164" t="s">
        <v>174</v>
      </c>
      <c r="B16" s="166"/>
      <c r="C16" s="339">
        <f>'Section C - Budget Summary '!E10</f>
        <v>0</v>
      </c>
      <c r="D16" s="310">
        <v>0</v>
      </c>
      <c r="E16" s="310">
        <v>0</v>
      </c>
      <c r="F16" s="309">
        <f t="shared" si="0"/>
        <v>0</v>
      </c>
    </row>
    <row r="17" spans="1:6" x14ac:dyDescent="0.25">
      <c r="A17" s="317" t="s">
        <v>17</v>
      </c>
      <c r="B17" s="318">
        <v>200.459</v>
      </c>
      <c r="C17" s="311">
        <v>0</v>
      </c>
      <c r="D17" s="310">
        <v>0</v>
      </c>
      <c r="E17" s="310">
        <v>0</v>
      </c>
      <c r="F17" s="309">
        <f t="shared" si="0"/>
        <v>0</v>
      </c>
    </row>
    <row r="18" spans="1:6" x14ac:dyDescent="0.25">
      <c r="A18" s="317" t="s">
        <v>18</v>
      </c>
      <c r="B18" s="318"/>
      <c r="C18" s="311">
        <v>0</v>
      </c>
      <c r="D18" s="310">
        <v>0</v>
      </c>
      <c r="E18" s="310">
        <v>0</v>
      </c>
      <c r="F18" s="309">
        <f t="shared" si="0"/>
        <v>0</v>
      </c>
    </row>
    <row r="19" spans="1:6" x14ac:dyDescent="0.25">
      <c r="A19" s="317" t="s">
        <v>19</v>
      </c>
      <c r="B19" s="318">
        <v>200.465</v>
      </c>
      <c r="C19" s="311">
        <v>0</v>
      </c>
      <c r="D19" s="310">
        <v>0</v>
      </c>
      <c r="E19" s="310">
        <v>0</v>
      </c>
      <c r="F19" s="309">
        <f t="shared" si="0"/>
        <v>0</v>
      </c>
    </row>
    <row r="20" spans="1:6" x14ac:dyDescent="0.25">
      <c r="A20" s="317" t="s">
        <v>20</v>
      </c>
      <c r="B20" s="318">
        <v>200.87</v>
      </c>
      <c r="C20" s="311">
        <v>0</v>
      </c>
      <c r="D20" s="310">
        <v>0</v>
      </c>
      <c r="E20" s="310">
        <v>0</v>
      </c>
      <c r="F20" s="309">
        <v>0</v>
      </c>
    </row>
    <row r="21" spans="1:6" x14ac:dyDescent="0.25">
      <c r="A21" s="317" t="s">
        <v>87</v>
      </c>
      <c r="B21" s="318"/>
      <c r="C21" s="311">
        <v>0</v>
      </c>
      <c r="D21" s="310">
        <v>0</v>
      </c>
      <c r="E21" s="310">
        <v>0</v>
      </c>
      <c r="F21" s="309">
        <f t="shared" si="0"/>
        <v>0</v>
      </c>
    </row>
    <row r="22" spans="1:6" x14ac:dyDescent="0.25">
      <c r="A22" s="317" t="s">
        <v>21</v>
      </c>
      <c r="B22" s="318">
        <v>200.47200000000001</v>
      </c>
      <c r="C22" s="311">
        <v>0</v>
      </c>
      <c r="D22" s="310">
        <v>0</v>
      </c>
      <c r="E22" s="310">
        <v>0</v>
      </c>
      <c r="F22" s="309">
        <f t="shared" si="0"/>
        <v>0</v>
      </c>
    </row>
    <row r="23" spans="1:6" x14ac:dyDescent="0.25">
      <c r="A23" s="317" t="s">
        <v>93</v>
      </c>
      <c r="B23" s="318">
        <v>200.41300000000001</v>
      </c>
      <c r="C23" s="311">
        <v>0</v>
      </c>
      <c r="D23" s="310">
        <v>0</v>
      </c>
      <c r="E23" s="311">
        <v>0</v>
      </c>
      <c r="F23" s="309">
        <f t="shared" si="0"/>
        <v>0</v>
      </c>
    </row>
    <row r="24" spans="1:6" x14ac:dyDescent="0.25">
      <c r="A24" s="317" t="s">
        <v>161</v>
      </c>
      <c r="B24" s="319"/>
      <c r="C24" s="311">
        <v>0</v>
      </c>
      <c r="D24" s="308">
        <v>0</v>
      </c>
      <c r="E24" s="310">
        <v>0</v>
      </c>
      <c r="F24" s="309">
        <f t="shared" si="0"/>
        <v>0</v>
      </c>
    </row>
    <row r="25" spans="1:6" x14ac:dyDescent="0.25">
      <c r="A25" s="320" t="s">
        <v>271</v>
      </c>
      <c r="B25" s="319"/>
      <c r="C25" s="311">
        <v>0</v>
      </c>
      <c r="D25" s="310">
        <v>0</v>
      </c>
      <c r="E25" s="310">
        <v>0</v>
      </c>
      <c r="F25" s="309">
        <f t="shared" si="0"/>
        <v>0</v>
      </c>
    </row>
    <row r="26" spans="1:6" x14ac:dyDescent="0.25">
      <c r="A26" s="320" t="s">
        <v>272</v>
      </c>
      <c r="B26" s="319"/>
      <c r="C26" s="311">
        <v>0</v>
      </c>
      <c r="D26" s="310">
        <v>0</v>
      </c>
      <c r="E26" s="310">
        <v>0</v>
      </c>
      <c r="F26" s="309">
        <f t="shared" si="0"/>
        <v>0</v>
      </c>
    </row>
    <row r="27" spans="1:6" ht="18.95" customHeight="1" x14ac:dyDescent="0.25">
      <c r="A27" s="164" t="s">
        <v>221</v>
      </c>
      <c r="B27" s="167"/>
      <c r="C27" s="340">
        <f>SUM(C11:C26)</f>
        <v>0</v>
      </c>
      <c r="D27" s="310">
        <v>0</v>
      </c>
      <c r="E27" s="311">
        <v>0</v>
      </c>
      <c r="F27" s="309">
        <f t="shared" si="0"/>
        <v>0</v>
      </c>
    </row>
    <row r="28" spans="1:6" ht="13.5" customHeight="1" x14ac:dyDescent="0.25">
      <c r="A28" s="194" t="s">
        <v>222</v>
      </c>
      <c r="B28" s="195"/>
      <c r="C28" s="325"/>
      <c r="D28" s="312"/>
      <c r="E28" s="312"/>
      <c r="F28" s="309"/>
    </row>
    <row r="29" spans="1:6" ht="16.5" customHeight="1" thickBot="1" x14ac:dyDescent="0.3">
      <c r="A29" s="434" t="s">
        <v>295</v>
      </c>
      <c r="B29" s="435"/>
      <c r="C29" s="341">
        <f>'Section C - Budget Summary '!E20</f>
        <v>0</v>
      </c>
      <c r="D29" s="313"/>
      <c r="E29" s="313"/>
      <c r="F29" s="314"/>
    </row>
    <row r="30" spans="1:6" ht="26.25" customHeight="1" thickTop="1" thickBot="1" x14ac:dyDescent="0.3">
      <c r="A30" s="420" t="s">
        <v>187</v>
      </c>
      <c r="B30" s="421"/>
      <c r="C30" s="342">
        <f>C29+C27</f>
        <v>0</v>
      </c>
      <c r="D30" s="315">
        <f t="shared" ref="D30:F30" si="1">D29+D27</f>
        <v>0</v>
      </c>
      <c r="E30" s="315">
        <f t="shared" si="1"/>
        <v>0</v>
      </c>
      <c r="F30" s="316">
        <f t="shared" si="1"/>
        <v>0</v>
      </c>
    </row>
    <row r="31" spans="1:6" ht="17.25" customHeight="1" thickTop="1" x14ac:dyDescent="0.25">
      <c r="A31" s="160"/>
    </row>
    <row r="32" spans="1:6" ht="24" customHeight="1" x14ac:dyDescent="0.25">
      <c r="A32" s="168"/>
      <c r="B32" s="168"/>
      <c r="C32" s="168"/>
    </row>
    <row r="33" spans="1:1" x14ac:dyDescent="0.25">
      <c r="A33" s="160"/>
    </row>
    <row r="34" spans="1:1" x14ac:dyDescent="0.25">
      <c r="A34" s="160"/>
    </row>
    <row r="35" spans="1:1" x14ac:dyDescent="0.25">
      <c r="A35" s="160"/>
    </row>
    <row r="36" spans="1:1" x14ac:dyDescent="0.25">
      <c r="A36" s="160"/>
    </row>
    <row r="37" spans="1:1" x14ac:dyDescent="0.25">
      <c r="A37" s="160"/>
    </row>
    <row r="38" spans="1:1" x14ac:dyDescent="0.25">
      <c r="A38" s="160"/>
    </row>
    <row r="39" spans="1:1" x14ac:dyDescent="0.25">
      <c r="A39" s="160"/>
    </row>
    <row r="40" spans="1:1" x14ac:dyDescent="0.25">
      <c r="A40" s="160"/>
    </row>
    <row r="41" spans="1:1" x14ac:dyDescent="0.25">
      <c r="A41" s="160"/>
    </row>
    <row r="42" spans="1:1" x14ac:dyDescent="0.25">
      <c r="A42" s="160"/>
    </row>
    <row r="43" spans="1:1" x14ac:dyDescent="0.25">
      <c r="A43" s="160"/>
    </row>
    <row r="44" spans="1:1" x14ac:dyDescent="0.25">
      <c r="A44" s="160"/>
    </row>
    <row r="45" spans="1:1" x14ac:dyDescent="0.25">
      <c r="A45" s="160"/>
    </row>
    <row r="46" spans="1:1" x14ac:dyDescent="0.25">
      <c r="A46" s="160"/>
    </row>
    <row r="47" spans="1:1" x14ac:dyDescent="0.25">
      <c r="A47" s="160"/>
    </row>
    <row r="48" spans="1:1" x14ac:dyDescent="0.25">
      <c r="A48" s="160"/>
    </row>
    <row r="49" spans="1:1" x14ac:dyDescent="0.25">
      <c r="A49" s="160"/>
    </row>
    <row r="50" spans="1:1" x14ac:dyDescent="0.25">
      <c r="A50" s="160"/>
    </row>
    <row r="51" spans="1:1" x14ac:dyDescent="0.25">
      <c r="A51" s="160"/>
    </row>
    <row r="52" spans="1:1" x14ac:dyDescent="0.25">
      <c r="A52" s="160"/>
    </row>
    <row r="53" spans="1:1" x14ac:dyDescent="0.25">
      <c r="A53" s="160"/>
    </row>
    <row r="54" spans="1:1" x14ac:dyDescent="0.25">
      <c r="A54" s="160"/>
    </row>
    <row r="55" spans="1:1" x14ac:dyDescent="0.25">
      <c r="A55" s="160"/>
    </row>
    <row r="56" spans="1:1" x14ac:dyDescent="0.25">
      <c r="A56" s="160"/>
    </row>
    <row r="57" spans="1:1" x14ac:dyDescent="0.25">
      <c r="A57" s="160"/>
    </row>
    <row r="58" spans="1:1" x14ac:dyDescent="0.25">
      <c r="A58" s="160"/>
    </row>
    <row r="59" spans="1:1" x14ac:dyDescent="0.25">
      <c r="A59" s="160"/>
    </row>
    <row r="60" spans="1:1" x14ac:dyDescent="0.25">
      <c r="A60" s="160"/>
    </row>
    <row r="61" spans="1:1" x14ac:dyDescent="0.25">
      <c r="A61" s="160"/>
    </row>
    <row r="62" spans="1:1" x14ac:dyDescent="0.25">
      <c r="A62" s="160"/>
    </row>
    <row r="63" spans="1:1" x14ac:dyDescent="0.25">
      <c r="A63" s="160"/>
    </row>
    <row r="64" spans="1:1" x14ac:dyDescent="0.25">
      <c r="A64" s="160"/>
    </row>
    <row r="65" spans="1:1" x14ac:dyDescent="0.25">
      <c r="A65" s="160"/>
    </row>
    <row r="66" spans="1:1" x14ac:dyDescent="0.25">
      <c r="A66" s="160"/>
    </row>
    <row r="67" spans="1:1" x14ac:dyDescent="0.25">
      <c r="A67" s="160"/>
    </row>
    <row r="68" spans="1:1" x14ac:dyDescent="0.25">
      <c r="A68" s="160"/>
    </row>
    <row r="69" spans="1:1" x14ac:dyDescent="0.25">
      <c r="A69" s="160"/>
    </row>
    <row r="70" spans="1:1" x14ac:dyDescent="0.25">
      <c r="A70" s="160"/>
    </row>
    <row r="71" spans="1:1" x14ac:dyDescent="0.25">
      <c r="A71" s="160"/>
    </row>
    <row r="72" spans="1:1" x14ac:dyDescent="0.25">
      <c r="A72" s="160"/>
    </row>
    <row r="73" spans="1:1" x14ac:dyDescent="0.25">
      <c r="A73" s="160"/>
    </row>
    <row r="74" spans="1:1" x14ac:dyDescent="0.25">
      <c r="A74" s="160"/>
    </row>
    <row r="75" spans="1:1" x14ac:dyDescent="0.25">
      <c r="A75" s="160"/>
    </row>
    <row r="76" spans="1:1" x14ac:dyDescent="0.25">
      <c r="A76" s="160"/>
    </row>
    <row r="77" spans="1:1" x14ac:dyDescent="0.25">
      <c r="A77" s="160"/>
    </row>
    <row r="78" spans="1:1" x14ac:dyDescent="0.25">
      <c r="A78" s="160"/>
    </row>
    <row r="79" spans="1:1" x14ac:dyDescent="0.25">
      <c r="A79" s="160"/>
    </row>
    <row r="80" spans="1:1" x14ac:dyDescent="0.25">
      <c r="A80" s="160"/>
    </row>
    <row r="81" spans="1:1" x14ac:dyDescent="0.25">
      <c r="A81" s="160"/>
    </row>
    <row r="82" spans="1:1" x14ac:dyDescent="0.25">
      <c r="A82" s="160"/>
    </row>
    <row r="83" spans="1:1" x14ac:dyDescent="0.25">
      <c r="A83" s="160"/>
    </row>
    <row r="84" spans="1:1" x14ac:dyDescent="0.25">
      <c r="A84" s="160"/>
    </row>
    <row r="85" spans="1:1" x14ac:dyDescent="0.25">
      <c r="A85" s="160"/>
    </row>
    <row r="86" spans="1:1" x14ac:dyDescent="0.25">
      <c r="A86" s="160"/>
    </row>
    <row r="87" spans="1:1" x14ac:dyDescent="0.25">
      <c r="A87" s="160"/>
    </row>
    <row r="88" spans="1:1" x14ac:dyDescent="0.25">
      <c r="A88" s="160"/>
    </row>
    <row r="89" spans="1:1" x14ac:dyDescent="0.25">
      <c r="A89" s="160"/>
    </row>
    <row r="90" spans="1:1" x14ac:dyDescent="0.25">
      <c r="A90" s="160"/>
    </row>
    <row r="91" spans="1:1" x14ac:dyDescent="0.25">
      <c r="A91" s="160"/>
    </row>
    <row r="92" spans="1:1" x14ac:dyDescent="0.25">
      <c r="A92" s="160"/>
    </row>
    <row r="93" spans="1:1" x14ac:dyDescent="0.25">
      <c r="A93" s="160"/>
    </row>
    <row r="94" spans="1:1" x14ac:dyDescent="0.25">
      <c r="A94" s="160"/>
    </row>
    <row r="95" spans="1:1" x14ac:dyDescent="0.25">
      <c r="A95" s="160"/>
    </row>
    <row r="96" spans="1:1" x14ac:dyDescent="0.25">
      <c r="A96" s="160"/>
    </row>
    <row r="97" spans="1:1" x14ac:dyDescent="0.25">
      <c r="A97" s="160"/>
    </row>
    <row r="98" spans="1:1" x14ac:dyDescent="0.25">
      <c r="A98" s="160"/>
    </row>
    <row r="99" spans="1:1" x14ac:dyDescent="0.25">
      <c r="A99" s="160"/>
    </row>
    <row r="100" spans="1:1" x14ac:dyDescent="0.25">
      <c r="A100" s="160"/>
    </row>
    <row r="101" spans="1:1" x14ac:dyDescent="0.25">
      <c r="A101" s="160"/>
    </row>
    <row r="102" spans="1:1" x14ac:dyDescent="0.25">
      <c r="A102" s="160"/>
    </row>
    <row r="103" spans="1:1" x14ac:dyDescent="0.25">
      <c r="A103" s="160"/>
    </row>
    <row r="104" spans="1:1" x14ac:dyDescent="0.25">
      <c r="A104" s="160"/>
    </row>
    <row r="105" spans="1:1" x14ac:dyDescent="0.25">
      <c r="A105" s="160"/>
    </row>
    <row r="106" spans="1:1" x14ac:dyDescent="0.25">
      <c r="A106" s="160"/>
    </row>
    <row r="107" spans="1:1" x14ac:dyDescent="0.25">
      <c r="A107" s="160"/>
    </row>
    <row r="108" spans="1:1" x14ac:dyDescent="0.25">
      <c r="A108" s="160"/>
    </row>
    <row r="109" spans="1:1" x14ac:dyDescent="0.25">
      <c r="A109" s="160"/>
    </row>
    <row r="110" spans="1:1" x14ac:dyDescent="0.25">
      <c r="A110" s="160"/>
    </row>
    <row r="111" spans="1:1" x14ac:dyDescent="0.25">
      <c r="A111" s="160"/>
    </row>
    <row r="112" spans="1:1" x14ac:dyDescent="0.25">
      <c r="A112" s="160"/>
    </row>
    <row r="113" spans="1:1" x14ac:dyDescent="0.25">
      <c r="A113" s="160"/>
    </row>
    <row r="114" spans="1:1" x14ac:dyDescent="0.25">
      <c r="A114" s="160"/>
    </row>
    <row r="115" spans="1:1" x14ac:dyDescent="0.25">
      <c r="A115" s="160"/>
    </row>
    <row r="116" spans="1:1" x14ac:dyDescent="0.25">
      <c r="A116" s="160"/>
    </row>
    <row r="117" spans="1:1" x14ac:dyDescent="0.25">
      <c r="A117" s="160"/>
    </row>
    <row r="118" spans="1:1" x14ac:dyDescent="0.25">
      <c r="A118" s="160"/>
    </row>
    <row r="119" spans="1:1" x14ac:dyDescent="0.25">
      <c r="A119" s="160"/>
    </row>
    <row r="120" spans="1:1" x14ac:dyDescent="0.25">
      <c r="A120" s="160"/>
    </row>
    <row r="121" spans="1:1" x14ac:dyDescent="0.25">
      <c r="A121" s="160"/>
    </row>
    <row r="122" spans="1:1" x14ac:dyDescent="0.25">
      <c r="A122" s="160"/>
    </row>
    <row r="123" spans="1:1" x14ac:dyDescent="0.25">
      <c r="A123" s="160"/>
    </row>
    <row r="124" spans="1:1" x14ac:dyDescent="0.25">
      <c r="A124" s="160"/>
    </row>
    <row r="125" spans="1:1" x14ac:dyDescent="0.25">
      <c r="A125" s="160"/>
    </row>
    <row r="126" spans="1:1" x14ac:dyDescent="0.25">
      <c r="A126" s="160"/>
    </row>
    <row r="127" spans="1:1" x14ac:dyDescent="0.25">
      <c r="A127" s="160"/>
    </row>
    <row r="128" spans="1:1" x14ac:dyDescent="0.25">
      <c r="A128" s="160"/>
    </row>
    <row r="129" spans="1:1" x14ac:dyDescent="0.25">
      <c r="A129" s="160"/>
    </row>
    <row r="130" spans="1:1" x14ac:dyDescent="0.25">
      <c r="A130" s="160"/>
    </row>
  </sheetData>
  <mergeCells count="14">
    <mergeCell ref="E1:F1"/>
    <mergeCell ref="A6:B6"/>
    <mergeCell ref="C2:D2"/>
    <mergeCell ref="C3:D3"/>
    <mergeCell ref="A3:B3"/>
    <mergeCell ref="A1:B1"/>
    <mergeCell ref="C1:D1"/>
    <mergeCell ref="A30:B30"/>
    <mergeCell ref="A4:F4"/>
    <mergeCell ref="A5:F5"/>
    <mergeCell ref="A8:F9"/>
    <mergeCell ref="A29:B29"/>
    <mergeCell ref="A7:B7"/>
    <mergeCell ref="A10:B10"/>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RowHeight="15" x14ac:dyDescent="0.25"/>
  <cols>
    <col min="1" max="4" width="16.7109375" style="6" customWidth="1"/>
    <col min="5" max="5" width="9" style="6" customWidth="1"/>
    <col min="6" max="7" width="16" style="6" customWidth="1"/>
    <col min="8" max="10" width="13.28515625" style="6" customWidth="1"/>
    <col min="11" max="11" width="2.5703125" style="6" customWidth="1"/>
    <col min="12" max="12" width="10.5703125" style="6" bestFit="1" customWidth="1"/>
    <col min="13" max="16384" width="9.140625" style="6"/>
  </cols>
  <sheetData>
    <row r="1" spans="1:12" x14ac:dyDescent="0.25">
      <c r="B1" s="6" t="str">
        <f>'Section C2 - Fringe Benefits'!B1</f>
        <v xml:space="preserve">Implementing Agency Name: </v>
      </c>
      <c r="I1" s="6" t="str">
        <f>'Section C3 - Travel'!K1</f>
        <v xml:space="preserve">Grant #: </v>
      </c>
    </row>
    <row r="2" spans="1:12" ht="27.75" customHeight="1" x14ac:dyDescent="0.25">
      <c r="A2" s="631" t="s">
        <v>169</v>
      </c>
      <c r="B2" s="631"/>
      <c r="C2" s="631"/>
      <c r="D2" s="631"/>
      <c r="E2" s="631"/>
      <c r="F2" s="631"/>
      <c r="G2" s="631"/>
      <c r="H2" s="631"/>
      <c r="I2" s="631"/>
      <c r="J2" s="631"/>
    </row>
    <row r="3" spans="1:12" ht="105" customHeight="1" x14ac:dyDescent="0.25">
      <c r="A3" s="646" t="s">
        <v>280</v>
      </c>
      <c r="B3" s="646"/>
      <c r="C3" s="646"/>
      <c r="D3" s="646"/>
      <c r="E3" s="646"/>
      <c r="F3" s="646"/>
      <c r="G3" s="646"/>
      <c r="H3" s="646"/>
      <c r="I3" s="646"/>
      <c r="J3" s="646"/>
      <c r="K3" s="39"/>
      <c r="L3" s="39"/>
    </row>
    <row r="4" spans="1:12" ht="9" customHeight="1" x14ac:dyDescent="0.25">
      <c r="A4" s="39"/>
      <c r="B4" s="39"/>
      <c r="C4" s="39"/>
      <c r="D4" s="39"/>
      <c r="E4" s="39"/>
      <c r="F4" s="39"/>
      <c r="G4" s="39"/>
      <c r="H4" s="39"/>
      <c r="I4" s="39"/>
      <c r="J4" s="39"/>
      <c r="K4" s="39"/>
      <c r="L4" s="39"/>
    </row>
    <row r="5" spans="1:12" ht="25.5" customHeight="1" x14ac:dyDescent="0.25">
      <c r="A5" s="675" t="s">
        <v>7</v>
      </c>
      <c r="B5" s="676"/>
      <c r="C5" s="676"/>
      <c r="D5" s="676"/>
      <c r="E5" s="676" t="s">
        <v>5</v>
      </c>
      <c r="F5" s="679"/>
      <c r="G5" s="680"/>
      <c r="H5" s="675" t="s">
        <v>206</v>
      </c>
      <c r="I5" s="680" t="s">
        <v>207</v>
      </c>
      <c r="J5" s="681" t="s">
        <v>195</v>
      </c>
      <c r="K5" s="39"/>
      <c r="L5" s="39"/>
    </row>
    <row r="6" spans="1:12" ht="48" x14ac:dyDescent="0.25">
      <c r="A6" s="677"/>
      <c r="B6" s="678"/>
      <c r="C6" s="678"/>
      <c r="D6" s="678"/>
      <c r="E6" s="173" t="s">
        <v>51</v>
      </c>
      <c r="F6" s="191" t="s">
        <v>6</v>
      </c>
      <c r="G6" s="155" t="s">
        <v>208</v>
      </c>
      <c r="H6" s="677"/>
      <c r="I6" s="683"/>
      <c r="J6" s="682"/>
      <c r="K6" s="39"/>
      <c r="L6" s="39"/>
    </row>
    <row r="7" spans="1:12" x14ac:dyDescent="0.25">
      <c r="A7" s="686"/>
      <c r="B7" s="687"/>
      <c r="C7" s="687"/>
      <c r="D7" s="687"/>
      <c r="E7" s="221"/>
      <c r="F7" s="296"/>
      <c r="G7" s="248"/>
      <c r="H7" s="250"/>
      <c r="I7" s="251"/>
      <c r="J7" s="244">
        <f>ROUND(E7*F7*G7,0)</f>
        <v>0</v>
      </c>
      <c r="K7" s="39"/>
      <c r="L7" s="39"/>
    </row>
    <row r="8" spans="1:12" x14ac:dyDescent="0.25">
      <c r="A8" s="684"/>
      <c r="B8" s="685"/>
      <c r="C8" s="685"/>
      <c r="D8" s="685"/>
      <c r="E8" s="221"/>
      <c r="F8" s="296"/>
      <c r="G8" s="248"/>
      <c r="H8" s="250"/>
      <c r="I8" s="251"/>
      <c r="J8" s="244">
        <f t="shared" ref="J8:J14" si="0">ROUND(E8*F8*G8,0)</f>
        <v>0</v>
      </c>
      <c r="K8" s="39"/>
      <c r="L8" s="39"/>
    </row>
    <row r="9" spans="1:12" x14ac:dyDescent="0.25">
      <c r="A9" s="684"/>
      <c r="B9" s="685"/>
      <c r="C9" s="685"/>
      <c r="D9" s="685"/>
      <c r="E9" s="221"/>
      <c r="F9" s="296"/>
      <c r="G9" s="248"/>
      <c r="H9" s="250"/>
      <c r="I9" s="251"/>
      <c r="J9" s="244">
        <f t="shared" si="0"/>
        <v>0</v>
      </c>
      <c r="K9" s="39"/>
      <c r="L9" s="39"/>
    </row>
    <row r="10" spans="1:12" x14ac:dyDescent="0.25">
      <c r="A10" s="684"/>
      <c r="B10" s="685"/>
      <c r="C10" s="685"/>
      <c r="D10" s="685"/>
      <c r="E10" s="221"/>
      <c r="F10" s="296"/>
      <c r="G10" s="248"/>
      <c r="H10" s="250"/>
      <c r="I10" s="251"/>
      <c r="J10" s="244">
        <f t="shared" si="0"/>
        <v>0</v>
      </c>
      <c r="K10" s="39"/>
      <c r="L10" s="39"/>
    </row>
    <row r="11" spans="1:12" x14ac:dyDescent="0.25">
      <c r="A11" s="684"/>
      <c r="B11" s="685"/>
      <c r="C11" s="685"/>
      <c r="D11" s="685"/>
      <c r="E11" s="221"/>
      <c r="F11" s="296"/>
      <c r="G11" s="248"/>
      <c r="H11" s="250"/>
      <c r="I11" s="251"/>
      <c r="J11" s="244">
        <f t="shared" si="0"/>
        <v>0</v>
      </c>
      <c r="K11" s="39"/>
      <c r="L11" s="39"/>
    </row>
    <row r="12" spans="1:12" x14ac:dyDescent="0.25">
      <c r="A12" s="684"/>
      <c r="B12" s="685"/>
      <c r="C12" s="685"/>
      <c r="D12" s="685"/>
      <c r="E12" s="221"/>
      <c r="F12" s="296"/>
      <c r="G12" s="248"/>
      <c r="H12" s="250"/>
      <c r="I12" s="251"/>
      <c r="J12" s="244">
        <f t="shared" si="0"/>
        <v>0</v>
      </c>
      <c r="K12" s="39"/>
      <c r="L12" s="39"/>
    </row>
    <row r="13" spans="1:12" ht="15" customHeight="1" x14ac:dyDescent="0.25">
      <c r="A13" s="684"/>
      <c r="B13" s="685"/>
      <c r="C13" s="685"/>
      <c r="D13" s="685"/>
      <c r="E13" s="221"/>
      <c r="F13" s="296"/>
      <c r="G13" s="248"/>
      <c r="H13" s="250"/>
      <c r="I13" s="251"/>
      <c r="J13" s="244">
        <f t="shared" si="0"/>
        <v>0</v>
      </c>
      <c r="K13" s="39"/>
      <c r="L13" s="39"/>
    </row>
    <row r="14" spans="1:12" ht="15.75" thickBot="1" x14ac:dyDescent="0.3">
      <c r="A14" s="689"/>
      <c r="B14" s="690"/>
      <c r="C14" s="690"/>
      <c r="D14" s="690"/>
      <c r="E14" s="243"/>
      <c r="F14" s="297"/>
      <c r="G14" s="249"/>
      <c r="H14" s="252"/>
      <c r="I14" s="253"/>
      <c r="J14" s="247">
        <f t="shared" si="0"/>
        <v>0</v>
      </c>
      <c r="K14" s="57"/>
      <c r="L14" s="121"/>
    </row>
    <row r="15" spans="1:12" ht="15.75" thickTop="1" x14ac:dyDescent="0.25">
      <c r="A15" s="688" t="s">
        <v>196</v>
      </c>
      <c r="B15" s="688"/>
      <c r="C15" s="688"/>
      <c r="D15" s="688"/>
      <c r="E15" s="688"/>
      <c r="F15" s="688"/>
      <c r="G15" s="688"/>
      <c r="H15" s="215">
        <f>ROUND(SUM(H7:H14),0)</f>
        <v>0</v>
      </c>
      <c r="I15" s="215">
        <f>ROUND(SUM(I7:I14),0)</f>
        <v>0</v>
      </c>
      <c r="J15" s="215">
        <f t="shared" ref="J15" si="1">SUM(J7:J14)</f>
        <v>0</v>
      </c>
      <c r="L15" s="64"/>
    </row>
    <row r="16" spans="1:12" x14ac:dyDescent="0.25">
      <c r="A16" s="691"/>
      <c r="B16" s="691"/>
      <c r="C16" s="691"/>
      <c r="D16" s="691"/>
      <c r="G16" s="20"/>
      <c r="H16" s="20"/>
      <c r="I16" s="20"/>
      <c r="J16" s="20"/>
    </row>
    <row r="17" spans="1:10" x14ac:dyDescent="0.25">
      <c r="A17" s="6" t="s">
        <v>287</v>
      </c>
      <c r="E17" s="139"/>
      <c r="F17" s="186"/>
      <c r="G17" s="139"/>
      <c r="H17" s="47"/>
      <c r="I17" s="139"/>
      <c r="J17" s="145"/>
    </row>
  </sheetData>
  <sheetProtection insertRows="0"/>
  <mergeCells count="17">
    <mergeCell ref="A13:D13"/>
    <mergeCell ref="A7:D7"/>
    <mergeCell ref="A15:G15"/>
    <mergeCell ref="A14:D14"/>
    <mergeCell ref="A16:D16"/>
    <mergeCell ref="A8:D8"/>
    <mergeCell ref="A9:D9"/>
    <mergeCell ref="A10:D10"/>
    <mergeCell ref="A11:D11"/>
    <mergeCell ref="A12:D12"/>
    <mergeCell ref="A2:J2"/>
    <mergeCell ref="A3:J3"/>
    <mergeCell ref="A5:D6"/>
    <mergeCell ref="E5:G5"/>
    <mergeCell ref="J5:J6"/>
    <mergeCell ref="I5:I6"/>
    <mergeCell ref="H5:H6"/>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RowHeight="15" x14ac:dyDescent="0.25"/>
  <cols>
    <col min="1" max="1" width="2.5703125" style="6" customWidth="1"/>
    <col min="2" max="5" width="17.28515625" style="6" customWidth="1"/>
    <col min="6" max="6" width="14.140625" style="6" customWidth="1"/>
    <col min="7" max="7" width="13.7109375" style="6" customWidth="1"/>
    <col min="8" max="8" width="17.5703125" style="6" customWidth="1"/>
    <col min="9" max="11" width="13.85546875" style="6" customWidth="1"/>
    <col min="12" max="16384" width="9.140625" style="6"/>
  </cols>
  <sheetData>
    <row r="1" spans="1:11" x14ac:dyDescent="0.25">
      <c r="B1" s="6" t="str">
        <f>'Section C2 - Fringe Benefits'!B1</f>
        <v xml:space="preserve">Implementing Agency Name: </v>
      </c>
      <c r="J1" s="6" t="str">
        <f>'Section C4 - Equipment '!I1</f>
        <v xml:space="preserve">Grant #: </v>
      </c>
    </row>
    <row r="2" spans="1:11" ht="29.25" customHeight="1" x14ac:dyDescent="0.25">
      <c r="B2" s="631" t="s">
        <v>169</v>
      </c>
      <c r="C2" s="631"/>
      <c r="D2" s="631"/>
      <c r="E2" s="631"/>
      <c r="F2" s="631"/>
      <c r="G2" s="631"/>
      <c r="H2" s="631"/>
      <c r="I2" s="631"/>
      <c r="J2" s="631"/>
      <c r="K2" s="631"/>
    </row>
    <row r="3" spans="1:11" ht="54" customHeight="1" x14ac:dyDescent="0.25">
      <c r="B3" s="646" t="s">
        <v>281</v>
      </c>
      <c r="C3" s="646"/>
      <c r="D3" s="646"/>
      <c r="E3" s="646"/>
      <c r="F3" s="646"/>
      <c r="G3" s="646"/>
      <c r="H3" s="646"/>
      <c r="I3" s="646"/>
      <c r="J3" s="646"/>
      <c r="K3" s="646"/>
    </row>
    <row r="4" spans="1:11" ht="15" customHeight="1" x14ac:dyDescent="0.25">
      <c r="B4" s="638" t="s">
        <v>52</v>
      </c>
      <c r="C4" s="653"/>
      <c r="D4" s="653"/>
      <c r="E4" s="653"/>
      <c r="F4" s="653" t="s">
        <v>33</v>
      </c>
      <c r="G4" s="654"/>
      <c r="H4" s="640"/>
      <c r="I4" s="638" t="s">
        <v>206</v>
      </c>
      <c r="J4" s="640" t="s">
        <v>207</v>
      </c>
      <c r="K4" s="642" t="s">
        <v>195</v>
      </c>
    </row>
    <row r="5" spans="1:11" ht="36" x14ac:dyDescent="0.25">
      <c r="B5" s="667"/>
      <c r="C5" s="657"/>
      <c r="D5" s="657"/>
      <c r="E5" s="657"/>
      <c r="F5" s="152" t="s">
        <v>53</v>
      </c>
      <c r="G5" s="192" t="s">
        <v>6</v>
      </c>
      <c r="H5" s="155" t="s">
        <v>208</v>
      </c>
      <c r="I5" s="667"/>
      <c r="J5" s="669"/>
      <c r="K5" s="672"/>
    </row>
    <row r="6" spans="1:11" x14ac:dyDescent="0.25">
      <c r="B6" s="692"/>
      <c r="C6" s="693"/>
      <c r="D6" s="693"/>
      <c r="E6" s="693"/>
      <c r="F6" s="236"/>
      <c r="G6" s="298"/>
      <c r="H6" s="254"/>
      <c r="I6" s="217"/>
      <c r="J6" s="218"/>
      <c r="K6" s="244">
        <f>ROUND(F6*G6*H6,0)</f>
        <v>0</v>
      </c>
    </row>
    <row r="7" spans="1:11" x14ac:dyDescent="0.25">
      <c r="B7" s="692"/>
      <c r="C7" s="693"/>
      <c r="D7" s="693"/>
      <c r="E7" s="693"/>
      <c r="F7" s="236"/>
      <c r="G7" s="298"/>
      <c r="H7" s="254"/>
      <c r="I7" s="217"/>
      <c r="J7" s="218"/>
      <c r="K7" s="244">
        <f t="shared" ref="K7:K15" si="0">ROUND(F7*G7*H7,0)</f>
        <v>0</v>
      </c>
    </row>
    <row r="8" spans="1:11" x14ac:dyDescent="0.25">
      <c r="B8" s="692"/>
      <c r="C8" s="693"/>
      <c r="D8" s="693"/>
      <c r="E8" s="693"/>
      <c r="F8" s="236"/>
      <c r="G8" s="298"/>
      <c r="H8" s="254"/>
      <c r="I8" s="217"/>
      <c r="J8" s="218"/>
      <c r="K8" s="244">
        <f t="shared" si="0"/>
        <v>0</v>
      </c>
    </row>
    <row r="9" spans="1:11" x14ac:dyDescent="0.25">
      <c r="B9" s="692"/>
      <c r="C9" s="693"/>
      <c r="D9" s="693"/>
      <c r="E9" s="693"/>
      <c r="F9" s="236"/>
      <c r="G9" s="298"/>
      <c r="H9" s="254"/>
      <c r="I9" s="217"/>
      <c r="J9" s="218"/>
      <c r="K9" s="244">
        <f t="shared" si="0"/>
        <v>0</v>
      </c>
    </row>
    <row r="10" spans="1:11" x14ac:dyDescent="0.25">
      <c r="B10" s="692"/>
      <c r="C10" s="693"/>
      <c r="D10" s="693"/>
      <c r="E10" s="693"/>
      <c r="F10" s="236"/>
      <c r="G10" s="298"/>
      <c r="H10" s="254"/>
      <c r="I10" s="217"/>
      <c r="J10" s="218"/>
      <c r="K10" s="244">
        <f t="shared" si="0"/>
        <v>0</v>
      </c>
    </row>
    <row r="11" spans="1:11" x14ac:dyDescent="0.25">
      <c r="B11" s="692"/>
      <c r="C11" s="693"/>
      <c r="D11" s="693"/>
      <c r="E11" s="693"/>
      <c r="F11" s="236"/>
      <c r="G11" s="298"/>
      <c r="H11" s="254"/>
      <c r="I11" s="217"/>
      <c r="J11" s="218"/>
      <c r="K11" s="244">
        <f t="shared" si="0"/>
        <v>0</v>
      </c>
    </row>
    <row r="12" spans="1:11" x14ac:dyDescent="0.25">
      <c r="B12" s="692"/>
      <c r="C12" s="693"/>
      <c r="D12" s="693"/>
      <c r="E12" s="693"/>
      <c r="F12" s="236"/>
      <c r="G12" s="298"/>
      <c r="H12" s="254"/>
      <c r="I12" s="217"/>
      <c r="J12" s="218"/>
      <c r="K12" s="244">
        <f t="shared" si="0"/>
        <v>0</v>
      </c>
    </row>
    <row r="13" spans="1:11" x14ac:dyDescent="0.25">
      <c r="B13" s="692"/>
      <c r="C13" s="693"/>
      <c r="D13" s="693"/>
      <c r="E13" s="693"/>
      <c r="F13" s="236"/>
      <c r="G13" s="298"/>
      <c r="H13" s="254"/>
      <c r="I13" s="217"/>
      <c r="J13" s="218"/>
      <c r="K13" s="244">
        <f t="shared" si="0"/>
        <v>0</v>
      </c>
    </row>
    <row r="14" spans="1:11" x14ac:dyDescent="0.25">
      <c r="B14" s="692"/>
      <c r="C14" s="693"/>
      <c r="D14" s="693"/>
      <c r="E14" s="693"/>
      <c r="F14" s="236"/>
      <c r="G14" s="298"/>
      <c r="H14" s="254"/>
      <c r="I14" s="217"/>
      <c r="J14" s="218"/>
      <c r="K14" s="244">
        <f t="shared" si="0"/>
        <v>0</v>
      </c>
    </row>
    <row r="15" spans="1:11" ht="15.75" thickBot="1" x14ac:dyDescent="0.3">
      <c r="B15" s="694"/>
      <c r="C15" s="695"/>
      <c r="D15" s="695"/>
      <c r="E15" s="695"/>
      <c r="F15" s="255"/>
      <c r="G15" s="299"/>
      <c r="H15" s="256"/>
      <c r="I15" s="257"/>
      <c r="J15" s="242"/>
      <c r="K15" s="247">
        <f t="shared" si="0"/>
        <v>0</v>
      </c>
    </row>
    <row r="16" spans="1:11" ht="15.75" thickTop="1" x14ac:dyDescent="0.25">
      <c r="A16" s="688" t="s">
        <v>196</v>
      </c>
      <c r="B16" s="688"/>
      <c r="C16" s="688"/>
      <c r="D16" s="688"/>
      <c r="E16" s="688"/>
      <c r="F16" s="688"/>
      <c r="G16" s="688"/>
      <c r="H16" s="688"/>
      <c r="I16" s="215">
        <f>ROUND(SUM(I6:I15),0)</f>
        <v>0</v>
      </c>
      <c r="J16" s="215">
        <f>ROUND(SUM(J6:J15),0)</f>
        <v>0</v>
      </c>
      <c r="K16" s="215">
        <f t="shared" ref="K16" si="1">SUM(K6:K15)</f>
        <v>0</v>
      </c>
    </row>
    <row r="17" spans="2:11" x14ac:dyDescent="0.25">
      <c r="H17" s="64"/>
      <c r="I17" s="64"/>
      <c r="J17" s="64"/>
      <c r="K17" s="64"/>
    </row>
    <row r="18" spans="2:11" x14ac:dyDescent="0.25">
      <c r="B18" s="6" t="s">
        <v>288</v>
      </c>
      <c r="H18" s="64"/>
      <c r="I18" s="64"/>
      <c r="J18" s="64"/>
      <c r="K18" s="64"/>
    </row>
    <row r="19" spans="2:11" x14ac:dyDescent="0.25">
      <c r="K19" s="50"/>
    </row>
    <row r="20" spans="2:11" x14ac:dyDescent="0.25">
      <c r="F20" s="139"/>
      <c r="G20" s="186"/>
      <c r="H20" s="139"/>
      <c r="I20" s="47"/>
      <c r="J20" s="139"/>
      <c r="K20" s="145"/>
    </row>
  </sheetData>
  <sheetProtection insertRows="0"/>
  <mergeCells count="18">
    <mergeCell ref="A16:H16"/>
    <mergeCell ref="B13:E13"/>
    <mergeCell ref="B14:E14"/>
    <mergeCell ref="B15:E15"/>
    <mergeCell ref="B6:E6"/>
    <mergeCell ref="B7:E7"/>
    <mergeCell ref="B8:E8"/>
    <mergeCell ref="B9:E9"/>
    <mergeCell ref="B10:E10"/>
    <mergeCell ref="B11:E11"/>
    <mergeCell ref="B12:E12"/>
    <mergeCell ref="B2:K2"/>
    <mergeCell ref="B3:K3"/>
    <mergeCell ref="B4:E5"/>
    <mergeCell ref="F4:H4"/>
    <mergeCell ref="K4:K5"/>
    <mergeCell ref="I4:I5"/>
    <mergeCell ref="J4:J5"/>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A9" sqref="A9:C9"/>
    </sheetView>
  </sheetViews>
  <sheetFormatPr defaultRowHeight="15" x14ac:dyDescent="0.25"/>
  <cols>
    <col min="1" max="1" width="18.7109375" style="6" customWidth="1"/>
    <col min="2" max="2" width="16.5703125" style="6" customWidth="1"/>
    <col min="3" max="3" width="21" style="6" customWidth="1"/>
    <col min="4" max="4" width="18.7109375" style="6" customWidth="1"/>
    <col min="5" max="5" width="12" style="6" customWidth="1"/>
    <col min="6" max="6" width="13.7109375" style="6" bestFit="1" customWidth="1"/>
    <col min="7" max="7" width="13.140625" style="6" customWidth="1"/>
    <col min="8" max="10" width="14.5703125" style="6" customWidth="1"/>
    <col min="11" max="11" width="12.5703125" style="6" bestFit="1" customWidth="1"/>
    <col min="12" max="16384" width="9.140625" style="6"/>
  </cols>
  <sheetData>
    <row r="1" spans="1:11" x14ac:dyDescent="0.25">
      <c r="B1" s="6" t="str">
        <f>'Section C2 - Fringe Benefits'!B1</f>
        <v xml:space="preserve">Implementing Agency Name: </v>
      </c>
      <c r="I1" s="6" t="str">
        <f>'Section C5 - Supplies'!J1</f>
        <v xml:space="preserve">Grant #: </v>
      </c>
    </row>
    <row r="2" spans="1:11" ht="20.25" customHeight="1" x14ac:dyDescent="0.25">
      <c r="A2" s="631" t="s">
        <v>169</v>
      </c>
      <c r="B2" s="631"/>
      <c r="C2" s="631"/>
      <c r="D2" s="631"/>
      <c r="E2" s="631"/>
      <c r="F2" s="631"/>
      <c r="G2" s="631"/>
      <c r="H2" s="631"/>
      <c r="I2" s="631"/>
      <c r="J2" s="631"/>
    </row>
    <row r="3" spans="1:11" ht="66" customHeight="1" x14ac:dyDescent="0.25">
      <c r="A3" s="696" t="s">
        <v>262</v>
      </c>
      <c r="B3" s="696"/>
      <c r="C3" s="696"/>
      <c r="D3" s="696"/>
      <c r="E3" s="696"/>
      <c r="F3" s="696"/>
      <c r="G3" s="696"/>
      <c r="H3" s="696"/>
      <c r="I3" s="696"/>
      <c r="J3" s="696"/>
    </row>
    <row r="4" spans="1:11" ht="13.5" customHeight="1" x14ac:dyDescent="0.25">
      <c r="A4" s="697" t="s">
        <v>173</v>
      </c>
      <c r="B4" s="697"/>
      <c r="C4" s="697"/>
      <c r="D4" s="697"/>
      <c r="E4" s="697"/>
      <c r="F4" s="697"/>
      <c r="G4" s="697"/>
      <c r="H4" s="697"/>
      <c r="I4" s="697"/>
      <c r="J4" s="697"/>
    </row>
    <row r="5" spans="1:11" ht="104.25" customHeight="1" x14ac:dyDescent="0.25">
      <c r="A5" s="698" t="s">
        <v>282</v>
      </c>
      <c r="B5" s="698"/>
      <c r="C5" s="698"/>
      <c r="D5" s="698"/>
      <c r="E5" s="698"/>
      <c r="F5" s="698"/>
      <c r="G5" s="698"/>
      <c r="H5" s="698"/>
      <c r="I5" s="698"/>
      <c r="J5" s="698"/>
    </row>
    <row r="6" spans="1:11" ht="8.25" customHeight="1" x14ac:dyDescent="0.25">
      <c r="A6" s="696"/>
      <c r="B6" s="696"/>
      <c r="C6" s="696"/>
      <c r="D6" s="696"/>
      <c r="E6" s="696"/>
      <c r="F6" s="696"/>
      <c r="G6" s="696"/>
      <c r="H6" s="696"/>
      <c r="I6" s="696"/>
      <c r="J6" s="696"/>
    </row>
    <row r="7" spans="1:11" ht="15" customHeight="1" x14ac:dyDescent="0.25">
      <c r="A7" s="633" t="s">
        <v>64</v>
      </c>
      <c r="B7" s="635"/>
      <c r="C7" s="635"/>
      <c r="D7" s="635" t="s">
        <v>33</v>
      </c>
      <c r="E7" s="635"/>
      <c r="F7" s="635"/>
      <c r="G7" s="637"/>
      <c r="H7" s="638" t="s">
        <v>206</v>
      </c>
      <c r="I7" s="640" t="s">
        <v>207</v>
      </c>
      <c r="J7" s="642" t="s">
        <v>195</v>
      </c>
    </row>
    <row r="8" spans="1:11" ht="53.25" customHeight="1" x14ac:dyDescent="0.25">
      <c r="A8" s="699"/>
      <c r="B8" s="700"/>
      <c r="C8" s="700"/>
      <c r="D8" s="148" t="s">
        <v>200</v>
      </c>
      <c r="E8" s="148" t="s">
        <v>55</v>
      </c>
      <c r="F8" s="148" t="s">
        <v>199</v>
      </c>
      <c r="G8" s="155" t="s">
        <v>208</v>
      </c>
      <c r="H8" s="667"/>
      <c r="I8" s="669"/>
      <c r="J8" s="672"/>
    </row>
    <row r="9" spans="1:11" x14ac:dyDescent="0.25">
      <c r="A9" s="684"/>
      <c r="B9" s="685"/>
      <c r="C9" s="685"/>
      <c r="D9" s="300"/>
      <c r="E9" s="258"/>
      <c r="F9" s="258"/>
      <c r="G9" s="260"/>
      <c r="H9" s="262"/>
      <c r="I9" s="263"/>
      <c r="J9" s="264">
        <f>ROUND(D9*F9*G9,0)</f>
        <v>0</v>
      </c>
      <c r="K9" s="64"/>
    </row>
    <row r="10" spans="1:11" x14ac:dyDescent="0.25">
      <c r="A10" s="684"/>
      <c r="B10" s="685"/>
      <c r="C10" s="685"/>
      <c r="D10" s="300"/>
      <c r="E10" s="258"/>
      <c r="F10" s="258"/>
      <c r="G10" s="260"/>
      <c r="H10" s="262"/>
      <c r="I10" s="263"/>
      <c r="J10" s="264">
        <f t="shared" ref="J10:J23" si="0">ROUND(D10*F10*G10,0)</f>
        <v>0</v>
      </c>
      <c r="K10" s="64"/>
    </row>
    <row r="11" spans="1:11" x14ac:dyDescent="0.25">
      <c r="A11" s="684"/>
      <c r="B11" s="685"/>
      <c r="C11" s="685"/>
      <c r="D11" s="300"/>
      <c r="E11" s="258"/>
      <c r="F11" s="258"/>
      <c r="G11" s="260"/>
      <c r="H11" s="262"/>
      <c r="I11" s="263"/>
      <c r="J11" s="264">
        <f t="shared" si="0"/>
        <v>0</v>
      </c>
      <c r="K11" s="64"/>
    </row>
    <row r="12" spans="1:11" ht="15" customHeight="1" x14ac:dyDescent="0.25">
      <c r="A12" s="684"/>
      <c r="B12" s="685"/>
      <c r="C12" s="685"/>
      <c r="D12" s="300"/>
      <c r="E12" s="258"/>
      <c r="F12" s="258"/>
      <c r="G12" s="260"/>
      <c r="H12" s="262"/>
      <c r="I12" s="263"/>
      <c r="J12" s="264">
        <f t="shared" si="0"/>
        <v>0</v>
      </c>
      <c r="K12" s="64"/>
    </row>
    <row r="13" spans="1:11" ht="15" customHeight="1" x14ac:dyDescent="0.25">
      <c r="A13" s="684"/>
      <c r="B13" s="685"/>
      <c r="C13" s="685"/>
      <c r="D13" s="300"/>
      <c r="E13" s="258"/>
      <c r="F13" s="258"/>
      <c r="G13" s="260"/>
      <c r="H13" s="262"/>
      <c r="I13" s="263"/>
      <c r="J13" s="264">
        <f t="shared" si="0"/>
        <v>0</v>
      </c>
      <c r="K13" s="64"/>
    </row>
    <row r="14" spans="1:11" x14ac:dyDescent="0.25">
      <c r="A14" s="684"/>
      <c r="B14" s="685"/>
      <c r="C14" s="685"/>
      <c r="D14" s="300"/>
      <c r="E14" s="258"/>
      <c r="F14" s="258"/>
      <c r="G14" s="260"/>
      <c r="H14" s="262"/>
      <c r="I14" s="263"/>
      <c r="J14" s="264">
        <f t="shared" si="0"/>
        <v>0</v>
      </c>
      <c r="K14" s="64"/>
    </row>
    <row r="15" spans="1:11" x14ac:dyDescent="0.25">
      <c r="A15" s="684"/>
      <c r="B15" s="685"/>
      <c r="C15" s="685"/>
      <c r="D15" s="300"/>
      <c r="E15" s="258"/>
      <c r="F15" s="258"/>
      <c r="G15" s="260"/>
      <c r="H15" s="262"/>
      <c r="I15" s="263"/>
      <c r="J15" s="264">
        <f t="shared" si="0"/>
        <v>0</v>
      </c>
      <c r="K15" s="64"/>
    </row>
    <row r="16" spans="1:11" x14ac:dyDescent="0.25">
      <c r="A16" s="684"/>
      <c r="B16" s="685"/>
      <c r="C16" s="685"/>
      <c r="D16" s="300"/>
      <c r="E16" s="258"/>
      <c r="F16" s="258"/>
      <c r="G16" s="260"/>
      <c r="H16" s="262"/>
      <c r="I16" s="263"/>
      <c r="J16" s="264">
        <f t="shared" si="0"/>
        <v>0</v>
      </c>
      <c r="K16" s="64"/>
    </row>
    <row r="17" spans="1:11" ht="15" customHeight="1" x14ac:dyDescent="0.25">
      <c r="A17" s="684"/>
      <c r="B17" s="685"/>
      <c r="C17" s="685"/>
      <c r="D17" s="300"/>
      <c r="E17" s="258"/>
      <c r="F17" s="258"/>
      <c r="G17" s="260"/>
      <c r="H17" s="262"/>
      <c r="I17" s="263"/>
      <c r="J17" s="264">
        <f t="shared" si="0"/>
        <v>0</v>
      </c>
      <c r="K17" s="64"/>
    </row>
    <row r="18" spans="1:11" ht="15" customHeight="1" x14ac:dyDescent="0.25">
      <c r="A18" s="684"/>
      <c r="B18" s="685"/>
      <c r="C18" s="685"/>
      <c r="D18" s="300"/>
      <c r="E18" s="258"/>
      <c r="F18" s="258"/>
      <c r="G18" s="260"/>
      <c r="H18" s="262"/>
      <c r="I18" s="263"/>
      <c r="J18" s="264">
        <f t="shared" si="0"/>
        <v>0</v>
      </c>
      <c r="K18" s="64"/>
    </row>
    <row r="19" spans="1:11" x14ac:dyDescent="0.25">
      <c r="A19" s="684"/>
      <c r="B19" s="685"/>
      <c r="C19" s="685"/>
      <c r="D19" s="300"/>
      <c r="E19" s="258"/>
      <c r="F19" s="258"/>
      <c r="G19" s="260"/>
      <c r="H19" s="262"/>
      <c r="I19" s="263"/>
      <c r="J19" s="264">
        <f t="shared" si="0"/>
        <v>0</v>
      </c>
      <c r="K19" s="64"/>
    </row>
    <row r="20" spans="1:11" x14ac:dyDescent="0.25">
      <c r="A20" s="684"/>
      <c r="B20" s="685"/>
      <c r="C20" s="685"/>
      <c r="D20" s="300"/>
      <c r="E20" s="258"/>
      <c r="F20" s="258"/>
      <c r="G20" s="260"/>
      <c r="H20" s="262"/>
      <c r="I20" s="263"/>
      <c r="J20" s="264">
        <f t="shared" si="0"/>
        <v>0</v>
      </c>
      <c r="K20" s="64"/>
    </row>
    <row r="21" spans="1:11" x14ac:dyDescent="0.25">
      <c r="A21" s="684"/>
      <c r="B21" s="685"/>
      <c r="C21" s="685"/>
      <c r="D21" s="300"/>
      <c r="E21" s="258"/>
      <c r="F21" s="258"/>
      <c r="G21" s="260"/>
      <c r="H21" s="262"/>
      <c r="I21" s="263"/>
      <c r="J21" s="264">
        <f t="shared" si="0"/>
        <v>0</v>
      </c>
      <c r="K21" s="64"/>
    </row>
    <row r="22" spans="1:11" ht="15" customHeight="1" x14ac:dyDescent="0.25">
      <c r="A22" s="684"/>
      <c r="B22" s="685"/>
      <c r="C22" s="685"/>
      <c r="D22" s="300"/>
      <c r="E22" s="258"/>
      <c r="F22" s="258"/>
      <c r="G22" s="260"/>
      <c r="H22" s="262"/>
      <c r="I22" s="263"/>
      <c r="J22" s="264">
        <f t="shared" si="0"/>
        <v>0</v>
      </c>
      <c r="K22" s="64"/>
    </row>
    <row r="23" spans="1:11" ht="15" customHeight="1" thickBot="1" x14ac:dyDescent="0.3">
      <c r="A23" s="689"/>
      <c r="B23" s="690"/>
      <c r="C23" s="690"/>
      <c r="D23" s="301"/>
      <c r="E23" s="259"/>
      <c r="F23" s="259"/>
      <c r="G23" s="261"/>
      <c r="H23" s="265"/>
      <c r="I23" s="266"/>
      <c r="J23" s="267">
        <f t="shared" si="0"/>
        <v>0</v>
      </c>
      <c r="K23" s="64"/>
    </row>
    <row r="24" spans="1:11" ht="15.75" thickTop="1" x14ac:dyDescent="0.25">
      <c r="A24" s="688" t="s">
        <v>196</v>
      </c>
      <c r="B24" s="688"/>
      <c r="C24" s="688"/>
      <c r="D24" s="688"/>
      <c r="E24" s="688"/>
      <c r="F24" s="688"/>
      <c r="G24" s="688"/>
      <c r="H24" s="215">
        <f>ROUND(SUM(H9:H23),0)</f>
        <v>0</v>
      </c>
      <c r="I24" s="215">
        <f>ROUND(SUM(I9:I23),0)</f>
        <v>0</v>
      </c>
      <c r="J24" s="215">
        <f t="shared" ref="J24" si="1">SUM(J9:J23)</f>
        <v>0</v>
      </c>
      <c r="K24" s="64"/>
    </row>
    <row r="25" spans="1:11" x14ac:dyDescent="0.25">
      <c r="A25" s="150"/>
      <c r="B25" s="150"/>
      <c r="C25" s="150"/>
      <c r="D25" s="149"/>
      <c r="E25" s="142"/>
      <c r="F25" s="142"/>
      <c r="G25" s="147"/>
      <c r="H25" s="49"/>
      <c r="I25" s="49"/>
      <c r="J25" s="49"/>
    </row>
    <row r="26" spans="1:11" x14ac:dyDescent="0.25">
      <c r="A26" s="343" t="s">
        <v>289</v>
      </c>
      <c r="B26" s="138"/>
      <c r="C26" s="138"/>
      <c r="D26" s="138"/>
      <c r="E26" s="138"/>
      <c r="F26" s="138"/>
      <c r="G26" s="138"/>
      <c r="H26" s="138"/>
      <c r="I26" s="138"/>
      <c r="J26" s="138"/>
    </row>
    <row r="27" spans="1:11" x14ac:dyDescent="0.25">
      <c r="J27" s="50"/>
    </row>
    <row r="28" spans="1:11" x14ac:dyDescent="0.25">
      <c r="F28" s="139"/>
      <c r="G28" s="139"/>
      <c r="H28" s="47"/>
      <c r="I28" s="139"/>
      <c r="J28" s="145"/>
    </row>
  </sheetData>
  <sheetProtection insertRows="0"/>
  <mergeCells count="26">
    <mergeCell ref="A2:J2"/>
    <mergeCell ref="A3:J3"/>
    <mergeCell ref="A4:J4"/>
    <mergeCell ref="A5:J5"/>
    <mergeCell ref="A10:C10"/>
    <mergeCell ref="A6:J6"/>
    <mergeCell ref="J7:J8"/>
    <mergeCell ref="D7:G7"/>
    <mergeCell ref="A7:C8"/>
    <mergeCell ref="A9:C9"/>
    <mergeCell ref="H7:H8"/>
    <mergeCell ref="I7:I8"/>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RowHeight="15" x14ac:dyDescent="0.25"/>
  <cols>
    <col min="1" max="1" width="2.5703125" style="6" customWidth="1"/>
    <col min="2" max="2" width="37.140625" style="6" customWidth="1"/>
    <col min="3" max="3" width="11.5703125" style="6" customWidth="1"/>
    <col min="4" max="8" width="13" style="6" customWidth="1"/>
    <col min="9" max="9" width="14.5703125" style="6" customWidth="1"/>
    <col min="10" max="10" width="2.85546875" style="6" customWidth="1"/>
    <col min="11" max="16384" width="9.140625" style="6"/>
  </cols>
  <sheetData>
    <row r="1" spans="2:9" ht="30" customHeight="1" x14ac:dyDescent="0.25">
      <c r="B1" s="631" t="s">
        <v>169</v>
      </c>
      <c r="C1" s="631"/>
      <c r="D1" s="631"/>
      <c r="E1" s="631"/>
      <c r="F1" s="631"/>
      <c r="G1" s="631"/>
      <c r="H1" s="631"/>
    </row>
    <row r="2" spans="2:9" ht="46.5" customHeight="1" x14ac:dyDescent="0.25">
      <c r="B2" s="696" t="s">
        <v>175</v>
      </c>
      <c r="C2" s="696"/>
      <c r="D2" s="696"/>
      <c r="E2" s="696"/>
      <c r="F2" s="696"/>
      <c r="G2" s="696"/>
      <c r="H2" s="696"/>
      <c r="I2" s="696"/>
    </row>
    <row r="3" spans="2:9" ht="16.5" customHeight="1" x14ac:dyDescent="0.25">
      <c r="B3" s="703" t="s">
        <v>56</v>
      </c>
      <c r="C3" s="702" t="s">
        <v>8</v>
      </c>
      <c r="D3" s="702"/>
      <c r="E3" s="702"/>
      <c r="F3" s="702" t="s">
        <v>33</v>
      </c>
      <c r="G3" s="702"/>
      <c r="H3" s="702"/>
      <c r="I3" s="702" t="s">
        <v>39</v>
      </c>
    </row>
    <row r="4" spans="2:9" ht="14.25" customHeight="1" x14ac:dyDescent="0.25">
      <c r="B4" s="703"/>
      <c r="C4" s="702"/>
      <c r="D4" s="702"/>
      <c r="E4" s="702"/>
      <c r="F4" s="40" t="s">
        <v>54</v>
      </c>
      <c r="G4" s="40" t="s">
        <v>55</v>
      </c>
      <c r="H4" s="40" t="s">
        <v>51</v>
      </c>
      <c r="I4" s="702"/>
    </row>
    <row r="5" spans="2:9" x14ac:dyDescent="0.25">
      <c r="B5" s="61"/>
      <c r="C5" s="704"/>
      <c r="D5" s="704"/>
      <c r="E5" s="704"/>
      <c r="I5" s="47">
        <f t="shared" ref="I5:I6" si="0">SUM(I4:I4)</f>
        <v>0</v>
      </c>
    </row>
    <row r="6" spans="2:9" ht="15" customHeight="1" x14ac:dyDescent="0.4">
      <c r="B6" s="42"/>
      <c r="C6" s="705"/>
      <c r="D6" s="705"/>
      <c r="E6" s="705"/>
      <c r="F6" s="43"/>
      <c r="G6" s="43"/>
      <c r="H6" s="43"/>
      <c r="I6" s="70">
        <f t="shared" si="0"/>
        <v>0</v>
      </c>
    </row>
    <row r="7" spans="2:9" x14ac:dyDescent="0.25">
      <c r="B7" s="42"/>
      <c r="C7" s="42"/>
      <c r="D7" s="42"/>
      <c r="E7" s="42"/>
      <c r="F7" s="42"/>
      <c r="G7" s="706" t="s">
        <v>44</v>
      </c>
      <c r="H7" s="706"/>
      <c r="I7" s="47">
        <f>SUM(I6:I6)</f>
        <v>0</v>
      </c>
    </row>
    <row r="8" spans="2:9" x14ac:dyDescent="0.25">
      <c r="B8" s="42"/>
      <c r="C8" s="42"/>
      <c r="D8" s="42"/>
      <c r="E8" s="42"/>
      <c r="F8" s="42"/>
      <c r="G8" s="118"/>
      <c r="H8" s="118"/>
      <c r="I8" s="47"/>
    </row>
    <row r="9" spans="2:9" x14ac:dyDescent="0.25">
      <c r="B9" s="702" t="s">
        <v>57</v>
      </c>
      <c r="C9" s="702" t="s">
        <v>45</v>
      </c>
      <c r="D9" s="707" t="s">
        <v>33</v>
      </c>
      <c r="E9" s="707"/>
      <c r="F9" s="707"/>
      <c r="G9" s="707"/>
      <c r="H9" s="707"/>
      <c r="I9" s="702" t="s">
        <v>39</v>
      </c>
    </row>
    <row r="10" spans="2:9" x14ac:dyDescent="0.25">
      <c r="B10" s="702"/>
      <c r="C10" s="702"/>
      <c r="D10" s="125" t="s">
        <v>46</v>
      </c>
      <c r="E10" s="125" t="s">
        <v>47</v>
      </c>
      <c r="F10" s="125" t="s">
        <v>48</v>
      </c>
      <c r="G10" s="125" t="s">
        <v>49</v>
      </c>
      <c r="H10" s="125" t="s">
        <v>50</v>
      </c>
      <c r="I10" s="702"/>
    </row>
    <row r="11" spans="2:9" x14ac:dyDescent="0.25">
      <c r="B11" s="61"/>
      <c r="C11" s="39"/>
      <c r="D11" s="39"/>
      <c r="E11" s="39"/>
      <c r="F11" s="39"/>
      <c r="G11" s="39"/>
      <c r="H11" s="39"/>
      <c r="I11" s="47">
        <f t="shared" ref="I11:I12" si="1">SUM(I10:I10)</f>
        <v>0</v>
      </c>
    </row>
    <row r="12" spans="2:9" ht="17.25" x14ac:dyDescent="0.4">
      <c r="B12" s="42"/>
      <c r="C12" s="42"/>
      <c r="D12" s="44"/>
      <c r="E12" s="46"/>
      <c r="F12" s="44"/>
      <c r="G12" s="44"/>
      <c r="H12" s="44"/>
      <c r="I12" s="70">
        <f t="shared" si="1"/>
        <v>0</v>
      </c>
    </row>
    <row r="13" spans="2:9" x14ac:dyDescent="0.25">
      <c r="E13" s="20"/>
      <c r="G13" s="706" t="s">
        <v>44</v>
      </c>
      <c r="H13" s="706"/>
      <c r="I13" s="47">
        <f>SUM(I12:I12)</f>
        <v>0</v>
      </c>
    </row>
    <row r="14" spans="2:9" x14ac:dyDescent="0.25">
      <c r="E14" s="20"/>
      <c r="I14" s="20"/>
    </row>
    <row r="15" spans="2:9" ht="17.25" x14ac:dyDescent="0.4">
      <c r="B15" s="14"/>
      <c r="C15" s="14"/>
      <c r="D15" s="57"/>
      <c r="E15" s="62"/>
      <c r="F15" s="14"/>
      <c r="G15" s="14"/>
      <c r="H15" s="14"/>
      <c r="I15" s="70">
        <f>I14</f>
        <v>0</v>
      </c>
    </row>
    <row r="16" spans="2:9" x14ac:dyDescent="0.25">
      <c r="E16" s="20"/>
      <c r="G16" s="710" t="s">
        <v>41</v>
      </c>
      <c r="H16" s="710"/>
      <c r="I16" s="47">
        <f>I15</f>
        <v>0</v>
      </c>
    </row>
    <row r="17" spans="2:9" x14ac:dyDescent="0.25">
      <c r="E17" s="20"/>
      <c r="I17" s="20"/>
    </row>
    <row r="18" spans="2:9" ht="15" customHeight="1" x14ac:dyDescent="0.25">
      <c r="E18" s="20"/>
      <c r="I18" s="20"/>
    </row>
    <row r="19" spans="2:9" hidden="1" x14ac:dyDescent="0.25">
      <c r="E19" s="20"/>
      <c r="I19" s="20"/>
    </row>
    <row r="20" spans="2:9" hidden="1" x14ac:dyDescent="0.25">
      <c r="E20" s="20"/>
      <c r="I20" s="20"/>
    </row>
    <row r="21" spans="2:9" hidden="1" x14ac:dyDescent="0.25">
      <c r="E21" s="20"/>
      <c r="I21" s="20"/>
    </row>
    <row r="22" spans="2:9" x14ac:dyDescent="0.25">
      <c r="E22" s="20"/>
      <c r="I22" s="20"/>
    </row>
    <row r="23" spans="2:9" x14ac:dyDescent="0.25">
      <c r="E23" s="20"/>
      <c r="I23" s="20"/>
    </row>
    <row r="24" spans="2:9" x14ac:dyDescent="0.25">
      <c r="B24" s="37" t="s">
        <v>58</v>
      </c>
      <c r="C24" s="52"/>
      <c r="D24" s="52"/>
      <c r="E24" s="52"/>
      <c r="F24" s="52"/>
      <c r="G24" s="52"/>
      <c r="H24" s="52"/>
      <c r="I24" s="59"/>
    </row>
    <row r="25" spans="2:9" ht="30" customHeight="1" x14ac:dyDescent="0.25">
      <c r="B25" s="708"/>
      <c r="C25" s="632"/>
      <c r="D25" s="632"/>
      <c r="E25" s="632"/>
      <c r="F25" s="632"/>
      <c r="G25" s="632"/>
      <c r="H25" s="632"/>
      <c r="I25" s="709"/>
    </row>
    <row r="26" spans="2:9" x14ac:dyDescent="0.25">
      <c r="B26" s="31"/>
      <c r="C26" s="26"/>
      <c r="D26" s="26"/>
      <c r="E26" s="26"/>
      <c r="F26" s="26"/>
      <c r="G26" s="26"/>
      <c r="H26" s="26"/>
      <c r="I26" s="30"/>
    </row>
    <row r="27" spans="2:9" x14ac:dyDescent="0.25">
      <c r="B27" s="31"/>
      <c r="C27" s="26"/>
      <c r="D27" s="26"/>
      <c r="E27" s="26"/>
      <c r="F27" s="26"/>
      <c r="G27" s="26"/>
      <c r="H27" s="26"/>
      <c r="I27" s="8"/>
    </row>
    <row r="28" spans="2:9" x14ac:dyDescent="0.25">
      <c r="B28" s="31"/>
      <c r="C28" s="26"/>
      <c r="D28" s="26"/>
      <c r="E28" s="26"/>
      <c r="F28" s="26"/>
      <c r="G28" s="26"/>
      <c r="H28" s="26"/>
      <c r="I28" s="8"/>
    </row>
    <row r="29" spans="2:9" x14ac:dyDescent="0.25">
      <c r="B29" s="33"/>
      <c r="C29" s="27"/>
      <c r="D29" s="27"/>
      <c r="E29" s="27"/>
      <c r="F29" s="12"/>
      <c r="G29" s="114"/>
      <c r="H29" s="114" t="s">
        <v>42</v>
      </c>
      <c r="I29" s="134">
        <f>I7+I13</f>
        <v>0</v>
      </c>
    </row>
    <row r="32" spans="2:9" x14ac:dyDescent="0.25">
      <c r="B32" s="37" t="s">
        <v>59</v>
      </c>
      <c r="C32" s="38"/>
      <c r="D32" s="28"/>
      <c r="E32" s="28"/>
      <c r="F32" s="28"/>
      <c r="G32" s="28"/>
      <c r="H32" s="28"/>
      <c r="I32" s="56"/>
    </row>
    <row r="33" spans="2:9" x14ac:dyDescent="0.25">
      <c r="B33" s="35"/>
      <c r="C33" s="29"/>
      <c r="D33" s="29"/>
      <c r="E33" s="29"/>
      <c r="F33" s="29"/>
      <c r="G33" s="29"/>
      <c r="H33" s="29"/>
      <c r="I33" s="8"/>
    </row>
    <row r="34" spans="2:9" x14ac:dyDescent="0.25">
      <c r="B34" s="54"/>
      <c r="C34" s="55"/>
      <c r="D34" s="55"/>
      <c r="E34" s="55"/>
      <c r="F34" s="12"/>
      <c r="G34" s="115"/>
      <c r="H34" s="115" t="s">
        <v>41</v>
      </c>
      <c r="I34" s="134">
        <f>I16</f>
        <v>0</v>
      </c>
    </row>
    <row r="35" spans="2:9" x14ac:dyDescent="0.25">
      <c r="H35" s="50"/>
    </row>
    <row r="36" spans="2:9" x14ac:dyDescent="0.25">
      <c r="G36" s="701" t="s">
        <v>193</v>
      </c>
      <c r="H36" s="701"/>
      <c r="I36" s="47">
        <f>I29+I34</f>
        <v>0</v>
      </c>
    </row>
  </sheetData>
  <mergeCells count="17">
    <mergeCell ref="I3:I4"/>
    <mergeCell ref="G7:H7"/>
    <mergeCell ref="B25:I25"/>
    <mergeCell ref="B1:H1"/>
    <mergeCell ref="G16:H16"/>
    <mergeCell ref="B2:I2"/>
    <mergeCell ref="I9:I10"/>
    <mergeCell ref="G36:H36"/>
    <mergeCell ref="F3:H3"/>
    <mergeCell ref="B3:B4"/>
    <mergeCell ref="C3:E4"/>
    <mergeCell ref="C5:E5"/>
    <mergeCell ref="C6:E6"/>
    <mergeCell ref="G13:H13"/>
    <mergeCell ref="B9:B10"/>
    <mergeCell ref="C9:C10"/>
    <mergeCell ref="D9:H9"/>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RowHeight="15" x14ac:dyDescent="0.25"/>
  <cols>
    <col min="1" max="2" width="23.28515625" style="6" customWidth="1"/>
    <col min="3" max="5" width="16.5703125" style="6" customWidth="1"/>
    <col min="6" max="6" width="15" style="6" customWidth="1"/>
    <col min="7" max="7" width="16.5703125" style="6" customWidth="1"/>
    <col min="8" max="8" width="2.28515625" style="6" customWidth="1"/>
    <col min="9" max="16384" width="9.140625" style="6"/>
  </cols>
  <sheetData>
    <row r="1" spans="1:7" ht="30" customHeight="1" x14ac:dyDescent="0.25">
      <c r="A1" s="631" t="s">
        <v>169</v>
      </c>
      <c r="B1" s="631"/>
      <c r="C1" s="631"/>
      <c r="D1" s="631"/>
      <c r="E1" s="631"/>
      <c r="F1" s="631"/>
      <c r="G1" s="631"/>
    </row>
    <row r="2" spans="1:7" ht="63" customHeight="1" x14ac:dyDescent="0.25">
      <c r="A2" s="696" t="s">
        <v>180</v>
      </c>
      <c r="B2" s="696"/>
      <c r="C2" s="696"/>
      <c r="D2" s="696"/>
      <c r="E2" s="696"/>
      <c r="F2" s="696"/>
      <c r="G2" s="696"/>
    </row>
    <row r="3" spans="1:7" ht="25.5" customHeight="1" x14ac:dyDescent="0.25">
      <c r="A3" s="711" t="s">
        <v>22</v>
      </c>
      <c r="B3" s="711"/>
      <c r="C3" s="711" t="s">
        <v>60</v>
      </c>
      <c r="D3" s="711"/>
      <c r="E3" s="711"/>
      <c r="F3" s="711"/>
      <c r="G3" s="122" t="s">
        <v>39</v>
      </c>
    </row>
    <row r="4" spans="1:7" x14ac:dyDescent="0.25">
      <c r="A4" s="58" t="s">
        <v>4</v>
      </c>
      <c r="B4" s="14"/>
      <c r="C4" s="14"/>
      <c r="D4" s="14"/>
      <c r="E4" s="14"/>
      <c r="F4" s="14"/>
      <c r="G4" s="14"/>
    </row>
    <row r="5" spans="1:7" ht="16.5" x14ac:dyDescent="0.35">
      <c r="A5" s="42" t="s">
        <v>77</v>
      </c>
      <c r="B5" s="42"/>
      <c r="C5" s="42"/>
      <c r="D5" s="42"/>
      <c r="E5" s="44"/>
      <c r="F5" s="43"/>
      <c r="G5" s="51">
        <v>0</v>
      </c>
    </row>
    <row r="6" spans="1:7" x14ac:dyDescent="0.25">
      <c r="E6" s="706" t="s">
        <v>44</v>
      </c>
      <c r="F6" s="706"/>
      <c r="G6" s="47">
        <f>SUM(G4:G5)</f>
        <v>0</v>
      </c>
    </row>
    <row r="9" spans="1:7" x14ac:dyDescent="0.25">
      <c r="E9" s="710" t="s">
        <v>41</v>
      </c>
      <c r="F9" s="710"/>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ht="6.75" customHeight="1" x14ac:dyDescent="0.25">
      <c r="F14" s="64"/>
      <c r="G14" s="64"/>
    </row>
    <row r="15" spans="1:7" hidden="1" x14ac:dyDescent="0.25">
      <c r="F15" s="64"/>
      <c r="G15" s="64"/>
    </row>
    <row r="16" spans="1:7" hidden="1" x14ac:dyDescent="0.25">
      <c r="F16" s="64"/>
      <c r="G16" s="64"/>
    </row>
    <row r="17" spans="1:7" hidden="1" x14ac:dyDescent="0.25">
      <c r="F17" s="64"/>
      <c r="G17" s="64"/>
    </row>
    <row r="18" spans="1:7" hidden="1" x14ac:dyDescent="0.25">
      <c r="F18" s="64"/>
      <c r="G18" s="64"/>
    </row>
    <row r="19" spans="1:7" hidden="1" x14ac:dyDescent="0.25">
      <c r="F19" s="64"/>
      <c r="G19" s="64"/>
    </row>
    <row r="20" spans="1:7" x14ac:dyDescent="0.25">
      <c r="F20" s="64"/>
      <c r="G20" s="64"/>
    </row>
    <row r="21" spans="1:7" x14ac:dyDescent="0.25">
      <c r="F21" s="64"/>
      <c r="G21" s="64"/>
    </row>
    <row r="22" spans="1:7" x14ac:dyDescent="0.25">
      <c r="F22" s="64"/>
      <c r="G22" s="64"/>
    </row>
    <row r="23" spans="1:7" x14ac:dyDescent="0.25">
      <c r="F23" s="64"/>
      <c r="G23" s="64"/>
    </row>
    <row r="24" spans="1:7" x14ac:dyDescent="0.25">
      <c r="A24" s="37" t="s">
        <v>61</v>
      </c>
      <c r="B24" s="52"/>
      <c r="C24" s="52"/>
      <c r="D24" s="52"/>
      <c r="E24" s="52"/>
      <c r="F24" s="52"/>
      <c r="G24" s="53"/>
    </row>
    <row r="25" spans="1:7" x14ac:dyDescent="0.25">
      <c r="A25" s="48"/>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3"/>
      <c r="B29" s="27"/>
      <c r="C29" s="27"/>
      <c r="D29" s="27"/>
      <c r="E29" s="12"/>
      <c r="F29" s="114" t="s">
        <v>42</v>
      </c>
      <c r="G29" s="134">
        <f>G6</f>
        <v>0</v>
      </c>
    </row>
    <row r="32" spans="1:7" x14ac:dyDescent="0.25">
      <c r="A32" s="37" t="s">
        <v>62</v>
      </c>
      <c r="B32" s="38"/>
      <c r="C32" s="28"/>
      <c r="D32" s="28"/>
      <c r="E32" s="28"/>
      <c r="F32" s="28"/>
      <c r="G32" s="34"/>
    </row>
    <row r="33" spans="1:7" x14ac:dyDescent="0.25">
      <c r="A33" s="35"/>
      <c r="B33" s="29"/>
      <c r="C33" s="29"/>
      <c r="D33" s="29"/>
      <c r="E33" s="29"/>
      <c r="F33" s="29"/>
      <c r="G33" s="36"/>
    </row>
    <row r="34" spans="1:7" x14ac:dyDescent="0.25">
      <c r="A34" s="54"/>
      <c r="B34" s="55"/>
      <c r="C34" s="55"/>
      <c r="D34" s="55"/>
      <c r="E34" s="12"/>
      <c r="F34" s="115" t="s">
        <v>41</v>
      </c>
      <c r="G34" s="134">
        <f>G9</f>
        <v>0</v>
      </c>
    </row>
    <row r="35" spans="1:7" x14ac:dyDescent="0.25">
      <c r="G35" s="50"/>
    </row>
    <row r="36" spans="1:7" x14ac:dyDescent="0.25">
      <c r="E36" s="701" t="s">
        <v>63</v>
      </c>
      <c r="F36" s="701"/>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RowHeight="12.75" x14ac:dyDescent="0.2"/>
  <cols>
    <col min="1" max="1" width="2.5703125" style="14" customWidth="1"/>
    <col min="2" max="2" width="18" style="14" customWidth="1"/>
    <col min="3" max="3" width="24" style="14" customWidth="1"/>
    <col min="4" max="7" width="16.85546875" style="14" customWidth="1"/>
    <col min="8" max="8" width="18.42578125" style="14" customWidth="1"/>
    <col min="9" max="9" width="2.7109375" style="14" customWidth="1"/>
    <col min="10" max="16384" width="9.140625" style="14"/>
  </cols>
  <sheetData>
    <row r="1" spans="2:8" ht="25.5" customHeight="1" x14ac:dyDescent="0.2">
      <c r="B1" s="631" t="s">
        <v>169</v>
      </c>
      <c r="C1" s="631"/>
      <c r="D1" s="631"/>
      <c r="E1" s="631"/>
      <c r="F1" s="631"/>
      <c r="G1" s="631"/>
      <c r="H1" s="631"/>
    </row>
    <row r="2" spans="2:8" ht="67.5" customHeight="1" x14ac:dyDescent="0.2">
      <c r="B2" s="489" t="s">
        <v>176</v>
      </c>
      <c r="C2" s="489"/>
      <c r="D2" s="489"/>
      <c r="E2" s="489"/>
      <c r="F2" s="489"/>
      <c r="G2" s="489"/>
      <c r="H2" s="489"/>
    </row>
    <row r="4" spans="2:8" x14ac:dyDescent="0.2">
      <c r="B4" s="703" t="s">
        <v>64</v>
      </c>
      <c r="C4" s="703"/>
      <c r="D4" s="703" t="s">
        <v>33</v>
      </c>
      <c r="E4" s="703"/>
      <c r="F4" s="703"/>
      <c r="G4" s="703"/>
      <c r="H4" s="703" t="s">
        <v>39</v>
      </c>
    </row>
    <row r="5" spans="2:8" x14ac:dyDescent="0.2">
      <c r="B5" s="703"/>
      <c r="C5" s="703"/>
      <c r="D5" s="113" t="s">
        <v>49</v>
      </c>
      <c r="E5" s="113" t="s">
        <v>48</v>
      </c>
      <c r="F5" s="113" t="s">
        <v>39</v>
      </c>
      <c r="G5" s="113" t="s">
        <v>38</v>
      </c>
      <c r="H5" s="703"/>
    </row>
    <row r="6" spans="2:8" ht="13.5" x14ac:dyDescent="0.25">
      <c r="B6" s="65"/>
      <c r="H6" s="47">
        <f t="shared" ref="H6:H8" si="0">SUM(H4:H5)</f>
        <v>0</v>
      </c>
    </row>
    <row r="7" spans="2:8" ht="13.5" x14ac:dyDescent="0.25">
      <c r="B7" s="42"/>
      <c r="C7" s="42"/>
      <c r="D7" s="44"/>
      <c r="E7" s="44"/>
      <c r="F7" s="46"/>
      <c r="G7" s="44"/>
      <c r="H7" s="47">
        <f t="shared" si="0"/>
        <v>0</v>
      </c>
    </row>
    <row r="8" spans="2:8" ht="15.75" x14ac:dyDescent="0.4">
      <c r="B8" s="42"/>
      <c r="C8" s="42"/>
      <c r="D8" s="44"/>
      <c r="E8" s="44"/>
      <c r="F8" s="46"/>
      <c r="G8" s="44"/>
      <c r="H8" s="70">
        <f t="shared" si="0"/>
        <v>0</v>
      </c>
    </row>
    <row r="9" spans="2:8" ht="13.5" x14ac:dyDescent="0.25">
      <c r="F9" s="706" t="s">
        <v>44</v>
      </c>
      <c r="G9" s="706"/>
      <c r="H9" s="47">
        <f>SUM(H7:H8)</f>
        <v>0</v>
      </c>
    </row>
    <row r="10" spans="2:8" x14ac:dyDescent="0.2">
      <c r="F10" s="66"/>
      <c r="H10" s="23"/>
    </row>
    <row r="11" spans="2:8" x14ac:dyDescent="0.2">
      <c r="F11" s="66"/>
      <c r="H11" s="23"/>
    </row>
    <row r="12" spans="2:8" ht="15.75" x14ac:dyDescent="0.4">
      <c r="F12" s="66"/>
      <c r="H12" s="70">
        <f>H11</f>
        <v>0</v>
      </c>
    </row>
    <row r="13" spans="2:8" ht="13.5" x14ac:dyDescent="0.25">
      <c r="F13" s="710" t="s">
        <v>41</v>
      </c>
      <c r="G13" s="710"/>
      <c r="H13" s="47">
        <f>H12</f>
        <v>0</v>
      </c>
    </row>
    <row r="14" spans="2:8" x14ac:dyDescent="0.2">
      <c r="F14" s="66"/>
      <c r="H14" s="23"/>
    </row>
    <row r="15" spans="2:8" x14ac:dyDescent="0.2">
      <c r="F15" s="66"/>
      <c r="H15" s="23"/>
    </row>
    <row r="16" spans="2:8" x14ac:dyDescent="0.2">
      <c r="F16" s="66"/>
      <c r="H16" s="23"/>
    </row>
    <row r="20" spans="2:8" ht="15" x14ac:dyDescent="0.2">
      <c r="B20" s="37" t="s">
        <v>65</v>
      </c>
      <c r="C20" s="52"/>
      <c r="D20" s="52"/>
      <c r="E20" s="52"/>
      <c r="F20" s="52"/>
      <c r="G20" s="52"/>
      <c r="H20" s="53"/>
    </row>
    <row r="21" spans="2:8" ht="15" x14ac:dyDescent="0.2">
      <c r="B21" s="110"/>
      <c r="C21" s="69"/>
      <c r="D21" s="69"/>
      <c r="E21" s="69"/>
      <c r="F21" s="69"/>
      <c r="G21" s="69"/>
      <c r="H21" s="32"/>
    </row>
    <row r="22" spans="2:8" ht="15" x14ac:dyDescent="0.2">
      <c r="B22" s="110"/>
      <c r="C22" s="111"/>
      <c r="D22" s="111"/>
      <c r="E22" s="26"/>
      <c r="F22" s="26"/>
      <c r="G22" s="26"/>
      <c r="H22" s="32"/>
    </row>
    <row r="23" spans="2:8" ht="15" x14ac:dyDescent="0.2">
      <c r="B23" s="31"/>
      <c r="C23" s="26"/>
      <c r="D23" s="26"/>
      <c r="E23" s="26"/>
      <c r="F23" s="26"/>
      <c r="G23" s="26"/>
      <c r="H23" s="32"/>
    </row>
    <row r="24" spans="2:8" ht="15" x14ac:dyDescent="0.2">
      <c r="B24" s="31"/>
      <c r="C24" s="26"/>
      <c r="D24" s="26"/>
      <c r="E24" s="26"/>
      <c r="F24" s="26"/>
      <c r="G24" s="26"/>
      <c r="H24" s="32"/>
    </row>
    <row r="25" spans="2:8" ht="15" x14ac:dyDescent="0.25">
      <c r="B25" s="33"/>
      <c r="C25" s="27"/>
      <c r="D25" s="27"/>
      <c r="E25" s="27"/>
      <c r="F25" s="12"/>
      <c r="G25" s="114" t="s">
        <v>42</v>
      </c>
      <c r="H25" s="134">
        <f>H9</f>
        <v>0</v>
      </c>
    </row>
    <row r="26" spans="2:8" ht="15" x14ac:dyDescent="0.25">
      <c r="B26" s="6"/>
      <c r="C26" s="6"/>
      <c r="D26" s="6"/>
      <c r="E26" s="6"/>
      <c r="F26" s="6"/>
      <c r="G26" s="6"/>
      <c r="H26" s="6"/>
    </row>
    <row r="27" spans="2:8" ht="15" x14ac:dyDescent="0.25">
      <c r="B27" s="6"/>
      <c r="C27" s="6"/>
      <c r="D27" s="6"/>
      <c r="E27" s="6"/>
      <c r="F27" s="6"/>
      <c r="G27" s="6"/>
      <c r="H27" s="6"/>
    </row>
    <row r="28" spans="2:8" x14ac:dyDescent="0.2">
      <c r="B28" s="37" t="s">
        <v>66</v>
      </c>
      <c r="C28" s="38"/>
      <c r="D28" s="28"/>
      <c r="E28" s="28"/>
      <c r="F28" s="28"/>
      <c r="G28" s="28"/>
      <c r="H28" s="34"/>
    </row>
    <row r="29" spans="2:8" x14ac:dyDescent="0.2">
      <c r="B29" s="35"/>
      <c r="C29" s="29"/>
      <c r="D29" s="29"/>
      <c r="E29" s="29"/>
      <c r="F29" s="29"/>
      <c r="G29" s="29"/>
      <c r="H29" s="36"/>
    </row>
    <row r="30" spans="2:8" ht="15" x14ac:dyDescent="0.25">
      <c r="B30" s="54"/>
      <c r="C30" s="55"/>
      <c r="D30" s="55"/>
      <c r="E30" s="55"/>
      <c r="F30" s="12"/>
      <c r="G30" s="115" t="s">
        <v>41</v>
      </c>
      <c r="H30" s="134">
        <v>0</v>
      </c>
    </row>
    <row r="31" spans="2:8" ht="15" x14ac:dyDescent="0.25">
      <c r="B31" s="6"/>
      <c r="C31" s="6"/>
      <c r="D31" s="6"/>
      <c r="E31" s="6"/>
      <c r="F31" s="6"/>
      <c r="G31" s="6"/>
      <c r="H31" s="50"/>
    </row>
    <row r="32" spans="2:8" ht="15" x14ac:dyDescent="0.25">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RowHeight="15" x14ac:dyDescent="0.25"/>
  <cols>
    <col min="1" max="5" width="18.5703125" style="6" customWidth="1"/>
    <col min="6" max="6" width="16" style="6" customWidth="1"/>
    <col min="7" max="7" width="18.5703125" style="6" customWidth="1"/>
    <col min="8" max="8" width="2.140625" style="6" customWidth="1"/>
    <col min="9" max="16384" width="9.140625" style="6"/>
  </cols>
  <sheetData>
    <row r="1" spans="1:7" ht="20.25" customHeight="1" x14ac:dyDescent="0.25">
      <c r="A1" s="631" t="s">
        <v>169</v>
      </c>
      <c r="B1" s="631"/>
      <c r="C1" s="631"/>
      <c r="D1" s="631"/>
      <c r="E1" s="631"/>
      <c r="F1" s="631"/>
      <c r="G1" s="631"/>
    </row>
    <row r="2" spans="1:7" ht="53.25" customHeight="1" x14ac:dyDescent="0.25">
      <c r="A2" s="696" t="s">
        <v>177</v>
      </c>
      <c r="B2" s="696"/>
      <c r="C2" s="696"/>
      <c r="D2" s="696"/>
      <c r="E2" s="696"/>
      <c r="F2" s="696"/>
      <c r="G2" s="696"/>
    </row>
    <row r="3" spans="1:7" x14ac:dyDescent="0.25">
      <c r="A3" s="711" t="s">
        <v>22</v>
      </c>
      <c r="B3" s="711"/>
      <c r="C3" s="711" t="s">
        <v>60</v>
      </c>
      <c r="D3" s="711"/>
      <c r="E3" s="711"/>
      <c r="F3" s="711"/>
      <c r="G3" s="122" t="s">
        <v>39</v>
      </c>
    </row>
    <row r="4" spans="1:7" x14ac:dyDescent="0.25">
      <c r="A4" s="58"/>
      <c r="B4" s="14"/>
      <c r="C4" s="14"/>
      <c r="D4" s="14"/>
      <c r="E4" s="14"/>
      <c r="F4" s="14"/>
      <c r="G4" s="47">
        <f t="shared" ref="G4:G5" si="0">SUM(G2:G3)</f>
        <v>0</v>
      </c>
    </row>
    <row r="5" spans="1:7" ht="17.25" x14ac:dyDescent="0.4">
      <c r="A5" s="42"/>
      <c r="B5" s="42"/>
      <c r="C5" s="42"/>
      <c r="D5" s="42"/>
      <c r="E5" s="44"/>
      <c r="F5" s="43"/>
      <c r="G5" s="70">
        <f t="shared" si="0"/>
        <v>0</v>
      </c>
    </row>
    <row r="6" spans="1:7" x14ac:dyDescent="0.25">
      <c r="E6" s="706" t="s">
        <v>44</v>
      </c>
      <c r="F6" s="706"/>
      <c r="G6" s="47">
        <f>SUM(G4:G5)</f>
        <v>0</v>
      </c>
    </row>
    <row r="8" spans="1:7" ht="17.25" x14ac:dyDescent="0.4">
      <c r="G8" s="70">
        <f>G7</f>
        <v>0</v>
      </c>
    </row>
    <row r="9" spans="1:7" x14ac:dyDescent="0.25">
      <c r="E9" s="710" t="s">
        <v>41</v>
      </c>
      <c r="F9" s="710"/>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x14ac:dyDescent="0.25">
      <c r="F14" s="64"/>
      <c r="G14" s="64"/>
    </row>
    <row r="15" spans="1:7" x14ac:dyDescent="0.25">
      <c r="F15" s="64"/>
      <c r="G15" s="64"/>
    </row>
    <row r="16" spans="1:7" x14ac:dyDescent="0.25">
      <c r="F16" s="64"/>
      <c r="G16" s="64"/>
    </row>
    <row r="17" spans="1:7" x14ac:dyDescent="0.25">
      <c r="F17" s="64"/>
      <c r="G17" s="64"/>
    </row>
    <row r="18" spans="1:7" x14ac:dyDescent="0.25">
      <c r="F18" s="64"/>
      <c r="G18" s="64"/>
    </row>
    <row r="19" spans="1:7" x14ac:dyDescent="0.25">
      <c r="F19" s="64"/>
      <c r="G19" s="64"/>
    </row>
    <row r="20" spans="1:7" x14ac:dyDescent="0.25">
      <c r="F20" s="64"/>
      <c r="G20" s="64"/>
    </row>
    <row r="21" spans="1:7" x14ac:dyDescent="0.25">
      <c r="F21" s="64"/>
      <c r="G21" s="64"/>
    </row>
    <row r="22" spans="1:7" x14ac:dyDescent="0.25">
      <c r="F22" s="64"/>
      <c r="G22" s="64"/>
    </row>
    <row r="23" spans="1:7" x14ac:dyDescent="0.25">
      <c r="A23" s="37" t="s">
        <v>68</v>
      </c>
      <c r="B23" s="52"/>
      <c r="C23" s="52"/>
      <c r="D23" s="52"/>
      <c r="E23" s="52"/>
      <c r="F23" s="52"/>
      <c r="G23" s="53"/>
    </row>
    <row r="24" spans="1:7" x14ac:dyDescent="0.25">
      <c r="A24" s="48"/>
      <c r="B24" s="26"/>
      <c r="C24" s="26"/>
      <c r="D24" s="26"/>
      <c r="E24" s="26"/>
      <c r="F24" s="26"/>
      <c r="G24" s="32"/>
    </row>
    <row r="25" spans="1:7" x14ac:dyDescent="0.25">
      <c r="A25" s="31"/>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3"/>
      <c r="B28" s="27"/>
      <c r="C28" s="27"/>
      <c r="D28" s="27"/>
      <c r="E28" s="12"/>
      <c r="F28" s="114" t="s">
        <v>42</v>
      </c>
      <c r="G28" s="134">
        <f>G6</f>
        <v>0</v>
      </c>
    </row>
    <row r="31" spans="1:7" x14ac:dyDescent="0.25">
      <c r="A31" s="37" t="s">
        <v>69</v>
      </c>
      <c r="B31" s="38"/>
      <c r="C31" s="28"/>
      <c r="D31" s="28"/>
      <c r="E31" s="28"/>
      <c r="F31" s="28"/>
      <c r="G31" s="34"/>
    </row>
    <row r="32" spans="1:7" x14ac:dyDescent="0.25">
      <c r="A32" s="35"/>
      <c r="B32" s="29"/>
      <c r="C32" s="29"/>
      <c r="D32" s="29"/>
      <c r="E32" s="29"/>
      <c r="F32" s="29"/>
      <c r="G32" s="36"/>
    </row>
    <row r="33" spans="1:7" x14ac:dyDescent="0.25">
      <c r="A33" s="54"/>
      <c r="B33" s="55"/>
      <c r="C33" s="55"/>
      <c r="D33" s="55"/>
      <c r="E33" s="12"/>
      <c r="F33" s="115" t="s">
        <v>41</v>
      </c>
      <c r="G33" s="134">
        <v>0</v>
      </c>
    </row>
    <row r="34" spans="1:7" x14ac:dyDescent="0.25">
      <c r="G34" s="50"/>
    </row>
    <row r="35" spans="1:7" x14ac:dyDescent="0.25">
      <c r="E35" s="701" t="s">
        <v>70</v>
      </c>
      <c r="F35" s="701"/>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RowHeight="15" x14ac:dyDescent="0.25"/>
  <cols>
    <col min="1" max="1" width="22.5703125" style="6" customWidth="1"/>
    <col min="2" max="2" width="23.7109375" style="6" customWidth="1"/>
    <col min="3" max="6" width="16.42578125" style="6" customWidth="1"/>
    <col min="7" max="7" width="16.7109375" style="6" customWidth="1"/>
    <col min="8" max="8" width="2.42578125" style="6" customWidth="1"/>
    <col min="9" max="16384" width="9.140625" style="6"/>
  </cols>
  <sheetData>
    <row r="1" spans="1:7" ht="29.25" customHeight="1" x14ac:dyDescent="0.25">
      <c r="A1" s="631" t="s">
        <v>169</v>
      </c>
      <c r="B1" s="631"/>
      <c r="C1" s="631"/>
      <c r="D1" s="631"/>
      <c r="E1" s="631"/>
      <c r="F1" s="631"/>
      <c r="G1" s="631"/>
    </row>
    <row r="2" spans="1:7" ht="41.25" customHeight="1" x14ac:dyDescent="0.25">
      <c r="A2" s="489" t="s">
        <v>178</v>
      </c>
      <c r="B2" s="489"/>
      <c r="C2" s="489"/>
      <c r="D2" s="489"/>
      <c r="E2" s="489"/>
      <c r="F2" s="489"/>
      <c r="G2" s="489"/>
    </row>
    <row r="3" spans="1:7" ht="7.5" customHeight="1" x14ac:dyDescent="0.25">
      <c r="A3" s="14"/>
      <c r="B3" s="14"/>
      <c r="C3" s="14"/>
      <c r="D3" s="14"/>
      <c r="E3" s="14"/>
      <c r="F3" s="14"/>
      <c r="G3" s="14"/>
    </row>
    <row r="4" spans="1:7" x14ac:dyDescent="0.25">
      <c r="A4" s="703" t="s">
        <v>64</v>
      </c>
      <c r="B4" s="703"/>
      <c r="C4" s="703" t="s">
        <v>33</v>
      </c>
      <c r="D4" s="703"/>
      <c r="E4" s="703"/>
      <c r="F4" s="703"/>
      <c r="G4" s="703" t="s">
        <v>39</v>
      </c>
    </row>
    <row r="5" spans="1:7" x14ac:dyDescent="0.25">
      <c r="A5" s="703"/>
      <c r="B5" s="703"/>
      <c r="C5" s="113" t="s">
        <v>49</v>
      </c>
      <c r="D5" s="113" t="s">
        <v>48</v>
      </c>
      <c r="E5" s="113" t="s">
        <v>39</v>
      </c>
      <c r="F5" s="113" t="s">
        <v>38</v>
      </c>
      <c r="G5" s="703"/>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6" t="s">
        <v>44</v>
      </c>
      <c r="F9" s="706"/>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0" t="s">
        <v>41</v>
      </c>
      <c r="F12" s="710"/>
      <c r="G12" s="47">
        <f>G11</f>
        <v>0</v>
      </c>
    </row>
    <row r="13" spans="1:7" x14ac:dyDescent="0.25">
      <c r="A13" s="14"/>
      <c r="B13" s="14"/>
      <c r="C13" s="14"/>
      <c r="D13" s="14"/>
      <c r="E13" s="66"/>
      <c r="F13" s="14"/>
      <c r="G13" s="23"/>
    </row>
    <row r="14" spans="1:7" x14ac:dyDescent="0.25">
      <c r="A14" s="14"/>
      <c r="B14" s="14"/>
      <c r="C14" s="14"/>
      <c r="D14" s="14"/>
      <c r="E14" s="66"/>
      <c r="F14" s="14"/>
      <c r="G14" s="23"/>
    </row>
    <row r="15" spans="1:7" x14ac:dyDescent="0.25">
      <c r="A15" s="14"/>
      <c r="B15" s="14"/>
      <c r="C15" s="14"/>
      <c r="D15" s="14"/>
      <c r="E15" s="66"/>
      <c r="F15" s="14"/>
      <c r="G15" s="23"/>
    </row>
    <row r="16" spans="1:7" x14ac:dyDescent="0.25">
      <c r="A16" s="14"/>
      <c r="B16" s="14"/>
      <c r="C16" s="14"/>
      <c r="D16" s="14"/>
      <c r="E16" s="66"/>
      <c r="F16" s="14"/>
      <c r="G16" s="23"/>
    </row>
    <row r="17" spans="1:7" x14ac:dyDescent="0.25">
      <c r="A17" s="14"/>
      <c r="B17" s="14"/>
      <c r="C17" s="14"/>
      <c r="D17" s="14"/>
      <c r="E17" s="66"/>
      <c r="F17" s="14"/>
      <c r="G17" s="23"/>
    </row>
    <row r="18" spans="1:7" x14ac:dyDescent="0.25">
      <c r="A18" s="14"/>
      <c r="B18" s="14"/>
      <c r="C18" s="14"/>
      <c r="D18" s="14"/>
      <c r="E18" s="66"/>
      <c r="F18" s="14"/>
      <c r="G18" s="23"/>
    </row>
    <row r="19" spans="1:7" x14ac:dyDescent="0.25">
      <c r="A19" s="14"/>
      <c r="B19" s="14"/>
      <c r="C19" s="14"/>
      <c r="D19" s="14"/>
      <c r="E19" s="66"/>
      <c r="F19" s="14"/>
      <c r="G19" s="23"/>
    </row>
    <row r="20" spans="1:7" x14ac:dyDescent="0.25">
      <c r="A20" s="14"/>
      <c r="B20" s="14"/>
      <c r="C20" s="14"/>
      <c r="D20" s="14"/>
      <c r="E20" s="66"/>
      <c r="F20" s="14"/>
      <c r="G20" s="23"/>
    </row>
    <row r="21" spans="1:7" x14ac:dyDescent="0.25">
      <c r="A21" s="14"/>
      <c r="B21" s="14"/>
      <c r="C21" s="14"/>
      <c r="D21" s="14"/>
      <c r="E21" s="66"/>
      <c r="F21" s="14"/>
      <c r="G21" s="23"/>
    </row>
    <row r="22" spans="1:7" x14ac:dyDescent="0.25">
      <c r="A22" s="14"/>
      <c r="B22" s="14"/>
      <c r="C22" s="14"/>
      <c r="D22" s="14"/>
      <c r="E22" s="66"/>
      <c r="F22" s="14"/>
      <c r="G22" s="23"/>
    </row>
    <row r="23" spans="1:7" x14ac:dyDescent="0.25">
      <c r="A23" s="14"/>
      <c r="B23" s="14"/>
      <c r="C23" s="14"/>
      <c r="D23" s="14"/>
      <c r="E23" s="14"/>
      <c r="F23" s="14"/>
      <c r="G23" s="14"/>
    </row>
    <row r="24" spans="1:7" x14ac:dyDescent="0.25">
      <c r="A24" s="14"/>
      <c r="B24" s="14"/>
      <c r="C24" s="14"/>
      <c r="D24" s="14"/>
      <c r="E24" s="14"/>
      <c r="F24" s="14"/>
      <c r="G24" s="14"/>
    </row>
    <row r="25" spans="1:7" x14ac:dyDescent="0.25">
      <c r="A25" s="126" t="s">
        <v>71</v>
      </c>
      <c r="B25" s="26"/>
      <c r="C25" s="26"/>
      <c r="D25" s="26"/>
      <c r="E25" s="26"/>
      <c r="F25" s="26"/>
      <c r="G25" s="26"/>
    </row>
    <row r="26" spans="1:7" x14ac:dyDescent="0.25">
      <c r="A26" s="127"/>
      <c r="B26" s="128"/>
      <c r="C26" s="128"/>
      <c r="D26" s="128"/>
      <c r="E26" s="52"/>
      <c r="F26" s="52"/>
      <c r="G26" s="53"/>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G9</f>
        <v>0</v>
      </c>
    </row>
    <row r="33" spans="1:7" x14ac:dyDescent="0.25">
      <c r="A33" s="37" t="s">
        <v>72</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1" t="s">
        <v>94</v>
      </c>
      <c r="E37" s="701"/>
      <c r="F37" s="701"/>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RowHeight="15" x14ac:dyDescent="0.25"/>
  <cols>
    <col min="1" max="1" width="31.5703125" style="6" customWidth="1"/>
    <col min="2" max="2" width="29.140625" style="6" customWidth="1"/>
    <col min="3" max="6" width="12.5703125" style="6" customWidth="1"/>
    <col min="7" max="7" width="17.140625" style="6" customWidth="1"/>
    <col min="8" max="8" width="2.42578125" style="6" customWidth="1"/>
    <col min="9" max="16384" width="9.140625" style="6"/>
  </cols>
  <sheetData>
    <row r="1" spans="1:7" ht="24.75" customHeight="1" x14ac:dyDescent="0.25">
      <c r="A1" s="631" t="s">
        <v>169</v>
      </c>
      <c r="B1" s="631"/>
      <c r="C1" s="631"/>
      <c r="D1" s="631"/>
      <c r="E1" s="631"/>
      <c r="F1" s="631"/>
      <c r="G1" s="631"/>
    </row>
    <row r="2" spans="1:7" ht="42" customHeight="1" x14ac:dyDescent="0.25">
      <c r="A2" s="489" t="s">
        <v>179</v>
      </c>
      <c r="B2" s="489"/>
      <c r="C2" s="489"/>
      <c r="D2" s="489"/>
      <c r="E2" s="489"/>
      <c r="F2" s="489"/>
      <c r="G2" s="489"/>
    </row>
    <row r="3" spans="1:7" x14ac:dyDescent="0.25">
      <c r="A3" s="14"/>
      <c r="B3" s="14"/>
      <c r="C3" s="14"/>
      <c r="D3" s="14"/>
      <c r="E3" s="14"/>
      <c r="F3" s="14"/>
      <c r="G3" s="14"/>
    </row>
    <row r="4" spans="1:7" x14ac:dyDescent="0.25">
      <c r="A4" s="703" t="s">
        <v>64</v>
      </c>
      <c r="B4" s="703"/>
      <c r="C4" s="703" t="s">
        <v>33</v>
      </c>
      <c r="D4" s="703"/>
      <c r="E4" s="703"/>
      <c r="F4" s="703"/>
      <c r="G4" s="703" t="s">
        <v>39</v>
      </c>
    </row>
    <row r="5" spans="1:7" x14ac:dyDescent="0.25">
      <c r="A5" s="703"/>
      <c r="B5" s="703"/>
      <c r="C5" s="113" t="s">
        <v>49</v>
      </c>
      <c r="D5" s="113" t="s">
        <v>48</v>
      </c>
      <c r="E5" s="113" t="s">
        <v>39</v>
      </c>
      <c r="F5" s="113" t="s">
        <v>38</v>
      </c>
      <c r="G5" s="703"/>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6" t="s">
        <v>44</v>
      </c>
      <c r="F9" s="706"/>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0" t="s">
        <v>41</v>
      </c>
      <c r="F12" s="710"/>
      <c r="G12" s="47">
        <f>G11</f>
        <v>0</v>
      </c>
    </row>
    <row r="13" spans="1:7" x14ac:dyDescent="0.25">
      <c r="A13" s="14"/>
      <c r="B13" s="14"/>
      <c r="C13" s="14"/>
      <c r="D13" s="14"/>
      <c r="E13" s="66"/>
      <c r="F13" s="14"/>
      <c r="G13" s="23"/>
    </row>
    <row r="14" spans="1:7" hidden="1" x14ac:dyDescent="0.25">
      <c r="A14" s="14"/>
      <c r="B14" s="14"/>
      <c r="C14" s="14"/>
      <c r="D14" s="14"/>
      <c r="E14" s="66"/>
      <c r="F14" s="14"/>
      <c r="G14" s="23"/>
    </row>
    <row r="15" spans="1:7" hidden="1" x14ac:dyDescent="0.25">
      <c r="A15" s="14"/>
      <c r="B15" s="14"/>
      <c r="C15" s="14"/>
      <c r="D15" s="14"/>
      <c r="E15" s="66"/>
      <c r="F15" s="14"/>
      <c r="G15" s="23"/>
    </row>
    <row r="16" spans="1:7" hidden="1" x14ac:dyDescent="0.25">
      <c r="A16" s="14"/>
      <c r="B16" s="14"/>
      <c r="C16" s="14"/>
      <c r="D16" s="14"/>
      <c r="E16" s="66"/>
      <c r="F16" s="14"/>
      <c r="G16" s="23"/>
    </row>
    <row r="17" spans="1:11" hidden="1" x14ac:dyDescent="0.25">
      <c r="A17" s="14"/>
      <c r="B17" s="14"/>
      <c r="C17" s="14"/>
      <c r="D17" s="14"/>
      <c r="E17" s="66"/>
      <c r="F17" s="14"/>
      <c r="G17" s="23"/>
    </row>
    <row r="18" spans="1:11" hidden="1" x14ac:dyDescent="0.25">
      <c r="A18" s="14"/>
      <c r="B18" s="14"/>
      <c r="C18" s="14"/>
      <c r="D18" s="14"/>
      <c r="E18" s="66"/>
      <c r="F18" s="14"/>
      <c r="G18" s="23"/>
    </row>
    <row r="19" spans="1:11" hidden="1" x14ac:dyDescent="0.25">
      <c r="A19" s="14"/>
      <c r="B19" s="14"/>
      <c r="C19" s="14"/>
      <c r="D19" s="14"/>
      <c r="E19" s="66"/>
      <c r="F19" s="14"/>
      <c r="G19" s="23"/>
    </row>
    <row r="20" spans="1:11" hidden="1" x14ac:dyDescent="0.25">
      <c r="A20" s="14"/>
      <c r="B20" s="14"/>
      <c r="C20" s="14"/>
      <c r="D20" s="14"/>
      <c r="E20" s="66"/>
      <c r="F20" s="14"/>
      <c r="G20" s="23"/>
    </row>
    <row r="21" spans="1:11" hidden="1" x14ac:dyDescent="0.25">
      <c r="A21" s="14"/>
      <c r="B21" s="14"/>
      <c r="C21" s="14"/>
      <c r="D21" s="14"/>
      <c r="E21" s="66"/>
      <c r="F21" s="14"/>
      <c r="G21" s="23"/>
    </row>
    <row r="22" spans="1:11" x14ac:dyDescent="0.25">
      <c r="A22" s="14"/>
      <c r="B22" s="14"/>
      <c r="C22" s="14"/>
      <c r="D22" s="14"/>
      <c r="E22" s="66"/>
      <c r="F22" s="14"/>
      <c r="G22" s="23"/>
    </row>
    <row r="23" spans="1:11" x14ac:dyDescent="0.25">
      <c r="A23" s="14"/>
      <c r="B23" s="14"/>
      <c r="C23" s="14"/>
      <c r="D23" s="14"/>
      <c r="E23" s="66"/>
      <c r="F23" s="14"/>
      <c r="G23" s="23"/>
    </row>
    <row r="24" spans="1:11" x14ac:dyDescent="0.25">
      <c r="A24" s="14"/>
      <c r="B24" s="14"/>
      <c r="C24" s="14"/>
      <c r="D24" s="14"/>
      <c r="E24" s="14"/>
      <c r="F24" s="14"/>
      <c r="G24" s="14"/>
    </row>
    <row r="25" spans="1:11" x14ac:dyDescent="0.25">
      <c r="A25" s="14"/>
      <c r="B25" s="14"/>
      <c r="C25" s="14"/>
      <c r="D25" s="14"/>
      <c r="E25" s="14"/>
      <c r="F25" s="14"/>
      <c r="G25" s="14"/>
    </row>
    <row r="26" spans="1:11" x14ac:dyDescent="0.25">
      <c r="A26" s="37" t="s">
        <v>73</v>
      </c>
      <c r="B26" s="52"/>
      <c r="C26" s="52"/>
      <c r="D26" s="52"/>
      <c r="E26" s="52"/>
      <c r="F26" s="52"/>
      <c r="G26" s="53"/>
    </row>
    <row r="27" spans="1:11" ht="19.5" customHeight="1" x14ac:dyDescent="0.25">
      <c r="A27" s="110"/>
      <c r="B27" s="111"/>
      <c r="C27" s="111"/>
      <c r="D27" s="111"/>
      <c r="E27" s="111"/>
      <c r="F27" s="111"/>
      <c r="G27" s="112"/>
    </row>
    <row r="28" spans="1:11" x14ac:dyDescent="0.25">
      <c r="A28" s="31"/>
      <c r="B28" s="26"/>
      <c r="C28" s="26"/>
      <c r="D28" s="26"/>
      <c r="E28" s="26"/>
      <c r="F28" s="26"/>
      <c r="G28" s="32"/>
    </row>
    <row r="29" spans="1:11" x14ac:dyDescent="0.25">
      <c r="A29" s="31"/>
      <c r="B29" s="26"/>
      <c r="C29" s="26"/>
      <c r="D29" s="26"/>
      <c r="E29" s="26"/>
      <c r="F29" s="26"/>
      <c r="G29" s="32"/>
    </row>
    <row r="30" spans="1:11" x14ac:dyDescent="0.25">
      <c r="A30" s="31"/>
      <c r="B30" s="26"/>
      <c r="C30" s="26"/>
      <c r="D30" s="26"/>
      <c r="E30" s="26"/>
      <c r="F30" s="26"/>
      <c r="G30" s="32"/>
      <c r="J30" s="120"/>
      <c r="K30" s="120"/>
    </row>
    <row r="31" spans="1:11" x14ac:dyDescent="0.25">
      <c r="A31" s="33"/>
      <c r="B31" s="27"/>
      <c r="C31" s="27"/>
      <c r="D31" s="27"/>
      <c r="E31" s="12"/>
      <c r="F31" s="114" t="s">
        <v>42</v>
      </c>
      <c r="G31" s="134">
        <f>G9</f>
        <v>0</v>
      </c>
      <c r="J31" s="120"/>
      <c r="K31" s="120"/>
    </row>
    <row r="34" spans="1:7" x14ac:dyDescent="0.25">
      <c r="A34" s="37" t="s">
        <v>74</v>
      </c>
      <c r="B34" s="38"/>
      <c r="C34" s="28"/>
      <c r="D34" s="28"/>
      <c r="E34" s="28"/>
      <c r="F34" s="28"/>
      <c r="G34" s="34"/>
    </row>
    <row r="35" spans="1:7" x14ac:dyDescent="0.25">
      <c r="A35" s="35"/>
      <c r="B35" s="29"/>
      <c r="C35" s="29"/>
      <c r="D35" s="29"/>
      <c r="E35" s="29"/>
      <c r="F35" s="29"/>
      <c r="G35" s="36"/>
    </row>
    <row r="36" spans="1:7" x14ac:dyDescent="0.25">
      <c r="A36" s="54"/>
      <c r="B36" s="55"/>
      <c r="C36" s="55"/>
      <c r="D36" s="55"/>
      <c r="E36" s="12"/>
      <c r="F36" s="115" t="s">
        <v>41</v>
      </c>
      <c r="G36" s="134">
        <v>0</v>
      </c>
    </row>
    <row r="37" spans="1:7" x14ac:dyDescent="0.25">
      <c r="G37" s="50"/>
    </row>
    <row r="38" spans="1:7" x14ac:dyDescent="0.25">
      <c r="D38" s="701" t="s">
        <v>75</v>
      </c>
      <c r="E38" s="701"/>
      <c r="F38" s="701"/>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RowHeight="15" x14ac:dyDescent="0.25"/>
  <cols>
    <col min="1" max="1" width="2.28515625" style="6" customWidth="1"/>
    <col min="2" max="2" width="31.140625" style="6" customWidth="1"/>
    <col min="3" max="3" width="24.85546875" style="6" customWidth="1"/>
    <col min="4" max="7" width="14.5703125" style="6" customWidth="1"/>
    <col min="8" max="8" width="14.42578125" style="6" customWidth="1"/>
    <col min="9" max="9" width="2.42578125" style="6" customWidth="1"/>
    <col min="10" max="16384" width="9.140625" style="6"/>
  </cols>
  <sheetData>
    <row r="1" spans="2:8" ht="27" customHeight="1" x14ac:dyDescent="0.25">
      <c r="B1" s="631" t="s">
        <v>169</v>
      </c>
      <c r="C1" s="631"/>
      <c r="D1" s="631"/>
      <c r="E1" s="631"/>
      <c r="F1" s="631"/>
      <c r="G1" s="631"/>
      <c r="H1" s="631"/>
    </row>
    <row r="2" spans="2:8" ht="54.75" customHeight="1" x14ac:dyDescent="0.25">
      <c r="B2" s="632" t="s">
        <v>171</v>
      </c>
      <c r="C2" s="632"/>
      <c r="D2" s="632"/>
      <c r="E2" s="632"/>
      <c r="F2" s="632"/>
      <c r="G2" s="632"/>
      <c r="H2" s="632"/>
    </row>
    <row r="3" spans="2:8" ht="8.25" customHeight="1" x14ac:dyDescent="0.25">
      <c r="B3" s="14"/>
      <c r="C3" s="14"/>
      <c r="D3" s="14"/>
      <c r="E3" s="14"/>
      <c r="F3" s="14"/>
      <c r="G3" s="14"/>
      <c r="H3" s="14"/>
    </row>
    <row r="4" spans="2:8" x14ac:dyDescent="0.25">
      <c r="B4" s="703" t="s">
        <v>34</v>
      </c>
      <c r="C4" s="703" t="s">
        <v>35</v>
      </c>
      <c r="D4" s="703" t="s">
        <v>33</v>
      </c>
      <c r="E4" s="703"/>
      <c r="F4" s="703"/>
      <c r="G4" s="703"/>
      <c r="H4" s="703" t="s">
        <v>39</v>
      </c>
    </row>
    <row r="5" spans="2:8" ht="24" x14ac:dyDescent="0.25">
      <c r="B5" s="703"/>
      <c r="C5" s="703"/>
      <c r="D5" s="16" t="s">
        <v>36</v>
      </c>
      <c r="E5" s="16" t="s">
        <v>40</v>
      </c>
      <c r="F5" s="113" t="s">
        <v>37</v>
      </c>
      <c r="G5" s="113" t="s">
        <v>38</v>
      </c>
      <c r="H5" s="703"/>
    </row>
    <row r="6" spans="2:8" x14ac:dyDescent="0.25">
      <c r="B6" s="119"/>
      <c r="C6" s="119"/>
      <c r="D6" s="14"/>
      <c r="E6" s="14"/>
      <c r="F6" s="14"/>
      <c r="G6" s="14"/>
      <c r="H6" s="49">
        <f t="shared" ref="H6:H7" si="0">SUM(H5:H5)</f>
        <v>0</v>
      </c>
    </row>
    <row r="7" spans="2:8" ht="17.25" x14ac:dyDescent="0.4">
      <c r="B7" s="120"/>
      <c r="C7" s="120"/>
      <c r="D7" s="18"/>
      <c r="E7" s="117"/>
      <c r="F7" s="19"/>
      <c r="G7" s="117"/>
      <c r="H7" s="135">
        <f t="shared" si="0"/>
        <v>0</v>
      </c>
    </row>
    <row r="8" spans="2:8" x14ac:dyDescent="0.25">
      <c r="B8" s="120"/>
      <c r="C8" s="120"/>
      <c r="D8" s="21"/>
      <c r="E8" s="117"/>
      <c r="F8" s="19"/>
      <c r="G8" s="22" t="s">
        <v>44</v>
      </c>
      <c r="H8" s="49">
        <f>SUM(H7:H7)</f>
        <v>0</v>
      </c>
    </row>
    <row r="9" spans="2:8" x14ac:dyDescent="0.25">
      <c r="B9" s="14"/>
      <c r="C9" s="14"/>
      <c r="D9" s="23"/>
      <c r="E9" s="15"/>
      <c r="F9" s="24"/>
      <c r="G9" s="15"/>
      <c r="H9" s="41"/>
    </row>
    <row r="10" spans="2:8" ht="17.25" x14ac:dyDescent="0.4">
      <c r="B10" s="42"/>
      <c r="C10" s="42"/>
      <c r="D10" s="46"/>
      <c r="E10" s="44"/>
      <c r="F10" s="45"/>
      <c r="G10" s="44"/>
      <c r="H10" s="70">
        <f>H9</f>
        <v>0</v>
      </c>
    </row>
    <row r="11" spans="2:8" x14ac:dyDescent="0.25">
      <c r="B11" s="42"/>
      <c r="C11" s="42"/>
      <c r="D11" s="43"/>
      <c r="E11" s="44"/>
      <c r="F11" s="710" t="s">
        <v>41</v>
      </c>
      <c r="G11" s="710"/>
      <c r="H11" s="47">
        <f>H10</f>
        <v>0</v>
      </c>
    </row>
    <row r="12" spans="2:8" x14ac:dyDescent="0.25">
      <c r="D12" s="20"/>
      <c r="E12" s="11"/>
      <c r="F12" s="25"/>
      <c r="G12" s="11"/>
      <c r="H12" s="20"/>
    </row>
    <row r="13" spans="2:8" x14ac:dyDescent="0.25">
      <c r="D13" s="20"/>
      <c r="E13" s="11"/>
      <c r="F13" s="25"/>
      <c r="G13" s="11"/>
      <c r="H13" s="20"/>
    </row>
    <row r="14" spans="2:8" x14ac:dyDescent="0.25">
      <c r="D14" s="20"/>
      <c r="E14" s="11"/>
      <c r="F14" s="25"/>
      <c r="G14" s="11"/>
      <c r="H14" s="20"/>
    </row>
    <row r="15" spans="2:8" x14ac:dyDescent="0.25">
      <c r="D15" s="20"/>
      <c r="E15" s="11"/>
      <c r="F15" s="25"/>
      <c r="G15" s="11"/>
      <c r="H15" s="20"/>
    </row>
    <row r="16" spans="2:8" x14ac:dyDescent="0.25">
      <c r="D16" s="20"/>
      <c r="E16" s="11"/>
      <c r="F16" s="25"/>
      <c r="G16" s="11"/>
      <c r="H16" s="20"/>
    </row>
    <row r="17" spans="2:8" x14ac:dyDescent="0.25">
      <c r="D17" s="20"/>
      <c r="E17" s="11"/>
      <c r="F17" s="25"/>
      <c r="G17" s="11"/>
      <c r="H17" s="20"/>
    </row>
    <row r="18" spans="2:8" x14ac:dyDescent="0.25">
      <c r="D18" s="20"/>
      <c r="E18" s="11"/>
      <c r="F18" s="25"/>
      <c r="G18" s="11"/>
      <c r="H18" s="20"/>
    </row>
    <row r="19" spans="2:8" x14ac:dyDescent="0.25">
      <c r="D19" s="20"/>
      <c r="E19" s="11"/>
      <c r="F19" s="25"/>
      <c r="G19" s="11"/>
      <c r="H19" s="20"/>
    </row>
    <row r="20" spans="2:8" x14ac:dyDescent="0.25">
      <c r="B20" s="37" t="s">
        <v>184</v>
      </c>
      <c r="C20" s="52"/>
      <c r="D20" s="52"/>
      <c r="E20" s="52"/>
      <c r="F20" s="52"/>
      <c r="G20" s="52"/>
      <c r="H20" s="53"/>
    </row>
    <row r="21" spans="2:8" ht="18.75" customHeight="1" x14ac:dyDescent="0.25">
      <c r="B21" s="708"/>
      <c r="C21" s="632"/>
      <c r="D21" s="632"/>
      <c r="E21" s="632"/>
      <c r="F21" s="632"/>
      <c r="G21" s="632"/>
      <c r="H21" s="709"/>
    </row>
    <row r="22" spans="2:8" x14ac:dyDescent="0.25">
      <c r="B22" s="31"/>
      <c r="C22" s="26"/>
      <c r="D22" s="26"/>
      <c r="E22" s="26"/>
      <c r="F22" s="26"/>
      <c r="G22" s="26"/>
      <c r="H22" s="32"/>
    </row>
    <row r="23" spans="2:8" x14ac:dyDescent="0.25">
      <c r="B23" s="31"/>
      <c r="C23" s="26"/>
      <c r="D23" s="26"/>
      <c r="E23" s="26"/>
      <c r="F23" s="26"/>
      <c r="G23" s="26"/>
      <c r="H23" s="32"/>
    </row>
    <row r="24" spans="2:8" x14ac:dyDescent="0.25">
      <c r="B24" s="31"/>
      <c r="C24" s="26"/>
      <c r="D24" s="26"/>
      <c r="E24" s="26"/>
      <c r="F24" s="26"/>
      <c r="G24" s="26"/>
      <c r="H24" s="32"/>
    </row>
    <row r="25" spans="2:8" x14ac:dyDescent="0.25">
      <c r="B25" s="33"/>
      <c r="C25" s="27"/>
      <c r="D25" s="27"/>
      <c r="E25" s="27"/>
      <c r="F25" s="712" t="s">
        <v>42</v>
      </c>
      <c r="G25" s="712"/>
      <c r="H25" s="134">
        <f>H8</f>
        <v>0</v>
      </c>
    </row>
    <row r="28" spans="2:8" x14ac:dyDescent="0.25">
      <c r="B28" s="37" t="s">
        <v>185</v>
      </c>
      <c r="C28" s="38"/>
      <c r="D28" s="28"/>
      <c r="E28" s="28"/>
      <c r="F28" s="28"/>
      <c r="G28" s="28"/>
      <c r="H28" s="34"/>
    </row>
    <row r="29" spans="2:8" x14ac:dyDescent="0.25">
      <c r="B29" s="35"/>
      <c r="C29" s="29"/>
      <c r="D29" s="29"/>
      <c r="E29" s="29"/>
      <c r="F29" s="29"/>
      <c r="G29" s="29"/>
      <c r="H29" s="36"/>
    </row>
    <row r="30" spans="2:8" x14ac:dyDescent="0.25">
      <c r="B30" s="54"/>
      <c r="C30" s="55"/>
      <c r="D30" s="55"/>
      <c r="E30" s="55"/>
      <c r="F30" s="713" t="s">
        <v>41</v>
      </c>
      <c r="G30" s="713"/>
      <c r="H30" s="134">
        <v>0</v>
      </c>
    </row>
    <row r="31" spans="2:8" x14ac:dyDescent="0.25">
      <c r="H31" s="50"/>
    </row>
    <row r="32" spans="2:8" x14ac:dyDescent="0.25">
      <c r="H32" s="50"/>
    </row>
    <row r="33" spans="5:8" x14ac:dyDescent="0.25">
      <c r="E33" s="701" t="s">
        <v>76</v>
      </c>
      <c r="F33" s="701"/>
      <c r="G33" s="701"/>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RowHeight="12.75" x14ac:dyDescent="0.2"/>
  <cols>
    <col min="1" max="1" width="2.7109375" style="13" customWidth="1"/>
    <col min="2" max="2" width="4.140625" style="13" customWidth="1"/>
    <col min="3" max="3" width="3.7109375" style="13" customWidth="1"/>
    <col min="4" max="4" width="4" style="13" customWidth="1"/>
    <col min="5" max="5" width="15.42578125" style="13" customWidth="1"/>
    <col min="6" max="6" width="14.7109375" style="13" customWidth="1"/>
    <col min="7" max="10" width="16.7109375" style="13" customWidth="1"/>
    <col min="11" max="11" width="17.85546875" style="13" customWidth="1"/>
    <col min="12" max="12" width="2.28515625" style="13" customWidth="1"/>
    <col min="13" max="13" width="2.42578125" style="13" customWidth="1"/>
    <col min="14" max="14" width="9.140625" style="13"/>
    <col min="15" max="15" width="21.42578125" style="13" customWidth="1"/>
    <col min="16" max="16384" width="9.140625" style="13"/>
  </cols>
  <sheetData>
    <row r="1" spans="2:24" ht="15" customHeight="1" x14ac:dyDescent="0.25">
      <c r="B1" s="480" t="s">
        <v>188</v>
      </c>
      <c r="C1" s="480"/>
      <c r="D1" s="480"/>
      <c r="E1" s="480"/>
      <c r="F1" s="480"/>
      <c r="G1" s="480"/>
      <c r="H1" s="480"/>
    </row>
    <row r="2" spans="2:24" ht="13.5" customHeight="1" x14ac:dyDescent="0.2">
      <c r="B2" s="63"/>
      <c r="C2" s="483" t="s">
        <v>191</v>
      </c>
      <c r="D2" s="483"/>
      <c r="E2" s="483"/>
      <c r="F2" s="483"/>
      <c r="G2" s="483"/>
      <c r="H2" s="483"/>
      <c r="I2" s="483"/>
      <c r="J2" s="483"/>
      <c r="K2" s="483"/>
    </row>
    <row r="3" spans="2:24" ht="6.75" customHeight="1" x14ac:dyDescent="0.2">
      <c r="B3" s="63"/>
      <c r="C3" s="63"/>
      <c r="D3" s="63"/>
      <c r="E3" s="63"/>
      <c r="F3" s="63"/>
      <c r="G3" s="63"/>
      <c r="H3" s="63"/>
      <c r="I3" s="63"/>
      <c r="J3" s="63"/>
      <c r="K3" s="63"/>
    </row>
    <row r="4" spans="2:24" ht="45.75" customHeight="1" x14ac:dyDescent="0.2">
      <c r="B4" s="85" t="s">
        <v>95</v>
      </c>
      <c r="C4" s="86"/>
      <c r="D4" s="86"/>
      <c r="E4" s="484" t="s">
        <v>155</v>
      </c>
      <c r="F4" s="484"/>
      <c r="G4" s="484"/>
      <c r="H4" s="484"/>
      <c r="I4" s="484"/>
      <c r="J4" s="484"/>
      <c r="K4" s="485"/>
      <c r="L4" s="14"/>
    </row>
    <row r="5" spans="2:24" ht="15" customHeight="1" x14ac:dyDescent="0.2">
      <c r="B5" s="87"/>
      <c r="C5" s="88"/>
      <c r="D5" s="88"/>
      <c r="E5" s="481" t="s">
        <v>103</v>
      </c>
      <c r="F5" s="481"/>
      <c r="G5" s="481"/>
      <c r="H5" s="481"/>
      <c r="I5" s="481"/>
      <c r="J5" s="481"/>
      <c r="K5" s="482"/>
      <c r="L5" s="14"/>
      <c r="N5" s="14"/>
      <c r="O5" s="14"/>
      <c r="P5" s="14"/>
      <c r="Q5" s="14"/>
      <c r="R5" s="14"/>
      <c r="S5" s="14"/>
      <c r="T5" s="14"/>
      <c r="U5" s="14"/>
      <c r="V5" s="14"/>
      <c r="W5" s="14"/>
      <c r="X5" s="14"/>
    </row>
    <row r="6" spans="2:24" ht="6.75" customHeight="1" x14ac:dyDescent="0.2">
      <c r="B6" s="89"/>
      <c r="C6" s="90"/>
      <c r="D6" s="90"/>
      <c r="E6" s="90"/>
      <c r="F6" s="90"/>
      <c r="G6" s="90"/>
      <c r="H6" s="90"/>
      <c r="I6" s="90"/>
      <c r="J6" s="90"/>
      <c r="K6" s="90"/>
      <c r="L6" s="14"/>
      <c r="N6" s="14"/>
      <c r="O6" s="14"/>
      <c r="P6" s="14"/>
      <c r="Q6" s="14"/>
      <c r="R6" s="14"/>
      <c r="S6" s="14"/>
      <c r="T6" s="14"/>
      <c r="U6" s="14"/>
      <c r="V6" s="14"/>
      <c r="W6" s="14"/>
      <c r="X6" s="14"/>
    </row>
    <row r="7" spans="2:24" ht="28.5" customHeight="1" x14ac:dyDescent="0.2">
      <c r="B7" s="474" t="s">
        <v>157</v>
      </c>
      <c r="C7" s="474"/>
      <c r="D7" s="474"/>
      <c r="E7" s="474"/>
      <c r="F7" s="474"/>
      <c r="G7" s="474"/>
      <c r="H7" s="474"/>
      <c r="I7" s="474"/>
      <c r="J7" s="474"/>
      <c r="K7" s="474"/>
      <c r="L7" s="14"/>
      <c r="N7" s="14"/>
      <c r="O7" s="449"/>
      <c r="P7" s="449"/>
      <c r="Q7" s="449"/>
      <c r="R7" s="449"/>
      <c r="S7" s="449"/>
      <c r="T7" s="449"/>
      <c r="U7" s="449"/>
      <c r="V7" s="449"/>
      <c r="W7" s="449"/>
      <c r="X7" s="449"/>
    </row>
    <row r="8" spans="2:24" ht="18" customHeight="1" x14ac:dyDescent="0.2">
      <c r="B8" s="63"/>
      <c r="C8" s="91" t="s">
        <v>107</v>
      </c>
      <c r="D8" s="474" t="s">
        <v>189</v>
      </c>
      <c r="E8" s="474"/>
      <c r="F8" s="474"/>
      <c r="G8" s="474"/>
      <c r="H8" s="474"/>
      <c r="I8" s="474"/>
      <c r="J8" s="474"/>
      <c r="K8" s="474"/>
      <c r="L8" s="14"/>
      <c r="N8" s="60"/>
      <c r="O8" s="486"/>
      <c r="P8" s="486"/>
      <c r="Q8" s="486"/>
      <c r="R8" s="486"/>
      <c r="S8" s="486"/>
      <c r="T8" s="486"/>
      <c r="U8" s="486"/>
      <c r="V8" s="486"/>
      <c r="W8" s="486"/>
      <c r="X8" s="486"/>
    </row>
    <row r="9" spans="2:24" ht="17.25" customHeight="1" x14ac:dyDescent="0.2">
      <c r="B9" s="63"/>
      <c r="C9" s="91" t="s">
        <v>108</v>
      </c>
      <c r="D9" s="474" t="s">
        <v>110</v>
      </c>
      <c r="E9" s="474"/>
      <c r="F9" s="474"/>
      <c r="G9" s="474"/>
      <c r="H9" s="474"/>
      <c r="I9" s="474"/>
      <c r="J9" s="474"/>
      <c r="K9" s="474"/>
      <c r="L9" s="14"/>
      <c r="N9" s="71"/>
      <c r="O9" s="489"/>
      <c r="P9" s="489"/>
      <c r="Q9" s="489"/>
      <c r="R9" s="489"/>
      <c r="S9" s="489"/>
      <c r="T9" s="489"/>
      <c r="U9" s="489"/>
      <c r="V9" s="489"/>
      <c r="W9" s="489"/>
      <c r="X9" s="489"/>
    </row>
    <row r="10" spans="2:24" ht="14.25" customHeight="1" x14ac:dyDescent="0.2">
      <c r="B10" s="90"/>
      <c r="C10" s="91" t="s">
        <v>109</v>
      </c>
      <c r="D10" s="475" t="s">
        <v>183</v>
      </c>
      <c r="E10" s="475"/>
      <c r="F10" s="475"/>
      <c r="G10" s="475"/>
      <c r="H10" s="475"/>
      <c r="I10" s="475"/>
      <c r="J10" s="475"/>
      <c r="K10" s="475"/>
      <c r="L10" s="14"/>
      <c r="N10" s="494"/>
      <c r="O10" s="494"/>
      <c r="P10" s="494"/>
      <c r="Q10" s="494"/>
      <c r="R10" s="494"/>
      <c r="S10" s="494"/>
      <c r="T10" s="14"/>
      <c r="U10" s="14"/>
      <c r="V10" s="14"/>
      <c r="W10" s="14"/>
      <c r="X10" s="14"/>
    </row>
    <row r="11" spans="2:24" ht="8.25" customHeight="1" x14ac:dyDescent="0.2">
      <c r="B11" s="90"/>
      <c r="C11" s="92"/>
      <c r="D11" s="92"/>
      <c r="E11" s="92"/>
      <c r="F11" s="92"/>
      <c r="G11" s="92"/>
      <c r="H11" s="92"/>
      <c r="I11" s="92"/>
      <c r="J11" s="92"/>
      <c r="K11" s="90"/>
      <c r="L11" s="14"/>
      <c r="N11" s="10"/>
      <c r="O11" s="10"/>
      <c r="P11" s="10"/>
      <c r="Q11" s="10"/>
      <c r="R11" s="10"/>
      <c r="S11" s="10"/>
    </row>
    <row r="12" spans="2:24" ht="42" customHeight="1" x14ac:dyDescent="0.2">
      <c r="B12" s="93" t="s">
        <v>96</v>
      </c>
      <c r="C12" s="86"/>
      <c r="D12" s="86"/>
      <c r="E12" s="484" t="s">
        <v>112</v>
      </c>
      <c r="F12" s="484"/>
      <c r="G12" s="484"/>
      <c r="H12" s="484"/>
      <c r="I12" s="484"/>
      <c r="J12" s="484"/>
      <c r="K12" s="485"/>
      <c r="L12" s="14"/>
    </row>
    <row r="13" spans="2:24" ht="13.5" customHeight="1" x14ac:dyDescent="0.2">
      <c r="B13" s="94"/>
      <c r="C13" s="95"/>
      <c r="D13" s="90"/>
      <c r="E13" s="487" t="s">
        <v>102</v>
      </c>
      <c r="F13" s="487"/>
      <c r="G13" s="487"/>
      <c r="H13" s="487"/>
      <c r="I13" s="487"/>
      <c r="J13" s="487"/>
      <c r="K13" s="488"/>
      <c r="L13" s="14"/>
    </row>
    <row r="14" spans="2:24" ht="48.75" customHeight="1" x14ac:dyDescent="0.2">
      <c r="B14" s="96" t="s">
        <v>97</v>
      </c>
      <c r="C14" s="90"/>
      <c r="D14" s="90"/>
      <c r="E14" s="490" t="s">
        <v>158</v>
      </c>
      <c r="F14" s="490"/>
      <c r="G14" s="490"/>
      <c r="H14" s="490"/>
      <c r="I14" s="490"/>
      <c r="J14" s="490"/>
      <c r="K14" s="491"/>
      <c r="L14" s="14"/>
    </row>
    <row r="15" spans="2:24" ht="18" customHeight="1" x14ac:dyDescent="0.2">
      <c r="B15" s="97"/>
      <c r="C15" s="88"/>
      <c r="D15" s="88"/>
      <c r="E15" s="481" t="s">
        <v>106</v>
      </c>
      <c r="F15" s="492"/>
      <c r="G15" s="492"/>
      <c r="H15" s="492"/>
      <c r="I15" s="492"/>
      <c r="J15" s="492"/>
      <c r="K15" s="493"/>
      <c r="L15" s="14"/>
      <c r="O15" s="494"/>
      <c r="P15" s="494"/>
      <c r="Q15" s="494"/>
      <c r="R15" s="494"/>
      <c r="S15" s="494"/>
      <c r="T15" s="494"/>
    </row>
    <row r="16" spans="2:24" ht="5.25" customHeight="1" x14ac:dyDescent="0.2">
      <c r="B16" s="63"/>
      <c r="C16" s="90"/>
      <c r="D16" s="90"/>
      <c r="E16" s="90"/>
      <c r="F16" s="90"/>
      <c r="G16" s="90"/>
      <c r="H16" s="90"/>
      <c r="I16" s="90"/>
      <c r="J16" s="90"/>
      <c r="K16" s="90"/>
      <c r="L16" s="14"/>
    </row>
    <row r="17" spans="2:12" ht="37.5" customHeight="1" x14ac:dyDescent="0.2">
      <c r="B17" s="93" t="s">
        <v>98</v>
      </c>
      <c r="C17" s="86"/>
      <c r="D17" s="86"/>
      <c r="E17" s="484" t="s">
        <v>190</v>
      </c>
      <c r="F17" s="484"/>
      <c r="G17" s="484"/>
      <c r="H17" s="484"/>
      <c r="I17" s="484"/>
      <c r="J17" s="484"/>
      <c r="K17" s="485"/>
      <c r="L17" s="14"/>
    </row>
    <row r="18" spans="2:12" ht="27" customHeight="1" x14ac:dyDescent="0.2">
      <c r="B18" s="97"/>
      <c r="C18" s="88"/>
      <c r="D18" s="88"/>
      <c r="E18" s="481" t="s">
        <v>111</v>
      </c>
      <c r="F18" s="481"/>
      <c r="G18" s="481"/>
      <c r="H18" s="481"/>
      <c r="I18" s="481"/>
      <c r="J18" s="481"/>
      <c r="K18" s="482"/>
    </row>
    <row r="19" spans="2:12" ht="6" customHeight="1" x14ac:dyDescent="0.2">
      <c r="B19" s="63"/>
      <c r="C19" s="63"/>
      <c r="D19" s="63"/>
      <c r="E19" s="63"/>
      <c r="F19" s="63"/>
      <c r="G19" s="63"/>
      <c r="H19" s="63"/>
      <c r="I19" s="63"/>
      <c r="J19" s="63"/>
      <c r="K19" s="63"/>
    </row>
    <row r="20" spans="2:12" x14ac:dyDescent="0.2">
      <c r="B20" s="456" t="s">
        <v>100</v>
      </c>
      <c r="C20" s="459"/>
      <c r="D20" s="86"/>
      <c r="E20" s="98" t="s">
        <v>105</v>
      </c>
      <c r="F20" s="86"/>
      <c r="G20" s="86"/>
      <c r="H20" s="86"/>
      <c r="I20" s="86"/>
      <c r="J20" s="86"/>
      <c r="K20" s="99"/>
    </row>
    <row r="21" spans="2:12" ht="15" customHeight="1" x14ac:dyDescent="0.2">
      <c r="B21" s="457"/>
      <c r="C21" s="460"/>
      <c r="D21" s="90"/>
      <c r="E21" s="100"/>
      <c r="F21" s="452" t="s">
        <v>99</v>
      </c>
      <c r="G21" s="452"/>
      <c r="H21" s="452"/>
      <c r="I21" s="452"/>
      <c r="J21" s="452"/>
      <c r="K21" s="453"/>
    </row>
    <row r="22" spans="2:12" ht="14.25" customHeight="1" x14ac:dyDescent="0.2">
      <c r="B22" s="457"/>
      <c r="C22" s="460"/>
      <c r="D22" s="90"/>
      <c r="E22" s="100"/>
      <c r="F22" s="450" t="s">
        <v>159</v>
      </c>
      <c r="G22" s="450"/>
      <c r="H22" s="450"/>
      <c r="I22" s="450"/>
      <c r="J22" s="450"/>
      <c r="K22" s="451"/>
    </row>
    <row r="23" spans="2:12" ht="12.75" customHeight="1" x14ac:dyDescent="0.2">
      <c r="B23" s="458"/>
      <c r="C23" s="461"/>
      <c r="D23" s="88"/>
      <c r="E23" s="344" t="s">
        <v>101</v>
      </c>
      <c r="F23" s="101"/>
      <c r="G23" s="101"/>
      <c r="H23" s="88"/>
      <c r="I23" s="88"/>
      <c r="J23" s="88"/>
      <c r="K23" s="102"/>
    </row>
    <row r="24" spans="2:12" ht="12.75" customHeight="1" x14ac:dyDescent="0.2">
      <c r="B24" s="100"/>
      <c r="C24" s="124"/>
      <c r="D24" s="90"/>
      <c r="E24" s="123"/>
      <c r="F24" s="95"/>
      <c r="G24" s="95"/>
      <c r="H24" s="90"/>
      <c r="I24" s="90"/>
      <c r="J24" s="90"/>
      <c r="K24" s="90"/>
    </row>
    <row r="25" spans="2:12" ht="27" customHeight="1" x14ac:dyDescent="0.2">
      <c r="B25" s="131" t="s">
        <v>192</v>
      </c>
      <c r="C25" s="132"/>
      <c r="D25" s="133"/>
      <c r="E25" s="462" t="s">
        <v>194</v>
      </c>
      <c r="F25" s="462"/>
      <c r="G25" s="462"/>
      <c r="H25" s="462"/>
      <c r="I25" s="462"/>
      <c r="J25" s="462"/>
      <c r="K25" s="463"/>
    </row>
    <row r="26" spans="2:12" ht="33" customHeight="1" thickBot="1" x14ac:dyDescent="0.25">
      <c r="B26" s="63"/>
      <c r="C26" s="63"/>
      <c r="D26" s="63"/>
      <c r="E26" s="63"/>
      <c r="F26" s="63"/>
      <c r="G26" s="63"/>
      <c r="H26" s="63"/>
      <c r="I26" s="63"/>
      <c r="J26" s="63"/>
      <c r="K26" s="63"/>
    </row>
    <row r="27" spans="2:12" ht="15.75" customHeight="1" thickTop="1" x14ac:dyDescent="0.2">
      <c r="B27" s="454" t="s">
        <v>104</v>
      </c>
      <c r="C27" s="454"/>
      <c r="D27" s="454"/>
      <c r="E27" s="454"/>
      <c r="F27" s="455"/>
      <c r="G27" s="464" t="s">
        <v>301</v>
      </c>
      <c r="H27" s="465"/>
      <c r="I27" s="468" t="s">
        <v>299</v>
      </c>
      <c r="J27" s="468"/>
      <c r="K27" s="469"/>
    </row>
    <row r="28" spans="2:12" x14ac:dyDescent="0.2">
      <c r="B28" s="454"/>
      <c r="C28" s="454"/>
      <c r="D28" s="454"/>
      <c r="E28" s="454"/>
      <c r="F28" s="455"/>
      <c r="G28" s="466" t="s">
        <v>296</v>
      </c>
      <c r="H28" s="467"/>
      <c r="I28" s="470" t="s">
        <v>299</v>
      </c>
      <c r="J28" s="470"/>
      <c r="K28" s="471"/>
    </row>
    <row r="29" spans="2:12" ht="12.75" customHeight="1" x14ac:dyDescent="0.2">
      <c r="B29" s="454"/>
      <c r="C29" s="454"/>
      <c r="D29" s="454"/>
      <c r="E29" s="454"/>
      <c r="F29" s="455"/>
      <c r="G29" s="466" t="s">
        <v>298</v>
      </c>
      <c r="H29" s="467"/>
      <c r="I29" s="472" t="s">
        <v>300</v>
      </c>
      <c r="J29" s="472"/>
      <c r="K29" s="473"/>
    </row>
    <row r="30" spans="2:12" ht="17.25" customHeight="1" thickBot="1" x14ac:dyDescent="0.25">
      <c r="B30" s="454"/>
      <c r="C30" s="454"/>
      <c r="D30" s="454"/>
      <c r="E30" s="454"/>
      <c r="F30" s="455"/>
      <c r="G30" s="476" t="s">
        <v>297</v>
      </c>
      <c r="H30" s="477"/>
      <c r="I30" s="478" t="s">
        <v>299</v>
      </c>
      <c r="J30" s="478"/>
      <c r="K30" s="479"/>
    </row>
    <row r="31" spans="2:12" ht="13.5" thickTop="1" x14ac:dyDescent="0.2">
      <c r="B31" s="63"/>
      <c r="C31" s="63"/>
      <c r="D31" s="63"/>
      <c r="E31" s="63"/>
      <c r="F31" s="63"/>
      <c r="G31" s="63"/>
      <c r="H31" s="63"/>
      <c r="I31" s="63"/>
      <c r="J31" s="63"/>
      <c r="K31" s="63"/>
    </row>
    <row r="32" spans="2:12" x14ac:dyDescent="0.2">
      <c r="B32" s="63"/>
      <c r="C32" s="63"/>
      <c r="D32" s="63"/>
      <c r="E32" s="63"/>
      <c r="F32" s="63"/>
      <c r="G32" s="63"/>
      <c r="H32" s="63"/>
      <c r="I32" s="63"/>
      <c r="J32" s="63"/>
      <c r="K32" s="63"/>
    </row>
    <row r="33" spans="15:19" x14ac:dyDescent="0.2">
      <c r="O33" s="14"/>
      <c r="P33" s="14"/>
      <c r="Q33" s="14"/>
      <c r="R33" s="14"/>
      <c r="S33" s="14"/>
    </row>
    <row r="34" spans="15:19" x14ac:dyDescent="0.2">
      <c r="O34" s="14"/>
      <c r="P34" s="14"/>
      <c r="Q34" s="14"/>
      <c r="R34" s="14"/>
      <c r="S34" s="14"/>
    </row>
    <row r="35" spans="15:19" x14ac:dyDescent="0.2">
      <c r="O35" s="14"/>
      <c r="P35" s="14"/>
      <c r="Q35" s="14"/>
      <c r="R35" s="14"/>
      <c r="S35" s="14"/>
    </row>
    <row r="36" spans="15:19" ht="13.5" customHeight="1" x14ac:dyDescent="0.2">
      <c r="O36" s="14"/>
      <c r="P36" s="14"/>
      <c r="Q36" s="14"/>
      <c r="R36" s="14"/>
      <c r="S36" s="14"/>
    </row>
    <row r="37" spans="15:19" ht="16.5" customHeight="1" x14ac:dyDescent="0.2">
      <c r="O37" s="14"/>
      <c r="P37" s="14"/>
      <c r="Q37" s="14"/>
      <c r="R37" s="14"/>
      <c r="S37" s="14"/>
    </row>
    <row r="38" spans="15:19" x14ac:dyDescent="0.2">
      <c r="O38" s="449"/>
      <c r="P38" s="449"/>
      <c r="Q38" s="449"/>
      <c r="R38" s="449"/>
      <c r="S38" s="449"/>
    </row>
    <row r="39" spans="15:19" x14ac:dyDescent="0.2">
      <c r="O39" s="449"/>
      <c r="P39" s="449"/>
      <c r="Q39" s="449"/>
      <c r="R39" s="449"/>
      <c r="S39" s="449"/>
    </row>
    <row r="40" spans="15:19" x14ac:dyDescent="0.2">
      <c r="O40" s="449"/>
      <c r="P40" s="449"/>
      <c r="Q40" s="449"/>
      <c r="R40" s="449"/>
      <c r="S40" s="449"/>
    </row>
    <row r="41" spans="15:19" x14ac:dyDescent="0.2">
      <c r="O41" s="14"/>
      <c r="P41" s="14"/>
      <c r="Q41" s="14"/>
      <c r="R41" s="14"/>
      <c r="S41" s="14"/>
    </row>
    <row r="42" spans="15:19" x14ac:dyDescent="0.2">
      <c r="O42" s="14"/>
      <c r="P42" s="14"/>
      <c r="Q42" s="14"/>
      <c r="R42" s="14"/>
      <c r="S42" s="14"/>
    </row>
    <row r="43" spans="15:19" x14ac:dyDescent="0.2">
      <c r="O43" s="14"/>
      <c r="P43" s="14"/>
      <c r="Q43" s="14"/>
      <c r="R43" s="14"/>
      <c r="S43" s="14"/>
    </row>
    <row r="44" spans="15:19" x14ac:dyDescent="0.2">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 ref="D8:K8"/>
    <mergeCell ref="D9:K9"/>
    <mergeCell ref="D10:K10"/>
    <mergeCell ref="O38:S38"/>
    <mergeCell ref="O39:S39"/>
    <mergeCell ref="G30:H30"/>
    <mergeCell ref="I30:K30"/>
    <mergeCell ref="O40:S40"/>
    <mergeCell ref="F22:K22"/>
    <mergeCell ref="F21:K21"/>
    <mergeCell ref="B27:F30"/>
    <mergeCell ref="B20:B23"/>
    <mergeCell ref="C20:C23"/>
    <mergeCell ref="E25:K25"/>
    <mergeCell ref="G27:H27"/>
    <mergeCell ref="G28:H28"/>
    <mergeCell ref="G29:H29"/>
    <mergeCell ref="I27:K27"/>
    <mergeCell ref="I28:K28"/>
    <mergeCell ref="I29:K29"/>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219075</xdr:rowOff>
                  </from>
                  <to>
                    <xdr:col>3</xdr:col>
                    <xdr:colOff>0</xdr:colOff>
                    <xdr:row>3</xdr:row>
                    <xdr:rowOff>409575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219075</xdr:rowOff>
                  </from>
                  <to>
                    <xdr:col>3</xdr:col>
                    <xdr:colOff>0</xdr:colOff>
                    <xdr:row>11</xdr:row>
                    <xdr:rowOff>409575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9525</xdr:colOff>
                    <xdr:row>13</xdr:row>
                    <xdr:rowOff>200025</xdr:rowOff>
                  </from>
                  <to>
                    <xdr:col>2</xdr:col>
                    <xdr:colOff>238125</xdr:colOff>
                    <xdr:row>13</xdr:row>
                    <xdr:rowOff>390525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238125</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9525</xdr:rowOff>
                  </from>
                  <to>
                    <xdr:col>4</xdr:col>
                    <xdr:colOff>1019175</xdr:colOff>
                    <xdr:row>21</xdr:row>
                    <xdr:rowOff>9525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180975</xdr:rowOff>
                  </from>
                  <to>
                    <xdr:col>4</xdr:col>
                    <xdr:colOff>1019175</xdr:colOff>
                    <xdr:row>21</xdr:row>
                    <xdr:rowOff>180975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RowHeight="15" x14ac:dyDescent="0.25"/>
  <cols>
    <col min="1" max="1" width="22.7109375" style="6" customWidth="1"/>
    <col min="2" max="2" width="27.5703125" style="6" customWidth="1"/>
    <col min="3" max="6" width="15.140625" style="6" customWidth="1"/>
    <col min="7" max="7" width="17" style="6" customWidth="1"/>
    <col min="8" max="8" width="2.5703125" style="6" customWidth="1"/>
    <col min="9" max="16384" width="9.140625" style="6"/>
  </cols>
  <sheetData>
    <row r="1" spans="1:7" ht="20.25" customHeight="1" x14ac:dyDescent="0.25">
      <c r="A1" s="631" t="s">
        <v>169</v>
      </c>
      <c r="B1" s="631"/>
      <c r="C1" s="631"/>
      <c r="D1" s="631"/>
      <c r="E1" s="631"/>
      <c r="F1" s="631"/>
      <c r="G1" s="631"/>
    </row>
    <row r="2" spans="1:7" ht="42" customHeight="1" x14ac:dyDescent="0.25">
      <c r="A2" s="489" t="s">
        <v>172</v>
      </c>
      <c r="B2" s="489"/>
      <c r="C2" s="489"/>
      <c r="D2" s="489"/>
      <c r="E2" s="489"/>
      <c r="F2" s="489"/>
      <c r="G2" s="489"/>
    </row>
    <row r="3" spans="1:7" x14ac:dyDescent="0.25">
      <c r="A3" s="14"/>
      <c r="B3" s="14"/>
      <c r="C3" s="14"/>
      <c r="D3" s="14"/>
      <c r="E3" s="14"/>
      <c r="F3" s="14"/>
      <c r="G3" s="14"/>
    </row>
    <row r="4" spans="1:7" ht="15" customHeight="1" x14ac:dyDescent="0.25">
      <c r="A4" s="703" t="s">
        <v>64</v>
      </c>
      <c r="B4" s="703"/>
      <c r="C4" s="703" t="s">
        <v>33</v>
      </c>
      <c r="D4" s="703"/>
      <c r="E4" s="703"/>
      <c r="F4" s="703"/>
      <c r="G4" s="714" t="s">
        <v>39</v>
      </c>
    </row>
    <row r="5" spans="1:7" x14ac:dyDescent="0.25">
      <c r="A5" s="703"/>
      <c r="B5" s="703"/>
      <c r="C5" s="113" t="s">
        <v>49</v>
      </c>
      <c r="D5" s="113" t="s">
        <v>48</v>
      </c>
      <c r="E5" s="113" t="s">
        <v>39</v>
      </c>
      <c r="F5" s="113" t="s">
        <v>38</v>
      </c>
      <c r="G5" s="715"/>
    </row>
    <row r="6" spans="1:7" x14ac:dyDescent="0.25">
      <c r="A6" s="65"/>
      <c r="B6" s="14"/>
      <c r="C6" s="14"/>
      <c r="D6" s="14"/>
      <c r="E6" s="14"/>
      <c r="F6" s="14"/>
      <c r="G6" s="43">
        <v>0</v>
      </c>
    </row>
    <row r="7" spans="1:7" x14ac:dyDescent="0.25">
      <c r="A7" s="42"/>
      <c r="B7" s="42"/>
      <c r="C7" s="44"/>
      <c r="D7" s="44"/>
      <c r="E7" s="46"/>
      <c r="F7" s="44"/>
      <c r="G7" s="43">
        <v>0</v>
      </c>
    </row>
    <row r="8" spans="1:7" x14ac:dyDescent="0.25">
      <c r="A8" s="42"/>
      <c r="B8" s="42"/>
      <c r="C8" s="44"/>
      <c r="D8" s="44"/>
      <c r="E8" s="46"/>
      <c r="F8" s="44"/>
      <c r="G8" s="43">
        <v>0</v>
      </c>
    </row>
    <row r="9" spans="1:7" ht="16.5" x14ac:dyDescent="0.35">
      <c r="A9" s="42"/>
      <c r="B9" s="14"/>
      <c r="C9" s="14"/>
      <c r="D9" s="14"/>
      <c r="E9" s="68"/>
      <c r="F9" s="68"/>
      <c r="G9" s="51">
        <v>0</v>
      </c>
    </row>
    <row r="10" spans="1:7" x14ac:dyDescent="0.25">
      <c r="A10" s="14"/>
      <c r="B10" s="14"/>
      <c r="C10" s="14"/>
      <c r="D10" s="14"/>
      <c r="E10" s="66"/>
      <c r="F10" s="22" t="s">
        <v>44</v>
      </c>
      <c r="G10" s="49">
        <f>SUM(G9:G9)</f>
        <v>0</v>
      </c>
    </row>
    <row r="11" spans="1:7" x14ac:dyDescent="0.25">
      <c r="A11" s="14"/>
      <c r="B11" s="14"/>
      <c r="C11" s="14"/>
      <c r="D11" s="14"/>
      <c r="E11" s="66"/>
      <c r="F11" s="14"/>
      <c r="G11" s="23"/>
    </row>
    <row r="12" spans="1:7" ht="17.25" x14ac:dyDescent="0.4">
      <c r="A12" s="14"/>
      <c r="B12" s="14"/>
      <c r="C12" s="14"/>
      <c r="D12" s="14"/>
      <c r="E12" s="66"/>
      <c r="F12" s="14"/>
      <c r="G12" s="70">
        <f>G11</f>
        <v>0</v>
      </c>
    </row>
    <row r="13" spans="1:7" x14ac:dyDescent="0.25">
      <c r="A13" s="14"/>
      <c r="B13" s="14"/>
      <c r="C13" s="14"/>
      <c r="D13" s="14"/>
      <c r="E13" s="710" t="s">
        <v>41</v>
      </c>
      <c r="F13" s="710"/>
      <c r="G13" s="47">
        <f>G12</f>
        <v>0</v>
      </c>
    </row>
    <row r="14" spans="1:7" x14ac:dyDescent="0.25">
      <c r="A14" s="14"/>
      <c r="B14" s="14"/>
      <c r="C14" s="14"/>
      <c r="D14" s="14"/>
      <c r="E14" s="66"/>
      <c r="F14" s="14"/>
      <c r="G14" s="23"/>
    </row>
    <row r="15" spans="1:7" x14ac:dyDescent="0.25">
      <c r="A15" s="14"/>
      <c r="B15" s="14"/>
      <c r="C15" s="14"/>
      <c r="D15" s="14"/>
      <c r="E15" s="66"/>
      <c r="F15" s="14"/>
      <c r="G15" s="23"/>
    </row>
    <row r="16" spans="1:7" ht="13.5" customHeight="1" x14ac:dyDescent="0.25">
      <c r="A16" s="14"/>
      <c r="B16" s="14"/>
      <c r="C16" s="14"/>
      <c r="D16" s="14"/>
      <c r="E16" s="66"/>
      <c r="F16" s="14"/>
      <c r="G16" s="23"/>
    </row>
    <row r="17" spans="1:7" hidden="1" x14ac:dyDescent="0.25">
      <c r="A17" s="14"/>
      <c r="B17" s="14"/>
      <c r="C17" s="14"/>
      <c r="D17" s="14"/>
      <c r="E17" s="66"/>
      <c r="F17" s="14"/>
      <c r="G17" s="23"/>
    </row>
    <row r="18" spans="1:7" hidden="1" x14ac:dyDescent="0.25">
      <c r="A18" s="14"/>
      <c r="B18" s="14"/>
      <c r="C18" s="14"/>
      <c r="D18" s="14"/>
      <c r="E18" s="66"/>
      <c r="F18" s="14"/>
      <c r="G18" s="23"/>
    </row>
    <row r="19" spans="1:7" hidden="1" x14ac:dyDescent="0.25">
      <c r="A19" s="14"/>
      <c r="B19" s="14"/>
      <c r="C19" s="14"/>
      <c r="D19" s="14"/>
      <c r="E19" s="66"/>
      <c r="F19" s="14"/>
      <c r="G19" s="23"/>
    </row>
    <row r="20" spans="1:7" hidden="1" x14ac:dyDescent="0.25">
      <c r="A20" s="14"/>
      <c r="B20" s="14"/>
      <c r="C20" s="14"/>
      <c r="D20" s="14"/>
      <c r="E20" s="66"/>
      <c r="F20" s="14"/>
      <c r="G20" s="23"/>
    </row>
    <row r="21" spans="1:7" hidden="1" x14ac:dyDescent="0.25">
      <c r="A21" s="14"/>
      <c r="B21" s="14"/>
      <c r="C21" s="14"/>
      <c r="D21" s="14"/>
      <c r="E21" s="14"/>
      <c r="F21" s="14"/>
      <c r="G21" s="14"/>
    </row>
    <row r="22" spans="1:7" x14ac:dyDescent="0.25">
      <c r="A22" s="14"/>
      <c r="B22" s="14"/>
      <c r="C22" s="14"/>
      <c r="D22" s="14"/>
      <c r="E22" s="14"/>
      <c r="F22" s="14"/>
      <c r="G22" s="14"/>
    </row>
    <row r="23" spans="1:7" x14ac:dyDescent="0.25">
      <c r="A23" s="14"/>
      <c r="B23" s="14"/>
      <c r="C23" s="14"/>
      <c r="D23" s="14"/>
      <c r="E23" s="14"/>
      <c r="F23" s="14"/>
      <c r="G23" s="14"/>
    </row>
    <row r="24" spans="1:7" x14ac:dyDescent="0.25">
      <c r="A24" s="14"/>
      <c r="B24" s="14"/>
      <c r="C24" s="14"/>
      <c r="D24" s="14"/>
      <c r="E24" s="14"/>
      <c r="F24" s="14"/>
      <c r="G24" s="14"/>
    </row>
    <row r="25" spans="1:7" x14ac:dyDescent="0.25">
      <c r="A25" s="37" t="s">
        <v>78</v>
      </c>
      <c r="B25" s="52"/>
      <c r="C25" s="52"/>
      <c r="D25" s="52"/>
      <c r="E25" s="52"/>
      <c r="F25" s="52"/>
      <c r="G25" s="53"/>
    </row>
    <row r="26" spans="1:7" x14ac:dyDescent="0.25">
      <c r="A26" s="48"/>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G6</f>
        <v>0</v>
      </c>
    </row>
    <row r="33" spans="1:7" x14ac:dyDescent="0.25">
      <c r="A33" s="37" t="s">
        <v>79</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1" t="s">
        <v>80</v>
      </c>
      <c r="E37" s="701"/>
      <c r="F37" s="701"/>
      <c r="G37" s="47">
        <f>G30+G35</f>
        <v>0</v>
      </c>
    </row>
    <row r="39" spans="1:7" x14ac:dyDescent="0.2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5" x14ac:dyDescent="0.25"/>
  <cols>
    <col min="1" max="1" width="2.85546875" customWidth="1"/>
    <col min="2" max="4" width="18.42578125" customWidth="1"/>
    <col min="5" max="5" width="15.5703125" customWidth="1"/>
    <col min="6" max="9" width="18.7109375" customWidth="1"/>
    <col min="10" max="10" width="19.7109375" customWidth="1"/>
    <col min="11" max="11" width="3" customWidth="1"/>
  </cols>
  <sheetData>
    <row r="1" spans="1:11" s="382" customFormat="1" x14ac:dyDescent="0.25">
      <c r="B1" s="382" t="str">
        <f>'Section C2 - Fringe Benefits'!B1</f>
        <v xml:space="preserve">Implementing Agency Name: </v>
      </c>
      <c r="I1" s="382" t="str">
        <f>'Section C6 - Contractual'!I1</f>
        <v xml:space="preserve">Grant #: </v>
      </c>
    </row>
    <row r="2" spans="1:11" ht="21.75" customHeight="1" x14ac:dyDescent="0.25">
      <c r="B2" s="631" t="s">
        <v>169</v>
      </c>
      <c r="C2" s="631"/>
      <c r="D2" s="631"/>
      <c r="E2" s="631"/>
      <c r="F2" s="631"/>
      <c r="G2" s="631"/>
      <c r="H2" s="631"/>
      <c r="I2" s="631"/>
      <c r="J2" s="631"/>
    </row>
    <row r="3" spans="1:11" ht="69.75" customHeight="1" x14ac:dyDescent="0.25">
      <c r="B3" s="696" t="s">
        <v>283</v>
      </c>
      <c r="C3" s="696"/>
      <c r="D3" s="696"/>
      <c r="E3" s="696"/>
      <c r="F3" s="696"/>
      <c r="G3" s="696"/>
      <c r="H3" s="696"/>
      <c r="I3" s="696"/>
      <c r="J3" s="696"/>
    </row>
    <row r="4" spans="1:11" ht="15" customHeight="1" x14ac:dyDescent="0.25">
      <c r="B4" s="638" t="s">
        <v>64</v>
      </c>
      <c r="C4" s="653"/>
      <c r="D4" s="653"/>
      <c r="E4" s="653"/>
      <c r="F4" s="653" t="s">
        <v>33</v>
      </c>
      <c r="G4" s="640"/>
      <c r="H4" s="638" t="s">
        <v>206</v>
      </c>
      <c r="I4" s="640" t="s">
        <v>207</v>
      </c>
      <c r="J4" s="642" t="s">
        <v>195</v>
      </c>
    </row>
    <row r="5" spans="1:11" ht="15" customHeight="1" x14ac:dyDescent="0.25">
      <c r="B5" s="667"/>
      <c r="C5" s="657"/>
      <c r="D5" s="657"/>
      <c r="E5" s="657"/>
      <c r="F5" s="152" t="s">
        <v>81</v>
      </c>
      <c r="G5" s="154" t="s">
        <v>82</v>
      </c>
      <c r="H5" s="667"/>
      <c r="I5" s="669"/>
      <c r="J5" s="672"/>
    </row>
    <row r="6" spans="1:11" ht="33.75" customHeight="1" x14ac:dyDescent="0.25">
      <c r="B6" s="717"/>
      <c r="C6" s="718"/>
      <c r="D6" s="718"/>
      <c r="E6" s="718"/>
      <c r="F6" s="268"/>
      <c r="G6" s="269"/>
      <c r="H6" s="270"/>
      <c r="I6" s="271"/>
      <c r="J6" s="272">
        <f>ROUND(F6*G6,0)</f>
        <v>0</v>
      </c>
    </row>
    <row r="7" spans="1:11" x14ac:dyDescent="0.25">
      <c r="B7" s="6"/>
      <c r="C7" s="6"/>
      <c r="D7" s="6"/>
      <c r="E7" s="6"/>
      <c r="F7" s="706"/>
      <c r="G7" s="706"/>
      <c r="H7" s="141"/>
      <c r="I7" s="141"/>
      <c r="J7" s="47"/>
    </row>
    <row r="8" spans="1:11" s="321" customFormat="1" x14ac:dyDescent="0.25">
      <c r="B8" s="6" t="s">
        <v>290</v>
      </c>
      <c r="C8" s="6"/>
      <c r="D8" s="6"/>
      <c r="E8" s="6"/>
      <c r="F8" s="322"/>
      <c r="G8" s="322"/>
      <c r="H8" s="322"/>
      <c r="I8" s="322"/>
      <c r="J8" s="47"/>
    </row>
    <row r="9" spans="1:11" s="279" customFormat="1" x14ac:dyDescent="0.25">
      <c r="B9" s="6"/>
      <c r="C9" s="6"/>
      <c r="D9" s="6"/>
      <c r="E9" s="6"/>
      <c r="F9" s="280"/>
      <c r="G9" s="280"/>
      <c r="H9" s="280"/>
      <c r="I9" s="280"/>
      <c r="J9" s="47"/>
    </row>
    <row r="10" spans="1:11" s="279" customFormat="1" x14ac:dyDescent="0.25">
      <c r="B10" s="6"/>
      <c r="C10" s="6"/>
      <c r="D10" s="6"/>
      <c r="E10" s="6"/>
      <c r="F10" s="280"/>
      <c r="G10" s="280"/>
      <c r="H10" s="280"/>
      <c r="I10" s="280"/>
      <c r="J10" s="47"/>
    </row>
    <row r="11" spans="1:11" s="279" customFormat="1" x14ac:dyDescent="0.25">
      <c r="B11" s="6"/>
      <c r="C11" s="6"/>
      <c r="D11" s="6"/>
      <c r="E11" s="6"/>
      <c r="F11" s="280"/>
      <c r="G11" s="280"/>
      <c r="H11" s="280"/>
      <c r="I11" s="280"/>
      <c r="J11" s="47"/>
    </row>
    <row r="12" spans="1:11" s="279" customFormat="1" ht="106.5" customHeight="1" x14ac:dyDescent="0.25">
      <c r="A12" s="278"/>
      <c r="B12" s="716" t="s">
        <v>264</v>
      </c>
      <c r="C12" s="716"/>
      <c r="D12" s="716"/>
      <c r="E12" s="716"/>
      <c r="F12" s="716"/>
      <c r="G12" s="716"/>
      <c r="H12" s="716"/>
      <c r="I12" s="716"/>
      <c r="J12" s="716"/>
    </row>
    <row r="13" spans="1:11" s="279" customFormat="1" x14ac:dyDescent="0.25">
      <c r="A13" s="7"/>
      <c r="B13" s="9"/>
      <c r="C13" s="9"/>
      <c r="D13" s="9"/>
      <c r="E13" s="9"/>
      <c r="F13" s="9"/>
      <c r="G13" s="9"/>
      <c r="H13" s="9"/>
      <c r="I13" s="9"/>
    </row>
    <row r="14" spans="1:11" s="279" customFormat="1" x14ac:dyDescent="0.25">
      <c r="C14" s="172" t="s">
        <v>11</v>
      </c>
      <c r="D14" s="174"/>
      <c r="E14" s="9"/>
      <c r="F14" s="9"/>
      <c r="G14" s="172" t="s">
        <v>11</v>
      </c>
      <c r="H14" s="9"/>
      <c r="I14" s="9"/>
      <c r="J14" s="9"/>
      <c r="K14" s="9"/>
    </row>
    <row r="15" spans="1:11" s="279" customFormat="1" x14ac:dyDescent="0.25">
      <c r="C15" s="7" t="s">
        <v>12</v>
      </c>
      <c r="D15" s="9"/>
      <c r="E15" s="9"/>
      <c r="F15" s="9"/>
      <c r="G15" s="7" t="s">
        <v>12</v>
      </c>
      <c r="H15" s="9"/>
      <c r="I15" s="9"/>
      <c r="J15" s="9"/>
      <c r="K15" s="9"/>
    </row>
    <row r="16" spans="1:11" s="279" customFormat="1" x14ac:dyDescent="0.25">
      <c r="C16" s="7"/>
      <c r="D16" s="9"/>
      <c r="E16" s="9"/>
      <c r="F16" s="9"/>
      <c r="G16" s="7"/>
      <c r="H16" s="9"/>
      <c r="I16" s="9"/>
      <c r="J16" s="9"/>
      <c r="K16" s="9"/>
    </row>
    <row r="17" spans="2:11" s="279" customFormat="1" x14ac:dyDescent="0.25">
      <c r="C17" s="172" t="s">
        <v>11</v>
      </c>
      <c r="D17" s="9"/>
      <c r="E17" s="9"/>
      <c r="F17" s="9"/>
      <c r="G17" s="172" t="s">
        <v>11</v>
      </c>
      <c r="H17" s="9"/>
      <c r="I17" s="9"/>
      <c r="J17" s="9"/>
      <c r="K17" s="9"/>
    </row>
    <row r="18" spans="2:11" s="279" customFormat="1" x14ac:dyDescent="0.25">
      <c r="C18" s="7" t="s">
        <v>13</v>
      </c>
      <c r="D18" s="9"/>
      <c r="E18" s="9"/>
      <c r="F18" s="9"/>
      <c r="G18" s="7" t="s">
        <v>13</v>
      </c>
      <c r="H18" s="9"/>
      <c r="I18" s="9"/>
      <c r="J18" s="9"/>
      <c r="K18" s="9"/>
    </row>
    <row r="19" spans="2:11" s="279" customFormat="1" x14ac:dyDescent="0.25">
      <c r="C19" s="7"/>
      <c r="D19" s="9"/>
      <c r="E19" s="9"/>
      <c r="F19" s="9"/>
      <c r="G19" s="7"/>
      <c r="H19" s="9"/>
      <c r="I19" s="9"/>
      <c r="J19" s="9"/>
      <c r="K19" s="9"/>
    </row>
    <row r="20" spans="2:11" s="279" customFormat="1" x14ac:dyDescent="0.25">
      <c r="C20" s="172" t="s">
        <v>11</v>
      </c>
      <c r="D20" s="9"/>
      <c r="E20" s="9"/>
      <c r="F20" s="9"/>
      <c r="G20" s="172" t="s">
        <v>11</v>
      </c>
      <c r="H20" s="9"/>
      <c r="I20" s="9"/>
      <c r="J20" s="9"/>
      <c r="K20" s="9"/>
    </row>
    <row r="21" spans="2:11" s="279" customFormat="1" x14ac:dyDescent="0.25">
      <c r="C21" s="7" t="s">
        <v>14</v>
      </c>
      <c r="D21" s="9"/>
      <c r="E21" s="9"/>
      <c r="F21" s="9"/>
      <c r="G21" s="7" t="s">
        <v>14</v>
      </c>
      <c r="H21" s="9"/>
      <c r="I21" s="9"/>
      <c r="J21" s="9"/>
      <c r="K21" s="9"/>
    </row>
    <row r="22" spans="2:11" s="279" customFormat="1" x14ac:dyDescent="0.25">
      <c r="C22" s="7"/>
      <c r="D22" s="9"/>
      <c r="E22" s="9"/>
      <c r="F22" s="9"/>
      <c r="G22" s="7"/>
      <c r="H22" s="9"/>
      <c r="I22" s="9"/>
      <c r="J22" s="9"/>
      <c r="K22" s="9"/>
    </row>
    <row r="23" spans="2:11" s="279" customFormat="1" x14ac:dyDescent="0.25">
      <c r="C23" s="172" t="s">
        <v>11</v>
      </c>
      <c r="D23" s="9"/>
      <c r="E23" s="9"/>
      <c r="F23" s="9"/>
      <c r="G23" s="172" t="s">
        <v>11</v>
      </c>
      <c r="H23" s="9"/>
      <c r="I23" s="9"/>
      <c r="J23" s="9"/>
      <c r="K23" s="9"/>
    </row>
    <row r="24" spans="2:11" s="279" customFormat="1" x14ac:dyDescent="0.25">
      <c r="C24" s="7" t="s">
        <v>15</v>
      </c>
      <c r="D24" s="9"/>
      <c r="E24" s="9"/>
      <c r="F24" s="9"/>
      <c r="G24" s="7" t="s">
        <v>15</v>
      </c>
      <c r="H24" s="9"/>
      <c r="I24" s="9"/>
      <c r="J24" s="9"/>
      <c r="K24" s="9"/>
    </row>
    <row r="25" spans="2:11" s="279" customFormat="1" x14ac:dyDescent="0.25">
      <c r="C25" s="7" t="s">
        <v>166</v>
      </c>
      <c r="D25" s="9"/>
      <c r="E25" s="9"/>
      <c r="F25" s="9"/>
      <c r="G25" s="7" t="s">
        <v>167</v>
      </c>
      <c r="H25" s="9"/>
      <c r="I25" s="9"/>
      <c r="J25" s="9"/>
      <c r="K25" s="9"/>
    </row>
    <row r="26" spans="2:11" s="279" customFormat="1" x14ac:dyDescent="0.25">
      <c r="C26" s="7"/>
      <c r="D26" s="9"/>
      <c r="E26" s="9"/>
      <c r="F26" s="9"/>
      <c r="G26" s="7"/>
      <c r="H26" s="9"/>
      <c r="I26" s="9"/>
      <c r="J26" s="9"/>
      <c r="K26" s="9"/>
    </row>
    <row r="27" spans="2:11" s="279" customFormat="1" x14ac:dyDescent="0.25">
      <c r="C27" s="172" t="s">
        <v>11</v>
      </c>
      <c r="G27" s="172" t="s">
        <v>11</v>
      </c>
    </row>
    <row r="28" spans="2:11" s="279" customFormat="1" x14ac:dyDescent="0.25">
      <c r="C28" s="7" t="s">
        <v>247</v>
      </c>
      <c r="G28" s="7" t="s">
        <v>247</v>
      </c>
    </row>
    <row r="29" spans="2:11" s="279" customFormat="1" x14ac:dyDescent="0.25">
      <c r="C29" s="6"/>
      <c r="D29" s="6"/>
      <c r="E29" s="6"/>
      <c r="F29" s="6"/>
      <c r="G29" s="6"/>
      <c r="H29" s="64"/>
      <c r="I29" s="64"/>
      <c r="J29" s="64"/>
      <c r="K29" s="64"/>
    </row>
    <row r="30" spans="2:11" s="279" customFormat="1" x14ac:dyDescent="0.25">
      <c r="B30" s="6"/>
      <c r="C30" s="6"/>
      <c r="D30" s="6"/>
      <c r="E30" s="6"/>
      <c r="F30" s="6"/>
      <c r="G30" s="64"/>
      <c r="H30" s="64"/>
      <c r="I30" s="64"/>
      <c r="J30" s="64"/>
    </row>
    <row r="31" spans="2:11" s="279" customFormat="1" x14ac:dyDescent="0.25">
      <c r="B31" s="6"/>
      <c r="C31" s="6"/>
      <c r="D31" s="6"/>
      <c r="E31" s="6"/>
      <c r="F31" s="6"/>
      <c r="G31" s="64"/>
      <c r="H31" s="64"/>
      <c r="I31" s="64"/>
      <c r="J31" s="64"/>
    </row>
    <row r="32" spans="2:11" s="279" customFormat="1" x14ac:dyDescent="0.25">
      <c r="B32" s="6"/>
      <c r="C32" s="6"/>
      <c r="D32" s="6"/>
      <c r="E32" s="6"/>
      <c r="F32" s="6"/>
      <c r="G32" s="64"/>
      <c r="H32" s="64"/>
      <c r="I32" s="64"/>
      <c r="J32" s="64"/>
    </row>
    <row r="33" spans="2:12" s="279" customFormat="1" x14ac:dyDescent="0.25">
      <c r="B33" s="6"/>
      <c r="C33" s="6"/>
      <c r="D33" s="6"/>
      <c r="E33" s="6"/>
      <c r="F33" s="6"/>
      <c r="G33" s="64"/>
      <c r="H33" s="64"/>
      <c r="I33" s="64"/>
      <c r="J33" s="64"/>
    </row>
    <row r="34" spans="2:12" s="279" customFormat="1" x14ac:dyDescent="0.25">
      <c r="B34" s="6"/>
      <c r="C34" s="6"/>
      <c r="D34" s="6"/>
      <c r="E34" s="6"/>
      <c r="F34" s="6"/>
      <c r="G34" s="64"/>
      <c r="H34" s="64"/>
      <c r="I34" s="64"/>
      <c r="J34" s="64"/>
    </row>
    <row r="35" spans="2:12" s="279" customFormat="1" x14ac:dyDescent="0.25">
      <c r="B35" s="6"/>
      <c r="C35" s="6"/>
      <c r="D35" s="6"/>
      <c r="E35" s="6"/>
      <c r="F35" s="6"/>
      <c r="G35" s="64"/>
      <c r="H35" s="64"/>
      <c r="I35" s="64"/>
      <c r="J35" s="64"/>
    </row>
    <row r="36" spans="2:12" x14ac:dyDescent="0.25">
      <c r="B36" s="6"/>
      <c r="C36" s="6"/>
      <c r="D36" s="6"/>
      <c r="E36" s="6"/>
      <c r="F36" s="6"/>
      <c r="G36" s="64"/>
      <c r="H36" s="64"/>
      <c r="I36" s="64"/>
      <c r="J36" s="64"/>
    </row>
    <row r="37" spans="2:12" x14ac:dyDescent="0.25">
      <c r="B37" s="6"/>
      <c r="C37" s="6"/>
      <c r="D37" s="6"/>
      <c r="E37" s="6"/>
      <c r="F37" s="6"/>
      <c r="G37" s="64"/>
      <c r="H37" s="64"/>
      <c r="I37" s="64"/>
      <c r="J37" s="64"/>
    </row>
    <row r="38" spans="2:12" x14ac:dyDescent="0.25">
      <c r="B38" s="6"/>
      <c r="C38" s="6"/>
      <c r="D38" s="6"/>
      <c r="E38" s="6"/>
      <c r="F38" s="6"/>
      <c r="G38" s="6"/>
      <c r="H38" s="6"/>
      <c r="I38" s="6"/>
      <c r="J38" s="50"/>
      <c r="K38" s="6"/>
      <c r="L38" s="6"/>
    </row>
    <row r="39" spans="2:12" x14ac:dyDescent="0.25">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RowHeight="15" x14ac:dyDescent="0.25"/>
  <cols>
    <col min="1" max="7" width="18.140625" style="6" customWidth="1"/>
    <col min="8" max="8" width="2.28515625" style="6" customWidth="1"/>
    <col min="9" max="16384" width="9.140625" style="6"/>
  </cols>
  <sheetData>
    <row r="1" spans="1:9" x14ac:dyDescent="0.25">
      <c r="A1" s="6" t="str">
        <f>'Section C7 - Indirect Costs '!B1</f>
        <v xml:space="preserve">Implementing Agency Name: </v>
      </c>
      <c r="F1" s="6" t="str">
        <f>'Section C7 - Indirect Costs '!I1</f>
        <v xml:space="preserve">Grant #: </v>
      </c>
    </row>
    <row r="2" spans="1:9" ht="20.25" customHeight="1" x14ac:dyDescent="0.25">
      <c r="A2" s="631" t="s">
        <v>169</v>
      </c>
      <c r="B2" s="631"/>
      <c r="C2" s="631"/>
      <c r="D2" s="631"/>
      <c r="E2" s="631"/>
      <c r="F2" s="631"/>
      <c r="G2" s="631"/>
    </row>
    <row r="3" spans="1:9" ht="39" customHeight="1" x14ac:dyDescent="0.25">
      <c r="A3" s="646" t="s">
        <v>316</v>
      </c>
      <c r="B3" s="646"/>
      <c r="C3" s="646"/>
      <c r="D3" s="646"/>
      <c r="E3" s="646"/>
      <c r="F3" s="646"/>
      <c r="G3" s="646"/>
      <c r="H3" s="39"/>
      <c r="I3" s="39"/>
    </row>
    <row r="4" spans="1:9" x14ac:dyDescent="0.25">
      <c r="A4" s="725" t="s">
        <v>9</v>
      </c>
      <c r="B4" s="726"/>
      <c r="C4" s="726"/>
      <c r="D4" s="726"/>
      <c r="E4" s="348" t="s">
        <v>206</v>
      </c>
      <c r="F4" s="349" t="s">
        <v>209</v>
      </c>
      <c r="G4" s="350" t="s">
        <v>201</v>
      </c>
      <c r="I4" s="14"/>
    </row>
    <row r="5" spans="1:9" x14ac:dyDescent="0.25">
      <c r="A5" s="731" t="s">
        <v>83</v>
      </c>
      <c r="B5" s="732"/>
      <c r="C5" s="732"/>
      <c r="D5" s="732"/>
      <c r="E5" s="347">
        <f>'Section C1 - Personnel'!H18</f>
        <v>0</v>
      </c>
      <c r="F5" s="347">
        <f>'Section C1 - Personnel'!I18</f>
        <v>0</v>
      </c>
      <c r="G5" s="351">
        <f>'Section C1 - Personnel'!J18</f>
        <v>0</v>
      </c>
      <c r="H5" s="129"/>
      <c r="I5" s="14"/>
    </row>
    <row r="6" spans="1:9" x14ac:dyDescent="0.25">
      <c r="A6" s="727" t="s">
        <v>84</v>
      </c>
      <c r="B6" s="728"/>
      <c r="C6" s="728"/>
      <c r="D6" s="728"/>
      <c r="E6" s="345">
        <f>'Section C2 - Fringe Benefits'!M19</f>
        <v>0</v>
      </c>
      <c r="F6" s="345">
        <f>'Section C2 - Fringe Benefits'!N19</f>
        <v>0</v>
      </c>
      <c r="G6" s="352">
        <f>'Section C2 - Fringe Benefits'!O19</f>
        <v>0</v>
      </c>
      <c r="H6" s="129"/>
      <c r="I6" s="14"/>
    </row>
    <row r="7" spans="1:9" x14ac:dyDescent="0.25">
      <c r="A7" s="727" t="s">
        <v>85</v>
      </c>
      <c r="B7" s="728"/>
      <c r="C7" s="728"/>
      <c r="D7" s="728"/>
      <c r="E7" s="345">
        <f>'Section C3 - Travel'!J18</f>
        <v>0</v>
      </c>
      <c r="F7" s="345">
        <f>'Section C3 - Travel'!K18</f>
        <v>0</v>
      </c>
      <c r="G7" s="352">
        <f>'Section C3 - Travel'!L18</f>
        <v>0</v>
      </c>
      <c r="H7" s="129"/>
      <c r="I7" s="14"/>
    </row>
    <row r="8" spans="1:9" x14ac:dyDescent="0.25">
      <c r="A8" s="727" t="s">
        <v>2</v>
      </c>
      <c r="B8" s="728"/>
      <c r="C8" s="728"/>
      <c r="D8" s="728"/>
      <c r="E8" s="345">
        <f>'Section C4 - Equipment '!H15</f>
        <v>0</v>
      </c>
      <c r="F8" s="345">
        <f>'Section C4 - Equipment '!I15</f>
        <v>0</v>
      </c>
      <c r="G8" s="352">
        <f>'Section C4 - Equipment '!J15</f>
        <v>0</v>
      </c>
      <c r="H8" s="129"/>
      <c r="I8" s="14"/>
    </row>
    <row r="9" spans="1:9" x14ac:dyDescent="0.25">
      <c r="A9" s="727" t="s">
        <v>3</v>
      </c>
      <c r="B9" s="728"/>
      <c r="C9" s="728"/>
      <c r="D9" s="728"/>
      <c r="E9" s="345">
        <f>'Section C5 - Supplies'!I16</f>
        <v>0</v>
      </c>
      <c r="F9" s="345">
        <f>'Section C5 - Supplies'!J16</f>
        <v>0</v>
      </c>
      <c r="G9" s="352">
        <f>'Section C5 - Supplies'!K16</f>
        <v>0</v>
      </c>
      <c r="H9" s="129"/>
      <c r="I9" s="14"/>
    </row>
    <row r="10" spans="1:9" x14ac:dyDescent="0.25">
      <c r="A10" s="727" t="s">
        <v>16</v>
      </c>
      <c r="B10" s="728"/>
      <c r="C10" s="728"/>
      <c r="D10" s="728"/>
      <c r="E10" s="345">
        <f>'Section C6 - Contractual'!H24</f>
        <v>0</v>
      </c>
      <c r="F10" s="345">
        <f>'Section C6 - Contractual'!I24</f>
        <v>0</v>
      </c>
      <c r="G10" s="352">
        <f>'Section C6 - Contractual'!J24</f>
        <v>0</v>
      </c>
      <c r="H10" s="129"/>
      <c r="I10" s="14"/>
    </row>
    <row r="11" spans="1:9" x14ac:dyDescent="0.25">
      <c r="A11" s="719" t="s">
        <v>17</v>
      </c>
      <c r="B11" s="720"/>
      <c r="C11" s="720"/>
      <c r="D11" s="720"/>
      <c r="E11" s="346"/>
      <c r="F11" s="346"/>
      <c r="G11" s="353"/>
      <c r="H11" s="129"/>
      <c r="I11" s="14"/>
    </row>
    <row r="12" spans="1:9" x14ac:dyDescent="0.25">
      <c r="A12" s="729" t="s">
        <v>18</v>
      </c>
      <c r="B12" s="730"/>
      <c r="C12" s="730"/>
      <c r="D12" s="730"/>
      <c r="E12" s="346"/>
      <c r="F12" s="346"/>
      <c r="G12" s="353"/>
      <c r="H12" s="129"/>
      <c r="I12" s="14"/>
    </row>
    <row r="13" spans="1:9" x14ac:dyDescent="0.25">
      <c r="A13" s="719" t="s">
        <v>19</v>
      </c>
      <c r="B13" s="720"/>
      <c r="C13" s="720"/>
      <c r="D13" s="720"/>
      <c r="E13" s="346"/>
      <c r="F13" s="346"/>
      <c r="G13" s="353"/>
      <c r="H13" s="129"/>
      <c r="I13" s="14"/>
    </row>
    <row r="14" spans="1:9" x14ac:dyDescent="0.25">
      <c r="A14" s="719" t="s">
        <v>86</v>
      </c>
      <c r="B14" s="720"/>
      <c r="C14" s="720"/>
      <c r="D14" s="720"/>
      <c r="E14" s="346"/>
      <c r="F14" s="346"/>
      <c r="G14" s="353"/>
      <c r="H14" s="129"/>
      <c r="I14" s="14"/>
    </row>
    <row r="15" spans="1:9" x14ac:dyDescent="0.25">
      <c r="A15" s="719" t="s">
        <v>87</v>
      </c>
      <c r="B15" s="720"/>
      <c r="C15" s="720"/>
      <c r="D15" s="720"/>
      <c r="E15" s="346"/>
      <c r="F15" s="346"/>
      <c r="G15" s="353"/>
      <c r="H15" s="130"/>
      <c r="I15" s="14"/>
    </row>
    <row r="16" spans="1:9" x14ac:dyDescent="0.25">
      <c r="A16" s="719" t="s">
        <v>88</v>
      </c>
      <c r="B16" s="720"/>
      <c r="C16" s="720"/>
      <c r="D16" s="720"/>
      <c r="E16" s="346"/>
      <c r="F16" s="346"/>
      <c r="G16" s="353"/>
      <c r="H16" s="130"/>
      <c r="I16" s="14"/>
    </row>
    <row r="17" spans="1:9" x14ac:dyDescent="0.25">
      <c r="A17" s="719" t="s">
        <v>89</v>
      </c>
      <c r="B17" s="720"/>
      <c r="C17" s="720"/>
      <c r="D17" s="720"/>
      <c r="E17" s="346"/>
      <c r="F17" s="346"/>
      <c r="G17" s="353"/>
      <c r="H17" s="130"/>
      <c r="I17" s="14"/>
    </row>
    <row r="18" spans="1:9" x14ac:dyDescent="0.25">
      <c r="A18" s="719" t="s">
        <v>90</v>
      </c>
      <c r="B18" s="720"/>
      <c r="C18" s="720"/>
      <c r="D18" s="720"/>
      <c r="E18" s="346"/>
      <c r="F18" s="346"/>
      <c r="G18" s="353"/>
      <c r="H18" s="130"/>
      <c r="I18" s="14"/>
    </row>
    <row r="19" spans="1:9" x14ac:dyDescent="0.25">
      <c r="A19" s="719" t="s">
        <v>91</v>
      </c>
      <c r="B19" s="720"/>
      <c r="C19" s="720"/>
      <c r="D19" s="720"/>
      <c r="E19" s="346"/>
      <c r="F19" s="346"/>
      <c r="G19" s="353"/>
      <c r="H19" s="130"/>
      <c r="I19" s="14"/>
    </row>
    <row r="20" spans="1:9" ht="15.75" thickBot="1" x14ac:dyDescent="0.3">
      <c r="A20" s="721" t="s">
        <v>92</v>
      </c>
      <c r="B20" s="722"/>
      <c r="C20" s="722"/>
      <c r="D20" s="722"/>
      <c r="E20" s="356">
        <f>'Section C7 - Indirect Costs '!H6</f>
        <v>0</v>
      </c>
      <c r="F20" s="356">
        <f>'Section C7 - Indirect Costs '!I6</f>
        <v>0</v>
      </c>
      <c r="G20" s="357">
        <f>'Section C7 - Indirect Costs '!J6</f>
        <v>0</v>
      </c>
      <c r="H20" s="130"/>
      <c r="I20" s="14"/>
    </row>
    <row r="21" spans="1:9" ht="15.75" thickTop="1" x14ac:dyDescent="0.25">
      <c r="A21" s="723" t="s">
        <v>10</v>
      </c>
      <c r="B21" s="724"/>
      <c r="C21" s="724"/>
      <c r="D21" s="724"/>
      <c r="E21" s="354">
        <f>SUM(E5:E20)</f>
        <v>0</v>
      </c>
      <c r="F21" s="354">
        <f t="shared" ref="F21:G21" si="0">SUM(F5:F20)</f>
        <v>0</v>
      </c>
      <c r="G21" s="355">
        <f t="shared" si="0"/>
        <v>0</v>
      </c>
      <c r="H21" s="109"/>
      <c r="I21" s="109"/>
    </row>
  </sheetData>
  <mergeCells count="20">
    <mergeCell ref="A3:G3"/>
    <mergeCell ref="A2:G2"/>
    <mergeCell ref="A5:D5"/>
    <mergeCell ref="A6:D6"/>
    <mergeCell ref="A7:D7"/>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RowHeight="15" x14ac:dyDescent="0.25"/>
  <cols>
    <col min="1" max="2" width="33.42578125" style="170" customWidth="1"/>
    <col min="3" max="4" width="25.85546875" style="170" customWidth="1"/>
    <col min="5" max="6" width="24.42578125" style="170" customWidth="1"/>
    <col min="7" max="9" width="14.42578125" style="170" customWidth="1"/>
    <col min="10" max="16384" width="9.140625" style="170"/>
  </cols>
  <sheetData>
    <row r="1" spans="1:9" ht="44.25" customHeight="1" thickTop="1" thickBot="1" x14ac:dyDescent="0.3">
      <c r="A1" s="743" t="s">
        <v>233</v>
      </c>
      <c r="B1" s="744"/>
      <c r="C1" s="446" t="s">
        <v>254</v>
      </c>
      <c r="D1" s="745"/>
      <c r="E1" s="518" t="s">
        <v>202</v>
      </c>
      <c r="F1" s="519"/>
    </row>
    <row r="2" spans="1:9" ht="16.5" customHeight="1" thickTop="1" thickBot="1" x14ac:dyDescent="0.3">
      <c r="A2" s="746" t="str">
        <f>'Section A - ICJIA Funds'!A2:B2</f>
        <v xml:space="preserve">Implementing Agency Name: </v>
      </c>
      <c r="B2" s="747"/>
      <c r="C2" s="746" t="str">
        <f>'Section A - ICJIA Funds'!C2:D2</f>
        <v xml:space="preserve">DUNS#:  </v>
      </c>
      <c r="D2" s="747"/>
      <c r="E2" s="184" t="str">
        <f>'Section A - ICJIA Funds'!E2</f>
        <v>NOFO ID: 2179-1183</v>
      </c>
      <c r="F2" s="184" t="str">
        <f>'Section A - ICJIA Funds'!F2</f>
        <v xml:space="preserve">Grant #: </v>
      </c>
    </row>
    <row r="3" spans="1:9" ht="45.75" customHeight="1" thickTop="1" thickBot="1" x14ac:dyDescent="0.3">
      <c r="A3" s="523" t="str">
        <f>'Section A - ICJIA Funds'!A3:B3</f>
        <v>CFSA Number: 546- 546-00-2179</v>
      </c>
      <c r="B3" s="525"/>
      <c r="C3" s="523" t="str">
        <f>'Section A - ICJIA Funds'!C3:D3</f>
        <v>CSFA Short Description: VP-SIP</v>
      </c>
      <c r="D3" s="525"/>
      <c r="E3" s="184" t="str">
        <f>'Section A - ICJIA Funds'!E3</f>
        <v>State Fiscal Year(s): FY2020</v>
      </c>
      <c r="F3" s="184" t="str">
        <f>'Section A - ICJIA Funds'!F3</f>
        <v>Project Period:  September 1, 2019 - June 30, 2020</v>
      </c>
    </row>
    <row r="4" spans="1:9" ht="15.75" thickTop="1" x14ac:dyDescent="0.25">
      <c r="A4" s="275"/>
      <c r="B4" s="275"/>
      <c r="C4" s="275"/>
      <c r="D4" s="275"/>
      <c r="E4" s="275"/>
    </row>
    <row r="5" spans="1:9" x14ac:dyDescent="0.25">
      <c r="A5" s="276"/>
      <c r="B5" s="275"/>
      <c r="C5" s="275"/>
      <c r="D5" s="275"/>
      <c r="E5" s="275"/>
      <c r="F5" s="275"/>
      <c r="G5" s="275"/>
      <c r="H5" s="275"/>
      <c r="I5" s="275"/>
    </row>
    <row r="6" spans="1:9" ht="18.75" x14ac:dyDescent="0.3">
      <c r="A6" s="277" t="s">
        <v>251</v>
      </c>
      <c r="B6" s="275"/>
      <c r="C6" s="275"/>
      <c r="D6" s="275"/>
      <c r="E6" s="275"/>
      <c r="F6" s="275"/>
      <c r="G6" s="275"/>
      <c r="H6" s="275"/>
      <c r="I6" s="275"/>
    </row>
    <row r="7" spans="1:9" ht="15.75" thickBot="1" x14ac:dyDescent="0.3">
      <c r="A7" s="748" t="s">
        <v>234</v>
      </c>
      <c r="B7" s="748"/>
      <c r="C7" s="748"/>
      <c r="D7" s="748"/>
      <c r="E7" s="748"/>
      <c r="F7" s="748"/>
      <c r="G7" s="275"/>
      <c r="H7" s="275"/>
      <c r="I7" s="275"/>
    </row>
    <row r="8" spans="1:9" s="403" customFormat="1" x14ac:dyDescent="0.25">
      <c r="A8" s="401" t="s">
        <v>325</v>
      </c>
      <c r="B8" s="738" t="s">
        <v>236</v>
      </c>
      <c r="C8" s="739"/>
      <c r="D8" s="739" t="s">
        <v>237</v>
      </c>
      <c r="E8" s="740"/>
      <c r="F8" s="402" t="s">
        <v>156</v>
      </c>
    </row>
    <row r="9" spans="1:9" s="403" customFormat="1" x14ac:dyDescent="0.25">
      <c r="A9" s="404"/>
      <c r="B9" s="733"/>
      <c r="C9" s="734"/>
      <c r="D9" s="733"/>
      <c r="E9" s="734"/>
      <c r="F9" s="405"/>
    </row>
    <row r="10" spans="1:9" s="403" customFormat="1" x14ac:dyDescent="0.25">
      <c r="A10" s="406" t="s">
        <v>327</v>
      </c>
      <c r="B10" s="733" t="s">
        <v>239</v>
      </c>
      <c r="C10" s="735"/>
      <c r="D10" s="735" t="s">
        <v>238</v>
      </c>
      <c r="E10" s="734"/>
      <c r="F10" s="405" t="s">
        <v>156</v>
      </c>
    </row>
    <row r="11" spans="1:9" s="403" customFormat="1" ht="15.75" thickBot="1" x14ac:dyDescent="0.3">
      <c r="A11" s="407"/>
      <c r="B11" s="736"/>
      <c r="C11" s="737"/>
      <c r="D11" s="736"/>
      <c r="E11" s="737"/>
      <c r="F11" s="408"/>
    </row>
    <row r="12" spans="1:9" s="403" customFormat="1" x14ac:dyDescent="0.25">
      <c r="A12" s="409"/>
      <c r="B12" s="410"/>
      <c r="C12" s="411"/>
      <c r="D12" s="411"/>
      <c r="E12" s="411"/>
      <c r="F12" s="411"/>
    </row>
    <row r="13" spans="1:9" s="403" customFormat="1" x14ac:dyDescent="0.25">
      <c r="A13" s="409"/>
      <c r="B13" s="410"/>
      <c r="C13" s="411"/>
      <c r="D13" s="411"/>
      <c r="E13" s="411"/>
      <c r="F13" s="411"/>
    </row>
    <row r="14" spans="1:9" s="403" customFormat="1" ht="15.75" thickBot="1" x14ac:dyDescent="0.3">
      <c r="A14" s="742" t="s">
        <v>235</v>
      </c>
      <c r="B14" s="742"/>
      <c r="C14" s="742"/>
      <c r="D14" s="742"/>
      <c r="E14" s="742"/>
      <c r="F14" s="742"/>
    </row>
    <row r="15" spans="1:9" s="403" customFormat="1" x14ac:dyDescent="0.25">
      <c r="A15" s="401" t="s">
        <v>328</v>
      </c>
      <c r="B15" s="738" t="s">
        <v>236</v>
      </c>
      <c r="C15" s="739"/>
      <c r="D15" s="739" t="s">
        <v>237</v>
      </c>
      <c r="E15" s="740"/>
      <c r="F15" s="402" t="s">
        <v>156</v>
      </c>
    </row>
    <row r="16" spans="1:9" s="403" customFormat="1" x14ac:dyDescent="0.25">
      <c r="A16" s="404"/>
      <c r="B16" s="733"/>
      <c r="C16" s="734"/>
      <c r="D16" s="733"/>
      <c r="E16" s="734"/>
      <c r="F16" s="405"/>
    </row>
    <row r="17" spans="1:14" s="403" customFormat="1" x14ac:dyDescent="0.25">
      <c r="A17" s="406" t="s">
        <v>327</v>
      </c>
      <c r="B17" s="733" t="s">
        <v>239</v>
      </c>
      <c r="C17" s="735"/>
      <c r="D17" s="735" t="s">
        <v>238</v>
      </c>
      <c r="E17" s="734"/>
      <c r="F17" s="405" t="s">
        <v>156</v>
      </c>
    </row>
    <row r="18" spans="1:14" s="403" customFormat="1" ht="15.75" thickBot="1" x14ac:dyDescent="0.3">
      <c r="A18" s="407"/>
      <c r="B18" s="736"/>
      <c r="C18" s="737"/>
      <c r="D18" s="736"/>
      <c r="E18" s="737"/>
      <c r="F18" s="408"/>
    </row>
    <row r="19" spans="1:14" s="403" customFormat="1" x14ac:dyDescent="0.25">
      <c r="A19" s="409"/>
      <c r="B19" s="410"/>
      <c r="C19" s="411"/>
      <c r="D19" s="411"/>
      <c r="E19" s="411"/>
      <c r="F19" s="411"/>
    </row>
    <row r="20" spans="1:14" s="403" customFormat="1" ht="15.75" thickBot="1" x14ac:dyDescent="0.3">
      <c r="A20" s="742" t="s">
        <v>235</v>
      </c>
      <c r="B20" s="742"/>
      <c r="C20" s="742"/>
      <c r="D20" s="742"/>
      <c r="E20" s="742"/>
      <c r="F20" s="742"/>
    </row>
    <row r="21" spans="1:14" s="403" customFormat="1" x14ac:dyDescent="0.25">
      <c r="A21" s="401" t="s">
        <v>328</v>
      </c>
      <c r="B21" s="738" t="s">
        <v>236</v>
      </c>
      <c r="C21" s="739"/>
      <c r="D21" s="739" t="s">
        <v>237</v>
      </c>
      <c r="E21" s="740"/>
      <c r="F21" s="402" t="s">
        <v>156</v>
      </c>
    </row>
    <row r="22" spans="1:14" s="403" customFormat="1" x14ac:dyDescent="0.25">
      <c r="A22" s="404"/>
      <c r="B22" s="733"/>
      <c r="C22" s="734"/>
      <c r="D22" s="733"/>
      <c r="E22" s="734"/>
      <c r="F22" s="405"/>
    </row>
    <row r="23" spans="1:14" s="413" customFormat="1" x14ac:dyDescent="0.25">
      <c r="A23" s="406" t="s">
        <v>327</v>
      </c>
      <c r="B23" s="750" t="s">
        <v>239</v>
      </c>
      <c r="C23" s="751"/>
      <c r="D23" s="751" t="s">
        <v>238</v>
      </c>
      <c r="E23" s="752"/>
      <c r="F23" s="412" t="s">
        <v>156</v>
      </c>
    </row>
    <row r="24" spans="1:14" s="403" customFormat="1" ht="15.75" thickBot="1" x14ac:dyDescent="0.3">
      <c r="A24" s="407"/>
      <c r="B24" s="736"/>
      <c r="C24" s="737"/>
      <c r="D24" s="736"/>
      <c r="E24" s="737"/>
      <c r="F24" s="408"/>
    </row>
    <row r="25" spans="1:14" s="403" customFormat="1" x14ac:dyDescent="0.25">
      <c r="A25" s="749"/>
      <c r="B25" s="749"/>
      <c r="J25" s="414"/>
      <c r="K25" s="414"/>
      <c r="L25" s="414"/>
      <c r="M25" s="414"/>
      <c r="N25" s="414"/>
    </row>
    <row r="26" spans="1:14" s="403" customFormat="1" x14ac:dyDescent="0.25">
      <c r="A26" s="415"/>
      <c r="B26" s="415"/>
      <c r="C26" s="415"/>
      <c r="D26" s="415"/>
      <c r="E26" s="415"/>
      <c r="F26" s="415"/>
      <c r="G26" s="415"/>
      <c r="H26" s="415"/>
      <c r="I26" s="415"/>
    </row>
    <row r="27" spans="1:14" s="403" customFormat="1" x14ac:dyDescent="0.25">
      <c r="A27" s="416" t="s">
        <v>138</v>
      </c>
      <c r="B27" s="417"/>
      <c r="C27" s="417"/>
      <c r="D27" s="417"/>
      <c r="E27" s="417"/>
      <c r="F27" s="417"/>
      <c r="G27" s="417"/>
      <c r="H27" s="417"/>
      <c r="I27" s="417"/>
    </row>
    <row r="28" spans="1:14" s="403" customFormat="1" ht="7.5" customHeight="1" x14ac:dyDescent="0.25">
      <c r="A28" s="418"/>
      <c r="B28" s="417"/>
      <c r="C28" s="417"/>
      <c r="D28" s="417"/>
      <c r="E28" s="417"/>
      <c r="F28" s="417"/>
      <c r="G28" s="417"/>
      <c r="H28" s="417"/>
      <c r="I28" s="417"/>
    </row>
    <row r="29" spans="1:14" s="403" customFormat="1" ht="49.5" customHeight="1" x14ac:dyDescent="0.25">
      <c r="A29" s="741" t="s">
        <v>141</v>
      </c>
      <c r="B29" s="741"/>
      <c r="C29" s="741"/>
      <c r="D29" s="741"/>
      <c r="E29" s="741"/>
      <c r="F29" s="741"/>
      <c r="G29" s="419"/>
      <c r="H29" s="419"/>
      <c r="I29" s="419"/>
    </row>
    <row r="30" spans="1:14" x14ac:dyDescent="0.25">
      <c r="A30" s="275"/>
      <c r="B30" s="275"/>
      <c r="C30" s="275"/>
      <c r="D30" s="275"/>
      <c r="E30" s="275"/>
      <c r="F30" s="275"/>
      <c r="G30" s="275"/>
      <c r="H30" s="275"/>
      <c r="I30" s="275"/>
    </row>
    <row r="31" spans="1:14" x14ac:dyDescent="0.25">
      <c r="A31" s="275"/>
      <c r="B31" s="275"/>
      <c r="C31" s="275"/>
      <c r="D31" s="275"/>
      <c r="E31" s="275"/>
      <c r="F31" s="275"/>
      <c r="G31" s="275"/>
      <c r="H31" s="275"/>
      <c r="I31" s="275"/>
    </row>
    <row r="32" spans="1:14" x14ac:dyDescent="0.25">
      <c r="A32" s="275"/>
      <c r="B32" s="275"/>
      <c r="C32" s="275"/>
      <c r="D32" s="275"/>
      <c r="E32" s="275"/>
      <c r="F32" s="275"/>
      <c r="G32" s="275"/>
      <c r="H32" s="275"/>
      <c r="I32" s="275"/>
    </row>
    <row r="33" spans="1:9" x14ac:dyDescent="0.25">
      <c r="A33" s="275"/>
      <c r="B33" s="275"/>
      <c r="C33" s="275"/>
      <c r="D33" s="275"/>
      <c r="E33" s="275"/>
      <c r="F33" s="275"/>
      <c r="G33" s="275"/>
      <c r="H33" s="275"/>
      <c r="I33" s="275"/>
    </row>
    <row r="34" spans="1:9" x14ac:dyDescent="0.25">
      <c r="A34" s="275"/>
      <c r="B34" s="275"/>
      <c r="C34" s="275"/>
      <c r="D34" s="275"/>
      <c r="E34" s="275"/>
      <c r="F34" s="275"/>
      <c r="G34" s="275"/>
      <c r="H34" s="275"/>
      <c r="I34" s="275"/>
    </row>
    <row r="35" spans="1:9" x14ac:dyDescent="0.25">
      <c r="A35" s="275"/>
      <c r="B35" s="275"/>
      <c r="C35" s="275"/>
      <c r="D35" s="275"/>
      <c r="E35" s="275"/>
      <c r="F35" s="275"/>
      <c r="G35" s="275"/>
      <c r="H35" s="275"/>
      <c r="I35" s="275"/>
    </row>
  </sheetData>
  <mergeCells count="36">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 ref="A1:B1"/>
    <mergeCell ref="C1:D1"/>
    <mergeCell ref="E1:F1"/>
    <mergeCell ref="C2:D2"/>
    <mergeCell ref="C3:D3"/>
    <mergeCell ref="A2:B2"/>
    <mergeCell ref="A3:B3"/>
    <mergeCell ref="A29:F29"/>
    <mergeCell ref="A20:F20"/>
    <mergeCell ref="B21:C21"/>
    <mergeCell ref="D21:E21"/>
    <mergeCell ref="B22:C22"/>
    <mergeCell ref="D22:E22"/>
    <mergeCell ref="D16:E16"/>
    <mergeCell ref="D17:E17"/>
    <mergeCell ref="D18:E18"/>
    <mergeCell ref="B11:C11"/>
    <mergeCell ref="B15:C15"/>
    <mergeCell ref="D15:E15"/>
    <mergeCell ref="B16:C16"/>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59" t="s">
        <v>259</v>
      </c>
      <c r="C1" s="759"/>
      <c r="D1" s="759"/>
      <c r="E1" s="759"/>
      <c r="F1" s="759"/>
      <c r="G1" s="759"/>
      <c r="H1" s="759"/>
      <c r="I1" s="759"/>
      <c r="J1" s="759"/>
      <c r="K1" s="759"/>
      <c r="L1" s="759"/>
      <c r="M1" s="759"/>
      <c r="N1" s="759"/>
      <c r="O1" s="759"/>
      <c r="P1" s="759"/>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57" t="s">
        <v>163</v>
      </c>
      <c r="C3" s="757"/>
      <c r="D3" s="757"/>
      <c r="E3" s="757"/>
      <c r="F3" s="757"/>
      <c r="G3" s="757"/>
      <c r="H3" s="757"/>
      <c r="I3" s="757"/>
      <c r="J3" s="757"/>
      <c r="K3" s="757"/>
      <c r="L3" s="757"/>
      <c r="M3" s="757"/>
      <c r="N3" s="757"/>
      <c r="O3" s="757"/>
      <c r="P3" s="757"/>
    </row>
    <row r="4" spans="2:16" x14ac:dyDescent="0.25">
      <c r="B4" s="754" t="s">
        <v>203</v>
      </c>
      <c r="C4" s="754"/>
      <c r="D4" s="754"/>
      <c r="E4" s="754"/>
      <c r="F4" s="754"/>
      <c r="G4" s="754"/>
      <c r="H4" s="754"/>
      <c r="I4" s="754"/>
      <c r="J4" s="754"/>
      <c r="K4" s="754"/>
      <c r="L4" s="754"/>
      <c r="M4" s="754"/>
      <c r="N4" s="754"/>
      <c r="O4" s="754"/>
      <c r="P4" s="754"/>
    </row>
    <row r="5" spans="2:16" ht="34.5" customHeight="1" x14ac:dyDescent="0.25">
      <c r="B5" s="490" t="s">
        <v>265</v>
      </c>
      <c r="C5" s="490"/>
      <c r="D5" s="490"/>
      <c r="E5" s="490"/>
      <c r="F5" s="490"/>
      <c r="G5" s="490"/>
      <c r="H5" s="490"/>
      <c r="I5" s="490"/>
      <c r="J5" s="490"/>
      <c r="K5" s="490"/>
      <c r="L5" s="490"/>
      <c r="M5" s="490"/>
      <c r="N5" s="490"/>
      <c r="O5" s="490"/>
      <c r="P5" s="490"/>
    </row>
    <row r="6" spans="2:16" x14ac:dyDescent="0.25">
      <c r="B6" s="756" t="s">
        <v>210</v>
      </c>
      <c r="C6" s="756"/>
      <c r="D6" s="756"/>
      <c r="E6" s="756"/>
      <c r="F6" s="756"/>
      <c r="G6" s="756"/>
      <c r="H6" s="756"/>
      <c r="I6" s="756"/>
      <c r="J6" s="756"/>
      <c r="K6" s="756"/>
      <c r="L6" s="756"/>
      <c r="M6" s="756"/>
      <c r="N6" s="756"/>
      <c r="O6" s="756"/>
      <c r="P6" s="756"/>
    </row>
    <row r="7" spans="2:16" ht="21.75" customHeight="1" x14ac:dyDescent="0.25">
      <c r="B7" s="490" t="s">
        <v>227</v>
      </c>
      <c r="C7" s="490"/>
      <c r="D7" s="490"/>
      <c r="E7" s="490"/>
      <c r="F7" s="490"/>
      <c r="G7" s="490"/>
      <c r="H7" s="490"/>
      <c r="I7" s="490"/>
      <c r="J7" s="490"/>
      <c r="K7" s="490"/>
      <c r="L7" s="490"/>
      <c r="M7" s="490"/>
      <c r="N7" s="490"/>
      <c r="O7" s="490"/>
      <c r="P7" s="490"/>
    </row>
    <row r="8" spans="2:16" x14ac:dyDescent="0.25">
      <c r="B8" s="756" t="s">
        <v>211</v>
      </c>
      <c r="C8" s="756"/>
      <c r="D8" s="756"/>
      <c r="E8" s="756"/>
      <c r="F8" s="756"/>
      <c r="G8" s="756"/>
      <c r="H8" s="756"/>
      <c r="I8" s="756"/>
      <c r="J8" s="756"/>
      <c r="K8" s="756"/>
      <c r="L8" s="756"/>
      <c r="M8" s="756"/>
      <c r="N8" s="756"/>
      <c r="O8" s="756"/>
      <c r="P8" s="756"/>
    </row>
    <row r="9" spans="2:16" x14ac:dyDescent="0.25">
      <c r="B9" s="185" t="s">
        <v>266</v>
      </c>
      <c r="C9" s="187"/>
      <c r="D9" s="187"/>
      <c r="E9" s="187"/>
      <c r="F9" s="187"/>
      <c r="G9" s="187"/>
      <c r="H9" s="187"/>
      <c r="I9" s="187"/>
      <c r="J9" s="187"/>
      <c r="K9" s="187"/>
      <c r="L9" s="187"/>
      <c r="M9" s="187"/>
      <c r="N9" s="187"/>
      <c r="O9" s="187"/>
      <c r="P9" s="187"/>
    </row>
    <row r="10" spans="2:16" ht="11.25" customHeight="1" x14ac:dyDescent="0.25">
      <c r="B10" s="185"/>
      <c r="C10" s="187"/>
      <c r="D10" s="187"/>
      <c r="E10" s="187"/>
      <c r="F10" s="187"/>
      <c r="G10" s="187"/>
      <c r="H10" s="187"/>
      <c r="I10" s="187"/>
      <c r="J10" s="187"/>
      <c r="K10" s="187"/>
      <c r="L10" s="187"/>
      <c r="M10" s="187"/>
      <c r="N10" s="187"/>
      <c r="O10" s="187"/>
      <c r="P10" s="187"/>
    </row>
    <row r="11" spans="2:16" x14ac:dyDescent="0.25">
      <c r="B11" s="185" t="s">
        <v>228</v>
      </c>
      <c r="C11" s="187"/>
      <c r="D11" s="187"/>
      <c r="E11" s="187"/>
      <c r="F11" s="187"/>
      <c r="G11" s="187"/>
      <c r="H11" s="187"/>
      <c r="I11" s="187"/>
      <c r="J11" s="187"/>
      <c r="K11" s="187"/>
      <c r="L11" s="187"/>
      <c r="M11" s="187"/>
      <c r="N11" s="187"/>
      <c r="O11" s="187"/>
      <c r="P11" s="187"/>
    </row>
    <row r="12" spans="2:16" ht="10.5" customHeight="1" x14ac:dyDescent="0.25">
      <c r="B12" s="185"/>
      <c r="C12" s="187"/>
      <c r="D12" s="187"/>
      <c r="E12" s="187"/>
      <c r="F12" s="187"/>
      <c r="G12" s="187"/>
      <c r="H12" s="187"/>
      <c r="I12" s="187"/>
      <c r="J12" s="187"/>
      <c r="K12" s="187"/>
      <c r="L12" s="187"/>
      <c r="M12" s="187"/>
      <c r="N12" s="187"/>
      <c r="O12" s="187"/>
      <c r="P12" s="187"/>
    </row>
    <row r="13" spans="2:16" x14ac:dyDescent="0.25">
      <c r="B13" s="107" t="s">
        <v>170</v>
      </c>
      <c r="C13" s="108"/>
      <c r="D13" s="108"/>
      <c r="E13" s="108"/>
      <c r="F13" s="108"/>
      <c r="G13" s="108"/>
      <c r="H13" s="108"/>
      <c r="I13" s="108"/>
      <c r="J13" s="108"/>
      <c r="K13" s="187"/>
      <c r="L13" s="187"/>
      <c r="M13" s="187"/>
      <c r="N13" s="187"/>
      <c r="O13" s="187"/>
      <c r="P13" s="187"/>
    </row>
    <row r="14" spans="2:16" ht="12.75" customHeight="1" x14ac:dyDescent="0.25">
      <c r="B14" s="185"/>
      <c r="C14" s="187"/>
      <c r="D14" s="187"/>
      <c r="E14" s="187"/>
      <c r="F14" s="187"/>
      <c r="G14" s="187"/>
      <c r="H14" s="187"/>
      <c r="I14" s="187"/>
      <c r="J14" s="187"/>
      <c r="K14" s="187"/>
      <c r="L14" s="187"/>
      <c r="M14" s="187"/>
      <c r="N14" s="187"/>
      <c r="O14" s="187"/>
      <c r="P14" s="187"/>
    </row>
    <row r="15" spans="2:16" ht="27" customHeight="1" x14ac:dyDescent="0.25">
      <c r="B15" s="761" t="s">
        <v>229</v>
      </c>
      <c r="C15" s="761"/>
      <c r="D15" s="761"/>
      <c r="E15" s="761"/>
      <c r="F15" s="761"/>
      <c r="G15" s="761"/>
      <c r="H15" s="761"/>
      <c r="I15" s="761"/>
      <c r="J15" s="761"/>
      <c r="K15" s="761"/>
      <c r="L15" s="761"/>
      <c r="M15" s="761"/>
      <c r="N15" s="761"/>
      <c r="O15" s="761"/>
      <c r="P15" s="761"/>
    </row>
    <row r="16" spans="2:16" x14ac:dyDescent="0.25">
      <c r="B16" s="185"/>
      <c r="C16" s="187"/>
      <c r="D16" s="187"/>
      <c r="E16" s="187"/>
      <c r="F16" s="187"/>
      <c r="G16" s="187"/>
      <c r="H16" s="187"/>
      <c r="I16" s="187"/>
      <c r="J16" s="187"/>
      <c r="K16" s="187"/>
      <c r="L16" s="187"/>
      <c r="M16" s="187"/>
      <c r="N16" s="187"/>
      <c r="O16" s="187"/>
      <c r="P16" s="187"/>
    </row>
    <row r="17" spans="2:16" ht="41.25" customHeight="1" x14ac:dyDescent="0.25">
      <c r="B17" s="762" t="s">
        <v>142</v>
      </c>
      <c r="C17" s="762"/>
      <c r="D17" s="762"/>
      <c r="E17" s="762"/>
      <c r="F17" s="762"/>
      <c r="G17" s="762"/>
      <c r="H17" s="762"/>
      <c r="I17" s="762"/>
      <c r="J17" s="762"/>
      <c r="K17" s="762"/>
      <c r="L17" s="762"/>
      <c r="M17" s="762"/>
      <c r="N17" s="762"/>
      <c r="O17" s="762"/>
      <c r="P17" s="762"/>
    </row>
    <row r="18" spans="2:16" x14ac:dyDescent="0.25">
      <c r="B18" s="185" t="s">
        <v>121</v>
      </c>
      <c r="C18" s="187"/>
      <c r="D18" s="187"/>
      <c r="E18" s="187"/>
      <c r="F18" s="187"/>
      <c r="G18" s="187"/>
      <c r="H18" s="187"/>
      <c r="I18" s="187"/>
      <c r="J18" s="187"/>
      <c r="K18" s="187"/>
      <c r="L18" s="187"/>
      <c r="M18" s="187"/>
      <c r="N18" s="187"/>
      <c r="O18" s="187"/>
      <c r="P18" s="187"/>
    </row>
    <row r="19" spans="2:16" ht="22.5" customHeight="1" x14ac:dyDescent="0.25">
      <c r="B19" s="761" t="s">
        <v>152</v>
      </c>
      <c r="C19" s="761"/>
      <c r="D19" s="761"/>
      <c r="E19" s="761"/>
      <c r="F19" s="761"/>
      <c r="G19" s="761"/>
      <c r="H19" s="761"/>
      <c r="I19" s="761"/>
      <c r="J19" s="761"/>
      <c r="K19" s="761"/>
      <c r="L19" s="761"/>
      <c r="M19" s="761"/>
      <c r="N19" s="761"/>
      <c r="O19" s="761"/>
      <c r="P19" s="72"/>
    </row>
    <row r="20" spans="2:16" x14ac:dyDescent="0.25">
      <c r="B20" s="77"/>
      <c r="C20" s="76"/>
      <c r="D20" s="76"/>
      <c r="E20" s="76"/>
      <c r="F20" s="76"/>
      <c r="G20" s="76"/>
      <c r="H20" s="76"/>
      <c r="I20" s="76"/>
      <c r="J20" s="76"/>
      <c r="K20" s="76"/>
      <c r="L20" s="76"/>
      <c r="M20" s="76"/>
      <c r="N20" s="76"/>
      <c r="O20" s="76"/>
      <c r="P20" s="76"/>
    </row>
    <row r="21" spans="2:16" x14ac:dyDescent="0.25">
      <c r="B21" s="78" t="s">
        <v>153</v>
      </c>
      <c r="C21" s="76"/>
      <c r="D21" s="76"/>
      <c r="E21" s="76"/>
      <c r="F21" s="76"/>
      <c r="G21" s="76"/>
      <c r="H21" s="76"/>
      <c r="I21" s="76"/>
      <c r="J21" s="76"/>
      <c r="K21" s="76"/>
      <c r="L21" s="76"/>
      <c r="M21" s="76"/>
      <c r="N21" s="76"/>
      <c r="O21" s="76"/>
      <c r="P21" s="76"/>
    </row>
    <row r="22" spans="2:16" ht="6" customHeight="1" x14ac:dyDescent="0.25">
      <c r="B22" s="77"/>
      <c r="C22" s="76"/>
      <c r="D22" s="76"/>
      <c r="E22" s="76"/>
      <c r="F22" s="76"/>
      <c r="G22" s="76"/>
      <c r="H22" s="76"/>
      <c r="I22" s="76"/>
      <c r="J22" s="76"/>
      <c r="K22" s="76"/>
      <c r="L22" s="76"/>
      <c r="M22" s="76"/>
      <c r="N22" s="76"/>
      <c r="O22" s="76"/>
      <c r="P22" s="76"/>
    </row>
    <row r="23" spans="2:16" x14ac:dyDescent="0.25">
      <c r="B23" s="78" t="s">
        <v>154</v>
      </c>
      <c r="C23" s="76"/>
      <c r="D23" s="76"/>
      <c r="E23" s="76"/>
      <c r="F23" s="76"/>
      <c r="G23" s="76"/>
      <c r="H23" s="76"/>
      <c r="I23" s="76"/>
      <c r="J23" s="76"/>
      <c r="K23" s="76"/>
      <c r="L23" s="76"/>
      <c r="M23" s="76"/>
      <c r="N23" s="76"/>
      <c r="O23" s="76"/>
      <c r="P23" s="76"/>
    </row>
    <row r="24" spans="2:16" ht="9.75" customHeight="1" x14ac:dyDescent="0.25">
      <c r="B24" s="77"/>
      <c r="C24" s="76"/>
      <c r="D24" s="76"/>
      <c r="E24" s="76"/>
      <c r="F24" s="76"/>
      <c r="G24" s="76"/>
      <c r="H24" s="76"/>
      <c r="I24" s="76"/>
      <c r="J24" s="76"/>
      <c r="K24" s="76"/>
      <c r="L24" s="76"/>
      <c r="M24" s="76"/>
      <c r="N24" s="76"/>
      <c r="O24" s="76"/>
      <c r="P24" s="76"/>
    </row>
    <row r="25" spans="2:16" x14ac:dyDescent="0.25">
      <c r="B25" s="78" t="s">
        <v>181</v>
      </c>
      <c r="C25" s="76"/>
      <c r="D25" s="76"/>
      <c r="E25" s="76"/>
      <c r="F25" s="76"/>
      <c r="G25" s="76"/>
      <c r="H25" s="76"/>
      <c r="I25" s="76"/>
      <c r="J25" s="76"/>
      <c r="K25" s="76"/>
      <c r="L25" s="76"/>
      <c r="M25" s="76"/>
      <c r="N25" s="76"/>
      <c r="O25" s="76"/>
      <c r="P25" s="76"/>
    </row>
    <row r="26" spans="2:16" x14ac:dyDescent="0.25">
      <c r="B26" s="75"/>
      <c r="C26" s="187"/>
      <c r="D26" s="187"/>
      <c r="E26" s="187"/>
      <c r="F26" s="187"/>
      <c r="G26" s="187"/>
      <c r="H26" s="187"/>
      <c r="I26" s="187"/>
      <c r="J26" s="187"/>
      <c r="K26" s="187"/>
      <c r="L26" s="187"/>
      <c r="M26" s="187"/>
      <c r="N26" s="187"/>
      <c r="O26" s="187"/>
      <c r="P26" s="187"/>
    </row>
    <row r="27" spans="2:16" ht="50.25" customHeight="1" x14ac:dyDescent="0.25">
      <c r="B27" s="762" t="s">
        <v>143</v>
      </c>
      <c r="C27" s="762"/>
      <c r="D27" s="762"/>
      <c r="E27" s="762"/>
      <c r="F27" s="762"/>
      <c r="G27" s="762"/>
      <c r="H27" s="762"/>
      <c r="I27" s="762"/>
      <c r="J27" s="762"/>
      <c r="K27" s="762"/>
      <c r="L27" s="762"/>
      <c r="M27" s="762"/>
      <c r="N27" s="762"/>
      <c r="O27" s="762"/>
      <c r="P27" s="762"/>
    </row>
    <row r="28" spans="2:16" x14ac:dyDescent="0.25">
      <c r="B28" s="756" t="s">
        <v>151</v>
      </c>
      <c r="C28" s="756"/>
      <c r="D28" s="756"/>
      <c r="E28" s="756"/>
      <c r="F28" s="756"/>
      <c r="G28" s="756"/>
      <c r="H28" s="756"/>
      <c r="I28" s="756"/>
      <c r="J28" s="756"/>
      <c r="K28" s="756"/>
      <c r="L28" s="756"/>
      <c r="M28" s="756"/>
      <c r="N28" s="756"/>
      <c r="O28" s="756"/>
      <c r="P28" s="756"/>
    </row>
    <row r="29" spans="2:16" ht="53.25" customHeight="1" x14ac:dyDescent="0.25">
      <c r="B29" s="762" t="s">
        <v>144</v>
      </c>
      <c r="C29" s="762"/>
      <c r="D29" s="762"/>
      <c r="E29" s="762"/>
      <c r="F29" s="762"/>
      <c r="G29" s="762"/>
      <c r="H29" s="762"/>
      <c r="I29" s="762"/>
      <c r="J29" s="762"/>
      <c r="K29" s="762"/>
      <c r="L29" s="762"/>
      <c r="M29" s="762"/>
      <c r="N29" s="762"/>
      <c r="O29" s="762"/>
      <c r="P29" s="762"/>
    </row>
    <row r="30" spans="2:16" x14ac:dyDescent="0.25">
      <c r="B30" s="81"/>
      <c r="C30" s="187"/>
      <c r="D30" s="187"/>
      <c r="E30" s="187"/>
      <c r="F30" s="187"/>
      <c r="G30" s="187"/>
      <c r="H30" s="187"/>
      <c r="I30" s="187"/>
      <c r="J30" s="187"/>
      <c r="K30" s="187"/>
      <c r="L30" s="187"/>
      <c r="M30" s="187"/>
      <c r="N30" s="187"/>
      <c r="O30" s="187"/>
      <c r="P30" s="187"/>
    </row>
    <row r="31" spans="2:16" ht="53.25" customHeight="1" x14ac:dyDescent="0.25">
      <c r="B31" s="762" t="s">
        <v>145</v>
      </c>
      <c r="C31" s="762"/>
      <c r="D31" s="762"/>
      <c r="E31" s="762"/>
      <c r="F31" s="762"/>
      <c r="G31" s="762"/>
      <c r="H31" s="762"/>
      <c r="I31" s="762"/>
      <c r="J31" s="762"/>
      <c r="K31" s="762"/>
      <c r="L31" s="762"/>
      <c r="M31" s="762"/>
      <c r="N31" s="762"/>
      <c r="O31" s="762"/>
      <c r="P31" s="762"/>
    </row>
    <row r="32" spans="2:16" x14ac:dyDescent="0.25">
      <c r="B32" s="185"/>
      <c r="C32" s="187"/>
      <c r="D32" s="187"/>
      <c r="E32" s="187"/>
      <c r="F32" s="187"/>
      <c r="G32" s="187"/>
      <c r="H32" s="187"/>
      <c r="I32" s="187"/>
      <c r="J32" s="187"/>
      <c r="K32" s="187"/>
      <c r="L32" s="187"/>
      <c r="M32" s="187"/>
      <c r="N32" s="187"/>
      <c r="O32" s="187"/>
      <c r="P32" s="187"/>
    </row>
    <row r="33" spans="2:16" ht="41.25" customHeight="1" x14ac:dyDescent="0.25">
      <c r="B33" s="762" t="s">
        <v>146</v>
      </c>
      <c r="C33" s="762"/>
      <c r="D33" s="762"/>
      <c r="E33" s="762"/>
      <c r="F33" s="762"/>
      <c r="G33" s="762"/>
      <c r="H33" s="762"/>
      <c r="I33" s="762"/>
      <c r="J33" s="762"/>
      <c r="K33" s="762"/>
      <c r="L33" s="762"/>
      <c r="M33" s="762"/>
      <c r="N33" s="762"/>
      <c r="O33" s="762"/>
      <c r="P33" s="762"/>
    </row>
    <row r="34" spans="2:16" ht="6" customHeight="1" x14ac:dyDescent="0.25">
      <c r="B34" s="185"/>
      <c r="C34" s="187"/>
      <c r="D34" s="187"/>
      <c r="E34" s="187"/>
      <c r="F34" s="187"/>
      <c r="G34" s="187"/>
      <c r="H34" s="187"/>
      <c r="I34" s="187"/>
      <c r="J34" s="187"/>
      <c r="K34" s="187"/>
      <c r="L34" s="187"/>
      <c r="M34" s="187"/>
      <c r="N34" s="187"/>
      <c r="O34" s="187"/>
      <c r="P34" s="187"/>
    </row>
    <row r="35" spans="2:16" ht="24.75" customHeight="1" x14ac:dyDescent="0.25">
      <c r="B35" s="760" t="s">
        <v>164</v>
      </c>
      <c r="C35" s="760"/>
      <c r="D35" s="760"/>
      <c r="E35" s="760"/>
      <c r="F35" s="760"/>
      <c r="G35" s="760"/>
      <c r="H35" s="760"/>
      <c r="I35" s="760"/>
      <c r="J35" s="760"/>
      <c r="K35" s="760"/>
      <c r="L35" s="760"/>
      <c r="M35" s="760"/>
      <c r="N35" s="760"/>
      <c r="O35" s="760"/>
      <c r="P35" s="760"/>
    </row>
    <row r="36" spans="2:16" x14ac:dyDescent="0.25">
      <c r="B36" s="754" t="s">
        <v>212</v>
      </c>
      <c r="C36" s="754"/>
      <c r="D36" s="754"/>
      <c r="E36" s="754"/>
      <c r="F36" s="754"/>
      <c r="G36" s="754"/>
      <c r="H36" s="754"/>
      <c r="I36" s="754"/>
      <c r="J36" s="754"/>
      <c r="K36" s="754"/>
      <c r="L36" s="754"/>
      <c r="M36" s="754"/>
      <c r="N36" s="754"/>
      <c r="O36" s="754"/>
      <c r="P36" s="754"/>
    </row>
    <row r="37" spans="2:16" ht="10.5" customHeight="1" x14ac:dyDescent="0.25">
      <c r="B37" s="185"/>
      <c r="C37" s="187"/>
      <c r="D37" s="187"/>
      <c r="E37" s="187"/>
      <c r="F37" s="187"/>
      <c r="G37" s="187"/>
      <c r="H37" s="187"/>
      <c r="I37" s="187"/>
      <c r="J37" s="187"/>
      <c r="K37" s="187"/>
      <c r="L37" s="187"/>
      <c r="M37" s="187"/>
      <c r="N37" s="187"/>
      <c r="O37" s="187"/>
      <c r="P37" s="187"/>
    </row>
    <row r="38" spans="2:16" ht="38.25" customHeight="1" x14ac:dyDescent="0.25">
      <c r="B38" s="755" t="s">
        <v>230</v>
      </c>
      <c r="C38" s="755"/>
      <c r="D38" s="755"/>
      <c r="E38" s="755"/>
      <c r="F38" s="755"/>
      <c r="G38" s="755"/>
      <c r="H38" s="755"/>
      <c r="I38" s="755"/>
      <c r="J38" s="755"/>
      <c r="K38" s="755"/>
      <c r="L38" s="755"/>
      <c r="M38" s="755"/>
      <c r="N38" s="755"/>
      <c r="O38" s="755"/>
      <c r="P38" s="755"/>
    </row>
    <row r="39" spans="2:16" x14ac:dyDescent="0.25">
      <c r="B39" s="185"/>
      <c r="C39" s="187"/>
      <c r="D39" s="187"/>
      <c r="E39" s="187"/>
      <c r="F39" s="187"/>
      <c r="G39" s="187"/>
      <c r="H39" s="187"/>
      <c r="I39" s="187"/>
      <c r="J39" s="187"/>
      <c r="K39" s="187"/>
      <c r="L39" s="187"/>
      <c r="M39" s="187"/>
      <c r="N39" s="187"/>
      <c r="O39" s="187"/>
      <c r="P39" s="187"/>
    </row>
    <row r="40" spans="2:16" ht="15" customHeight="1" x14ac:dyDescent="0.25">
      <c r="B40" s="756" t="s">
        <v>213</v>
      </c>
      <c r="C40" s="756"/>
      <c r="D40" s="756"/>
      <c r="E40" s="756"/>
      <c r="F40" s="756"/>
      <c r="G40" s="756"/>
      <c r="H40" s="756"/>
      <c r="I40" s="756"/>
      <c r="J40" s="756"/>
      <c r="K40" s="756"/>
      <c r="L40" s="756"/>
      <c r="M40" s="756"/>
      <c r="N40" s="756"/>
      <c r="O40" s="756"/>
      <c r="P40" s="756"/>
    </row>
    <row r="41" spans="2:16" ht="26.25" customHeight="1" x14ac:dyDescent="0.25">
      <c r="B41" s="490" t="s">
        <v>267</v>
      </c>
      <c r="C41" s="490"/>
      <c r="D41" s="490"/>
      <c r="E41" s="490"/>
      <c r="F41" s="490"/>
      <c r="G41" s="490"/>
      <c r="H41" s="490"/>
      <c r="I41" s="490"/>
      <c r="J41" s="490"/>
      <c r="K41" s="490"/>
      <c r="L41" s="490"/>
      <c r="M41" s="490"/>
      <c r="N41" s="490"/>
      <c r="O41" s="490"/>
      <c r="P41" s="490"/>
    </row>
    <row r="42" spans="2:16" x14ac:dyDescent="0.25">
      <c r="B42" s="185"/>
      <c r="C42" s="187"/>
      <c r="D42" s="187"/>
      <c r="E42" s="187"/>
      <c r="F42" s="187"/>
      <c r="G42" s="187"/>
      <c r="H42" s="187"/>
      <c r="I42" s="187"/>
      <c r="J42" s="187"/>
      <c r="K42" s="187"/>
      <c r="L42" s="187"/>
      <c r="M42" s="187"/>
      <c r="N42" s="187"/>
      <c r="O42" s="187"/>
      <c r="P42" s="187"/>
    </row>
    <row r="43" spans="2:16" ht="24.75" customHeight="1" x14ac:dyDescent="0.25">
      <c r="B43" s="490" t="s">
        <v>268</v>
      </c>
      <c r="C43" s="490"/>
      <c r="D43" s="490"/>
      <c r="E43" s="490"/>
      <c r="F43" s="490"/>
      <c r="G43" s="490"/>
      <c r="H43" s="490"/>
      <c r="I43" s="490"/>
      <c r="J43" s="490"/>
      <c r="K43" s="490"/>
      <c r="L43" s="490"/>
      <c r="M43" s="490"/>
      <c r="N43" s="490"/>
      <c r="O43" s="490"/>
      <c r="P43" s="490"/>
    </row>
    <row r="44" spans="2:16" x14ac:dyDescent="0.25">
      <c r="B44" s="185"/>
      <c r="C44" s="187"/>
      <c r="D44" s="187"/>
      <c r="E44" s="187"/>
      <c r="F44" s="187"/>
      <c r="G44" s="187"/>
      <c r="H44" s="187"/>
      <c r="I44" s="187"/>
      <c r="J44" s="187"/>
      <c r="K44" s="187"/>
      <c r="L44" s="187"/>
      <c r="M44" s="187"/>
      <c r="N44" s="187"/>
      <c r="O44" s="187"/>
      <c r="P44" s="187"/>
    </row>
    <row r="45" spans="2:16" x14ac:dyDescent="0.25">
      <c r="B45" s="107" t="s">
        <v>170</v>
      </c>
      <c r="C45" s="187"/>
      <c r="D45" s="187"/>
      <c r="E45" s="187"/>
      <c r="F45" s="187"/>
      <c r="G45" s="187"/>
      <c r="H45" s="187"/>
      <c r="I45" s="187"/>
      <c r="J45" s="187"/>
      <c r="K45" s="187"/>
      <c r="L45" s="187"/>
      <c r="M45" s="187"/>
      <c r="N45" s="187"/>
      <c r="O45" s="187"/>
      <c r="P45" s="187"/>
    </row>
    <row r="46" spans="2:16" x14ac:dyDescent="0.25">
      <c r="B46" s="107"/>
      <c r="C46" s="187"/>
      <c r="D46" s="187"/>
      <c r="E46" s="187"/>
      <c r="F46" s="187"/>
      <c r="G46" s="187"/>
      <c r="H46" s="187"/>
      <c r="I46" s="187"/>
      <c r="J46" s="187"/>
      <c r="K46" s="187"/>
      <c r="L46" s="187"/>
      <c r="M46" s="187"/>
      <c r="N46" s="187"/>
      <c r="O46" s="187"/>
      <c r="P46" s="187"/>
    </row>
    <row r="47" spans="2:16" ht="25.5" x14ac:dyDescent="0.25">
      <c r="B47" s="757" t="s">
        <v>165</v>
      </c>
      <c r="C47" s="757"/>
      <c r="D47" s="757"/>
      <c r="E47" s="757"/>
      <c r="F47" s="757"/>
      <c r="G47" s="757"/>
      <c r="H47" s="757"/>
      <c r="I47" s="757"/>
      <c r="J47" s="757"/>
      <c r="K47" s="757"/>
      <c r="L47" s="757"/>
      <c r="M47" s="757"/>
      <c r="N47" s="757"/>
      <c r="O47" s="757"/>
      <c r="P47" s="757"/>
    </row>
    <row r="48" spans="2:16" x14ac:dyDescent="0.25">
      <c r="B48" s="754" t="s">
        <v>139</v>
      </c>
      <c r="C48" s="754"/>
      <c r="D48" s="754"/>
      <c r="E48" s="754"/>
      <c r="F48" s="754"/>
      <c r="G48" s="754"/>
      <c r="H48" s="754"/>
      <c r="I48" s="754"/>
      <c r="J48" s="754"/>
      <c r="K48" s="754"/>
      <c r="L48" s="754"/>
      <c r="M48" s="754"/>
      <c r="N48" s="754"/>
      <c r="O48" s="754"/>
      <c r="P48" s="754"/>
    </row>
    <row r="49" spans="2:16" x14ac:dyDescent="0.25">
      <c r="B49" s="754" t="s">
        <v>231</v>
      </c>
      <c r="C49" s="754"/>
      <c r="D49" s="754"/>
      <c r="E49" s="754"/>
      <c r="F49" s="754"/>
      <c r="G49" s="754"/>
      <c r="H49" s="754"/>
      <c r="I49" s="754"/>
      <c r="J49" s="754"/>
      <c r="K49" s="754"/>
      <c r="L49" s="754"/>
      <c r="M49" s="754"/>
      <c r="N49" s="754"/>
      <c r="O49" s="754"/>
      <c r="P49" s="754"/>
    </row>
    <row r="50" spans="2:16" x14ac:dyDescent="0.25">
      <c r="B50" s="82"/>
      <c r="C50" s="187"/>
      <c r="D50" s="187"/>
      <c r="E50" s="187"/>
      <c r="F50" s="187"/>
      <c r="G50" s="187"/>
      <c r="H50" s="187"/>
      <c r="I50" s="187"/>
      <c r="J50" s="187"/>
      <c r="K50" s="187"/>
      <c r="L50" s="187"/>
      <c r="M50" s="187"/>
      <c r="N50" s="187"/>
      <c r="O50" s="187"/>
      <c r="P50" s="187"/>
    </row>
    <row r="51" spans="2:16" ht="39.75" customHeight="1" x14ac:dyDescent="0.25">
      <c r="B51" s="490" t="s">
        <v>182</v>
      </c>
      <c r="C51" s="490"/>
      <c r="D51" s="490"/>
      <c r="E51" s="490"/>
      <c r="F51" s="490"/>
      <c r="G51" s="490"/>
      <c r="H51" s="490"/>
      <c r="I51" s="490"/>
      <c r="J51" s="490"/>
      <c r="K51" s="490"/>
      <c r="L51" s="490"/>
      <c r="M51" s="490"/>
      <c r="N51" s="490"/>
      <c r="O51" s="490"/>
      <c r="P51" s="490"/>
    </row>
    <row r="52" spans="2:16" x14ac:dyDescent="0.25">
      <c r="B52" s="185"/>
      <c r="C52" s="187"/>
      <c r="D52" s="187"/>
      <c r="E52" s="187"/>
      <c r="F52" s="187"/>
      <c r="G52" s="187"/>
      <c r="H52" s="187"/>
      <c r="I52" s="187"/>
      <c r="J52" s="187"/>
      <c r="K52" s="187"/>
      <c r="L52" s="187"/>
      <c r="M52" s="187"/>
      <c r="N52" s="187"/>
      <c r="O52" s="187"/>
      <c r="P52" s="187"/>
    </row>
    <row r="53" spans="2:16" x14ac:dyDescent="0.25">
      <c r="B53" s="80" t="s">
        <v>147</v>
      </c>
      <c r="C53" s="187"/>
      <c r="D53" s="187"/>
      <c r="E53" s="187"/>
      <c r="F53" s="187"/>
      <c r="G53" s="187"/>
      <c r="H53" s="187"/>
      <c r="I53" s="187"/>
      <c r="J53" s="187"/>
      <c r="K53" s="187"/>
      <c r="L53" s="187"/>
      <c r="M53" s="187"/>
      <c r="N53" s="187"/>
      <c r="O53" s="187"/>
      <c r="P53" s="187"/>
    </row>
    <row r="54" spans="2:16" x14ac:dyDescent="0.25">
      <c r="B54" s="80"/>
      <c r="C54" s="187"/>
      <c r="D54" s="187"/>
      <c r="E54" s="187"/>
      <c r="F54" s="187"/>
      <c r="G54" s="187"/>
      <c r="H54" s="187"/>
      <c r="I54" s="187"/>
      <c r="J54" s="187"/>
      <c r="K54" s="187"/>
      <c r="L54" s="187"/>
      <c r="M54" s="187"/>
      <c r="N54" s="187"/>
      <c r="O54" s="187"/>
      <c r="P54" s="187"/>
    </row>
    <row r="55" spans="2:16" ht="24" customHeight="1" x14ac:dyDescent="0.25">
      <c r="B55" s="758" t="s">
        <v>214</v>
      </c>
      <c r="C55" s="758"/>
      <c r="D55" s="758"/>
      <c r="E55" s="758"/>
      <c r="F55" s="758"/>
      <c r="G55" s="758"/>
      <c r="H55" s="758"/>
      <c r="I55" s="758"/>
      <c r="J55" s="758"/>
      <c r="K55" s="758"/>
      <c r="L55" s="758"/>
      <c r="M55" s="758"/>
      <c r="N55" s="758"/>
      <c r="O55" s="758"/>
      <c r="P55" s="758"/>
    </row>
    <row r="56" spans="2:16" ht="10.5" customHeight="1" x14ac:dyDescent="0.25">
      <c r="B56" s="80"/>
      <c r="C56" s="187"/>
      <c r="D56" s="187"/>
      <c r="E56" s="187"/>
      <c r="F56" s="187"/>
      <c r="G56" s="187"/>
      <c r="H56" s="187"/>
      <c r="I56" s="187"/>
      <c r="J56" s="187"/>
      <c r="K56" s="187"/>
      <c r="L56" s="187"/>
      <c r="M56" s="187"/>
      <c r="N56" s="187"/>
      <c r="O56" s="187"/>
      <c r="P56" s="187"/>
    </row>
    <row r="57" spans="2:16" x14ac:dyDescent="0.25">
      <c r="B57" s="83" t="s">
        <v>122</v>
      </c>
      <c r="C57" s="187"/>
      <c r="D57" s="187"/>
      <c r="E57" s="187"/>
      <c r="F57" s="187"/>
      <c r="G57" s="187"/>
      <c r="H57" s="187"/>
      <c r="I57" s="187"/>
      <c r="J57" s="187"/>
      <c r="K57" s="187"/>
      <c r="L57" s="187"/>
      <c r="M57" s="187"/>
      <c r="N57" s="187"/>
      <c r="O57" s="187"/>
      <c r="P57" s="187"/>
    </row>
    <row r="58" spans="2:16" x14ac:dyDescent="0.25">
      <c r="B58" s="83" t="s">
        <v>123</v>
      </c>
      <c r="C58" s="187"/>
      <c r="D58" s="187"/>
      <c r="E58" s="187"/>
      <c r="F58" s="187"/>
      <c r="G58" s="187"/>
      <c r="H58" s="187"/>
      <c r="I58" s="187"/>
      <c r="J58" s="187"/>
      <c r="K58" s="187"/>
      <c r="L58" s="187"/>
      <c r="M58" s="187"/>
      <c r="N58" s="187"/>
      <c r="O58" s="187"/>
      <c r="P58" s="187"/>
    </row>
    <row r="59" spans="2:16" x14ac:dyDescent="0.25">
      <c r="B59" s="83" t="s">
        <v>140</v>
      </c>
      <c r="C59" s="187"/>
      <c r="D59" s="187"/>
      <c r="E59" s="187"/>
      <c r="F59" s="187"/>
      <c r="G59" s="187"/>
      <c r="H59" s="187"/>
      <c r="I59" s="187"/>
      <c r="J59" s="187"/>
      <c r="K59" s="187"/>
      <c r="L59" s="187"/>
      <c r="M59" s="187"/>
      <c r="N59" s="187"/>
      <c r="O59" s="187"/>
      <c r="P59" s="187"/>
    </row>
    <row r="60" spans="2:16" x14ac:dyDescent="0.25">
      <c r="B60" s="80"/>
      <c r="C60" s="187"/>
      <c r="D60" s="187"/>
      <c r="E60" s="187"/>
      <c r="F60" s="187"/>
      <c r="G60" s="187"/>
      <c r="H60" s="187"/>
      <c r="I60" s="187"/>
      <c r="J60" s="187"/>
      <c r="K60" s="187"/>
      <c r="L60" s="187"/>
      <c r="M60" s="187"/>
      <c r="N60" s="187"/>
      <c r="O60" s="187"/>
      <c r="P60" s="187"/>
    </row>
    <row r="61" spans="2:16" x14ac:dyDescent="0.25">
      <c r="B61" s="80" t="s">
        <v>124</v>
      </c>
      <c r="C61" s="187"/>
      <c r="D61" s="187"/>
      <c r="E61" s="187"/>
      <c r="F61" s="187"/>
      <c r="G61" s="187"/>
      <c r="H61" s="187"/>
      <c r="I61" s="187"/>
      <c r="J61" s="187"/>
      <c r="K61" s="187"/>
      <c r="L61" s="187"/>
      <c r="M61" s="187"/>
      <c r="N61" s="187"/>
      <c r="O61" s="187"/>
      <c r="P61" s="187"/>
    </row>
    <row r="62" spans="2:16" x14ac:dyDescent="0.25">
      <c r="B62" s="84"/>
      <c r="C62" s="187"/>
      <c r="D62" s="187"/>
      <c r="E62" s="187"/>
      <c r="F62" s="187"/>
      <c r="G62" s="187"/>
      <c r="H62" s="187"/>
      <c r="I62" s="187"/>
      <c r="J62" s="187"/>
      <c r="K62" s="187"/>
      <c r="L62" s="187"/>
      <c r="M62" s="187"/>
      <c r="N62" s="187"/>
      <c r="O62" s="187"/>
      <c r="P62" s="187"/>
    </row>
    <row r="63" spans="2:16" x14ac:dyDescent="0.25">
      <c r="B63" s="185" t="s">
        <v>148</v>
      </c>
      <c r="C63" s="187"/>
      <c r="D63" s="187"/>
      <c r="E63" s="187"/>
      <c r="F63" s="187"/>
      <c r="G63" s="187"/>
      <c r="H63" s="187"/>
      <c r="I63" s="187"/>
      <c r="J63" s="187"/>
      <c r="K63" s="187"/>
      <c r="L63" s="187"/>
      <c r="M63" s="187"/>
      <c r="N63" s="187"/>
      <c r="O63" s="187"/>
      <c r="P63" s="187"/>
    </row>
    <row r="64" spans="2:16" x14ac:dyDescent="0.25">
      <c r="B64" s="185"/>
      <c r="C64" s="187"/>
      <c r="D64" s="187"/>
      <c r="E64" s="187"/>
      <c r="F64" s="187"/>
      <c r="G64" s="187"/>
      <c r="H64" s="187"/>
      <c r="I64" s="187"/>
      <c r="J64" s="187"/>
      <c r="K64" s="187"/>
      <c r="L64" s="187"/>
      <c r="M64" s="187"/>
      <c r="N64" s="187"/>
      <c r="O64" s="187"/>
      <c r="P64" s="187"/>
    </row>
    <row r="65" spans="2:16" ht="53.25" customHeight="1" x14ac:dyDescent="0.25">
      <c r="B65" s="490" t="s">
        <v>149</v>
      </c>
      <c r="C65" s="490"/>
      <c r="D65" s="490"/>
      <c r="E65" s="490"/>
      <c r="F65" s="490"/>
      <c r="G65" s="490"/>
      <c r="H65" s="490"/>
      <c r="I65" s="490"/>
      <c r="J65" s="490"/>
      <c r="K65" s="490"/>
      <c r="L65" s="490"/>
      <c r="M65" s="490"/>
      <c r="N65" s="490"/>
      <c r="O65" s="490"/>
      <c r="P65" s="490"/>
    </row>
    <row r="66" spans="2:16" x14ac:dyDescent="0.25">
      <c r="B66" s="185"/>
      <c r="C66" s="187"/>
      <c r="D66" s="187"/>
      <c r="E66" s="187"/>
      <c r="F66" s="187"/>
      <c r="G66" s="187"/>
      <c r="H66" s="187"/>
      <c r="I66" s="187"/>
      <c r="J66" s="187"/>
      <c r="K66" s="187"/>
      <c r="L66" s="187"/>
      <c r="M66" s="187"/>
      <c r="N66" s="187"/>
      <c r="O66" s="187"/>
      <c r="P66" s="187"/>
    </row>
    <row r="67" spans="2:16" x14ac:dyDescent="0.25">
      <c r="B67" s="185" t="s">
        <v>150</v>
      </c>
      <c r="C67" s="187"/>
      <c r="D67" s="187"/>
      <c r="E67" s="187"/>
      <c r="F67" s="187"/>
      <c r="G67" s="187"/>
      <c r="H67" s="187"/>
      <c r="I67" s="187"/>
      <c r="J67" s="187"/>
      <c r="K67" s="187"/>
      <c r="L67" s="187"/>
      <c r="M67" s="187"/>
      <c r="N67" s="187"/>
      <c r="O67" s="187"/>
      <c r="P67" s="187"/>
    </row>
    <row r="68" spans="2:16" x14ac:dyDescent="0.25">
      <c r="B68" s="753"/>
      <c r="C68" s="753"/>
      <c r="D68" s="753"/>
      <c r="E68" s="753"/>
      <c r="F68" s="753"/>
      <c r="G68" s="753"/>
      <c r="H68" s="753"/>
      <c r="I68" s="753"/>
      <c r="J68" s="753"/>
      <c r="K68" s="753"/>
      <c r="L68" s="753"/>
      <c r="M68" s="753"/>
      <c r="N68" s="753"/>
      <c r="O68" s="753"/>
      <c r="P68" s="187"/>
    </row>
    <row r="69" spans="2:16" x14ac:dyDescent="0.25">
      <c r="B69" s="185"/>
      <c r="C69" s="187"/>
      <c r="D69" s="187"/>
      <c r="E69" s="187"/>
      <c r="F69" s="187"/>
      <c r="G69" s="187"/>
      <c r="H69" s="187"/>
      <c r="I69" s="187"/>
      <c r="J69" s="187"/>
      <c r="K69" s="187"/>
      <c r="L69" s="187"/>
      <c r="M69" s="187"/>
      <c r="N69" s="187"/>
      <c r="O69" s="187"/>
      <c r="P69" s="187"/>
    </row>
    <row r="70" spans="2:16" x14ac:dyDescent="0.25">
      <c r="B70" s="185" t="s">
        <v>126</v>
      </c>
      <c r="C70" s="187"/>
      <c r="D70" s="187"/>
      <c r="E70" s="187"/>
      <c r="F70" s="187"/>
      <c r="G70" s="187"/>
      <c r="H70" s="187"/>
      <c r="I70" s="187"/>
      <c r="J70" s="187"/>
      <c r="K70" s="187"/>
      <c r="L70" s="187"/>
      <c r="M70" s="187"/>
      <c r="N70" s="187"/>
      <c r="O70" s="187"/>
      <c r="P70" s="187"/>
    </row>
    <row r="71" spans="2:16" ht="41.25" customHeight="1" x14ac:dyDescent="0.25">
      <c r="B71" s="490" t="s">
        <v>125</v>
      </c>
      <c r="C71" s="490"/>
      <c r="D71" s="490"/>
      <c r="E71" s="490"/>
      <c r="F71" s="490"/>
      <c r="G71" s="490"/>
      <c r="H71" s="490"/>
      <c r="I71" s="490"/>
      <c r="J71" s="490"/>
      <c r="K71" s="490"/>
      <c r="L71" s="490"/>
      <c r="M71" s="490"/>
      <c r="N71" s="490"/>
      <c r="O71" s="490"/>
      <c r="P71" s="490"/>
    </row>
    <row r="72" spans="2:16" x14ac:dyDescent="0.25">
      <c r="B72" s="185" t="s">
        <v>127</v>
      </c>
      <c r="C72" s="187"/>
      <c r="D72" s="187"/>
      <c r="E72" s="187"/>
      <c r="F72" s="187"/>
      <c r="G72" s="187"/>
      <c r="H72" s="187"/>
      <c r="I72" s="187"/>
      <c r="J72" s="187"/>
      <c r="K72" s="187"/>
      <c r="L72" s="187"/>
      <c r="M72" s="187"/>
      <c r="N72" s="187"/>
      <c r="O72" s="187"/>
      <c r="P72" s="187"/>
    </row>
    <row r="73" spans="2:16" x14ac:dyDescent="0.25">
      <c r="B73" s="185" t="s">
        <v>128</v>
      </c>
      <c r="C73" s="187"/>
      <c r="D73" s="187"/>
      <c r="E73" s="187"/>
      <c r="F73" s="187"/>
      <c r="G73" s="187"/>
      <c r="H73" s="187"/>
      <c r="I73" s="187"/>
      <c r="J73" s="187"/>
      <c r="K73" s="187"/>
      <c r="L73" s="187"/>
      <c r="M73" s="187"/>
      <c r="N73" s="187"/>
      <c r="O73" s="187"/>
      <c r="P73" s="187"/>
    </row>
    <row r="74" spans="2:16" x14ac:dyDescent="0.25">
      <c r="B74" s="185" t="s">
        <v>129</v>
      </c>
      <c r="C74" s="187"/>
      <c r="D74" s="187"/>
      <c r="E74" s="187"/>
      <c r="F74" s="187"/>
      <c r="G74" s="187"/>
      <c r="H74" s="187"/>
      <c r="I74" s="187"/>
      <c r="J74" s="187"/>
      <c r="K74" s="187"/>
      <c r="L74" s="187"/>
      <c r="M74" s="187"/>
      <c r="N74" s="187"/>
      <c r="O74" s="187"/>
      <c r="P74" s="187"/>
    </row>
    <row r="75" spans="2:16" x14ac:dyDescent="0.25">
      <c r="B75" s="185" t="s">
        <v>130</v>
      </c>
      <c r="C75" s="187"/>
      <c r="D75" s="187"/>
      <c r="E75" s="187"/>
      <c r="F75" s="187"/>
      <c r="G75" s="187"/>
      <c r="H75" s="187"/>
      <c r="I75" s="187"/>
      <c r="J75" s="187"/>
      <c r="K75" s="187"/>
      <c r="L75" s="187"/>
      <c r="M75" s="187"/>
      <c r="N75" s="187"/>
      <c r="O75" s="187"/>
      <c r="P75" s="187"/>
    </row>
    <row r="76" spans="2:16" x14ac:dyDescent="0.25">
      <c r="B76" s="185" t="s">
        <v>131</v>
      </c>
      <c r="C76" s="187"/>
      <c r="D76" s="187"/>
      <c r="E76" s="187"/>
      <c r="F76" s="187"/>
      <c r="G76" s="187"/>
      <c r="H76" s="187"/>
      <c r="I76" s="187"/>
      <c r="J76" s="187"/>
      <c r="K76" s="187"/>
      <c r="L76" s="187"/>
      <c r="M76" s="187"/>
      <c r="N76" s="187"/>
      <c r="O76" s="187"/>
      <c r="P76" s="187"/>
    </row>
    <row r="77" spans="2:16" x14ac:dyDescent="0.25">
      <c r="B77" s="185"/>
      <c r="C77" s="187"/>
      <c r="D77" s="187"/>
      <c r="E77" s="187"/>
      <c r="F77" s="187"/>
      <c r="G77" s="187"/>
      <c r="H77" s="187"/>
      <c r="I77" s="187"/>
      <c r="J77" s="187"/>
      <c r="K77" s="187"/>
      <c r="L77" s="187"/>
      <c r="M77" s="187"/>
      <c r="N77" s="187"/>
      <c r="O77" s="187"/>
      <c r="P77" s="187"/>
    </row>
    <row r="78" spans="2:16" x14ac:dyDescent="0.25">
      <c r="B78" s="185" t="s">
        <v>132</v>
      </c>
      <c r="C78" s="187"/>
      <c r="D78" s="187"/>
      <c r="E78" s="187"/>
      <c r="F78" s="187"/>
      <c r="G78" s="187"/>
      <c r="H78" s="187"/>
      <c r="I78" s="187"/>
      <c r="J78" s="187"/>
      <c r="K78" s="187"/>
      <c r="L78" s="187"/>
      <c r="M78" s="187"/>
      <c r="N78" s="187"/>
      <c r="O78" s="187"/>
      <c r="P78" s="187"/>
    </row>
    <row r="79" spans="2:16" x14ac:dyDescent="0.25">
      <c r="B79" s="185" t="s">
        <v>133</v>
      </c>
      <c r="C79" s="187"/>
      <c r="D79" s="187"/>
      <c r="E79" s="187"/>
      <c r="F79" s="187"/>
      <c r="G79" s="187"/>
      <c r="H79" s="187"/>
      <c r="I79" s="187"/>
      <c r="J79" s="187"/>
      <c r="K79" s="187"/>
      <c r="L79" s="187"/>
      <c r="M79" s="187"/>
      <c r="N79" s="187"/>
      <c r="O79" s="187"/>
      <c r="P79" s="187"/>
    </row>
    <row r="80" spans="2:16" x14ac:dyDescent="0.25">
      <c r="B80" s="185" t="s">
        <v>134</v>
      </c>
      <c r="C80" s="187"/>
      <c r="D80" s="187"/>
      <c r="E80" s="187"/>
      <c r="F80" s="187"/>
      <c r="G80" s="187"/>
      <c r="H80" s="187"/>
      <c r="I80" s="187"/>
      <c r="J80" s="187"/>
      <c r="K80" s="187"/>
      <c r="L80" s="187"/>
      <c r="M80" s="187"/>
      <c r="N80" s="187"/>
      <c r="O80" s="187"/>
      <c r="P80" s="187"/>
    </row>
    <row r="81" spans="2:16" x14ac:dyDescent="0.25">
      <c r="B81" s="185" t="s">
        <v>135</v>
      </c>
      <c r="C81" s="187"/>
      <c r="D81" s="187"/>
      <c r="E81" s="187"/>
      <c r="F81" s="187"/>
      <c r="G81" s="187"/>
      <c r="H81" s="187"/>
      <c r="I81" s="187"/>
      <c r="J81" s="187"/>
      <c r="K81" s="187"/>
      <c r="L81" s="187"/>
      <c r="M81" s="187"/>
      <c r="N81" s="187"/>
      <c r="O81" s="187"/>
      <c r="P81" s="187"/>
    </row>
    <row r="82" spans="2:16" x14ac:dyDescent="0.25">
      <c r="B82" s="185" t="s">
        <v>136</v>
      </c>
      <c r="C82" s="187"/>
      <c r="D82" s="187"/>
      <c r="E82" s="187"/>
      <c r="F82" s="187"/>
      <c r="G82" s="187"/>
      <c r="H82" s="187"/>
      <c r="I82" s="187"/>
      <c r="J82" s="187"/>
      <c r="K82" s="187"/>
      <c r="L82" s="187"/>
      <c r="M82" s="187"/>
      <c r="N82" s="187"/>
      <c r="O82" s="187"/>
      <c r="P82" s="187"/>
    </row>
    <row r="83" spans="2:16" ht="45.75" customHeight="1" x14ac:dyDescent="0.25">
      <c r="B83" s="490" t="s">
        <v>137</v>
      </c>
      <c r="C83" s="490"/>
      <c r="D83" s="490"/>
      <c r="E83" s="490"/>
      <c r="F83" s="490"/>
      <c r="G83" s="490"/>
      <c r="H83" s="490"/>
      <c r="I83" s="490"/>
      <c r="J83" s="490"/>
      <c r="K83" s="490"/>
      <c r="L83" s="490"/>
      <c r="M83" s="490"/>
      <c r="N83" s="490"/>
      <c r="O83" s="490"/>
      <c r="P83" s="490"/>
    </row>
    <row r="84" spans="2:16" x14ac:dyDescent="0.25">
      <c r="B84" s="185"/>
      <c r="C84" s="187"/>
      <c r="D84" s="187"/>
      <c r="E84" s="187"/>
      <c r="F84" s="187"/>
      <c r="G84" s="187"/>
      <c r="H84" s="187"/>
      <c r="I84" s="187"/>
      <c r="J84" s="187"/>
      <c r="K84" s="187"/>
      <c r="L84" s="187"/>
      <c r="M84" s="187"/>
      <c r="N84" s="187"/>
      <c r="O84" s="187"/>
      <c r="P84" s="187"/>
    </row>
    <row r="85" spans="2:16" x14ac:dyDescent="0.25">
      <c r="B85" s="82" t="s">
        <v>138</v>
      </c>
      <c r="C85" s="187"/>
      <c r="D85" s="187"/>
      <c r="E85" s="187"/>
      <c r="F85" s="187"/>
      <c r="G85" s="187"/>
      <c r="H85" s="187"/>
      <c r="I85" s="187"/>
      <c r="J85" s="187"/>
      <c r="K85" s="187"/>
      <c r="L85" s="187"/>
      <c r="M85" s="187"/>
      <c r="N85" s="187"/>
      <c r="O85" s="187"/>
      <c r="P85" s="187"/>
    </row>
    <row r="86" spans="2:16" ht="3.75" customHeight="1" x14ac:dyDescent="0.25">
      <c r="B86" s="185"/>
      <c r="C86" s="187"/>
      <c r="D86" s="187"/>
      <c r="E86" s="187"/>
      <c r="F86" s="187"/>
      <c r="G86" s="187"/>
      <c r="H86" s="187"/>
      <c r="I86" s="187"/>
      <c r="J86" s="187"/>
      <c r="K86" s="187"/>
      <c r="L86" s="187"/>
      <c r="M86" s="187"/>
      <c r="N86" s="187"/>
      <c r="O86" s="187"/>
      <c r="P86" s="187"/>
    </row>
    <row r="87" spans="2:16" ht="51.75" customHeight="1" x14ac:dyDescent="0.25">
      <c r="B87" s="490" t="s">
        <v>141</v>
      </c>
      <c r="C87" s="490"/>
      <c r="D87" s="490"/>
      <c r="E87" s="490"/>
      <c r="F87" s="490"/>
      <c r="G87" s="490"/>
      <c r="H87" s="490"/>
      <c r="I87" s="490"/>
      <c r="J87" s="490"/>
      <c r="K87" s="490"/>
      <c r="L87" s="490"/>
      <c r="M87" s="490"/>
      <c r="N87" s="490"/>
      <c r="O87" s="490"/>
      <c r="P87" s="490"/>
    </row>
    <row r="88" spans="2:16" x14ac:dyDescent="0.25">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 ref="B47:P47"/>
    <mergeCell ref="B48:P48"/>
    <mergeCell ref="B49:P49"/>
    <mergeCell ref="B51:P51"/>
    <mergeCell ref="B55:P55"/>
    <mergeCell ref="B36:P36"/>
    <mergeCell ref="B38:P38"/>
    <mergeCell ref="B40:P40"/>
    <mergeCell ref="B41:P41"/>
    <mergeCell ref="B43:P43"/>
    <mergeCell ref="B68:O68"/>
    <mergeCell ref="B71:P71"/>
    <mergeCell ref="B83:P83"/>
    <mergeCell ref="B87:P87"/>
    <mergeCell ref="B65:P65"/>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59" t="s">
        <v>252</v>
      </c>
      <c r="C1" s="759"/>
      <c r="D1" s="759"/>
      <c r="E1" s="759"/>
      <c r="F1" s="759"/>
      <c r="G1" s="759"/>
      <c r="H1" s="759"/>
      <c r="I1" s="759"/>
      <c r="J1" s="759"/>
      <c r="K1" s="759"/>
      <c r="L1" s="759"/>
      <c r="M1" s="759"/>
      <c r="N1" s="759"/>
      <c r="O1" s="759"/>
      <c r="P1" s="759"/>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57" t="s">
        <v>163</v>
      </c>
      <c r="C3" s="757"/>
      <c r="D3" s="757"/>
      <c r="E3" s="757"/>
      <c r="F3" s="757"/>
      <c r="G3" s="757"/>
      <c r="H3" s="757"/>
      <c r="I3" s="757"/>
      <c r="J3" s="757"/>
      <c r="K3" s="757"/>
      <c r="L3" s="757"/>
      <c r="M3" s="757"/>
      <c r="N3" s="757"/>
      <c r="O3" s="757"/>
      <c r="P3" s="757"/>
    </row>
    <row r="4" spans="2:16" x14ac:dyDescent="0.25">
      <c r="B4" s="187"/>
      <c r="C4" s="187"/>
      <c r="D4" s="187"/>
      <c r="E4" s="187"/>
      <c r="F4" s="187"/>
      <c r="G4" s="187"/>
      <c r="H4" s="187"/>
      <c r="I4" s="187"/>
      <c r="J4" s="187"/>
      <c r="K4" s="187"/>
      <c r="L4" s="187"/>
      <c r="M4" s="187"/>
      <c r="N4" s="187"/>
      <c r="O4" s="187"/>
      <c r="P4" s="187"/>
    </row>
    <row r="5" spans="2:16" ht="51.75" customHeight="1" x14ac:dyDescent="0.25">
      <c r="B5" s="490" t="s">
        <v>294</v>
      </c>
      <c r="C5" s="490"/>
      <c r="D5" s="490"/>
      <c r="E5" s="490"/>
      <c r="F5" s="490"/>
      <c r="G5" s="490"/>
      <c r="H5" s="490"/>
      <c r="I5" s="490"/>
      <c r="J5" s="490"/>
      <c r="K5" s="490"/>
      <c r="L5" s="490"/>
      <c r="M5" s="490"/>
      <c r="N5" s="490"/>
      <c r="O5" s="490"/>
      <c r="P5" s="490"/>
    </row>
    <row r="7" spans="2:16" x14ac:dyDescent="0.25">
      <c r="B7" s="490" t="s">
        <v>240</v>
      </c>
      <c r="C7" s="490"/>
      <c r="D7" s="490"/>
      <c r="E7" s="490"/>
      <c r="F7" s="490"/>
      <c r="G7" s="490"/>
      <c r="H7" s="490"/>
      <c r="I7" s="490"/>
      <c r="J7" s="490"/>
      <c r="K7" s="490"/>
      <c r="L7" s="490"/>
      <c r="M7" s="490"/>
      <c r="N7" s="490"/>
      <c r="O7" s="490"/>
      <c r="P7" s="490"/>
    </row>
    <row r="9" spans="2:16" ht="27" customHeight="1" x14ac:dyDescent="0.25">
      <c r="B9" s="490" t="s">
        <v>276</v>
      </c>
      <c r="C9" s="490"/>
      <c r="D9" s="490"/>
      <c r="E9" s="490"/>
      <c r="F9" s="490"/>
      <c r="G9" s="490"/>
      <c r="H9" s="490"/>
      <c r="I9" s="490"/>
      <c r="J9" s="490"/>
      <c r="K9" s="490"/>
      <c r="L9" s="490"/>
      <c r="M9" s="490"/>
      <c r="N9" s="490"/>
      <c r="O9" s="490"/>
      <c r="P9" s="490"/>
    </row>
    <row r="11" spans="2:16" ht="26.25" customHeight="1" x14ac:dyDescent="0.25">
      <c r="B11" s="490" t="s">
        <v>317</v>
      </c>
      <c r="C11" s="490"/>
      <c r="D11" s="490"/>
      <c r="E11" s="490"/>
      <c r="F11" s="490"/>
      <c r="G11" s="490"/>
      <c r="H11" s="490"/>
      <c r="I11" s="490"/>
      <c r="J11" s="490"/>
      <c r="K11" s="490"/>
      <c r="L11" s="490"/>
      <c r="M11" s="490"/>
      <c r="N11" s="490"/>
      <c r="O11" s="490"/>
      <c r="P11" s="490"/>
    </row>
    <row r="13" spans="2:16" ht="39.75" customHeight="1" x14ac:dyDescent="0.25">
      <c r="B13" s="763" t="s">
        <v>318</v>
      </c>
      <c r="C13" s="763"/>
      <c r="D13" s="763"/>
      <c r="E13" s="763"/>
      <c r="F13" s="763"/>
      <c r="G13" s="763"/>
      <c r="H13" s="763"/>
      <c r="I13" s="763"/>
      <c r="J13" s="763"/>
      <c r="K13" s="763"/>
      <c r="L13" s="763"/>
      <c r="M13" s="763"/>
      <c r="N13" s="763"/>
      <c r="O13" s="763"/>
      <c r="P13" s="763"/>
    </row>
    <row r="15" spans="2:16" ht="63.75" customHeight="1" x14ac:dyDescent="0.25">
      <c r="B15" s="490" t="s">
        <v>278</v>
      </c>
      <c r="C15" s="490"/>
      <c r="D15" s="490"/>
      <c r="E15" s="490"/>
      <c r="F15" s="490"/>
      <c r="G15" s="490"/>
      <c r="H15" s="490"/>
      <c r="I15" s="490"/>
      <c r="J15" s="490"/>
      <c r="K15" s="490"/>
      <c r="L15" s="490"/>
      <c r="M15" s="490"/>
      <c r="N15" s="490"/>
      <c r="O15" s="490"/>
      <c r="P15" s="490"/>
    </row>
    <row r="17" spans="2:16" ht="96.75" customHeight="1" x14ac:dyDescent="0.25">
      <c r="B17" s="490" t="s">
        <v>274</v>
      </c>
      <c r="C17" s="490"/>
      <c r="D17" s="490"/>
      <c r="E17" s="490"/>
      <c r="F17" s="490"/>
      <c r="G17" s="490"/>
      <c r="H17" s="490"/>
      <c r="I17" s="490"/>
      <c r="J17" s="490"/>
      <c r="K17" s="490"/>
      <c r="L17" s="490"/>
      <c r="M17" s="490"/>
      <c r="N17" s="490"/>
      <c r="O17" s="490"/>
      <c r="P17" s="490"/>
    </row>
    <row r="19" spans="2:16" ht="75" customHeight="1" x14ac:dyDescent="0.25">
      <c r="B19" s="490" t="s">
        <v>241</v>
      </c>
      <c r="C19" s="490"/>
      <c r="D19" s="490"/>
      <c r="E19" s="490"/>
      <c r="F19" s="490"/>
      <c r="G19" s="490"/>
      <c r="H19" s="490"/>
      <c r="I19" s="490"/>
      <c r="J19" s="490"/>
      <c r="K19" s="490"/>
      <c r="L19" s="490"/>
      <c r="M19" s="490"/>
      <c r="N19" s="490"/>
      <c r="O19" s="490"/>
      <c r="P19" s="490"/>
    </row>
    <row r="21" spans="2:16" ht="48" customHeight="1" x14ac:dyDescent="0.25">
      <c r="B21" s="490" t="s">
        <v>242</v>
      </c>
      <c r="C21" s="490"/>
      <c r="D21" s="490"/>
      <c r="E21" s="490"/>
      <c r="F21" s="490"/>
      <c r="G21" s="490"/>
      <c r="H21" s="490"/>
      <c r="I21" s="490"/>
      <c r="J21" s="490"/>
      <c r="K21" s="490"/>
      <c r="L21" s="490"/>
      <c r="M21" s="490"/>
      <c r="N21" s="490"/>
      <c r="O21" s="490"/>
      <c r="P21" s="490"/>
    </row>
    <row r="23" spans="2:16" x14ac:dyDescent="0.25">
      <c r="B23" s="490" t="s">
        <v>243</v>
      </c>
      <c r="C23" s="490"/>
      <c r="D23" s="490"/>
      <c r="E23" s="490"/>
      <c r="F23" s="490"/>
      <c r="G23" s="490"/>
      <c r="H23" s="490"/>
      <c r="I23" s="490"/>
      <c r="J23" s="490"/>
      <c r="K23" s="490"/>
      <c r="L23" s="490"/>
      <c r="M23" s="490"/>
      <c r="N23" s="490"/>
      <c r="O23" s="490"/>
      <c r="P23" s="490"/>
    </row>
    <row r="25" spans="2:16" ht="54.75" customHeight="1" x14ac:dyDescent="0.25">
      <c r="B25" s="490" t="s">
        <v>244</v>
      </c>
      <c r="C25" s="490"/>
      <c r="D25" s="490"/>
      <c r="E25" s="490"/>
      <c r="F25" s="490"/>
      <c r="G25" s="490"/>
      <c r="H25" s="490"/>
      <c r="I25" s="490"/>
      <c r="J25" s="490"/>
      <c r="K25" s="490"/>
      <c r="L25" s="490"/>
      <c r="M25" s="490"/>
      <c r="N25" s="490"/>
      <c r="O25" s="490"/>
      <c r="P25" s="490"/>
    </row>
    <row r="27" spans="2:16" ht="44.25" customHeight="1" x14ac:dyDescent="0.25">
      <c r="B27" s="490" t="s">
        <v>263</v>
      </c>
      <c r="C27" s="490"/>
      <c r="D27" s="490"/>
      <c r="E27" s="490"/>
      <c r="F27" s="490"/>
      <c r="G27" s="490"/>
      <c r="H27" s="490"/>
      <c r="I27" s="490"/>
      <c r="J27" s="490"/>
      <c r="K27" s="490"/>
      <c r="L27" s="490"/>
      <c r="M27" s="490"/>
      <c r="N27" s="490"/>
      <c r="O27" s="490"/>
      <c r="P27" s="490"/>
    </row>
    <row r="29" spans="2:16" x14ac:dyDescent="0.25">
      <c r="B29" s="761" t="s">
        <v>245</v>
      </c>
      <c r="C29" s="490"/>
      <c r="D29" s="490"/>
      <c r="E29" s="490"/>
      <c r="F29" s="490"/>
      <c r="G29" s="490"/>
      <c r="H29" s="490"/>
      <c r="I29" s="490"/>
      <c r="J29" s="490"/>
      <c r="K29" s="490"/>
      <c r="L29" s="490"/>
      <c r="M29" s="490"/>
      <c r="N29" s="490"/>
      <c r="O29" s="490"/>
      <c r="P29" s="490"/>
    </row>
    <row r="31" spans="2:16" x14ac:dyDescent="0.25">
      <c r="B31" s="761" t="s">
        <v>246</v>
      </c>
      <c r="C31" s="490"/>
      <c r="D31" s="490"/>
      <c r="E31" s="490"/>
      <c r="F31" s="490"/>
      <c r="G31" s="490"/>
      <c r="H31" s="490"/>
      <c r="I31" s="490"/>
      <c r="J31" s="490"/>
      <c r="K31" s="490"/>
      <c r="L31" s="490"/>
      <c r="M31" s="490"/>
      <c r="N31" s="490"/>
      <c r="O31" s="490"/>
      <c r="P31" s="490"/>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A2" sqref="A2:B2"/>
    </sheetView>
  </sheetViews>
  <sheetFormatPr defaultRowHeight="15" x14ac:dyDescent="0.25"/>
  <cols>
    <col min="1" max="1" width="38.7109375" style="170" customWidth="1"/>
    <col min="2" max="2" width="8.5703125" style="170" customWidth="1"/>
    <col min="3" max="4" width="21.5703125" style="170" customWidth="1"/>
    <col min="5" max="6" width="23" style="170" customWidth="1"/>
    <col min="7" max="16384" width="9.140625" style="170"/>
  </cols>
  <sheetData>
    <row r="1" spans="1:12" ht="30" customHeight="1" thickTop="1" thickBot="1" x14ac:dyDescent="0.3">
      <c r="A1" s="446" t="str">
        <f>'Section A - ICJIA Funds'!A1:B1</f>
        <v xml:space="preserve">    STATE OF ILLINOIS </v>
      </c>
      <c r="B1" s="447"/>
      <c r="C1" s="446" t="str">
        <f>'Section A - ICJIA Funds'!C1:D1</f>
        <v>UNIFORM GRANT BUDGET TEMPLATE 
(updated by ICJIA)</v>
      </c>
      <c r="D1" s="447"/>
      <c r="E1" s="518" t="str">
        <f>'Section A - ICJIA Funds'!E1:F1</f>
        <v>AGENCY: Illinois Criminal Justice Information Authority</v>
      </c>
      <c r="F1" s="519"/>
      <c r="G1" s="160"/>
    </row>
    <row r="2" spans="1:12" ht="16.5" customHeight="1" thickTop="1" thickBot="1" x14ac:dyDescent="0.3">
      <c r="A2" s="520" t="str">
        <f>'Section A - ICJIA Funds'!A2:B2</f>
        <v xml:space="preserve">Implementing Agency Name: </v>
      </c>
      <c r="B2" s="521"/>
      <c r="C2" s="520" t="str">
        <f>'Section A - ICJIA Funds'!C2:D2</f>
        <v xml:space="preserve">DUNS#:  </v>
      </c>
      <c r="D2" s="521"/>
      <c r="E2" s="201" t="str">
        <f>'Section A - ICJIA Funds'!E2</f>
        <v>NOFO ID: 2179-1183</v>
      </c>
      <c r="F2" s="201" t="str">
        <f>'Section A - ICJIA Funds'!F2</f>
        <v xml:space="preserve">Grant #: </v>
      </c>
    </row>
    <row r="3" spans="1:12" ht="36" customHeight="1" thickTop="1" thickBot="1" x14ac:dyDescent="0.3">
      <c r="A3" s="516" t="str">
        <f>'Section A - ICJIA Funds'!A3:B3</f>
        <v>CFSA Number: 546- 546-00-2179</v>
      </c>
      <c r="B3" s="517"/>
      <c r="C3" s="516" t="str">
        <f>'Section A - ICJIA Funds'!C3:D3</f>
        <v>CSFA Short Description: VP-SIP</v>
      </c>
      <c r="D3" s="517"/>
      <c r="E3" s="201" t="str">
        <f>'Section A - ICJIA Funds'!E3</f>
        <v>State Fiscal Year(s): FY2020</v>
      </c>
      <c r="F3" s="201" t="str">
        <f>'Section A - ICJIA Funds'!F3</f>
        <v>Project Period:  September 1, 2019 - June 30, 2020</v>
      </c>
    </row>
    <row r="4" spans="1:12" ht="41.25" customHeight="1" thickTop="1" thickBot="1" x14ac:dyDescent="0.3">
      <c r="A4" s="495" t="s">
        <v>249</v>
      </c>
      <c r="B4" s="496"/>
      <c r="C4" s="496"/>
      <c r="D4" s="496"/>
      <c r="E4" s="496"/>
      <c r="F4" s="497"/>
      <c r="J4" s="160"/>
    </row>
    <row r="5" spans="1:12" ht="22.5" customHeight="1" thickTop="1" thickBot="1" x14ac:dyDescent="0.3">
      <c r="A5" s="425" t="s">
        <v>224</v>
      </c>
      <c r="B5" s="426"/>
      <c r="C5" s="426"/>
      <c r="D5" s="426"/>
      <c r="E5" s="426"/>
      <c r="F5" s="427"/>
      <c r="J5" s="160"/>
    </row>
    <row r="6" spans="1:12" ht="16.5" thickTop="1" thickBot="1" x14ac:dyDescent="0.3">
      <c r="A6" s="506" t="s">
        <v>27</v>
      </c>
      <c r="B6" s="507"/>
      <c r="C6" s="156" t="s">
        <v>23</v>
      </c>
      <c r="D6" s="331" t="s">
        <v>24</v>
      </c>
      <c r="E6" s="331" t="s">
        <v>25</v>
      </c>
      <c r="F6" s="327" t="s">
        <v>1</v>
      </c>
    </row>
    <row r="7" spans="1:12" ht="31.5" customHeight="1" thickTop="1" x14ac:dyDescent="0.25">
      <c r="A7" s="504" t="s">
        <v>302</v>
      </c>
      <c r="B7" s="505"/>
      <c r="C7" s="323"/>
      <c r="D7" s="332"/>
      <c r="E7" s="332"/>
      <c r="F7" s="333"/>
    </row>
    <row r="8" spans="1:12" ht="15.75" customHeight="1" x14ac:dyDescent="0.25">
      <c r="A8" s="500" t="s">
        <v>30</v>
      </c>
      <c r="B8" s="501"/>
      <c r="C8" s="205"/>
      <c r="D8" s="306">
        <v>0</v>
      </c>
      <c r="E8" s="306">
        <v>0</v>
      </c>
      <c r="F8" s="307">
        <f>SUM(C8:E8)</f>
        <v>0</v>
      </c>
      <c r="H8" s="160"/>
      <c r="J8" s="160"/>
    </row>
    <row r="9" spans="1:12" ht="15.75" customHeight="1" x14ac:dyDescent="0.25">
      <c r="A9" s="500" t="s">
        <v>31</v>
      </c>
      <c r="B9" s="501"/>
      <c r="C9" s="205"/>
      <c r="D9" s="306">
        <v>0</v>
      </c>
      <c r="E9" s="306">
        <v>0</v>
      </c>
      <c r="F9" s="307">
        <f>SUM(C9:E9)</f>
        <v>0</v>
      </c>
      <c r="H9" s="160"/>
    </row>
    <row r="10" spans="1:12" ht="15.75" customHeight="1" x14ac:dyDescent="0.25">
      <c r="A10" s="502" t="s">
        <v>28</v>
      </c>
      <c r="B10" s="503"/>
      <c r="C10" s="205"/>
      <c r="D10" s="306">
        <v>0</v>
      </c>
      <c r="E10" s="306">
        <v>0</v>
      </c>
      <c r="F10" s="307">
        <f>SUM(C10:E10)</f>
        <v>0</v>
      </c>
      <c r="J10" s="160"/>
    </row>
    <row r="11" spans="1:12" ht="15.75" customHeight="1" thickBot="1" x14ac:dyDescent="0.3">
      <c r="A11" s="508" t="s">
        <v>113</v>
      </c>
      <c r="B11" s="509"/>
      <c r="C11" s="210">
        <f>SUM(C8:C10)</f>
        <v>0</v>
      </c>
      <c r="D11" s="306">
        <f t="shared" ref="D11:E11" si="0">SUM(D8:D10)</f>
        <v>0</v>
      </c>
      <c r="E11" s="306">
        <f t="shared" si="0"/>
        <v>0</v>
      </c>
      <c r="F11" s="307">
        <f>SUM(C11:E11)</f>
        <v>0</v>
      </c>
      <c r="J11" s="160"/>
    </row>
    <row r="12" spans="1:12" ht="10.5" customHeight="1" thickTop="1" x14ac:dyDescent="0.25">
      <c r="A12" s="510" t="s">
        <v>225</v>
      </c>
      <c r="B12" s="511"/>
      <c r="C12" s="511"/>
      <c r="D12" s="511"/>
      <c r="E12" s="511"/>
      <c r="F12" s="512"/>
      <c r="J12" s="160"/>
    </row>
    <row r="13" spans="1:12" ht="9" customHeight="1" thickBot="1" x14ac:dyDescent="0.3">
      <c r="A13" s="513"/>
      <c r="B13" s="514"/>
      <c r="C13" s="514"/>
      <c r="D13" s="514"/>
      <c r="E13" s="514"/>
      <c r="F13" s="515"/>
    </row>
    <row r="14" spans="1:12" ht="23.25" customHeight="1" thickTop="1" thickBot="1" x14ac:dyDescent="0.3">
      <c r="A14" s="438" t="s">
        <v>162</v>
      </c>
      <c r="B14" s="439"/>
      <c r="C14" s="157" t="s">
        <v>23</v>
      </c>
      <c r="D14" s="326" t="s">
        <v>24</v>
      </c>
      <c r="E14" s="326" t="s">
        <v>25</v>
      </c>
      <c r="F14" s="327" t="s">
        <v>1</v>
      </c>
      <c r="K14" s="160"/>
      <c r="L14" s="160"/>
    </row>
    <row r="15" spans="1:12" ht="17.45" customHeight="1" thickTop="1" x14ac:dyDescent="0.25">
      <c r="A15" s="164" t="s">
        <v>216</v>
      </c>
      <c r="B15" s="158"/>
      <c r="C15" s="206">
        <f>'Section C - Budget Summary '!F5</f>
        <v>0</v>
      </c>
      <c r="D15" s="308">
        <v>0</v>
      </c>
      <c r="E15" s="308"/>
      <c r="F15" s="309">
        <f>SUM(C15:E15)</f>
        <v>0</v>
      </c>
      <c r="G15" s="171"/>
      <c r="K15" s="160"/>
      <c r="L15" s="160"/>
    </row>
    <row r="16" spans="1:12" ht="17.45" customHeight="1" x14ac:dyDescent="0.25">
      <c r="A16" s="164" t="s">
        <v>217</v>
      </c>
      <c r="B16" s="158"/>
      <c r="C16" s="206">
        <f>'Section C - Budget Summary '!F6</f>
        <v>0</v>
      </c>
      <c r="D16" s="310">
        <v>0</v>
      </c>
      <c r="E16" s="310">
        <v>0</v>
      </c>
      <c r="F16" s="309">
        <f>SUM(C16:E16)</f>
        <v>0</v>
      </c>
      <c r="K16" s="160"/>
      <c r="L16" s="160"/>
    </row>
    <row r="17" spans="1:12" ht="17.45" customHeight="1" x14ac:dyDescent="0.25">
      <c r="A17" s="164" t="s">
        <v>218</v>
      </c>
      <c r="B17" s="158"/>
      <c r="C17" s="206">
        <f>'Section C - Budget Summary '!F7</f>
        <v>0</v>
      </c>
      <c r="D17" s="310">
        <v>0</v>
      </c>
      <c r="E17" s="310">
        <v>0</v>
      </c>
      <c r="F17" s="309">
        <f>SUM(C17:E17)</f>
        <v>0</v>
      </c>
      <c r="K17" s="160"/>
      <c r="L17" s="160"/>
    </row>
    <row r="18" spans="1:12" ht="17.45" customHeight="1" x14ac:dyDescent="0.25">
      <c r="A18" s="164" t="s">
        <v>219</v>
      </c>
      <c r="B18" s="158"/>
      <c r="C18" s="206">
        <f>'Section C - Budget Summary '!F8</f>
        <v>0</v>
      </c>
      <c r="D18" s="310">
        <v>0</v>
      </c>
      <c r="E18" s="310">
        <v>0</v>
      </c>
      <c r="F18" s="309">
        <f t="shared" ref="F18:F31" si="1">SUM(C18:E18)</f>
        <v>0</v>
      </c>
    </row>
    <row r="19" spans="1:12" ht="17.45" customHeight="1" x14ac:dyDescent="0.25">
      <c r="A19" s="164" t="s">
        <v>220</v>
      </c>
      <c r="B19" s="159"/>
      <c r="C19" s="206">
        <f>'Section C - Budget Summary '!F9</f>
        <v>0</v>
      </c>
      <c r="D19" s="310">
        <v>0</v>
      </c>
      <c r="E19" s="310">
        <v>0</v>
      </c>
      <c r="F19" s="309">
        <f t="shared" si="1"/>
        <v>0</v>
      </c>
    </row>
    <row r="20" spans="1:12" ht="17.45" customHeight="1" x14ac:dyDescent="0.25">
      <c r="A20" s="164" t="s">
        <v>174</v>
      </c>
      <c r="B20" s="158"/>
      <c r="C20" s="206">
        <f>'Section C - Budget Summary '!F10</f>
        <v>0</v>
      </c>
      <c r="D20" s="310">
        <v>0</v>
      </c>
      <c r="E20" s="310">
        <v>0</v>
      </c>
      <c r="F20" s="309">
        <f t="shared" si="1"/>
        <v>0</v>
      </c>
    </row>
    <row r="21" spans="1:12" x14ac:dyDescent="0.25">
      <c r="A21" s="334" t="s">
        <v>17</v>
      </c>
      <c r="B21" s="335">
        <v>200.459</v>
      </c>
      <c r="C21" s="311">
        <v>0</v>
      </c>
      <c r="D21" s="310">
        <v>0</v>
      </c>
      <c r="E21" s="310">
        <v>0</v>
      </c>
      <c r="F21" s="309">
        <f t="shared" si="1"/>
        <v>0</v>
      </c>
      <c r="H21" s="160"/>
    </row>
    <row r="22" spans="1:12" x14ac:dyDescent="0.25">
      <c r="A22" s="334" t="s">
        <v>18</v>
      </c>
      <c r="B22" s="335"/>
      <c r="C22" s="311">
        <v>0</v>
      </c>
      <c r="D22" s="310">
        <v>0</v>
      </c>
      <c r="E22" s="310">
        <v>0</v>
      </c>
      <c r="F22" s="309">
        <f t="shared" si="1"/>
        <v>0</v>
      </c>
      <c r="J22" s="160"/>
      <c r="K22" s="160"/>
    </row>
    <row r="23" spans="1:12" x14ac:dyDescent="0.25">
      <c r="A23" s="334" t="s">
        <v>19</v>
      </c>
      <c r="B23" s="335">
        <v>200.465</v>
      </c>
      <c r="C23" s="311">
        <v>0</v>
      </c>
      <c r="D23" s="310">
        <v>0</v>
      </c>
      <c r="E23" s="310">
        <v>0</v>
      </c>
      <c r="F23" s="309">
        <f t="shared" si="1"/>
        <v>0</v>
      </c>
      <c r="J23" s="160"/>
      <c r="K23" s="160"/>
    </row>
    <row r="24" spans="1:12" x14ac:dyDescent="0.25">
      <c r="A24" s="334" t="s">
        <v>20</v>
      </c>
      <c r="B24" s="336">
        <v>200.87</v>
      </c>
      <c r="C24" s="311">
        <v>0</v>
      </c>
      <c r="D24" s="310">
        <v>0</v>
      </c>
      <c r="E24" s="310">
        <v>0</v>
      </c>
      <c r="F24" s="309">
        <f t="shared" si="1"/>
        <v>0</v>
      </c>
    </row>
    <row r="25" spans="1:12" x14ac:dyDescent="0.25">
      <c r="A25" s="334" t="s">
        <v>87</v>
      </c>
      <c r="B25" s="335"/>
      <c r="C25" s="311">
        <v>0</v>
      </c>
      <c r="D25" s="310">
        <v>0</v>
      </c>
      <c r="E25" s="310">
        <v>0</v>
      </c>
      <c r="F25" s="309">
        <f t="shared" si="1"/>
        <v>0</v>
      </c>
    </row>
    <row r="26" spans="1:12" x14ac:dyDescent="0.25">
      <c r="A26" s="334" t="s">
        <v>21</v>
      </c>
      <c r="B26" s="335">
        <v>200.47200000000001</v>
      </c>
      <c r="C26" s="311">
        <v>0</v>
      </c>
      <c r="D26" s="310">
        <v>0</v>
      </c>
      <c r="E26" s="310">
        <v>0</v>
      </c>
      <c r="F26" s="309">
        <f t="shared" si="1"/>
        <v>0</v>
      </c>
    </row>
    <row r="27" spans="1:12" x14ac:dyDescent="0.25">
      <c r="A27" s="334" t="s">
        <v>93</v>
      </c>
      <c r="B27" s="335">
        <v>200.41300000000001</v>
      </c>
      <c r="C27" s="337">
        <v>0</v>
      </c>
      <c r="D27" s="310">
        <v>0</v>
      </c>
      <c r="E27" s="311">
        <v>0</v>
      </c>
      <c r="F27" s="309">
        <f t="shared" si="1"/>
        <v>0</v>
      </c>
    </row>
    <row r="28" spans="1:12" x14ac:dyDescent="0.25">
      <c r="A28" s="334" t="s">
        <v>161</v>
      </c>
      <c r="B28" s="335"/>
      <c r="C28" s="337">
        <v>0</v>
      </c>
      <c r="D28" s="308">
        <v>0</v>
      </c>
      <c r="E28" s="310">
        <v>0</v>
      </c>
      <c r="F28" s="309">
        <f t="shared" si="1"/>
        <v>0</v>
      </c>
    </row>
    <row r="29" spans="1:12" x14ac:dyDescent="0.25">
      <c r="A29" s="338" t="s">
        <v>273</v>
      </c>
      <c r="B29" s="335"/>
      <c r="C29" s="311">
        <v>0</v>
      </c>
      <c r="D29" s="310">
        <v>0</v>
      </c>
      <c r="E29" s="310">
        <v>0</v>
      </c>
      <c r="F29" s="309">
        <f t="shared" si="1"/>
        <v>0</v>
      </c>
    </row>
    <row r="30" spans="1:12" x14ac:dyDescent="0.25">
      <c r="A30" s="338" t="s">
        <v>272</v>
      </c>
      <c r="B30" s="335"/>
      <c r="C30" s="311">
        <v>0</v>
      </c>
      <c r="D30" s="310">
        <v>0</v>
      </c>
      <c r="E30" s="310">
        <v>0</v>
      </c>
      <c r="F30" s="309">
        <f t="shared" si="1"/>
        <v>0</v>
      </c>
    </row>
    <row r="31" spans="1:12" ht="17.45" customHeight="1" x14ac:dyDescent="0.25">
      <c r="A31" s="164" t="s">
        <v>221</v>
      </c>
      <c r="B31" s="167"/>
      <c r="C31" s="207">
        <f>SUM(C15:C30)</f>
        <v>0</v>
      </c>
      <c r="D31" s="310">
        <v>0</v>
      </c>
      <c r="E31" s="311">
        <v>0</v>
      </c>
      <c r="F31" s="309">
        <f t="shared" si="1"/>
        <v>0</v>
      </c>
      <c r="I31" s="160"/>
    </row>
    <row r="32" spans="1:12" x14ac:dyDescent="0.25">
      <c r="A32" s="194" t="s">
        <v>222</v>
      </c>
      <c r="B32" s="195"/>
      <c r="C32" s="324"/>
      <c r="D32" s="312"/>
      <c r="E32" s="312"/>
      <c r="F32" s="328"/>
      <c r="I32" s="160"/>
    </row>
    <row r="33" spans="1:6" ht="20.25" customHeight="1" thickBot="1" x14ac:dyDescent="0.3">
      <c r="A33" s="434" t="s">
        <v>29</v>
      </c>
      <c r="B33" s="435"/>
      <c r="C33" s="208">
        <f>'Section C - Budget Summary '!F20</f>
        <v>0</v>
      </c>
      <c r="D33" s="312">
        <v>0</v>
      </c>
      <c r="E33" s="312">
        <v>0</v>
      </c>
      <c r="F33" s="328">
        <f>SUM(C33:E34)</f>
        <v>0</v>
      </c>
    </row>
    <row r="34" spans="1:6" ht="22.5" customHeight="1" thickTop="1" thickBot="1" x14ac:dyDescent="0.3">
      <c r="A34" s="498" t="s">
        <v>261</v>
      </c>
      <c r="B34" s="499"/>
      <c r="C34" s="209">
        <f>C33+C31</f>
        <v>0</v>
      </c>
      <c r="D34" s="329">
        <f t="shared" ref="D34:F34" si="2">D33+D31</f>
        <v>0</v>
      </c>
      <c r="E34" s="329">
        <f t="shared" si="2"/>
        <v>0</v>
      </c>
      <c r="F34" s="330">
        <f t="shared" si="2"/>
        <v>0</v>
      </c>
    </row>
    <row r="35" spans="1:6" ht="15.75" thickTop="1" x14ac:dyDescent="0.25"/>
  </sheetData>
  <mergeCells count="19">
    <mergeCell ref="A3:B3"/>
    <mergeCell ref="C3:D3"/>
    <mergeCell ref="A1:B1"/>
    <mergeCell ref="C1:D1"/>
    <mergeCell ref="E1:F1"/>
    <mergeCell ref="A2:B2"/>
    <mergeCell ref="C2:D2"/>
    <mergeCell ref="A4:F4"/>
    <mergeCell ref="A34:B34"/>
    <mergeCell ref="A5:F5"/>
    <mergeCell ref="A9:B9"/>
    <mergeCell ref="A10:B10"/>
    <mergeCell ref="A8:B8"/>
    <mergeCell ref="A7:B7"/>
    <mergeCell ref="A6:B6"/>
    <mergeCell ref="A11:B11"/>
    <mergeCell ref="A12:F13"/>
    <mergeCell ref="A14:B14"/>
    <mergeCell ref="A33:B33"/>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8" sqref="A8:F8"/>
    </sheetView>
  </sheetViews>
  <sheetFormatPr defaultRowHeight="15" x14ac:dyDescent="0.25"/>
  <cols>
    <col min="1" max="2" width="25.5703125" customWidth="1"/>
    <col min="3" max="3" width="7.7109375" customWidth="1"/>
    <col min="4" max="4" width="7.7109375" style="382" customWidth="1"/>
    <col min="5" max="5" width="13.85546875" customWidth="1"/>
    <col min="6" max="6" width="23.5703125" customWidth="1"/>
    <col min="7" max="7" width="12.28515625" style="382" customWidth="1"/>
    <col min="8" max="8" width="12.28515625" customWidth="1"/>
    <col min="9" max="11" width="14.28515625" customWidth="1"/>
  </cols>
  <sheetData>
    <row r="1" spans="1:11" ht="39.75" customHeight="1" thickTop="1" thickBot="1" x14ac:dyDescent="0.3">
      <c r="A1" s="527" t="str">
        <f>'Section A - ICJIA Funds'!A1:B1</f>
        <v xml:space="preserve">    STATE OF ILLINOIS </v>
      </c>
      <c r="B1" s="528"/>
      <c r="C1" s="527" t="str">
        <f>'Section A - ICJIA Funds'!C1:D1</f>
        <v>UNIFORM GRANT BUDGET TEMPLATE 
(updated by ICJIA)</v>
      </c>
      <c r="D1" s="531"/>
      <c r="E1" s="528"/>
      <c r="F1" s="529" t="str">
        <f>'Section A - ICJIA Funds'!E1</f>
        <v>AGENCY: Illinois Criminal Justice Information Authority</v>
      </c>
      <c r="G1" s="532"/>
      <c r="H1" s="530"/>
    </row>
    <row r="2" spans="1:11" ht="16.5" customHeight="1" thickTop="1" thickBot="1" x14ac:dyDescent="0.3">
      <c r="A2" s="529" t="str">
        <f>'Section A - ICJIA Funds'!A2:B2</f>
        <v xml:space="preserve">Implementing Agency Name: </v>
      </c>
      <c r="B2" s="530"/>
      <c r="C2" s="529" t="str">
        <f>'Section A - ICJIA Funds'!C2:D2</f>
        <v xml:space="preserve">DUNS#:  </v>
      </c>
      <c r="D2" s="532"/>
      <c r="E2" s="530"/>
      <c r="F2" s="184" t="str">
        <f>'Section A - ICJIA Funds'!E2</f>
        <v>NOFO ID: 2179-1183</v>
      </c>
      <c r="G2" s="535" t="str">
        <f>'Section A - ICJIA Funds'!F2</f>
        <v xml:space="preserve">Grant #: </v>
      </c>
      <c r="H2" s="536"/>
    </row>
    <row r="3" spans="1:11" ht="48" customHeight="1" thickTop="1" thickBot="1" x14ac:dyDescent="0.3">
      <c r="A3" s="523" t="str">
        <f>'Section A - ICJIA Funds'!A3:B3</f>
        <v>CFSA Number: 546- 546-00-2179</v>
      </c>
      <c r="B3" s="525"/>
      <c r="C3" s="523" t="str">
        <f>'Section A - ICJIA Funds'!C3:D3</f>
        <v>CSFA Short Description: VP-SIP</v>
      </c>
      <c r="D3" s="524"/>
      <c r="E3" s="525"/>
      <c r="F3" s="184" t="str">
        <f>'Section A - ICJIA Funds'!E3</f>
        <v>State Fiscal Year(s): FY2020</v>
      </c>
      <c r="G3" s="535" t="str">
        <f>'Section A - ICJIA Funds'!F3</f>
        <v>Project Period:  September 1, 2019 - June 30, 2020</v>
      </c>
      <c r="H3" s="536"/>
    </row>
    <row r="4" spans="1:11" ht="15.75" thickTop="1" x14ac:dyDescent="0.25"/>
    <row r="5" spans="1:11" ht="25.5" customHeight="1" x14ac:dyDescent="0.25">
      <c r="A5" s="533" t="s">
        <v>250</v>
      </c>
      <c r="B5" s="534"/>
      <c r="C5" s="534"/>
      <c r="D5" s="534"/>
      <c r="E5" s="534"/>
      <c r="F5" s="534"/>
      <c r="G5" s="534"/>
      <c r="H5" s="534"/>
    </row>
    <row r="6" spans="1:11" ht="26.25" customHeight="1" x14ac:dyDescent="0.25">
      <c r="A6" s="196" t="s">
        <v>160</v>
      </c>
      <c r="B6" s="103"/>
    </row>
    <row r="7" spans="1:11" ht="28.5" customHeight="1" x14ac:dyDescent="0.25">
      <c r="A7" s="526" t="s">
        <v>215</v>
      </c>
      <c r="B7" s="526"/>
      <c r="C7" s="526"/>
      <c r="D7" s="526"/>
      <c r="E7" s="526"/>
      <c r="F7" s="526"/>
      <c r="G7" s="526"/>
      <c r="H7" s="526"/>
      <c r="I7" s="136"/>
      <c r="J7" s="136"/>
      <c r="K7" s="136"/>
    </row>
    <row r="8" spans="1:11" s="382" customFormat="1" x14ac:dyDescent="0.25">
      <c r="A8" s="539" t="s">
        <v>319</v>
      </c>
      <c r="B8" s="539"/>
      <c r="C8" s="539"/>
      <c r="D8" s="539"/>
      <c r="E8" s="539"/>
      <c r="F8" s="539"/>
      <c r="G8" s="386"/>
      <c r="H8" s="389" t="s">
        <v>320</v>
      </c>
      <c r="I8" s="389"/>
      <c r="K8" s="9"/>
    </row>
    <row r="9" spans="1:11" s="382" customFormat="1" x14ac:dyDescent="0.25">
      <c r="A9" s="386"/>
      <c r="B9" s="386"/>
      <c r="C9" s="386"/>
      <c r="D9" s="386"/>
      <c r="E9" s="393"/>
      <c r="F9" s="393"/>
      <c r="G9" s="386"/>
      <c r="H9" s="387"/>
      <c r="I9" s="387"/>
      <c r="K9" s="9"/>
    </row>
    <row r="10" spans="1:11" s="382" customFormat="1" x14ac:dyDescent="0.25">
      <c r="A10" s="7"/>
      <c r="B10" s="9"/>
      <c r="C10" s="9"/>
      <c r="D10" s="9"/>
      <c r="E10" s="394"/>
      <c r="F10" s="394"/>
      <c r="G10" s="50"/>
      <c r="H10" s="9"/>
      <c r="I10" s="9"/>
      <c r="K10" s="9"/>
    </row>
    <row r="11" spans="1:11" s="382" customFormat="1" x14ac:dyDescent="0.25">
      <c r="A11" s="540" t="s">
        <v>303</v>
      </c>
      <c r="B11" s="540"/>
      <c r="C11" s="358"/>
      <c r="D11" s="358"/>
      <c r="E11" s="537" t="s">
        <v>321</v>
      </c>
      <c r="F11" s="537"/>
      <c r="G11" s="390"/>
      <c r="H11" s="537" t="s">
        <v>329</v>
      </c>
      <c r="I11" s="537"/>
      <c r="K11" s="9"/>
    </row>
    <row r="12" spans="1:11" s="382" customFormat="1" x14ac:dyDescent="0.25">
      <c r="A12" s="359" t="s">
        <v>322</v>
      </c>
      <c r="B12" s="358"/>
      <c r="C12" s="358"/>
      <c r="D12" s="358"/>
      <c r="E12" s="392" t="s">
        <v>322</v>
      </c>
      <c r="F12" s="395"/>
      <c r="G12" s="6"/>
      <c r="H12" s="359" t="s">
        <v>12</v>
      </c>
      <c r="K12" s="9"/>
    </row>
    <row r="13" spans="1:11" s="382" customFormat="1" x14ac:dyDescent="0.25">
      <c r="A13" s="359"/>
      <c r="B13" s="358"/>
      <c r="C13" s="358"/>
      <c r="D13" s="358"/>
      <c r="E13" s="396"/>
      <c r="F13" s="392"/>
      <c r="G13" s="391"/>
      <c r="H13" s="358"/>
      <c r="I13" s="359"/>
      <c r="K13" s="9"/>
    </row>
    <row r="14" spans="1:11" s="382" customFormat="1" x14ac:dyDescent="0.25">
      <c r="A14" s="540" t="s">
        <v>303</v>
      </c>
      <c r="B14" s="540"/>
      <c r="C14" s="358"/>
      <c r="D14" s="358"/>
      <c r="E14" s="537" t="s">
        <v>321</v>
      </c>
      <c r="F14" s="537"/>
      <c r="G14" s="390"/>
      <c r="H14" s="537" t="s">
        <v>329</v>
      </c>
      <c r="I14" s="537"/>
      <c r="K14" s="9"/>
    </row>
    <row r="15" spans="1:11" s="382" customFormat="1" x14ac:dyDescent="0.25">
      <c r="A15" s="359" t="s">
        <v>13</v>
      </c>
      <c r="B15" s="358"/>
      <c r="C15" s="358"/>
      <c r="D15" s="358"/>
      <c r="E15" s="392" t="s">
        <v>13</v>
      </c>
      <c r="F15" s="395"/>
      <c r="G15" s="6"/>
      <c r="H15" s="359" t="s">
        <v>13</v>
      </c>
      <c r="K15" s="9"/>
    </row>
    <row r="16" spans="1:11" s="382" customFormat="1" x14ac:dyDescent="0.25">
      <c r="A16" s="359"/>
      <c r="B16" s="358"/>
      <c r="C16" s="358"/>
      <c r="D16" s="358"/>
      <c r="E16" s="396"/>
      <c r="F16" s="392"/>
      <c r="G16" s="391"/>
      <c r="H16" s="358"/>
      <c r="I16" s="359"/>
      <c r="K16" s="9"/>
    </row>
    <row r="17" spans="1:11" s="382" customFormat="1" x14ac:dyDescent="0.25">
      <c r="A17" s="540" t="s">
        <v>303</v>
      </c>
      <c r="B17" s="540"/>
      <c r="C17" s="358"/>
      <c r="D17" s="358"/>
      <c r="E17" s="537" t="s">
        <v>321</v>
      </c>
      <c r="F17" s="537"/>
      <c r="G17" s="390"/>
      <c r="H17" s="537" t="s">
        <v>329</v>
      </c>
      <c r="I17" s="537"/>
      <c r="K17" s="9"/>
    </row>
    <row r="18" spans="1:11" s="382" customFormat="1" x14ac:dyDescent="0.25">
      <c r="A18" s="359" t="s">
        <v>14</v>
      </c>
      <c r="B18" s="358"/>
      <c r="C18" s="358"/>
      <c r="D18" s="358"/>
      <c r="E18" s="392" t="s">
        <v>14</v>
      </c>
      <c r="F18" s="395"/>
      <c r="G18" s="6"/>
      <c r="H18" s="359" t="s">
        <v>14</v>
      </c>
      <c r="K18" s="9"/>
    </row>
    <row r="19" spans="1:11" s="382" customFormat="1" x14ac:dyDescent="0.25">
      <c r="A19" s="359"/>
      <c r="B19" s="358"/>
      <c r="C19" s="358"/>
      <c r="D19" s="358"/>
      <c r="E19" s="396"/>
      <c r="F19" s="392"/>
      <c r="G19" s="391"/>
      <c r="H19" s="358"/>
      <c r="I19" s="359"/>
      <c r="K19" s="9"/>
    </row>
    <row r="20" spans="1:11" s="382" customFormat="1" x14ac:dyDescent="0.25">
      <c r="A20" s="540" t="s">
        <v>303</v>
      </c>
      <c r="B20" s="540"/>
      <c r="C20" s="358"/>
      <c r="D20" s="358"/>
      <c r="E20" s="537" t="s">
        <v>321</v>
      </c>
      <c r="F20" s="537"/>
      <c r="G20" s="390"/>
      <c r="H20" s="537" t="s">
        <v>329</v>
      </c>
      <c r="I20" s="537"/>
      <c r="K20" s="9"/>
    </row>
    <row r="21" spans="1:11" s="382" customFormat="1" x14ac:dyDescent="0.25">
      <c r="A21" s="359" t="s">
        <v>15</v>
      </c>
      <c r="B21" s="358"/>
      <c r="C21" s="358"/>
      <c r="D21" s="358"/>
      <c r="E21" s="392" t="s">
        <v>15</v>
      </c>
      <c r="F21" s="395"/>
      <c r="G21" s="6"/>
      <c r="H21" s="359" t="s">
        <v>15</v>
      </c>
    </row>
    <row r="22" spans="1:11" s="382" customFormat="1" x14ac:dyDescent="0.25">
      <c r="A22" s="359" t="s">
        <v>166</v>
      </c>
      <c r="B22" s="358"/>
      <c r="C22" s="358"/>
      <c r="D22" s="358"/>
      <c r="E22" s="392" t="s">
        <v>167</v>
      </c>
      <c r="F22" s="395"/>
      <c r="G22" s="6"/>
      <c r="H22" s="359" t="s">
        <v>167</v>
      </c>
    </row>
    <row r="23" spans="1:11" s="382" customFormat="1" x14ac:dyDescent="0.25">
      <c r="A23" s="359"/>
      <c r="B23" s="358"/>
      <c r="C23" s="358"/>
      <c r="D23" s="358"/>
      <c r="E23" s="396"/>
      <c r="F23" s="392"/>
      <c r="G23" s="359"/>
      <c r="H23" s="358"/>
      <c r="I23" s="9"/>
      <c r="J23" s="9"/>
    </row>
    <row r="24" spans="1:11" s="382" customFormat="1" x14ac:dyDescent="0.25">
      <c r="A24" s="540" t="s">
        <v>303</v>
      </c>
      <c r="B24" s="540"/>
      <c r="C24" s="360"/>
      <c r="D24" s="360"/>
      <c r="E24" s="537" t="s">
        <v>321</v>
      </c>
      <c r="F24" s="537"/>
      <c r="G24" s="390"/>
      <c r="H24" s="538" t="s">
        <v>321</v>
      </c>
      <c r="I24" s="538"/>
      <c r="J24" s="388"/>
    </row>
    <row r="25" spans="1:11" s="382" customFormat="1" x14ac:dyDescent="0.25">
      <c r="A25" s="7" t="s">
        <v>247</v>
      </c>
      <c r="E25" s="397" t="s">
        <v>247</v>
      </c>
      <c r="F25" s="395"/>
      <c r="H25" s="7" t="s">
        <v>247</v>
      </c>
    </row>
    <row r="26" spans="1:11" s="382" customFormat="1" x14ac:dyDescent="0.25">
      <c r="A26" s="7"/>
    </row>
    <row r="27" spans="1:11" s="382" customFormat="1" ht="42.75" customHeight="1" x14ac:dyDescent="0.25">
      <c r="A27" s="522" t="s">
        <v>168</v>
      </c>
      <c r="B27" s="522"/>
      <c r="C27" s="522"/>
      <c r="D27" s="522"/>
      <c r="E27" s="522"/>
      <c r="F27" s="522"/>
      <c r="G27" s="522"/>
      <c r="H27" s="522"/>
      <c r="I27" s="522"/>
      <c r="J27" s="522"/>
    </row>
  </sheetData>
  <mergeCells count="28">
    <mergeCell ref="H11:I11"/>
    <mergeCell ref="H14:I14"/>
    <mergeCell ref="H17:I17"/>
    <mergeCell ref="H20:I20"/>
    <mergeCell ref="A24:B24"/>
    <mergeCell ref="A14:B14"/>
    <mergeCell ref="E11:F11"/>
    <mergeCell ref="E14:F14"/>
    <mergeCell ref="A11:B11"/>
    <mergeCell ref="A17:B17"/>
    <mergeCell ref="A20:B20"/>
    <mergeCell ref="E17:F17"/>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5" x14ac:dyDescent="0.25"/>
  <sheetData>
    <row r="1" spans="1:7" x14ac:dyDescent="0.25">
      <c r="A1" s="541"/>
      <c r="B1" s="541"/>
      <c r="C1" s="541"/>
      <c r="D1" s="541"/>
      <c r="E1" s="541"/>
      <c r="F1" s="541"/>
      <c r="G1" s="541"/>
    </row>
    <row r="2" spans="1:7" x14ac:dyDescent="0.25">
      <c r="A2" s="542"/>
      <c r="B2" s="542"/>
      <c r="C2" s="542"/>
      <c r="D2" s="542"/>
      <c r="E2" s="542"/>
      <c r="F2" s="542"/>
      <c r="G2" s="542"/>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G5" sqref="G5:Q5"/>
    </sheetView>
  </sheetViews>
  <sheetFormatPr defaultRowHeight="12" x14ac:dyDescent="0.2"/>
  <cols>
    <col min="1" max="1" width="1.42578125" style="63" customWidth="1"/>
    <col min="2" max="2" width="4.5703125" style="63" customWidth="1"/>
    <col min="3" max="3" width="1.85546875" style="63" customWidth="1"/>
    <col min="4" max="4" width="9.5703125" style="63" customWidth="1"/>
    <col min="5" max="5" width="1.5703125" style="63" customWidth="1"/>
    <col min="6" max="6" width="9.42578125" style="63" customWidth="1"/>
    <col min="7" max="7" width="3.140625" style="63" customWidth="1"/>
    <col min="8" max="9" width="4.5703125" style="63" customWidth="1"/>
    <col min="10" max="11" width="8.42578125" style="63" customWidth="1"/>
    <col min="12" max="12" width="9.85546875" style="63" customWidth="1"/>
    <col min="13" max="13" width="3" style="63" customWidth="1"/>
    <col min="14" max="15" width="8.42578125" style="63" customWidth="1"/>
    <col min="16" max="16" width="4.7109375" style="63" customWidth="1"/>
    <col min="17" max="17" width="8.42578125" style="63" customWidth="1"/>
    <col min="18" max="18" width="2.42578125" style="63" customWidth="1"/>
    <col min="19" max="16384" width="9.140625" style="63"/>
  </cols>
  <sheetData>
    <row r="1" spans="2:17" ht="9.75" customHeight="1" x14ac:dyDescent="0.2"/>
    <row r="2" spans="2:17" x14ac:dyDescent="0.2">
      <c r="B2" s="549" t="s">
        <v>260</v>
      </c>
      <c r="C2" s="549"/>
      <c r="D2" s="549"/>
      <c r="E2" s="549"/>
      <c r="F2" s="549"/>
      <c r="G2" s="549"/>
      <c r="H2" s="549"/>
      <c r="I2" s="549"/>
      <c r="J2" s="549"/>
      <c r="K2" s="549"/>
      <c r="L2" s="549"/>
      <c r="M2" s="549"/>
      <c r="N2" s="549"/>
      <c r="O2" s="549"/>
      <c r="P2" s="549"/>
      <c r="Q2" s="549"/>
    </row>
    <row r="3" spans="2:17" ht="49.5" customHeight="1" x14ac:dyDescent="0.2">
      <c r="B3" s="550" t="s">
        <v>324</v>
      </c>
      <c r="C3" s="550"/>
      <c r="D3" s="550"/>
      <c r="E3" s="550"/>
      <c r="F3" s="550"/>
      <c r="G3" s="550"/>
      <c r="H3" s="550"/>
      <c r="I3" s="550"/>
      <c r="J3" s="550"/>
      <c r="K3" s="550"/>
      <c r="L3" s="550"/>
      <c r="M3" s="550"/>
      <c r="N3" s="550"/>
      <c r="O3" s="550"/>
      <c r="P3" s="550"/>
      <c r="Q3" s="550"/>
    </row>
    <row r="4" spans="2:17" x14ac:dyDescent="0.2">
      <c r="B4" s="551"/>
      <c r="C4" s="551"/>
      <c r="D4" s="551"/>
      <c r="E4" s="551"/>
      <c r="F4" s="551"/>
      <c r="G4" s="551"/>
      <c r="H4" s="551"/>
      <c r="I4" s="551"/>
      <c r="J4" s="551"/>
      <c r="K4" s="551"/>
      <c r="L4" s="551"/>
      <c r="M4" s="551"/>
      <c r="N4" s="551"/>
      <c r="O4" s="551"/>
      <c r="P4" s="551"/>
      <c r="Q4" s="551"/>
    </row>
    <row r="5" spans="2:17" ht="12.75" x14ac:dyDescent="0.2">
      <c r="B5" s="552" t="s">
        <v>304</v>
      </c>
      <c r="C5" s="553"/>
      <c r="D5" s="553"/>
      <c r="E5" s="553"/>
      <c r="F5" s="554"/>
      <c r="G5" s="555"/>
      <c r="H5" s="556"/>
      <c r="I5" s="556"/>
      <c r="J5" s="556"/>
      <c r="K5" s="556"/>
      <c r="L5" s="556"/>
      <c r="M5" s="556"/>
      <c r="N5" s="556"/>
      <c r="O5" s="556"/>
      <c r="P5" s="556"/>
      <c r="Q5" s="557"/>
    </row>
    <row r="6" spans="2:17" ht="15" customHeight="1" x14ac:dyDescent="0.2">
      <c r="B6" s="543" t="s">
        <v>305</v>
      </c>
      <c r="C6" s="544"/>
      <c r="D6" s="544"/>
      <c r="E6" s="544"/>
      <c r="F6" s="545"/>
      <c r="G6" s="546"/>
      <c r="H6" s="547"/>
      <c r="I6" s="547"/>
      <c r="J6" s="547"/>
      <c r="K6" s="547"/>
      <c r="L6" s="547"/>
      <c r="M6" s="547"/>
      <c r="N6" s="547"/>
      <c r="O6" s="547"/>
      <c r="P6" s="547"/>
      <c r="Q6" s="548"/>
    </row>
    <row r="7" spans="2:17" ht="15" customHeight="1" x14ac:dyDescent="0.2">
      <c r="B7" s="543" t="s">
        <v>306</v>
      </c>
      <c r="C7" s="558"/>
      <c r="D7" s="558"/>
      <c r="E7" s="558"/>
      <c r="F7" s="558"/>
      <c r="G7" s="546"/>
      <c r="H7" s="547"/>
      <c r="I7" s="547"/>
      <c r="J7" s="547"/>
      <c r="K7" s="547"/>
      <c r="L7" s="547"/>
      <c r="M7" s="547"/>
      <c r="N7" s="547"/>
      <c r="O7" s="547"/>
      <c r="P7" s="547"/>
      <c r="Q7" s="548"/>
    </row>
    <row r="8" spans="2:17" ht="15" customHeight="1" x14ac:dyDescent="0.2">
      <c r="B8" s="559" t="s">
        <v>307</v>
      </c>
      <c r="C8" s="544"/>
      <c r="D8" s="544"/>
      <c r="E8" s="544"/>
      <c r="F8" s="544"/>
      <c r="G8" s="546"/>
      <c r="H8" s="547"/>
      <c r="I8" s="547"/>
      <c r="J8" s="547"/>
      <c r="K8" s="547"/>
      <c r="L8" s="547"/>
      <c r="M8" s="547"/>
      <c r="N8" s="547"/>
      <c r="O8" s="547"/>
      <c r="P8" s="547"/>
      <c r="Q8" s="548"/>
    </row>
    <row r="9" spans="2:17" ht="15" customHeight="1" x14ac:dyDescent="0.2">
      <c r="B9" s="364" t="s">
        <v>114</v>
      </c>
      <c r="C9" s="625"/>
      <c r="D9" s="626"/>
      <c r="E9" s="626"/>
      <c r="F9" s="626"/>
      <c r="G9" s="627"/>
      <c r="H9" s="560" t="s">
        <v>115</v>
      </c>
      <c r="I9" s="561"/>
      <c r="J9" s="361"/>
      <c r="K9" s="369" t="s">
        <v>308</v>
      </c>
      <c r="L9" s="362"/>
      <c r="M9" s="628" t="s">
        <v>116</v>
      </c>
      <c r="N9" s="629"/>
      <c r="O9" s="629"/>
      <c r="P9" s="363"/>
      <c r="Q9" s="365"/>
    </row>
    <row r="10" spans="2:17" ht="15" customHeight="1" x14ac:dyDescent="0.2">
      <c r="B10" s="562" t="s">
        <v>309</v>
      </c>
      <c r="C10" s="563"/>
      <c r="D10" s="563"/>
      <c r="E10" s="563"/>
      <c r="F10" s="563"/>
      <c r="G10" s="563"/>
      <c r="H10" s="563"/>
      <c r="I10" s="563"/>
      <c r="J10" s="563"/>
      <c r="K10" s="563"/>
      <c r="L10" s="563"/>
      <c r="M10" s="563"/>
      <c r="N10" s="563"/>
      <c r="O10" s="563"/>
      <c r="P10" s="563"/>
      <c r="Q10" s="564"/>
    </row>
    <row r="11" spans="2:17" ht="15" customHeight="1" x14ac:dyDescent="0.2">
      <c r="B11" s="364" t="s">
        <v>114</v>
      </c>
      <c r="C11" s="625"/>
      <c r="D11" s="626"/>
      <c r="E11" s="626"/>
      <c r="F11" s="626"/>
      <c r="G11" s="627"/>
      <c r="H11" s="560" t="s">
        <v>115</v>
      </c>
      <c r="I11" s="561"/>
      <c r="J11" s="361"/>
      <c r="K11" s="369" t="s">
        <v>308</v>
      </c>
      <c r="L11" s="362"/>
      <c r="M11" s="628" t="s">
        <v>116</v>
      </c>
      <c r="N11" s="629"/>
      <c r="O11" s="629"/>
      <c r="P11" s="363"/>
      <c r="Q11" s="365"/>
    </row>
    <row r="12" spans="2:17" ht="15" customHeight="1" x14ac:dyDescent="0.2">
      <c r="B12" s="565" t="str">
        <f>'Section A - ICJIA Funds'!F2</f>
        <v xml:space="preserve">Grant #: </v>
      </c>
      <c r="C12" s="566"/>
      <c r="D12" s="566"/>
      <c r="E12" s="567" t="s">
        <v>120</v>
      </c>
      <c r="F12" s="567"/>
      <c r="G12" s="567"/>
      <c r="H12" s="568">
        <f>'Section A - ICJIA Funds'!C7</f>
        <v>0</v>
      </c>
      <c r="I12" s="568"/>
      <c r="J12" s="568"/>
      <c r="K12" s="566" t="str">
        <f>'Section A - ICJIA Funds'!F3</f>
        <v>Project Period:  September 1, 2019 - June 30, 2020</v>
      </c>
      <c r="L12" s="566"/>
      <c r="M12" s="566"/>
      <c r="N12" s="566"/>
      <c r="O12" s="566"/>
      <c r="P12" s="566"/>
      <c r="Q12" s="569"/>
    </row>
    <row r="13" spans="2:17" ht="12.75" x14ac:dyDescent="0.2">
      <c r="B13" s="573" t="s">
        <v>310</v>
      </c>
      <c r="C13" s="574"/>
      <c r="D13" s="574"/>
      <c r="E13" s="574"/>
      <c r="F13" s="574"/>
      <c r="G13" s="574"/>
      <c r="H13" s="574"/>
      <c r="I13" s="574"/>
      <c r="J13" s="574"/>
      <c r="K13" s="574"/>
      <c r="L13" s="574"/>
      <c r="M13" s="574"/>
      <c r="N13" s="574"/>
      <c r="O13" s="574"/>
      <c r="P13" s="574"/>
      <c r="Q13" s="575"/>
    </row>
    <row r="14" spans="2:17" ht="12.75" x14ac:dyDescent="0.2">
      <c r="B14" s="576" t="str">
        <f>'Section A - ICJIA Funds'!C3</f>
        <v>CSFA Short Description: VP-SIP</v>
      </c>
      <c r="C14" s="577"/>
      <c r="D14" s="577"/>
      <c r="E14" s="577"/>
      <c r="F14" s="577"/>
      <c r="G14" s="577"/>
      <c r="H14" s="577"/>
      <c r="I14" s="577"/>
      <c r="J14" s="577"/>
      <c r="K14" s="577"/>
      <c r="L14" s="577"/>
      <c r="M14" s="577"/>
      <c r="N14" s="577"/>
      <c r="O14" s="577"/>
      <c r="P14" s="577"/>
      <c r="Q14" s="578"/>
    </row>
    <row r="15" spans="2:17" ht="24" customHeight="1" x14ac:dyDescent="0.2">
      <c r="B15" s="570" t="s">
        <v>311</v>
      </c>
      <c r="C15" s="571"/>
      <c r="D15" s="571"/>
      <c r="E15" s="571"/>
      <c r="F15" s="571"/>
      <c r="G15" s="571"/>
      <c r="H15" s="571"/>
      <c r="I15" s="571"/>
      <c r="J15" s="571"/>
      <c r="K15" s="571"/>
      <c r="L15" s="571"/>
      <c r="M15" s="571"/>
      <c r="N15" s="571"/>
      <c r="O15" s="571"/>
      <c r="P15" s="571"/>
      <c r="Q15" s="572"/>
    </row>
    <row r="16" spans="2:17" ht="54.75" customHeight="1" x14ac:dyDescent="0.2">
      <c r="B16" s="579" t="s">
        <v>312</v>
      </c>
      <c r="C16" s="580"/>
      <c r="D16" s="580"/>
      <c r="E16" s="580"/>
      <c r="F16" s="580"/>
      <c r="G16" s="580"/>
      <c r="H16" s="580"/>
      <c r="I16" s="580"/>
      <c r="J16" s="580"/>
      <c r="K16" s="580"/>
      <c r="L16" s="580"/>
      <c r="M16" s="580"/>
      <c r="N16" s="580"/>
      <c r="O16" s="580"/>
      <c r="P16" s="580"/>
      <c r="Q16" s="581"/>
    </row>
    <row r="17" spans="2:17" ht="12" customHeight="1" x14ac:dyDescent="0.2">
      <c r="B17" s="582" t="s">
        <v>313</v>
      </c>
      <c r="C17" s="583"/>
      <c r="D17" s="583"/>
      <c r="E17" s="583"/>
      <c r="F17" s="583"/>
      <c r="G17" s="583"/>
      <c r="H17" s="583"/>
      <c r="I17" s="583"/>
      <c r="J17" s="583"/>
      <c r="K17" s="583"/>
      <c r="L17" s="583"/>
      <c r="M17" s="583"/>
      <c r="N17" s="583"/>
      <c r="O17" s="583"/>
      <c r="P17" s="583"/>
      <c r="Q17" s="584"/>
    </row>
    <row r="18" spans="2:17" ht="3.75" customHeight="1" x14ac:dyDescent="0.2">
      <c r="B18" s="585"/>
      <c r="C18" s="586"/>
      <c r="D18" s="586"/>
      <c r="E18" s="586"/>
      <c r="F18" s="586"/>
      <c r="G18" s="586"/>
      <c r="H18" s="586"/>
      <c r="I18" s="586"/>
      <c r="J18" s="586"/>
      <c r="K18" s="586"/>
      <c r="L18" s="586"/>
      <c r="M18" s="586"/>
      <c r="N18" s="586"/>
      <c r="O18" s="586"/>
      <c r="P18" s="586"/>
      <c r="Q18" s="587"/>
    </row>
    <row r="19" spans="2:17" ht="12.75" customHeight="1" x14ac:dyDescent="0.2">
      <c r="B19" s="588" t="s">
        <v>204</v>
      </c>
      <c r="C19" s="589"/>
      <c r="D19" s="589"/>
      <c r="E19" s="589"/>
      <c r="F19" s="589"/>
      <c r="G19" s="589"/>
      <c r="H19" s="589"/>
      <c r="I19" s="589"/>
      <c r="J19" s="589"/>
      <c r="K19" s="589"/>
      <c r="L19" s="589"/>
      <c r="M19" s="589"/>
      <c r="N19" s="589"/>
      <c r="O19" s="589"/>
      <c r="P19" s="589"/>
      <c r="Q19" s="590"/>
    </row>
    <row r="20" spans="2:17" ht="27.75" customHeight="1" x14ac:dyDescent="0.2">
      <c r="B20" s="591" t="s">
        <v>314</v>
      </c>
      <c r="C20" s="592"/>
      <c r="D20" s="592"/>
      <c r="E20" s="592"/>
      <c r="F20" s="592"/>
      <c r="G20" s="592"/>
      <c r="H20" s="592"/>
      <c r="I20" s="592"/>
      <c r="J20" s="592"/>
      <c r="K20" s="592"/>
      <c r="L20" s="592"/>
      <c r="M20" s="592"/>
      <c r="N20" s="592"/>
      <c r="O20" s="592"/>
      <c r="P20" s="592"/>
      <c r="Q20" s="593"/>
    </row>
    <row r="21" spans="2:17" ht="27.75" customHeight="1" x14ac:dyDescent="0.2">
      <c r="B21" s="594"/>
      <c r="C21" s="595"/>
      <c r="D21" s="595"/>
      <c r="E21" s="595"/>
      <c r="F21" s="595"/>
      <c r="G21" s="595"/>
      <c r="H21" s="595"/>
      <c r="I21" s="595"/>
      <c r="J21" s="595"/>
      <c r="K21" s="595"/>
      <c r="L21" s="595"/>
      <c r="M21" s="595"/>
      <c r="N21" s="595"/>
      <c r="O21" s="595"/>
      <c r="P21" s="595"/>
      <c r="Q21" s="596"/>
    </row>
    <row r="22" spans="2:17" ht="12" customHeight="1" x14ac:dyDescent="0.2">
      <c r="B22" s="582" t="s">
        <v>315</v>
      </c>
      <c r="C22" s="583"/>
      <c r="D22" s="583"/>
      <c r="E22" s="583"/>
      <c r="F22" s="583"/>
      <c r="G22" s="583"/>
      <c r="H22" s="583"/>
      <c r="I22" s="583"/>
      <c r="J22" s="583"/>
      <c r="K22" s="583"/>
      <c r="L22" s="583"/>
      <c r="M22" s="583"/>
      <c r="N22" s="583"/>
      <c r="O22" s="583"/>
      <c r="P22" s="583"/>
      <c r="Q22" s="584"/>
    </row>
    <row r="23" spans="2:17" ht="4.5" customHeight="1" x14ac:dyDescent="0.2">
      <c r="B23" s="597"/>
      <c r="C23" s="598"/>
      <c r="D23" s="598"/>
      <c r="E23" s="598"/>
      <c r="F23" s="598"/>
      <c r="G23" s="598"/>
      <c r="H23" s="598"/>
      <c r="I23" s="598"/>
      <c r="J23" s="598"/>
      <c r="K23" s="598"/>
      <c r="L23" s="598"/>
      <c r="M23" s="598"/>
      <c r="N23" s="598"/>
      <c r="O23" s="598"/>
      <c r="P23" s="598"/>
      <c r="Q23" s="599"/>
    </row>
    <row r="24" spans="2:17" ht="12.75" customHeight="1" x14ac:dyDescent="0.2">
      <c r="B24" s="588" t="s">
        <v>205</v>
      </c>
      <c r="C24" s="589"/>
      <c r="D24" s="589"/>
      <c r="E24" s="589"/>
      <c r="F24" s="589"/>
      <c r="G24" s="589"/>
      <c r="H24" s="589"/>
      <c r="I24" s="589"/>
      <c r="J24" s="589"/>
      <c r="K24" s="589"/>
      <c r="L24" s="589"/>
      <c r="M24" s="589"/>
      <c r="N24" s="589"/>
      <c r="O24" s="589"/>
      <c r="P24" s="589"/>
      <c r="Q24" s="590"/>
    </row>
    <row r="25" spans="2:17" ht="14.25" customHeight="1" x14ac:dyDescent="0.2">
      <c r="B25" s="570" t="s">
        <v>117</v>
      </c>
      <c r="C25" s="571"/>
      <c r="D25" s="571"/>
      <c r="E25" s="571"/>
      <c r="F25" s="571"/>
      <c r="G25" s="571"/>
      <c r="H25" s="571"/>
      <c r="I25" s="571"/>
      <c r="J25" s="571"/>
      <c r="K25" s="571"/>
      <c r="L25" s="571"/>
      <c r="M25" s="571"/>
      <c r="N25" s="571"/>
      <c r="O25" s="571"/>
      <c r="P25" s="571"/>
      <c r="Q25" s="572"/>
    </row>
    <row r="26" spans="2:17" ht="12" customHeight="1" x14ac:dyDescent="0.2">
      <c r="B26" s="600" t="s">
        <v>118</v>
      </c>
      <c r="C26" s="601"/>
      <c r="D26" s="602"/>
      <c r="E26" s="603"/>
      <c r="F26" s="603"/>
      <c r="G26" s="603"/>
      <c r="H26" s="603"/>
      <c r="I26" s="603"/>
      <c r="J26" s="603"/>
      <c r="K26" s="604"/>
      <c r="L26" s="366" t="s">
        <v>119</v>
      </c>
      <c r="M26" s="605"/>
      <c r="N26" s="606"/>
      <c r="O26" s="607"/>
      <c r="P26" s="608"/>
      <c r="Q26" s="609"/>
    </row>
    <row r="27" spans="2:17" ht="12.75" customHeight="1" x14ac:dyDescent="0.2">
      <c r="B27" s="610" t="s">
        <v>118</v>
      </c>
      <c r="C27" s="611"/>
      <c r="D27" s="602"/>
      <c r="E27" s="603"/>
      <c r="F27" s="603"/>
      <c r="G27" s="603"/>
      <c r="H27" s="603"/>
      <c r="I27" s="603"/>
      <c r="J27" s="603"/>
      <c r="K27" s="604"/>
      <c r="L27" s="367" t="s">
        <v>119</v>
      </c>
      <c r="M27" s="605"/>
      <c r="N27" s="606"/>
      <c r="O27" s="612"/>
      <c r="P27" s="613"/>
      <c r="Q27" s="614"/>
    </row>
    <row r="28" spans="2:17" ht="12.75" customHeight="1" x14ac:dyDescent="0.2">
      <c r="B28" s="610" t="s">
        <v>118</v>
      </c>
      <c r="C28" s="611"/>
      <c r="D28" s="602"/>
      <c r="E28" s="603"/>
      <c r="F28" s="603"/>
      <c r="G28" s="603"/>
      <c r="H28" s="603"/>
      <c r="I28" s="603"/>
      <c r="J28" s="603"/>
      <c r="K28" s="604"/>
      <c r="L28" s="367" t="s">
        <v>119</v>
      </c>
      <c r="M28" s="605"/>
      <c r="N28" s="606"/>
      <c r="O28" s="612"/>
      <c r="P28" s="613"/>
      <c r="Q28" s="614"/>
    </row>
    <row r="29" spans="2:17" ht="12.75" customHeight="1" x14ac:dyDescent="0.2">
      <c r="B29" s="610" t="s">
        <v>118</v>
      </c>
      <c r="C29" s="611"/>
      <c r="D29" s="602"/>
      <c r="E29" s="603"/>
      <c r="F29" s="603"/>
      <c r="G29" s="603"/>
      <c r="H29" s="603"/>
      <c r="I29" s="603"/>
      <c r="J29" s="603"/>
      <c r="K29" s="604"/>
      <c r="L29" s="367" t="s">
        <v>119</v>
      </c>
      <c r="M29" s="605"/>
      <c r="N29" s="606"/>
      <c r="O29" s="612"/>
      <c r="P29" s="613"/>
      <c r="Q29" s="614"/>
    </row>
    <row r="30" spans="2:17" ht="12.75" customHeight="1" x14ac:dyDescent="0.2">
      <c r="B30" s="615" t="s">
        <v>118</v>
      </c>
      <c r="C30" s="616"/>
      <c r="D30" s="617"/>
      <c r="E30" s="618"/>
      <c r="F30" s="618"/>
      <c r="G30" s="618"/>
      <c r="H30" s="618"/>
      <c r="I30" s="618"/>
      <c r="J30" s="618"/>
      <c r="K30" s="619"/>
      <c r="L30" s="368" t="s">
        <v>119</v>
      </c>
      <c r="M30" s="620"/>
      <c r="N30" s="621"/>
      <c r="O30" s="622"/>
      <c r="P30" s="623"/>
      <c r="Q30" s="624"/>
    </row>
    <row r="31" spans="2:17" x14ac:dyDescent="0.2">
      <c r="B31" s="73"/>
      <c r="C31" s="73"/>
      <c r="D31" s="73"/>
      <c r="E31" s="73"/>
      <c r="F31" s="73"/>
      <c r="G31" s="73"/>
      <c r="H31" s="73"/>
      <c r="I31" s="73"/>
      <c r="J31" s="73"/>
      <c r="K31" s="73"/>
      <c r="L31" s="73"/>
      <c r="M31" s="73"/>
      <c r="N31" s="73"/>
      <c r="O31" s="73"/>
      <c r="P31" s="73"/>
      <c r="Q31" s="73"/>
    </row>
    <row r="32" spans="2:17" x14ac:dyDescent="0.2">
      <c r="B32" s="74"/>
      <c r="C32" s="74"/>
      <c r="D32" s="74"/>
      <c r="E32" s="74"/>
      <c r="F32" s="74"/>
      <c r="G32" s="74"/>
      <c r="H32" s="74"/>
      <c r="I32" s="74"/>
      <c r="J32" s="74"/>
      <c r="K32" s="74"/>
      <c r="L32" s="74"/>
      <c r="M32" s="74"/>
      <c r="N32" s="74"/>
      <c r="O32" s="74"/>
      <c r="P32" s="74"/>
    </row>
  </sheetData>
  <mergeCells count="54">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 ref="B26:C26"/>
    <mergeCell ref="D26:K26"/>
    <mergeCell ref="M26:N26"/>
    <mergeCell ref="O26:Q26"/>
    <mergeCell ref="B27:C27"/>
    <mergeCell ref="D27:K27"/>
    <mergeCell ref="M27:N27"/>
    <mergeCell ref="O27:Q27"/>
    <mergeCell ref="B25:Q25"/>
    <mergeCell ref="B13:Q13"/>
    <mergeCell ref="B14:Q14"/>
    <mergeCell ref="B15:Q15"/>
    <mergeCell ref="B16:Q16"/>
    <mergeCell ref="B17:Q17"/>
    <mergeCell ref="B18:Q18"/>
    <mergeCell ref="B19:Q19"/>
    <mergeCell ref="B20:Q21"/>
    <mergeCell ref="B22:Q22"/>
    <mergeCell ref="B23:Q23"/>
    <mergeCell ref="B24:Q24"/>
    <mergeCell ref="B10:Q10"/>
    <mergeCell ref="H11:I11"/>
    <mergeCell ref="B12:D12"/>
    <mergeCell ref="E12:G12"/>
    <mergeCell ref="H12:J12"/>
    <mergeCell ref="K12:Q12"/>
    <mergeCell ref="B7:F7"/>
    <mergeCell ref="G7:Q7"/>
    <mergeCell ref="B8:F8"/>
    <mergeCell ref="G8:Q8"/>
    <mergeCell ref="H9:I9"/>
    <mergeCell ref="B6:F6"/>
    <mergeCell ref="G6:Q6"/>
    <mergeCell ref="B2:Q2"/>
    <mergeCell ref="B3:Q3"/>
    <mergeCell ref="B4:Q4"/>
    <mergeCell ref="B5:F5"/>
    <mergeCell ref="G5:Q5"/>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180975</xdr:colOff>
                    <xdr:row>15</xdr:row>
                    <xdr:rowOff>676275</xdr:rowOff>
                  </from>
                  <to>
                    <xdr:col>2</xdr:col>
                    <xdr:colOff>104775</xdr:colOff>
                    <xdr:row>17</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171450</xdr:colOff>
                    <xdr:row>20</xdr:row>
                    <xdr:rowOff>333375</xdr:rowOff>
                  </from>
                  <to>
                    <xdr:col>2</xdr:col>
                    <xdr:colOff>95250</xdr:colOff>
                    <xdr:row>22</xdr:row>
                    <xdr:rowOff>19050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180975</xdr:colOff>
                    <xdr:row>17</xdr:row>
                    <xdr:rowOff>38100</xdr:rowOff>
                  </from>
                  <to>
                    <xdr:col>2</xdr:col>
                    <xdr:colOff>104775</xdr:colOff>
                    <xdr:row>19</xdr:row>
                    <xdr:rowOff>19050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171450</xdr:colOff>
                    <xdr:row>22</xdr:row>
                    <xdr:rowOff>47625</xdr:rowOff>
                  </from>
                  <to>
                    <xdr:col>2</xdr:col>
                    <xdr:colOff>95250</xdr:colOff>
                    <xdr:row>24</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D23" sqref="D23"/>
    </sheetView>
  </sheetViews>
  <sheetFormatPr defaultRowHeight="15" x14ac:dyDescent="0.25"/>
  <cols>
    <col min="1" max="1" width="2.5703125" customWidth="1"/>
    <col min="2" max="2" width="35.28515625" customWidth="1"/>
    <col min="3" max="3" width="25" customWidth="1"/>
    <col min="4" max="4" width="11.42578125" customWidth="1"/>
    <col min="5" max="5" width="10.5703125" customWidth="1"/>
    <col min="6" max="9" width="12.5703125" customWidth="1"/>
    <col min="10" max="10" width="15.28515625" customWidth="1"/>
    <col min="11" max="11" width="2.28515625" customWidth="1"/>
  </cols>
  <sheetData>
    <row r="1" spans="1:11" s="382" customFormat="1" x14ac:dyDescent="0.25">
      <c r="B1" s="398" t="str">
        <f>'Section A - ICJIA Funds'!A2</f>
        <v xml:space="preserve">Implementing Agency Name: </v>
      </c>
      <c r="I1" s="382" t="str">
        <f>'Section A - ICJIA Funds'!F2</f>
        <v xml:space="preserve">Grant #: </v>
      </c>
    </row>
    <row r="2" spans="1:11" ht="25.5" customHeight="1" x14ac:dyDescent="0.25">
      <c r="A2" s="6"/>
      <c r="B2" s="631" t="s">
        <v>169</v>
      </c>
      <c r="C2" s="631"/>
      <c r="D2" s="631"/>
      <c r="E2" s="631"/>
      <c r="F2" s="631"/>
      <c r="G2" s="631"/>
      <c r="H2" s="631"/>
      <c r="I2" s="631"/>
      <c r="J2" s="631"/>
      <c r="K2" s="106"/>
    </row>
    <row r="3" spans="1:11" ht="90.75" customHeight="1" x14ac:dyDescent="0.25">
      <c r="A3" s="6"/>
      <c r="B3" s="632" t="s">
        <v>279</v>
      </c>
      <c r="C3" s="632"/>
      <c r="D3" s="632"/>
      <c r="E3" s="632"/>
      <c r="F3" s="632"/>
      <c r="G3" s="632"/>
      <c r="H3" s="632"/>
      <c r="I3" s="632"/>
      <c r="J3" s="632"/>
      <c r="K3" s="17"/>
    </row>
    <row r="4" spans="1:11" ht="6.75" customHeight="1" x14ac:dyDescent="0.25">
      <c r="A4" s="6"/>
      <c r="B4" s="17"/>
      <c r="C4" s="17"/>
      <c r="D4" s="17"/>
      <c r="E4" s="17"/>
      <c r="F4" s="17"/>
      <c r="G4" s="17"/>
      <c r="H4" s="17"/>
      <c r="I4" s="17"/>
      <c r="J4" s="17"/>
      <c r="K4" s="17"/>
    </row>
    <row r="5" spans="1:11" ht="6.75" customHeight="1" x14ac:dyDescent="0.25">
      <c r="A5" s="6"/>
      <c r="B5" s="14"/>
      <c r="C5" s="14"/>
      <c r="D5" s="14"/>
      <c r="E5" s="14"/>
      <c r="F5" s="14"/>
      <c r="G5" s="14"/>
      <c r="H5" s="14"/>
      <c r="I5" s="14"/>
      <c r="J5" s="14"/>
      <c r="K5" s="14"/>
    </row>
    <row r="6" spans="1:11" x14ac:dyDescent="0.25">
      <c r="A6" s="6"/>
      <c r="B6" s="633" t="s">
        <v>34</v>
      </c>
      <c r="C6" s="635" t="s">
        <v>35</v>
      </c>
      <c r="D6" s="635" t="s">
        <v>33</v>
      </c>
      <c r="E6" s="635"/>
      <c r="F6" s="635"/>
      <c r="G6" s="637"/>
      <c r="H6" s="638" t="s">
        <v>206</v>
      </c>
      <c r="I6" s="640" t="s">
        <v>207</v>
      </c>
      <c r="J6" s="642" t="s">
        <v>195</v>
      </c>
      <c r="K6" s="14"/>
    </row>
    <row r="7" spans="1:11" ht="38.25" x14ac:dyDescent="0.25">
      <c r="A7" s="6"/>
      <c r="B7" s="634"/>
      <c r="C7" s="636"/>
      <c r="D7" s="189" t="s">
        <v>36</v>
      </c>
      <c r="E7" s="189" t="s">
        <v>198</v>
      </c>
      <c r="F7" s="188" t="s">
        <v>37</v>
      </c>
      <c r="G7" s="190" t="s">
        <v>277</v>
      </c>
      <c r="H7" s="639"/>
      <c r="I7" s="641"/>
      <c r="J7" s="643"/>
      <c r="K7" s="14"/>
    </row>
    <row r="8" spans="1:11" x14ac:dyDescent="0.25">
      <c r="A8" s="6"/>
      <c r="B8" s="228"/>
      <c r="C8" s="229"/>
      <c r="D8" s="230"/>
      <c r="E8" s="231"/>
      <c r="F8" s="383"/>
      <c r="G8" s="370"/>
      <c r="H8" s="232"/>
      <c r="I8" s="233"/>
      <c r="J8" s="202">
        <f t="shared" ref="J8:J17" si="0">ROUND(D8*F8*G8,0)</f>
        <v>0</v>
      </c>
      <c r="K8" s="14"/>
    </row>
    <row r="9" spans="1:11" x14ac:dyDescent="0.25">
      <c r="A9" s="6"/>
      <c r="B9" s="234"/>
      <c r="C9" s="303"/>
      <c r="D9" s="235"/>
      <c r="E9" s="236"/>
      <c r="F9" s="384"/>
      <c r="G9" s="371"/>
      <c r="H9" s="237"/>
      <c r="I9" s="218"/>
      <c r="J9" s="203">
        <f t="shared" si="0"/>
        <v>0</v>
      </c>
      <c r="K9" s="14"/>
    </row>
    <row r="10" spans="1:11" x14ac:dyDescent="0.25">
      <c r="A10" s="6"/>
      <c r="B10" s="234"/>
      <c r="C10" s="303"/>
      <c r="D10" s="235"/>
      <c r="E10" s="236"/>
      <c r="F10" s="384"/>
      <c r="G10" s="371"/>
      <c r="H10" s="237"/>
      <c r="I10" s="218"/>
      <c r="J10" s="203">
        <f t="shared" si="0"/>
        <v>0</v>
      </c>
      <c r="K10" s="14"/>
    </row>
    <row r="11" spans="1:11" x14ac:dyDescent="0.25">
      <c r="A11" s="6"/>
      <c r="B11" s="234"/>
      <c r="C11" s="303"/>
      <c r="D11" s="235"/>
      <c r="E11" s="236"/>
      <c r="F11" s="384"/>
      <c r="G11" s="371"/>
      <c r="H11" s="237"/>
      <c r="I11" s="218"/>
      <c r="J11" s="203">
        <f t="shared" si="0"/>
        <v>0</v>
      </c>
      <c r="K11" s="14"/>
    </row>
    <row r="12" spans="1:11" x14ac:dyDescent="0.25">
      <c r="A12" s="6"/>
      <c r="B12" s="234"/>
      <c r="C12" s="303"/>
      <c r="D12" s="235"/>
      <c r="E12" s="236"/>
      <c r="F12" s="384"/>
      <c r="G12" s="371"/>
      <c r="H12" s="237"/>
      <c r="I12" s="218"/>
      <c r="J12" s="203">
        <f t="shared" si="0"/>
        <v>0</v>
      </c>
      <c r="K12" s="14"/>
    </row>
    <row r="13" spans="1:11" x14ac:dyDescent="0.25">
      <c r="A13" s="6"/>
      <c r="B13" s="234"/>
      <c r="C13" s="303"/>
      <c r="D13" s="235"/>
      <c r="E13" s="236"/>
      <c r="F13" s="384"/>
      <c r="G13" s="371"/>
      <c r="H13" s="237"/>
      <c r="I13" s="218"/>
      <c r="J13" s="203">
        <f t="shared" si="0"/>
        <v>0</v>
      </c>
      <c r="K13" s="14"/>
    </row>
    <row r="14" spans="1:11" x14ac:dyDescent="0.25">
      <c r="A14" s="6"/>
      <c r="B14" s="234"/>
      <c r="C14" s="303"/>
      <c r="D14" s="235"/>
      <c r="E14" s="236"/>
      <c r="F14" s="384"/>
      <c r="G14" s="371"/>
      <c r="H14" s="237"/>
      <c r="I14" s="218"/>
      <c r="J14" s="203">
        <f t="shared" si="0"/>
        <v>0</v>
      </c>
      <c r="K14" s="109"/>
    </row>
    <row r="15" spans="1:11" x14ac:dyDescent="0.25">
      <c r="A15" s="6"/>
      <c r="B15" s="234"/>
      <c r="C15" s="303"/>
      <c r="D15" s="235"/>
      <c r="E15" s="236"/>
      <c r="F15" s="384"/>
      <c r="G15" s="371"/>
      <c r="H15" s="237"/>
      <c r="I15" s="218"/>
      <c r="J15" s="203">
        <f t="shared" si="0"/>
        <v>0</v>
      </c>
      <c r="K15" s="109"/>
    </row>
    <row r="16" spans="1:11" x14ac:dyDescent="0.25">
      <c r="A16" s="6"/>
      <c r="B16" s="234"/>
      <c r="C16" s="303"/>
      <c r="D16" s="235"/>
      <c r="E16" s="236"/>
      <c r="F16" s="384"/>
      <c r="G16" s="371"/>
      <c r="H16" s="237"/>
      <c r="I16" s="218"/>
      <c r="J16" s="203">
        <f t="shared" si="0"/>
        <v>0</v>
      </c>
      <c r="K16" s="109"/>
    </row>
    <row r="17" spans="1:11" ht="15.75" thickBot="1" x14ac:dyDescent="0.3">
      <c r="A17" s="6"/>
      <c r="B17" s="238"/>
      <c r="C17" s="239"/>
      <c r="D17" s="240"/>
      <c r="E17" s="241"/>
      <c r="F17" s="385"/>
      <c r="G17" s="372"/>
      <c r="H17" s="257"/>
      <c r="I17" s="242"/>
      <c r="J17" s="204">
        <f t="shared" si="0"/>
        <v>0</v>
      </c>
      <c r="K17" s="109"/>
    </row>
    <row r="18" spans="1:11" ht="15.75" thickTop="1" x14ac:dyDescent="0.25">
      <c r="A18" s="6"/>
      <c r="B18" s="630" t="s">
        <v>196</v>
      </c>
      <c r="C18" s="630"/>
      <c r="D18" s="630"/>
      <c r="E18" s="630"/>
      <c r="F18" s="630"/>
      <c r="G18" s="630"/>
      <c r="H18" s="281">
        <f>ROUND(SUM(H8:H17),0)</f>
        <v>0</v>
      </c>
      <c r="I18" s="281">
        <f>ROUND(SUM(I8:I17),0)</f>
        <v>0</v>
      </c>
      <c r="J18" s="281">
        <f>SUM(J8:J17)</f>
        <v>0</v>
      </c>
      <c r="K18" s="109"/>
    </row>
    <row r="19" spans="1:11" x14ac:dyDescent="0.25">
      <c r="A19" s="6"/>
      <c r="B19" s="175"/>
      <c r="C19" s="175"/>
      <c r="D19" s="176"/>
      <c r="E19" s="177"/>
      <c r="F19" s="178"/>
      <c r="G19" s="179"/>
      <c r="H19" s="179"/>
      <c r="I19" s="179"/>
      <c r="J19" s="180"/>
      <c r="K19" s="109"/>
    </row>
    <row r="20" spans="1:11" x14ac:dyDescent="0.25">
      <c r="A20" s="6"/>
      <c r="B20" s="160" t="s">
        <v>284</v>
      </c>
      <c r="C20" s="160"/>
      <c r="D20" s="181"/>
      <c r="E20" s="182"/>
      <c r="F20" s="183"/>
      <c r="G20" s="182"/>
      <c r="H20" s="182"/>
      <c r="I20" s="182"/>
      <c r="J20" s="181"/>
      <c r="K20" s="6"/>
    </row>
    <row r="21" spans="1:11" x14ac:dyDescent="0.25">
      <c r="A21" s="6"/>
      <c r="B21" s="160"/>
      <c r="C21" s="160"/>
      <c r="D21" s="181"/>
      <c r="E21" s="182"/>
      <c r="F21" s="183"/>
      <c r="G21" s="182"/>
      <c r="H21" s="182"/>
      <c r="I21" s="182"/>
      <c r="J21" s="181"/>
      <c r="K21" s="6"/>
    </row>
    <row r="22" spans="1:11" x14ac:dyDescent="0.25">
      <c r="A22" s="6"/>
      <c r="B22" s="6"/>
      <c r="C22" s="6"/>
      <c r="D22" s="20"/>
      <c r="E22" s="140"/>
      <c r="F22" s="25"/>
      <c r="G22" s="140"/>
      <c r="H22" s="140"/>
      <c r="I22" s="140"/>
      <c r="J22" s="20"/>
      <c r="K22" s="6"/>
    </row>
    <row r="23" spans="1:11" x14ac:dyDescent="0.25">
      <c r="A23" s="6"/>
      <c r="B23" s="6"/>
      <c r="C23" s="6"/>
      <c r="D23" s="20"/>
      <c r="E23" s="140"/>
      <c r="F23" s="25"/>
      <c r="G23" s="140"/>
      <c r="H23" s="140"/>
      <c r="I23" s="140"/>
      <c r="J23" s="20"/>
      <c r="K23" s="6"/>
    </row>
    <row r="24" spans="1:11" x14ac:dyDescent="0.25">
      <c r="A24" s="6"/>
      <c r="B24" s="6"/>
      <c r="C24" s="6"/>
      <c r="D24" s="20"/>
      <c r="E24" s="140"/>
      <c r="F24" s="25"/>
      <c r="G24" s="140"/>
      <c r="H24" s="140"/>
      <c r="I24" s="140"/>
      <c r="J24" s="20"/>
      <c r="K24" s="6"/>
    </row>
    <row r="25" spans="1:11" x14ac:dyDescent="0.25">
      <c r="A25" s="6"/>
      <c r="B25" s="6"/>
      <c r="C25" s="6"/>
      <c r="D25" s="20"/>
      <c r="E25" s="140"/>
      <c r="F25" s="25"/>
      <c r="G25" s="140"/>
      <c r="H25" s="140"/>
      <c r="I25" s="140"/>
      <c r="J25" s="20"/>
      <c r="K25" s="6"/>
    </row>
    <row r="26" spans="1:11" x14ac:dyDescent="0.25">
      <c r="A26" s="6"/>
      <c r="B26" s="6"/>
      <c r="C26" s="6"/>
      <c r="D26" s="20"/>
      <c r="E26" s="140"/>
      <c r="F26" s="25"/>
      <c r="G26" s="140"/>
      <c r="H26" s="140"/>
      <c r="I26" s="140"/>
      <c r="J26" s="20"/>
      <c r="K26" s="6"/>
    </row>
    <row r="27" spans="1:11" x14ac:dyDescent="0.25">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5" x14ac:dyDescent="0.25"/>
  <cols>
    <col min="1" max="1" width="2.85546875" customWidth="1"/>
    <col min="2" max="2" width="27.7109375" customWidth="1"/>
    <col min="3" max="4" width="12.85546875" customWidth="1"/>
    <col min="5" max="6" width="13.140625" customWidth="1"/>
    <col min="7" max="10" width="13.140625" style="193" customWidth="1"/>
    <col min="11" max="11" width="13.140625" style="282" customWidth="1"/>
    <col min="12" max="12" width="14.5703125" style="193" customWidth="1"/>
    <col min="13" max="15" width="14.140625" customWidth="1"/>
    <col min="16" max="16" width="3.28515625" customWidth="1"/>
  </cols>
  <sheetData>
    <row r="1" spans="1:16" s="382" customFormat="1" x14ac:dyDescent="0.25">
      <c r="B1" s="382" t="str">
        <f>'Section C1 - Personnel'!B1</f>
        <v xml:space="preserve">Implementing Agency Name: </v>
      </c>
      <c r="N1" s="382" t="str">
        <f>'Section C1 - Personnel'!I1</f>
        <v xml:space="preserve">Grant #: </v>
      </c>
    </row>
    <row r="2" spans="1:16" ht="26.25" customHeight="1" x14ac:dyDescent="0.25">
      <c r="A2" s="6"/>
      <c r="B2" s="631" t="s">
        <v>169</v>
      </c>
      <c r="C2" s="631"/>
      <c r="D2" s="631"/>
      <c r="E2" s="631"/>
      <c r="F2" s="631"/>
      <c r="G2" s="631"/>
      <c r="H2" s="631"/>
      <c r="I2" s="631"/>
      <c r="J2" s="631"/>
      <c r="K2" s="631"/>
      <c r="L2" s="631"/>
      <c r="M2" s="631"/>
      <c r="N2" s="631"/>
      <c r="O2" s="631"/>
      <c r="P2" s="6"/>
    </row>
    <row r="3" spans="1:16" ht="72" customHeight="1" x14ac:dyDescent="0.25">
      <c r="A3" s="6"/>
      <c r="B3" s="646" t="s">
        <v>323</v>
      </c>
      <c r="C3" s="646"/>
      <c r="D3" s="646"/>
      <c r="E3" s="646"/>
      <c r="F3" s="646"/>
      <c r="G3" s="646"/>
      <c r="H3" s="646"/>
      <c r="I3" s="646"/>
      <c r="J3" s="646"/>
      <c r="K3" s="646"/>
      <c r="L3" s="646"/>
      <c r="M3" s="646"/>
      <c r="N3" s="646"/>
      <c r="O3" s="646"/>
      <c r="P3" s="39"/>
    </row>
    <row r="4" spans="1:16" ht="32.25" customHeight="1" x14ac:dyDescent="0.25">
      <c r="A4" s="6"/>
      <c r="B4" s="665"/>
      <c r="C4" s="665"/>
      <c r="D4" s="665"/>
      <c r="E4" s="665"/>
      <c r="F4" s="665"/>
      <c r="G4" s="665"/>
      <c r="H4" s="665"/>
      <c r="I4" s="665"/>
      <c r="J4" s="665"/>
      <c r="K4" s="665"/>
      <c r="L4" s="665"/>
      <c r="M4" s="665"/>
      <c r="N4" s="665"/>
      <c r="O4" s="665"/>
      <c r="P4" s="39"/>
    </row>
    <row r="5" spans="1:16" x14ac:dyDescent="0.25">
      <c r="A5" s="6"/>
      <c r="B5" s="39"/>
      <c r="C5" s="39"/>
      <c r="D5" s="39"/>
      <c r="E5" s="39"/>
      <c r="F5" s="39"/>
      <c r="G5" s="39"/>
      <c r="H5" s="39"/>
      <c r="I5" s="39"/>
      <c r="J5" s="39"/>
      <c r="K5" s="39"/>
      <c r="L5" s="39"/>
      <c r="M5" s="39"/>
      <c r="N5" s="39"/>
      <c r="O5" s="39"/>
      <c r="P5" s="39"/>
    </row>
    <row r="6" spans="1:16" ht="18.75" customHeight="1" x14ac:dyDescent="0.25">
      <c r="A6" s="6"/>
      <c r="B6" s="647" t="s">
        <v>34</v>
      </c>
      <c r="C6" s="653" t="s">
        <v>43</v>
      </c>
      <c r="D6" s="654"/>
      <c r="E6" s="659" t="s">
        <v>258</v>
      </c>
      <c r="F6" s="660"/>
      <c r="G6" s="660"/>
      <c r="H6" s="660"/>
      <c r="I6" s="660"/>
      <c r="J6" s="660"/>
      <c r="K6" s="660"/>
      <c r="L6" s="661"/>
      <c r="M6" s="638" t="s">
        <v>206</v>
      </c>
      <c r="N6" s="640" t="s">
        <v>207</v>
      </c>
      <c r="O6" s="650" t="s">
        <v>195</v>
      </c>
      <c r="P6" s="39"/>
    </row>
    <row r="7" spans="1:16" s="193" customFormat="1" ht="33.75" customHeight="1" x14ac:dyDescent="0.25">
      <c r="A7" s="6"/>
      <c r="B7" s="648"/>
      <c r="C7" s="655"/>
      <c r="D7" s="656"/>
      <c r="E7" s="662" t="s">
        <v>255</v>
      </c>
      <c r="F7" s="197" t="s">
        <v>256</v>
      </c>
      <c r="G7" s="274" t="s">
        <v>257</v>
      </c>
      <c r="H7" s="274" t="s">
        <v>257</v>
      </c>
      <c r="I7" s="274" t="s">
        <v>257</v>
      </c>
      <c r="J7" s="274" t="s">
        <v>257</v>
      </c>
      <c r="K7" s="274" t="s">
        <v>269</v>
      </c>
      <c r="L7" s="274" t="s">
        <v>270</v>
      </c>
      <c r="M7" s="666"/>
      <c r="N7" s="668"/>
      <c r="O7" s="651"/>
      <c r="P7" s="39"/>
    </row>
    <row r="8" spans="1:16" x14ac:dyDescent="0.25">
      <c r="A8" s="6"/>
      <c r="B8" s="649"/>
      <c r="C8" s="657"/>
      <c r="D8" s="658"/>
      <c r="E8" s="663"/>
      <c r="F8" s="302">
        <v>7.6499999999999999E-2</v>
      </c>
      <c r="G8" s="273"/>
      <c r="H8" s="273"/>
      <c r="I8" s="273"/>
      <c r="J8" s="273">
        <v>0</v>
      </c>
      <c r="K8" s="273">
        <v>0</v>
      </c>
      <c r="L8" s="286"/>
      <c r="M8" s="667"/>
      <c r="N8" s="669"/>
      <c r="O8" s="652"/>
      <c r="P8" s="14"/>
    </row>
    <row r="9" spans="1:16" x14ac:dyDescent="0.25">
      <c r="A9" s="6"/>
      <c r="B9" s="284">
        <f>'Section C1 - Personnel'!B8</f>
        <v>0</v>
      </c>
      <c r="C9" s="644">
        <f>'Section C1 - Personnel'!C8</f>
        <v>0</v>
      </c>
      <c r="D9" s="645"/>
      <c r="E9" s="211">
        <f>'Section C1 - Personnel'!J8</f>
        <v>0</v>
      </c>
      <c r="F9" s="198">
        <f>$E9*F$8</f>
        <v>0</v>
      </c>
      <c r="G9" s="198">
        <f t="shared" ref="G9:K9" si="0">$E9*G$8</f>
        <v>0</v>
      </c>
      <c r="H9" s="198">
        <f t="shared" si="0"/>
        <v>0</v>
      </c>
      <c r="I9" s="198">
        <f t="shared" si="0"/>
        <v>0</v>
      </c>
      <c r="J9" s="198">
        <f t="shared" si="0"/>
        <v>0</v>
      </c>
      <c r="K9" s="198">
        <f t="shared" si="0"/>
        <v>0</v>
      </c>
      <c r="L9" s="287"/>
      <c r="M9" s="217"/>
      <c r="N9" s="218"/>
      <c r="O9" s="213">
        <f>ROUND(SUM(F9:L9),0)</f>
        <v>0</v>
      </c>
      <c r="P9" s="14"/>
    </row>
    <row r="10" spans="1:16" x14ac:dyDescent="0.25">
      <c r="A10" s="6"/>
      <c r="B10" s="284">
        <f>'Section C1 - Personnel'!B9</f>
        <v>0</v>
      </c>
      <c r="C10" s="644">
        <f>'Section C1 - Personnel'!C9</f>
        <v>0</v>
      </c>
      <c r="D10" s="645"/>
      <c r="E10" s="211">
        <f>'Section C1 - Personnel'!J9</f>
        <v>0</v>
      </c>
      <c r="F10" s="198">
        <f t="shared" ref="F10:K18" si="1">$E10*F$8</f>
        <v>0</v>
      </c>
      <c r="G10" s="198">
        <f t="shared" si="1"/>
        <v>0</v>
      </c>
      <c r="H10" s="198">
        <f t="shared" si="1"/>
        <v>0</v>
      </c>
      <c r="I10" s="198">
        <f t="shared" si="1"/>
        <v>0</v>
      </c>
      <c r="J10" s="198">
        <f t="shared" si="1"/>
        <v>0</v>
      </c>
      <c r="K10" s="198">
        <f t="shared" si="1"/>
        <v>0</v>
      </c>
      <c r="L10" s="287"/>
      <c r="M10" s="217"/>
      <c r="N10" s="218"/>
      <c r="O10" s="213">
        <f t="shared" ref="O10:O18" si="2">ROUND(SUM(F10:L10),0)</f>
        <v>0</v>
      </c>
      <c r="P10" s="14"/>
    </row>
    <row r="11" spans="1:16" x14ac:dyDescent="0.25">
      <c r="A11" s="6"/>
      <c r="B11" s="284">
        <f>'Section C1 - Personnel'!B10</f>
        <v>0</v>
      </c>
      <c r="C11" s="644">
        <f>'Section C1 - Personnel'!C10</f>
        <v>0</v>
      </c>
      <c r="D11" s="645"/>
      <c r="E11" s="211">
        <f>'Section C1 - Personnel'!J10</f>
        <v>0</v>
      </c>
      <c r="F11" s="198">
        <f t="shared" si="1"/>
        <v>0</v>
      </c>
      <c r="G11" s="198">
        <f t="shared" si="1"/>
        <v>0</v>
      </c>
      <c r="H11" s="198">
        <f t="shared" si="1"/>
        <v>0</v>
      </c>
      <c r="I11" s="198">
        <f t="shared" si="1"/>
        <v>0</v>
      </c>
      <c r="J11" s="198">
        <f t="shared" si="1"/>
        <v>0</v>
      </c>
      <c r="K11" s="198">
        <f t="shared" si="1"/>
        <v>0</v>
      </c>
      <c r="L11" s="287"/>
      <c r="M11" s="217"/>
      <c r="N11" s="218"/>
      <c r="O11" s="213">
        <f t="shared" si="2"/>
        <v>0</v>
      </c>
      <c r="P11" s="14"/>
    </row>
    <row r="12" spans="1:16" x14ac:dyDescent="0.25">
      <c r="A12" s="6"/>
      <c r="B12" s="284">
        <f>'Section C1 - Personnel'!B11</f>
        <v>0</v>
      </c>
      <c r="C12" s="644">
        <f>'Section C1 - Personnel'!C11</f>
        <v>0</v>
      </c>
      <c r="D12" s="645"/>
      <c r="E12" s="211">
        <f>'Section C1 - Personnel'!J11</f>
        <v>0</v>
      </c>
      <c r="F12" s="198">
        <f t="shared" si="1"/>
        <v>0</v>
      </c>
      <c r="G12" s="198">
        <f t="shared" si="1"/>
        <v>0</v>
      </c>
      <c r="H12" s="198">
        <f t="shared" si="1"/>
        <v>0</v>
      </c>
      <c r="I12" s="198">
        <f t="shared" si="1"/>
        <v>0</v>
      </c>
      <c r="J12" s="198">
        <f t="shared" si="1"/>
        <v>0</v>
      </c>
      <c r="K12" s="198">
        <f t="shared" si="1"/>
        <v>0</v>
      </c>
      <c r="L12" s="287"/>
      <c r="M12" s="217"/>
      <c r="N12" s="218"/>
      <c r="O12" s="213">
        <f t="shared" si="2"/>
        <v>0</v>
      </c>
      <c r="P12" s="14"/>
    </row>
    <row r="13" spans="1:16" x14ac:dyDescent="0.25">
      <c r="A13" s="6"/>
      <c r="B13" s="284">
        <f>'Section C1 - Personnel'!B12</f>
        <v>0</v>
      </c>
      <c r="C13" s="644">
        <f>'Section C1 - Personnel'!C12</f>
        <v>0</v>
      </c>
      <c r="D13" s="645"/>
      <c r="E13" s="211">
        <f>'Section C1 - Personnel'!J12</f>
        <v>0</v>
      </c>
      <c r="F13" s="198">
        <f t="shared" si="1"/>
        <v>0</v>
      </c>
      <c r="G13" s="198">
        <f t="shared" si="1"/>
        <v>0</v>
      </c>
      <c r="H13" s="198">
        <f t="shared" si="1"/>
        <v>0</v>
      </c>
      <c r="I13" s="198">
        <f t="shared" si="1"/>
        <v>0</v>
      </c>
      <c r="J13" s="198">
        <f t="shared" si="1"/>
        <v>0</v>
      </c>
      <c r="K13" s="198">
        <f t="shared" si="1"/>
        <v>0</v>
      </c>
      <c r="L13" s="287"/>
      <c r="M13" s="217"/>
      <c r="N13" s="218"/>
      <c r="O13" s="213">
        <f t="shared" si="2"/>
        <v>0</v>
      </c>
      <c r="P13" s="104"/>
    </row>
    <row r="14" spans="1:16" x14ac:dyDescent="0.25">
      <c r="A14" s="6"/>
      <c r="B14" s="284">
        <f>'Section C1 - Personnel'!B13</f>
        <v>0</v>
      </c>
      <c r="C14" s="644">
        <f>'Section C1 - Personnel'!C13</f>
        <v>0</v>
      </c>
      <c r="D14" s="645"/>
      <c r="E14" s="211">
        <f>'Section C1 - Personnel'!J13</f>
        <v>0</v>
      </c>
      <c r="F14" s="198">
        <f t="shared" si="1"/>
        <v>0</v>
      </c>
      <c r="G14" s="198">
        <f t="shared" si="1"/>
        <v>0</v>
      </c>
      <c r="H14" s="198">
        <f t="shared" si="1"/>
        <v>0</v>
      </c>
      <c r="I14" s="198">
        <f t="shared" si="1"/>
        <v>0</v>
      </c>
      <c r="J14" s="198">
        <f t="shared" si="1"/>
        <v>0</v>
      </c>
      <c r="K14" s="198">
        <f t="shared" si="1"/>
        <v>0</v>
      </c>
      <c r="L14" s="287"/>
      <c r="M14" s="217"/>
      <c r="N14" s="218"/>
      <c r="O14" s="213">
        <f t="shared" si="2"/>
        <v>0</v>
      </c>
      <c r="P14" s="6"/>
    </row>
    <row r="15" spans="1:16" x14ac:dyDescent="0.25">
      <c r="A15" s="6"/>
      <c r="B15" s="284">
        <f>'Section C1 - Personnel'!B14</f>
        <v>0</v>
      </c>
      <c r="C15" s="644">
        <f>'Section C1 - Personnel'!C14</f>
        <v>0</v>
      </c>
      <c r="D15" s="645"/>
      <c r="E15" s="211">
        <f>'Section C1 - Personnel'!J14</f>
        <v>0</v>
      </c>
      <c r="F15" s="198">
        <f t="shared" si="1"/>
        <v>0</v>
      </c>
      <c r="G15" s="198">
        <f t="shared" si="1"/>
        <v>0</v>
      </c>
      <c r="H15" s="198">
        <f t="shared" si="1"/>
        <v>0</v>
      </c>
      <c r="I15" s="198">
        <f t="shared" si="1"/>
        <v>0</v>
      </c>
      <c r="J15" s="198">
        <f t="shared" si="1"/>
        <v>0</v>
      </c>
      <c r="K15" s="198">
        <f t="shared" si="1"/>
        <v>0</v>
      </c>
      <c r="L15" s="287"/>
      <c r="M15" s="217"/>
      <c r="N15" s="218"/>
      <c r="O15" s="213">
        <f t="shared" si="2"/>
        <v>0</v>
      </c>
      <c r="P15" s="6"/>
    </row>
    <row r="16" spans="1:16" x14ac:dyDescent="0.25">
      <c r="A16" s="6"/>
      <c r="B16" s="284">
        <f>'Section C1 - Personnel'!B15</f>
        <v>0</v>
      </c>
      <c r="C16" s="644">
        <f>'Section C1 - Personnel'!C15</f>
        <v>0</v>
      </c>
      <c r="D16" s="645"/>
      <c r="E16" s="211">
        <f>'Section C1 - Personnel'!J15</f>
        <v>0</v>
      </c>
      <c r="F16" s="198">
        <f t="shared" si="1"/>
        <v>0</v>
      </c>
      <c r="G16" s="198">
        <f t="shared" si="1"/>
        <v>0</v>
      </c>
      <c r="H16" s="198">
        <f t="shared" si="1"/>
        <v>0</v>
      </c>
      <c r="I16" s="198">
        <f t="shared" si="1"/>
        <v>0</v>
      </c>
      <c r="J16" s="198">
        <f t="shared" si="1"/>
        <v>0</v>
      </c>
      <c r="K16" s="198">
        <f t="shared" si="1"/>
        <v>0</v>
      </c>
      <c r="L16" s="287"/>
      <c r="M16" s="217"/>
      <c r="N16" s="218"/>
      <c r="O16" s="213">
        <f t="shared" si="2"/>
        <v>0</v>
      </c>
      <c r="P16" s="6"/>
    </row>
    <row r="17" spans="1:16" x14ac:dyDescent="0.25">
      <c r="A17" s="6"/>
      <c r="B17" s="284">
        <f>'Section C1 - Personnel'!B16</f>
        <v>0</v>
      </c>
      <c r="C17" s="644">
        <f>'Section C1 - Personnel'!C16</f>
        <v>0</v>
      </c>
      <c r="D17" s="645"/>
      <c r="E17" s="211">
        <f>'Section C1 - Personnel'!J16</f>
        <v>0</v>
      </c>
      <c r="F17" s="198">
        <f t="shared" si="1"/>
        <v>0</v>
      </c>
      <c r="G17" s="198">
        <f t="shared" si="1"/>
        <v>0</v>
      </c>
      <c r="H17" s="198">
        <f t="shared" si="1"/>
        <v>0</v>
      </c>
      <c r="I17" s="198">
        <f t="shared" si="1"/>
        <v>0</v>
      </c>
      <c r="J17" s="198">
        <f t="shared" si="1"/>
        <v>0</v>
      </c>
      <c r="K17" s="198">
        <f t="shared" si="1"/>
        <v>0</v>
      </c>
      <c r="L17" s="287"/>
      <c r="M17" s="217"/>
      <c r="N17" s="218"/>
      <c r="O17" s="213">
        <f t="shared" si="2"/>
        <v>0</v>
      </c>
      <c r="P17" s="6"/>
    </row>
    <row r="18" spans="1:16" x14ac:dyDescent="0.25">
      <c r="A18" s="6"/>
      <c r="B18" s="283">
        <f>'Section C1 - Personnel'!B17</f>
        <v>0</v>
      </c>
      <c r="C18" s="670">
        <f>'Section C1 - Personnel'!C17</f>
        <v>0</v>
      </c>
      <c r="D18" s="671"/>
      <c r="E18" s="212">
        <f>'Section C1 - Personnel'!J17</f>
        <v>0</v>
      </c>
      <c r="F18" s="199">
        <f t="shared" si="1"/>
        <v>0</v>
      </c>
      <c r="G18" s="199">
        <f t="shared" si="1"/>
        <v>0</v>
      </c>
      <c r="H18" s="199">
        <f t="shared" si="1"/>
        <v>0</v>
      </c>
      <c r="I18" s="199">
        <f t="shared" si="1"/>
        <v>0</v>
      </c>
      <c r="J18" s="199">
        <f t="shared" si="1"/>
        <v>0</v>
      </c>
      <c r="K18" s="199">
        <f t="shared" si="1"/>
        <v>0</v>
      </c>
      <c r="L18" s="288"/>
      <c r="M18" s="219"/>
      <c r="N18" s="220"/>
      <c r="O18" s="214">
        <f t="shared" si="2"/>
        <v>0</v>
      </c>
      <c r="P18" s="6"/>
    </row>
    <row r="19" spans="1:16" x14ac:dyDescent="0.25">
      <c r="A19" s="6"/>
      <c r="B19" s="664"/>
      <c r="C19" s="664"/>
      <c r="D19" s="664"/>
      <c r="E19" s="664"/>
      <c r="F19" s="664"/>
      <c r="G19" s="664"/>
      <c r="H19" s="664"/>
      <c r="I19" s="664"/>
      <c r="J19" s="664"/>
      <c r="K19" s="664"/>
      <c r="L19" s="664"/>
      <c r="M19" s="215">
        <f>ROUND(SUM(M9:M18),0)</f>
        <v>0</v>
      </c>
      <c r="N19" s="215">
        <f>ROUND(SUM(N9:N18),0)</f>
        <v>0</v>
      </c>
      <c r="O19" s="216">
        <f>SUM(O9:O18)</f>
        <v>0</v>
      </c>
      <c r="P19" s="6"/>
    </row>
    <row r="20" spans="1:16" x14ac:dyDescent="0.25">
      <c r="A20" s="6"/>
      <c r="B20" s="160"/>
      <c r="C20" s="160"/>
      <c r="D20" s="160"/>
      <c r="E20" s="160"/>
      <c r="F20" s="160"/>
      <c r="G20" s="160"/>
      <c r="H20" s="160"/>
      <c r="I20" s="160"/>
      <c r="J20" s="160"/>
      <c r="K20" s="160"/>
      <c r="L20" s="160"/>
      <c r="M20" s="160"/>
      <c r="N20" s="160"/>
      <c r="O20" s="200"/>
    </row>
    <row r="21" spans="1:16" x14ac:dyDescent="0.25">
      <c r="A21" s="6"/>
      <c r="B21" s="6"/>
      <c r="C21" s="6"/>
      <c r="D21" s="6"/>
      <c r="E21" s="6"/>
      <c r="F21" s="6"/>
      <c r="G21" s="6"/>
      <c r="H21" s="6"/>
      <c r="I21" s="6"/>
      <c r="J21" s="6"/>
      <c r="K21" s="6"/>
      <c r="L21" s="6"/>
      <c r="M21" s="139"/>
      <c r="N21" s="139"/>
      <c r="O21" s="145"/>
    </row>
    <row r="22" spans="1:16" x14ac:dyDescent="0.25">
      <c r="A22" s="6"/>
      <c r="B22" s="160" t="s">
        <v>285</v>
      </c>
      <c r="C22" s="6"/>
      <c r="D22" s="6"/>
      <c r="E22" s="6"/>
      <c r="F22" s="6"/>
      <c r="G22" s="6"/>
      <c r="H22" s="6"/>
      <c r="I22" s="6"/>
      <c r="J22" s="6"/>
      <c r="K22" s="6"/>
      <c r="L22" s="6"/>
      <c r="M22" s="6"/>
      <c r="N22" s="6"/>
      <c r="O22" s="6"/>
    </row>
    <row r="23" spans="1:16" x14ac:dyDescent="0.25">
      <c r="A23" s="6"/>
      <c r="B23" s="6"/>
      <c r="C23" s="6"/>
      <c r="D23" s="6"/>
      <c r="E23" s="6"/>
      <c r="F23" s="6"/>
      <c r="G23" s="6"/>
      <c r="H23" s="6"/>
      <c r="I23" s="6"/>
      <c r="J23" s="6"/>
      <c r="K23" s="6"/>
      <c r="L23" s="6"/>
      <c r="M23" s="6"/>
      <c r="N23" s="6"/>
      <c r="O23" s="6"/>
    </row>
    <row r="24" spans="1:16" x14ac:dyDescent="0.25">
      <c r="A24" s="6"/>
      <c r="B24" s="6"/>
      <c r="C24" s="6"/>
      <c r="D24" s="6"/>
      <c r="E24" s="6"/>
      <c r="F24" s="6"/>
      <c r="G24" s="6"/>
      <c r="H24" s="6"/>
      <c r="I24" s="6"/>
      <c r="J24" s="6"/>
      <c r="K24" s="6"/>
      <c r="L24" s="6"/>
      <c r="M24" s="6"/>
      <c r="N24" s="6"/>
      <c r="O24" s="6"/>
    </row>
    <row r="25" spans="1:16" x14ac:dyDescent="0.25">
      <c r="A25" s="6"/>
      <c r="B25" s="6"/>
      <c r="C25" s="6"/>
      <c r="D25" s="6"/>
      <c r="E25" s="6"/>
      <c r="F25" s="6"/>
      <c r="G25" s="6"/>
      <c r="H25" s="6"/>
      <c r="I25" s="6"/>
      <c r="J25" s="6"/>
      <c r="K25" s="6"/>
      <c r="L25" s="6"/>
      <c r="M25" s="6"/>
      <c r="N25" s="6"/>
      <c r="O25" s="6"/>
    </row>
    <row r="26" spans="1:16" x14ac:dyDescent="0.25">
      <c r="A26" s="6"/>
      <c r="B26" s="6"/>
      <c r="C26" s="6"/>
      <c r="D26" s="6"/>
      <c r="E26" s="6"/>
      <c r="F26" s="6"/>
      <c r="G26" s="6"/>
      <c r="H26" s="6"/>
      <c r="I26" s="6"/>
      <c r="J26" s="6"/>
      <c r="K26" s="6"/>
      <c r="L26" s="6"/>
      <c r="M26" s="6"/>
      <c r="N26" s="6"/>
      <c r="O26" s="6"/>
    </row>
    <row r="27" spans="1:16" x14ac:dyDescent="0.25">
      <c r="A27" s="6"/>
      <c r="B27" s="6"/>
      <c r="C27" s="6"/>
      <c r="D27" s="6"/>
      <c r="E27" s="6"/>
      <c r="F27" s="6"/>
      <c r="G27" s="6"/>
      <c r="H27" s="6"/>
      <c r="I27" s="6"/>
      <c r="J27" s="6"/>
      <c r="K27" s="6"/>
      <c r="L27" s="6"/>
      <c r="M27" s="6"/>
      <c r="N27" s="6"/>
      <c r="O27" s="6"/>
    </row>
    <row r="28" spans="1:16" x14ac:dyDescent="0.25">
      <c r="A28" s="6"/>
      <c r="B28" s="6"/>
      <c r="C28" s="6"/>
      <c r="D28" s="6"/>
      <c r="E28" s="6"/>
      <c r="F28" s="6"/>
      <c r="G28" s="6"/>
      <c r="H28" s="6"/>
      <c r="I28" s="6"/>
      <c r="J28" s="6"/>
      <c r="K28" s="6"/>
      <c r="L28" s="6"/>
      <c r="M28" s="6"/>
      <c r="N28" s="6"/>
      <c r="O28" s="6"/>
    </row>
    <row r="29" spans="1:16" x14ac:dyDescent="0.25">
      <c r="A29" s="6"/>
      <c r="B29" s="6"/>
      <c r="C29" s="6"/>
      <c r="D29" s="6"/>
      <c r="E29" s="6"/>
      <c r="F29" s="6"/>
      <c r="G29" s="6"/>
      <c r="H29" s="6"/>
      <c r="I29" s="6"/>
      <c r="J29" s="6"/>
      <c r="K29" s="6"/>
      <c r="L29" s="6"/>
      <c r="M29" s="6"/>
      <c r="N29" s="6"/>
      <c r="O29" s="6"/>
    </row>
    <row r="30" spans="1:16" x14ac:dyDescent="0.25">
      <c r="A30" s="6"/>
      <c r="B30" s="6"/>
      <c r="C30" s="6"/>
      <c r="D30" s="6"/>
      <c r="E30" s="6"/>
      <c r="F30" s="6"/>
      <c r="G30" s="6"/>
      <c r="H30" s="6"/>
      <c r="I30" s="6"/>
      <c r="J30" s="6"/>
      <c r="K30" s="6"/>
      <c r="L30" s="6"/>
      <c r="M30" s="6"/>
      <c r="N30" s="6"/>
      <c r="O30" s="6"/>
    </row>
    <row r="31" spans="1:16" x14ac:dyDescent="0.25">
      <c r="A31" s="6"/>
      <c r="B31" s="6"/>
      <c r="C31" s="6"/>
      <c r="D31" s="6"/>
      <c r="E31" s="6"/>
      <c r="F31" s="6"/>
      <c r="G31" s="6"/>
      <c r="H31" s="6"/>
      <c r="I31" s="6"/>
      <c r="J31" s="6"/>
      <c r="K31" s="6"/>
      <c r="L31" s="6"/>
      <c r="M31" s="6"/>
      <c r="N31" s="6"/>
      <c r="O31" s="6"/>
    </row>
    <row r="32" spans="1:16" x14ac:dyDescent="0.25">
      <c r="A32" s="6"/>
      <c r="B32" s="6"/>
      <c r="C32" s="6"/>
      <c r="D32" s="6"/>
      <c r="E32" s="6"/>
      <c r="F32" s="6"/>
      <c r="G32" s="6"/>
      <c r="H32" s="6"/>
      <c r="I32" s="6"/>
      <c r="J32" s="6"/>
      <c r="K32" s="6"/>
      <c r="L32" s="6"/>
      <c r="M32" s="6"/>
      <c r="N32" s="6"/>
      <c r="O32" s="6"/>
    </row>
    <row r="33" spans="1:15" x14ac:dyDescent="0.25">
      <c r="A33" s="6"/>
      <c r="B33" s="6"/>
      <c r="C33" s="6"/>
      <c r="D33" s="6"/>
      <c r="E33" s="6"/>
      <c r="F33" s="6"/>
      <c r="G33" s="6"/>
      <c r="H33" s="6"/>
      <c r="I33" s="6"/>
      <c r="J33" s="6"/>
      <c r="K33" s="6"/>
      <c r="L33" s="6"/>
      <c r="M33" s="6"/>
      <c r="N33" s="6"/>
      <c r="O33" s="6"/>
    </row>
    <row r="34" spans="1:15" x14ac:dyDescent="0.25">
      <c r="A34" s="6"/>
      <c r="B34" s="6"/>
      <c r="C34" s="6"/>
      <c r="D34" s="6"/>
      <c r="E34" s="6"/>
      <c r="F34" s="6"/>
      <c r="G34" s="6"/>
      <c r="H34" s="6"/>
      <c r="I34" s="6"/>
      <c r="J34" s="6"/>
      <c r="K34" s="6"/>
      <c r="L34" s="6"/>
      <c r="M34" s="6"/>
      <c r="N34" s="6"/>
      <c r="O34" s="6"/>
    </row>
    <row r="35" spans="1:15" x14ac:dyDescent="0.25">
      <c r="A35" s="6"/>
      <c r="B35" s="6"/>
      <c r="C35" s="6"/>
      <c r="D35" s="6"/>
      <c r="E35" s="6"/>
      <c r="F35" s="6"/>
      <c r="G35" s="6"/>
      <c r="H35" s="6"/>
      <c r="I35" s="6"/>
      <c r="J35" s="6"/>
      <c r="K35" s="6"/>
      <c r="L35" s="6"/>
      <c r="M35" s="6"/>
      <c r="N35" s="6"/>
      <c r="O35" s="6"/>
    </row>
    <row r="36" spans="1:15" x14ac:dyDescent="0.25">
      <c r="A36" s="6"/>
      <c r="B36" s="6"/>
      <c r="C36" s="6"/>
      <c r="D36" s="6"/>
      <c r="E36" s="6"/>
      <c r="F36" s="6"/>
      <c r="G36" s="6"/>
      <c r="H36" s="6"/>
      <c r="I36" s="6"/>
      <c r="J36" s="6"/>
      <c r="K36" s="6"/>
      <c r="L36" s="6"/>
      <c r="M36" s="6"/>
      <c r="N36" s="6"/>
      <c r="O36" s="6"/>
    </row>
    <row r="37" spans="1:15" x14ac:dyDescent="0.25">
      <c r="A37" s="6"/>
      <c r="B37" s="6"/>
      <c r="C37" s="6"/>
      <c r="D37" s="6"/>
      <c r="E37" s="6"/>
      <c r="F37" s="6"/>
      <c r="G37" s="6"/>
      <c r="H37" s="6"/>
      <c r="I37" s="6"/>
      <c r="J37" s="6"/>
      <c r="K37" s="6"/>
      <c r="L37" s="6"/>
      <c r="M37" s="6"/>
      <c r="N37" s="6"/>
      <c r="O37" s="6"/>
    </row>
    <row r="38" spans="1:15" x14ac:dyDescent="0.25">
      <c r="A38" s="6"/>
      <c r="B38" s="6"/>
      <c r="C38" s="6"/>
      <c r="D38" s="6"/>
      <c r="E38" s="6"/>
      <c r="F38" s="6"/>
      <c r="G38" s="6"/>
      <c r="H38" s="6"/>
      <c r="I38" s="6"/>
      <c r="J38" s="6"/>
      <c r="K38" s="6"/>
      <c r="L38" s="6"/>
      <c r="M38" s="6"/>
      <c r="N38" s="6"/>
      <c r="O38" s="6"/>
    </row>
    <row r="39" spans="1:15" x14ac:dyDescent="0.25">
      <c r="A39" s="6"/>
      <c r="B39" s="6"/>
      <c r="C39" s="6"/>
      <c r="D39" s="6"/>
      <c r="E39" s="6"/>
      <c r="F39" s="6"/>
      <c r="G39" s="6"/>
      <c r="H39" s="6"/>
      <c r="I39" s="6"/>
      <c r="J39" s="6"/>
      <c r="K39" s="6"/>
      <c r="L39" s="6"/>
      <c r="M39" s="6"/>
      <c r="N39" s="6"/>
      <c r="O39" s="6"/>
    </row>
    <row r="40" spans="1:15" x14ac:dyDescent="0.25">
      <c r="A40" s="6"/>
      <c r="B40" s="6"/>
      <c r="C40" s="6"/>
      <c r="D40" s="6"/>
      <c r="E40" s="6"/>
      <c r="F40" s="6"/>
      <c r="G40" s="6"/>
      <c r="H40" s="6"/>
      <c r="I40" s="6"/>
      <c r="J40" s="6"/>
      <c r="K40" s="6"/>
      <c r="L40" s="6"/>
      <c r="M40" s="6"/>
      <c r="N40" s="6"/>
      <c r="O40" s="6"/>
    </row>
    <row r="41" spans="1:15" x14ac:dyDescent="0.25">
      <c r="A41" s="6"/>
      <c r="B41" s="6"/>
      <c r="C41" s="6"/>
      <c r="D41" s="6"/>
      <c r="E41" s="6"/>
      <c r="F41" s="6"/>
      <c r="G41" s="6"/>
      <c r="H41" s="6"/>
      <c r="I41" s="6"/>
      <c r="J41" s="6"/>
      <c r="K41" s="6"/>
      <c r="L41" s="6"/>
      <c r="M41" s="6"/>
      <c r="N41" s="6"/>
      <c r="O41" s="6"/>
    </row>
    <row r="42" spans="1:15" x14ac:dyDescent="0.25">
      <c r="A42" s="6"/>
      <c r="B42" s="6"/>
      <c r="C42" s="6"/>
      <c r="D42" s="6"/>
      <c r="E42" s="6"/>
      <c r="F42" s="6"/>
      <c r="G42" s="6"/>
      <c r="H42" s="6"/>
      <c r="I42" s="6"/>
      <c r="J42" s="6"/>
      <c r="K42" s="6"/>
      <c r="L42" s="6"/>
      <c r="M42" s="6"/>
      <c r="N42" s="6"/>
      <c r="O42" s="6"/>
    </row>
    <row r="43" spans="1:15" x14ac:dyDescent="0.25">
      <c r="A43" s="6"/>
      <c r="B43" s="6"/>
      <c r="C43" s="6"/>
      <c r="D43" s="6"/>
      <c r="E43" s="6"/>
      <c r="F43" s="6"/>
      <c r="G43" s="6"/>
      <c r="H43" s="6"/>
      <c r="I43" s="6"/>
      <c r="J43" s="6"/>
      <c r="K43" s="6"/>
      <c r="L43" s="6"/>
      <c r="M43" s="6"/>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row r="201" spans="1:15" x14ac:dyDescent="0.25">
      <c r="A201" s="6"/>
      <c r="B201" s="6"/>
      <c r="C201" s="6"/>
      <c r="D201" s="6"/>
      <c r="E201" s="6"/>
      <c r="F201" s="6"/>
      <c r="G201" s="6"/>
      <c r="H201" s="6"/>
      <c r="I201" s="6"/>
      <c r="J201" s="6"/>
      <c r="K201" s="6"/>
      <c r="L201" s="6"/>
      <c r="M201" s="6"/>
      <c r="N201" s="6"/>
      <c r="O201" s="6"/>
    </row>
  </sheetData>
  <sheetProtection insertRows="0"/>
  <mergeCells count="21">
    <mergeCell ref="B19:L19"/>
    <mergeCell ref="B4:O4"/>
    <mergeCell ref="M6:M8"/>
    <mergeCell ref="N6:N8"/>
    <mergeCell ref="C18:D18"/>
    <mergeCell ref="C12:D12"/>
    <mergeCell ref="C13:D13"/>
    <mergeCell ref="C14:D14"/>
    <mergeCell ref="C17:D17"/>
    <mergeCell ref="C15:D15"/>
    <mergeCell ref="C16:D16"/>
    <mergeCell ref="B2:O2"/>
    <mergeCell ref="C9:D9"/>
    <mergeCell ref="C10:D10"/>
    <mergeCell ref="C11:D11"/>
    <mergeCell ref="B3:O3"/>
    <mergeCell ref="B6:B8"/>
    <mergeCell ref="O6:O8"/>
    <mergeCell ref="C6:D8"/>
    <mergeCell ref="E6:L6"/>
    <mergeCell ref="E7:E8"/>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RowHeight="15" x14ac:dyDescent="0.25"/>
  <cols>
    <col min="1" max="1" width="2.85546875" style="6" customWidth="1"/>
    <col min="2" max="3" width="25.7109375" style="6" customWidth="1"/>
    <col min="4" max="4" width="11.85546875" style="6" customWidth="1"/>
    <col min="5" max="5" width="9.85546875" style="6" customWidth="1"/>
    <col min="6" max="7" width="10.85546875" style="6" customWidth="1"/>
    <col min="8" max="8" width="14.5703125" style="6" customWidth="1"/>
    <col min="9" max="9" width="8.7109375" style="6" customWidth="1"/>
    <col min="10" max="10" width="12" style="6" customWidth="1"/>
    <col min="11" max="11" width="10.7109375" style="6" customWidth="1"/>
    <col min="12" max="12" width="16.28515625" style="143" customWidth="1"/>
    <col min="13" max="13" width="2.85546875" style="6" customWidth="1"/>
    <col min="14" max="16384" width="9.140625" style="6"/>
  </cols>
  <sheetData>
    <row r="1" spans="2:13" x14ac:dyDescent="0.25">
      <c r="B1" s="6" t="str">
        <f>'Section C2 - Fringe Benefits'!B1</f>
        <v xml:space="preserve">Implementing Agency Name: </v>
      </c>
      <c r="K1" s="6" t="str">
        <f>'Section C2 - Fringe Benefits'!N1</f>
        <v xml:space="preserve">Grant #: </v>
      </c>
    </row>
    <row r="2" spans="2:13" ht="24" customHeight="1" x14ac:dyDescent="0.25">
      <c r="B2" s="631" t="s">
        <v>169</v>
      </c>
      <c r="C2" s="631"/>
      <c r="D2" s="631"/>
      <c r="E2" s="631"/>
      <c r="F2" s="631"/>
      <c r="G2" s="631"/>
      <c r="H2" s="631"/>
      <c r="I2" s="631"/>
      <c r="J2" s="137"/>
      <c r="K2" s="137"/>
    </row>
    <row r="3" spans="2:13" ht="120.75" customHeight="1" x14ac:dyDescent="0.25">
      <c r="B3" s="646" t="s">
        <v>326</v>
      </c>
      <c r="C3" s="646"/>
      <c r="D3" s="646"/>
      <c r="E3" s="646"/>
      <c r="F3" s="646"/>
      <c r="G3" s="646"/>
      <c r="H3" s="646"/>
      <c r="I3" s="646"/>
      <c r="J3" s="646"/>
      <c r="K3" s="646"/>
      <c r="L3" s="646"/>
      <c r="M3" s="39"/>
    </row>
    <row r="4" spans="2:13" x14ac:dyDescent="0.25">
      <c r="C4" s="39"/>
      <c r="D4" s="39"/>
      <c r="E4" s="39"/>
      <c r="F4" s="39"/>
      <c r="G4" s="39"/>
      <c r="H4" s="39"/>
      <c r="I4" s="39"/>
      <c r="J4" s="39"/>
      <c r="K4" s="39"/>
      <c r="L4" s="144"/>
      <c r="M4" s="39"/>
    </row>
    <row r="5" spans="2:13" ht="15" customHeight="1" x14ac:dyDescent="0.25">
      <c r="B5" s="638" t="s">
        <v>232</v>
      </c>
      <c r="C5" s="653" t="s">
        <v>45</v>
      </c>
      <c r="D5" s="673" t="s">
        <v>33</v>
      </c>
      <c r="E5" s="673"/>
      <c r="F5" s="673"/>
      <c r="G5" s="673"/>
      <c r="H5" s="673"/>
      <c r="I5" s="674"/>
      <c r="J5" s="638" t="s">
        <v>206</v>
      </c>
      <c r="K5" s="640" t="s">
        <v>207</v>
      </c>
      <c r="L5" s="642" t="s">
        <v>195</v>
      </c>
      <c r="M5" s="39"/>
    </row>
    <row r="6" spans="2:13" x14ac:dyDescent="0.25">
      <c r="B6" s="667"/>
      <c r="C6" s="657"/>
      <c r="D6" s="151" t="s">
        <v>46</v>
      </c>
      <c r="E6" s="151" t="s">
        <v>47</v>
      </c>
      <c r="F6" s="151" t="s">
        <v>51</v>
      </c>
      <c r="G6" s="151" t="s">
        <v>55</v>
      </c>
      <c r="H6" s="151" t="s">
        <v>197</v>
      </c>
      <c r="I6" s="153" t="s">
        <v>50</v>
      </c>
      <c r="J6" s="667"/>
      <c r="K6" s="669"/>
      <c r="L6" s="672"/>
      <c r="M6" s="39"/>
    </row>
    <row r="7" spans="2:13" x14ac:dyDescent="0.25">
      <c r="B7" s="292"/>
      <c r="C7" s="295"/>
      <c r="D7" s="222"/>
      <c r="E7" s="289"/>
      <c r="F7" s="223"/>
      <c r="G7" s="223"/>
      <c r="H7" s="223"/>
      <c r="I7" s="224"/>
      <c r="J7" s="245"/>
      <c r="K7" s="246"/>
      <c r="L7" s="244">
        <f>ROUND(E7*F7*H7*I7,0)</f>
        <v>0</v>
      </c>
      <c r="M7" s="39"/>
    </row>
    <row r="8" spans="2:13" x14ac:dyDescent="0.25">
      <c r="B8" s="291"/>
      <c r="C8" s="222"/>
      <c r="D8" s="222"/>
      <c r="E8" s="289"/>
      <c r="F8" s="223"/>
      <c r="G8" s="223"/>
      <c r="H8" s="223"/>
      <c r="I8" s="224"/>
      <c r="J8" s="245"/>
      <c r="K8" s="246"/>
      <c r="L8" s="244">
        <f t="shared" ref="L8:L17" si="0">ROUND(E8*F8*H8*I8,0)</f>
        <v>0</v>
      </c>
      <c r="M8" s="14"/>
    </row>
    <row r="9" spans="2:13" x14ac:dyDescent="0.25">
      <c r="B9" s="291"/>
      <c r="C9" s="222"/>
      <c r="D9" s="222"/>
      <c r="E9" s="289"/>
      <c r="F9" s="223"/>
      <c r="G9" s="223"/>
      <c r="H9" s="223"/>
      <c r="I9" s="224"/>
      <c r="J9" s="245"/>
      <c r="K9" s="246"/>
      <c r="L9" s="244">
        <f t="shared" si="0"/>
        <v>0</v>
      </c>
      <c r="M9" s="14"/>
    </row>
    <row r="10" spans="2:13" x14ac:dyDescent="0.25">
      <c r="B10" s="291"/>
      <c r="C10" s="222"/>
      <c r="D10" s="222"/>
      <c r="E10" s="289"/>
      <c r="F10" s="223"/>
      <c r="G10" s="223"/>
      <c r="H10" s="223"/>
      <c r="I10" s="224"/>
      <c r="J10" s="245"/>
      <c r="K10" s="246"/>
      <c r="L10" s="244">
        <f t="shared" si="0"/>
        <v>0</v>
      </c>
      <c r="M10" s="14"/>
    </row>
    <row r="11" spans="2:13" x14ac:dyDescent="0.25">
      <c r="B11" s="291"/>
      <c r="C11" s="222"/>
      <c r="D11" s="222"/>
      <c r="E11" s="289"/>
      <c r="F11" s="223"/>
      <c r="G11" s="223"/>
      <c r="H11" s="223"/>
      <c r="I11" s="224"/>
      <c r="J11" s="245"/>
      <c r="K11" s="246"/>
      <c r="L11" s="244">
        <f t="shared" si="0"/>
        <v>0</v>
      </c>
    </row>
    <row r="12" spans="2:13" x14ac:dyDescent="0.25">
      <c r="B12" s="291"/>
      <c r="C12" s="222"/>
      <c r="D12" s="221"/>
      <c r="E12" s="293"/>
      <c r="F12" s="221"/>
      <c r="G12" s="221"/>
      <c r="H12" s="221"/>
      <c r="I12" s="294"/>
      <c r="J12" s="250"/>
      <c r="K12" s="251"/>
      <c r="L12" s="244">
        <f t="shared" si="0"/>
        <v>0</v>
      </c>
    </row>
    <row r="13" spans="2:13" x14ac:dyDescent="0.25">
      <c r="B13" s="292"/>
      <c r="C13" s="295"/>
      <c r="D13" s="222"/>
      <c r="E13" s="289"/>
      <c r="F13" s="223"/>
      <c r="G13" s="223"/>
      <c r="H13" s="223"/>
      <c r="I13" s="224"/>
      <c r="J13" s="245"/>
      <c r="K13" s="246"/>
      <c r="L13" s="244">
        <f t="shared" si="0"/>
        <v>0</v>
      </c>
    </row>
    <row r="14" spans="2:13" x14ac:dyDescent="0.25">
      <c r="B14" s="291"/>
      <c r="C14" s="222"/>
      <c r="D14" s="222"/>
      <c r="E14" s="289"/>
      <c r="F14" s="223"/>
      <c r="G14" s="223"/>
      <c r="H14" s="223"/>
      <c r="I14" s="224"/>
      <c r="J14" s="245"/>
      <c r="K14" s="246"/>
      <c r="L14" s="244">
        <f t="shared" si="0"/>
        <v>0</v>
      </c>
    </row>
    <row r="15" spans="2:13" x14ac:dyDescent="0.25">
      <c r="B15" s="373"/>
      <c r="C15" s="374"/>
      <c r="D15" s="374"/>
      <c r="E15" s="375"/>
      <c r="F15" s="376"/>
      <c r="G15" s="376"/>
      <c r="H15" s="376"/>
      <c r="I15" s="377"/>
      <c r="J15" s="378"/>
      <c r="K15" s="379"/>
      <c r="L15" s="244">
        <f t="shared" si="0"/>
        <v>0</v>
      </c>
    </row>
    <row r="16" spans="2:13" x14ac:dyDescent="0.25">
      <c r="B16" s="373"/>
      <c r="C16" s="374"/>
      <c r="D16" s="374"/>
      <c r="E16" s="375"/>
      <c r="F16" s="376"/>
      <c r="G16" s="376"/>
      <c r="H16" s="376"/>
      <c r="I16" s="377"/>
      <c r="J16" s="378"/>
      <c r="K16" s="379"/>
      <c r="L16" s="244">
        <f t="shared" si="0"/>
        <v>0</v>
      </c>
    </row>
    <row r="17" spans="2:13" x14ac:dyDescent="0.25">
      <c r="B17" s="285"/>
      <c r="C17" s="225"/>
      <c r="D17" s="225"/>
      <c r="E17" s="290"/>
      <c r="F17" s="226"/>
      <c r="G17" s="226"/>
      <c r="H17" s="226"/>
      <c r="I17" s="227"/>
      <c r="J17" s="378"/>
      <c r="K17" s="379"/>
      <c r="L17" s="399">
        <f t="shared" si="0"/>
        <v>0</v>
      </c>
    </row>
    <row r="18" spans="2:13" ht="15.75" thickBot="1" x14ac:dyDescent="0.3">
      <c r="I18" s="147" t="s">
        <v>196</v>
      </c>
      <c r="J18" s="400">
        <f>ROUND(SUM(J7:J17),0)</f>
        <v>0</v>
      </c>
      <c r="K18" s="400">
        <f>ROUND(SUM(K7:K17),0)</f>
        <v>0</v>
      </c>
      <c r="L18" s="400">
        <f>SUM(L6:L17)</f>
        <v>0</v>
      </c>
    </row>
    <row r="19" spans="2:13" ht="15.75" thickTop="1" x14ac:dyDescent="0.25">
      <c r="B19" s="14"/>
      <c r="C19" s="14"/>
      <c r="D19" s="57"/>
      <c r="E19" s="62"/>
      <c r="F19" s="14"/>
      <c r="G19" s="14"/>
      <c r="H19" s="14"/>
      <c r="I19" s="14"/>
      <c r="J19" s="14"/>
      <c r="K19" s="14"/>
      <c r="L19" s="146"/>
    </row>
    <row r="20" spans="2:13" x14ac:dyDescent="0.25">
      <c r="B20" s="6" t="s">
        <v>286</v>
      </c>
      <c r="E20" s="20"/>
      <c r="M20" s="105"/>
    </row>
    <row r="21" spans="2:13" x14ac:dyDescent="0.25">
      <c r="E21" s="20"/>
    </row>
    <row r="22" spans="2:13" x14ac:dyDescent="0.25">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Hoffman, Shai</cp:lastModifiedBy>
  <cp:lastPrinted>2017-04-25T18:39:04Z</cp:lastPrinted>
  <dcterms:created xsi:type="dcterms:W3CDTF">2016-01-27T18:57:01Z</dcterms:created>
  <dcterms:modified xsi:type="dcterms:W3CDTF">2019-06-27T14:42:10Z</dcterms:modified>
</cp:coreProperties>
</file>